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indra365-my.sharepoint.com/personal/jachilon_indracompany_com/Documents/Documentos/SEMANA 3/Archivos Template Framework Generico/"/>
    </mc:Choice>
  </mc:AlternateContent>
  <xr:revisionPtr revIDLastSave="5" documentId="13_ncr:1_{07DDFE33-EF57-44EB-B29E-1A739BCFC59B}" xr6:coauthVersionLast="47" xr6:coauthVersionMax="47" xr10:uidLastSave="{E3B4EF48-77BB-414C-BB27-50F1DDC6F4AE}"/>
  <workbookProtection workbookAlgorithmName="SHA-512" workbookHashValue="ZNhPB7Uv/JuDbwiFnqBRu29SNakmaC/xQ+HZ9dmnhuAa9o7aQ3UREm6ePhbHYgMxZ/I66/3lfsQepuxBM7Ws1Q==" workbookSaltValue="xgJSg9CwwiMqD8lS3ksxeQ==" workbookSpinCount="100000" lockStructure="1"/>
  <bookViews>
    <workbookView xWindow="-120" yWindow="-120" windowWidth="20730" windowHeight="11040" xr2:uid="{00000000-000D-0000-FFFF-FFFF00000000}"/>
  </bookViews>
  <sheets>
    <sheet name="Extractor" sheetId="1" r:id="rId1"/>
    <sheet name="Archivo de Control" sheetId="3" r:id="rId2"/>
    <sheet name="Valores" sheetId="2" state="hidden" r:id="rId3"/>
  </sheets>
  <definedNames>
    <definedName name="FMT">Valores!$C$1:$C$2</definedName>
    <definedName name="Freq">Valores!$H$2:$H$10</definedName>
    <definedName name="OBD">Valores!$E$1:$E$3</definedName>
    <definedName name="TF">Valores!$A$1:$A$2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GQC</author>
  </authors>
  <commentList>
    <comment ref="C15" authorId="0" shapeId="0" xr:uid="{00000000-0006-0000-0000-000001000000}">
      <text>
        <r>
          <rPr>
            <b/>
            <sz val="9"/>
            <rFont val="Tahoma"/>
            <charset val="134"/>
          </rPr>
          <t>GQC:</t>
        </r>
        <r>
          <rPr>
            <sz val="9"/>
            <rFont val="Tahoma"/>
            <charset val="134"/>
          </rPr>
          <t xml:space="preserve">
los campos de layout deben existirn en tabla y/o vista</t>
        </r>
      </text>
    </comment>
    <comment ref="C19" authorId="0" shapeId="0" xr:uid="{00000000-0006-0000-0000-000002000000}">
      <text>
        <r>
          <rPr>
            <b/>
            <sz val="9"/>
            <rFont val="Tahoma"/>
            <charset val="134"/>
          </rPr>
          <t>GQC:</t>
        </r>
        <r>
          <rPr>
            <sz val="9"/>
            <rFont val="Tahoma"/>
            <charset val="134"/>
          </rPr>
          <t xml:space="preserve">
Si se requiere ejecutar un SP, previo a extracción de la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GQC</author>
  </authors>
  <commentList>
    <comment ref="A6" authorId="0" shapeId="0" xr:uid="{00000000-0006-0000-0100-000001000000}">
      <text>
        <r>
          <rPr>
            <b/>
            <sz val="9"/>
            <rFont val="Tahoma"/>
            <charset val="134"/>
          </rPr>
          <t>GQC:</t>
        </r>
        <r>
          <rPr>
            <sz val="9"/>
            <rFont val="Tahoma"/>
            <charset val="134"/>
          </rPr>
          <t xml:space="preserve">
Prefijo+sufijo
</t>
        </r>
      </text>
    </comment>
  </commentList>
</comments>
</file>

<file path=xl/sharedStrings.xml><?xml version="1.0" encoding="utf-8"?>
<sst xmlns="http://schemas.openxmlformats.org/spreadsheetml/2006/main" count="128" uniqueCount="117">
  <si>
    <t>Campo</t>
  </si>
  <si>
    <t>Conceptos</t>
  </si>
  <si>
    <t>Valores</t>
  </si>
  <si>
    <t>Parametro</t>
  </si>
  <si>
    <t>Valor por Defecto</t>
  </si>
  <si>
    <t>LayoutID</t>
  </si>
  <si>
    <t>Codigo de Layout</t>
  </si>
  <si>
    <t>Autogenerado</t>
  </si>
  <si>
    <t>{FecIni}</t>
  </si>
  <si>
    <t>TRUNC(NOW()-1)</t>
  </si>
  <si>
    <t>OrigenBD</t>
  </si>
  <si>
    <t>Origen de Base de Datos</t>
  </si>
  <si>
    <t>TDT/DWC</t>
  </si>
  <si>
    <t>{FecFin}</t>
  </si>
  <si>
    <t>NombLayout</t>
  </si>
  <si>
    <t>Nombre del Layout</t>
  </si>
  <si>
    <t>EXTPLTCHRNFJ</t>
  </si>
  <si>
    <t>NombObjeto</t>
  </si>
  <si>
    <t>Nombre Vista o Tabla</t>
  </si>
  <si>
    <t>descLayout</t>
  </si>
  <si>
    <t>Descripción del Layout</t>
  </si>
  <si>
    <t>Descarga de las data de la planta Churn Fija según periodo que se registre</t>
  </si>
  <si>
    <t>estadoLayout</t>
  </si>
  <si>
    <t>Estado de Layout</t>
  </si>
  <si>
    <t>PrefijoLayout</t>
  </si>
  <si>
    <t>Prefijo de Layout</t>
  </si>
  <si>
    <t>PLT_CHRN_FJ</t>
  </si>
  <si>
    <t>formatoSalida</t>
  </si>
  <si>
    <t>Formato de Salida</t>
  </si>
  <si>
    <t>Ascii/Plano</t>
  </si>
  <si>
    <t>SufijoLayout</t>
  </si>
  <si>
    <t>Sufijo de Layout</t>
  </si>
  <si>
    <t>TO_CHAR(CURRENT_TIMESTAMP,'YYYYMMDD')</t>
  </si>
  <si>
    <t>extension</t>
  </si>
  <si>
    <t>Extensión archivo de salida</t>
  </si>
  <si>
    <t>TXT</t>
  </si>
  <si>
    <t>separador</t>
  </si>
  <si>
    <t>Separador de campo</t>
  </si>
  <si>
    <t>|</t>
  </si>
  <si>
    <t>condicionWhere</t>
  </si>
  <si>
    <t>Condición de consulta (where)</t>
  </si>
  <si>
    <t>1=1</t>
  </si>
  <si>
    <t>CamposLayout</t>
  </si>
  <si>
    <t>Campos de Layout</t>
  </si>
  <si>
    <t>indHeader</t>
  </si>
  <si>
    <t>Indicador de Cabecera</t>
  </si>
  <si>
    <t>Si</t>
  </si>
  <si>
    <t>camposLayoutCab</t>
  </si>
  <si>
    <t>Campos de Layout usados en Cabecera</t>
  </si>
  <si>
    <t>diasDepura</t>
  </si>
  <si>
    <t>Dias de Depuración</t>
  </si>
  <si>
    <t>procesoPrevio</t>
  </si>
  <si>
    <t>Nombre Store Procedure Previo</t>
  </si>
  <si>
    <t>tipoProcPost</t>
  </si>
  <si>
    <t>Tipo de Proceso Siguiente</t>
  </si>
  <si>
    <t>procesoPost</t>
  </si>
  <si>
    <t>Nombre de Proceso siguiente</t>
  </si>
  <si>
    <t>indComillas</t>
  </si>
  <si>
    <t>Indicadior de Comillas</t>
  </si>
  <si>
    <t>No</t>
  </si>
  <si>
    <t>serverDest</t>
  </si>
  <si>
    <t>IP de Servidor Destino</t>
  </si>
  <si>
    <t>10.4.77.90</t>
  </si>
  <si>
    <t>puertoDest</t>
  </si>
  <si>
    <t>Puerto de Servidor Destino</t>
  </si>
  <si>
    <t>userServDest</t>
  </si>
  <si>
    <t>Usuario Servidor Destino</t>
  </si>
  <si>
    <t>passwServDest</t>
  </si>
  <si>
    <t>Password de Servidor Destino</t>
  </si>
  <si>
    <t>rutaDest</t>
  </si>
  <si>
    <t>Ruta Destino</t>
  </si>
  <si>
    <t>rutaDesc</t>
  </si>
  <si>
    <t>Descripción de ruta destino</t>
  </si>
  <si>
    <t>Correo</t>
  </si>
  <si>
    <t>Destinatorio(s) de Correo</t>
  </si>
  <si>
    <t>MsjCorreo</t>
  </si>
  <si>
    <t>Mensaje de Correo</t>
  </si>
  <si>
    <t>AdjuntOut</t>
  </si>
  <si>
    <t>Se adjunta archivo generado (&lt;10Mb)</t>
  </si>
  <si>
    <t>CorreoERR</t>
  </si>
  <si>
    <t>Destinatorio(s) de Correo en Caso Error</t>
  </si>
  <si>
    <t>jachilon@indracompany.com</t>
  </si>
  <si>
    <t>MsjCorreoERR</t>
  </si>
  <si>
    <t>Mensaje de Correo en Caso Error</t>
  </si>
  <si>
    <t>PLT_CHRN_FJ_TVLN_Extractor</t>
  </si>
  <si>
    <t>Frecuencia</t>
  </si>
  <si>
    <t>Frecuencia de extracción</t>
  </si>
  <si>
    <t>MENSUAL</t>
  </si>
  <si>
    <t>FrecuenciaCD</t>
  </si>
  <si>
    <t>Se genera automaticamente</t>
  </si>
  <si>
    <t>Columnas/Parametros</t>
  </si>
  <si>
    <t>Formato</t>
  </si>
  <si>
    <t>Orden</t>
  </si>
  <si>
    <t>{CantidadRegs}</t>
  </si>
  <si>
    <t>9999999999</t>
  </si>
  <si>
    <t>YYYYMMDDHHMISS</t>
  </si>
  <si>
    <t>{CurrenTimestamp}</t>
  </si>
  <si>
    <t>{NombArchivo}</t>
  </si>
  <si>
    <t>PeriodicidadCargaDesc</t>
  </si>
  <si>
    <t>PeriodicidadCD</t>
  </si>
  <si>
    <t>Excel(xlsx)</t>
  </si>
  <si>
    <t>NTZ/MAKO</t>
  </si>
  <si>
    <t>DIARIA</t>
  </si>
  <si>
    <t>ORC/ALDM</t>
  </si>
  <si>
    <t>HORA</t>
  </si>
  <si>
    <t>SEMANAL</t>
  </si>
  <si>
    <t>ANUAL</t>
  </si>
  <si>
    <t>BIMESTRAL</t>
  </si>
  <si>
    <t>TRIMESTRAL</t>
  </si>
  <si>
    <t>CUATRIMESTRAL</t>
  </si>
  <si>
    <t>SEMESTRAL</t>
  </si>
  <si>
    <t>PERIODO,SEGMENTO,PROD_CLUSTER,PLAN_DESC,MT_FLG,D_ESTADO,DEPARTAMENTO,PROVINCIA,DISTRITO,VELO_DOWN,VELO_UP,BA_TECNOLOGIA,TV_TECNOLOGIA,CMS_SERVICIO,PARENT_ASSIGEN_PRODUCT_KEY,DNI_CLIENTE,TELEFONO,LN_SUBSCRIBER_KEY,ID_CHRN_FJ,PRODUCTO,UBIGEO,C_CCPP,DESC_CCPP,FECHA_ALTA_ABONADO,NODO,PROD_CODIGO</t>
  </si>
  <si>
    <t>PE_PROD_ESL_VIEW.VW_PLT_CHURN_FIJA</t>
  </si>
  <si>
    <t>/datos5/FG_REG_PROD/InputFiles</t>
  </si>
  <si>
    <t>usrewa5</t>
  </si>
  <si>
    <t>R3gul4T0r10</t>
  </si>
  <si>
    <t>Ruta SFTP de Salida de 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</si>
</sst>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1" fillId="4" borderId="5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4" borderId="0" xfId="0" applyFont="1" applyFill="1" applyProtection="1">
      <protection hidden="1"/>
    </xf>
    <xf numFmtId="0" fontId="1" fillId="4" borderId="6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0" fillId="0" borderId="6" xfId="0" applyBorder="1" applyProtection="1">
      <protection locked="0"/>
    </xf>
    <xf numFmtId="0" fontId="2" fillId="0" borderId="6" xfId="0" applyFon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6" xfId="1" applyBorder="1" applyProtection="1">
      <protection locked="0"/>
    </xf>
    <xf numFmtId="0" fontId="1" fillId="4" borderId="7" xfId="0" applyFont="1" applyFill="1" applyBorder="1" applyProtection="1">
      <protection hidden="1"/>
    </xf>
    <xf numFmtId="0" fontId="0" fillId="4" borderId="7" xfId="0" applyFill="1" applyBorder="1" applyProtection="1">
      <protection hidden="1"/>
    </xf>
    <xf numFmtId="0" fontId="0" fillId="0" borderId="7" xfId="0" applyBorder="1" applyProtection="1">
      <protection locked="0"/>
    </xf>
    <xf numFmtId="0" fontId="0" fillId="0" borderId="7" xfId="0" applyBorder="1" applyProtection="1">
      <protection hidden="1"/>
    </xf>
    <xf numFmtId="0" fontId="0" fillId="0" borderId="0" xfId="0" quotePrefix="1"/>
  </cellXfs>
  <cellStyles count="2">
    <cellStyle name="Hipervínculo" xfId="1" builtinId="8"/>
    <cellStyle name="Normal" xfId="0" builtinId="0"/>
  </cellStyles>
  <dxfs count="3">
    <dxf>
      <border>
        <left/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solid">
          <bgColor theme="6" tint="0.59999389629810485"/>
        </patternFill>
      </fill>
      <border>
        <left/>
        <right/>
        <top style="thin">
          <color auto="1"/>
        </top>
        <bottom style="thin">
          <color auto="1"/>
        </bottom>
      </border>
      <protection hidden="1"/>
    </dxf>
    <dxf>
      <font>
        <b/>
      </font>
      <fill>
        <patternFill patternType="solid">
          <bgColor theme="6" tint="0.59999389629810485"/>
        </patternFill>
      </fill>
      <border>
        <left/>
        <right/>
        <top style="thin">
          <color auto="1"/>
        </top>
        <bottom style="thin">
          <color auto="1"/>
        </bottom>
      </border>
      <protection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2:D35" totalsRowShown="0">
  <tableColumns count="3">
    <tableColumn id="1" xr3:uid="{00000000-0010-0000-0000-000001000000}" name="Campo" dataDxfId="2"/>
    <tableColumn id="2" xr3:uid="{00000000-0010-0000-0000-000002000000}" name="Conceptos" dataDxfId="1"/>
    <tableColumn id="3" xr3:uid="{00000000-0010-0000-0000-000003000000}" name="Valores" dataDxfId="0">
      <calculatedColumnFormula>IFERROR(VLOOKUP(D2,Valores!$H$2:$I$510,2,FALSE),"")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C6" totalsRowShown="0">
  <tableColumns count="3">
    <tableColumn id="1" xr3:uid="{00000000-0010-0000-0100-000001000000}" name="Columnas/Parametros"/>
    <tableColumn id="2" xr3:uid="{00000000-0010-0000-0100-000002000000}" name="Formato"/>
    <tableColumn id="3" xr3:uid="{00000000-0010-0000-0100-000003000000}" name="Ord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achilon@indracompany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showGridLines="0" tabSelected="1" workbookViewId="0">
      <pane xSplit="2" ySplit="2" topLeftCell="C3" activePane="bottomRight" state="frozen"/>
      <selection pane="topRight"/>
      <selection pane="bottomLeft"/>
      <selection pane="bottomRight" activeCell="D31" sqref="D31"/>
    </sheetView>
  </sheetViews>
  <sheetFormatPr baseColWidth="10" defaultColWidth="11.42578125" defaultRowHeight="15"/>
  <cols>
    <col min="1" max="1" width="4.42578125" style="8" customWidth="1"/>
    <col min="2" max="2" width="25" style="8" customWidth="1"/>
    <col min="3" max="3" width="46.85546875" style="8" customWidth="1"/>
    <col min="4" max="4" width="60.42578125" customWidth="1"/>
    <col min="5" max="5" width="4.5703125" style="8" customWidth="1"/>
    <col min="6" max="6" width="13.42578125" style="9" customWidth="1"/>
    <col min="7" max="7" width="21.7109375" style="9" customWidth="1"/>
    <col min="8" max="8" width="12.42578125" style="8" customWidth="1"/>
    <col min="9" max="9" width="13.28515625" style="8" customWidth="1"/>
    <col min="10" max="10" width="9.85546875" style="8" customWidth="1"/>
    <col min="11" max="11" width="15.85546875" style="8" customWidth="1"/>
    <col min="12" max="12" width="9.85546875" style="8" customWidth="1"/>
    <col min="13" max="13" width="15.5703125" style="8" customWidth="1"/>
    <col min="14" max="14" width="13.85546875" style="8" customWidth="1"/>
    <col min="15" max="15" width="17" customWidth="1"/>
    <col min="16" max="16" width="11" customWidth="1"/>
    <col min="17" max="17" width="17.42578125" customWidth="1"/>
    <col min="18" max="18" width="13.7109375" customWidth="1"/>
    <col min="19" max="19" width="12.28515625" customWidth="1"/>
    <col min="20" max="20" width="10.28515625" customWidth="1"/>
  </cols>
  <sheetData>
    <row r="1" spans="2:7" s="8" customFormat="1"/>
    <row r="2" spans="2:7" s="8" customFormat="1">
      <c r="B2" s="10" t="s">
        <v>0</v>
      </c>
      <c r="C2" s="10" t="s">
        <v>1</v>
      </c>
      <c r="D2" s="10" t="s">
        <v>2</v>
      </c>
      <c r="E2" s="11"/>
      <c r="F2" s="12" t="s">
        <v>3</v>
      </c>
      <c r="G2" s="12" t="s">
        <v>4</v>
      </c>
    </row>
    <row r="3" spans="2:7">
      <c r="B3" s="13" t="s">
        <v>5</v>
      </c>
      <c r="C3" s="14" t="s">
        <v>6</v>
      </c>
      <c r="D3" s="15" t="s">
        <v>7</v>
      </c>
      <c r="F3" s="9" t="s">
        <v>8</v>
      </c>
      <c r="G3" s="9" t="s">
        <v>9</v>
      </c>
    </row>
    <row r="4" spans="2:7">
      <c r="B4" s="13" t="s">
        <v>10</v>
      </c>
      <c r="C4" s="14" t="s">
        <v>11</v>
      </c>
      <c r="D4" s="15" t="s">
        <v>12</v>
      </c>
      <c r="F4" s="9" t="s">
        <v>13</v>
      </c>
      <c r="G4" s="9" t="s">
        <v>9</v>
      </c>
    </row>
    <row r="5" spans="2:7">
      <c r="B5" s="13" t="s">
        <v>14</v>
      </c>
      <c r="C5" s="14" t="s">
        <v>15</v>
      </c>
      <c r="D5" s="15" t="s">
        <v>16</v>
      </c>
    </row>
    <row r="6" spans="2:7">
      <c r="B6" s="13" t="s">
        <v>17</v>
      </c>
      <c r="C6" s="14" t="s">
        <v>18</v>
      </c>
      <c r="D6" s="15" t="s">
        <v>112</v>
      </c>
    </row>
    <row r="7" spans="2:7">
      <c r="B7" s="13" t="s">
        <v>19</v>
      </c>
      <c r="C7" s="14" t="s">
        <v>20</v>
      </c>
      <c r="D7" s="15" t="s">
        <v>21</v>
      </c>
    </row>
    <row r="8" spans="2:7">
      <c r="B8" s="13" t="s">
        <v>22</v>
      </c>
      <c r="C8" s="14" t="s">
        <v>23</v>
      </c>
      <c r="D8" s="15" t="s">
        <v>7</v>
      </c>
    </row>
    <row r="9" spans="2:7">
      <c r="B9" s="13" t="s">
        <v>24</v>
      </c>
      <c r="C9" s="14" t="s">
        <v>25</v>
      </c>
      <c r="D9" s="15" t="s">
        <v>26</v>
      </c>
    </row>
    <row r="10" spans="2:7">
      <c r="B10" s="13" t="s">
        <v>27</v>
      </c>
      <c r="C10" s="14" t="s">
        <v>28</v>
      </c>
      <c r="D10" s="15" t="s">
        <v>29</v>
      </c>
    </row>
    <row r="11" spans="2:7">
      <c r="B11" s="13" t="s">
        <v>30</v>
      </c>
      <c r="C11" s="14" t="s">
        <v>31</v>
      </c>
      <c r="D11" s="15" t="s">
        <v>32</v>
      </c>
    </row>
    <row r="12" spans="2:7">
      <c r="B12" s="13" t="s">
        <v>33</v>
      </c>
      <c r="C12" s="14" t="s">
        <v>34</v>
      </c>
      <c r="D12" s="15" t="s">
        <v>35</v>
      </c>
    </row>
    <row r="13" spans="2:7">
      <c r="B13" s="13" t="s">
        <v>36</v>
      </c>
      <c r="C13" s="14" t="s">
        <v>37</v>
      </c>
      <c r="D13" s="15" t="s">
        <v>38</v>
      </c>
    </row>
    <row r="14" spans="2:7">
      <c r="B14" s="13" t="s">
        <v>39</v>
      </c>
      <c r="C14" s="14" t="s">
        <v>40</v>
      </c>
      <c r="D14" s="15" t="s">
        <v>41</v>
      </c>
    </row>
    <row r="15" spans="2:7">
      <c r="B15" s="13" t="s">
        <v>42</v>
      </c>
      <c r="C15" s="14" t="s">
        <v>43</v>
      </c>
      <c r="D15" s="15" t="s">
        <v>111</v>
      </c>
    </row>
    <row r="16" spans="2:7">
      <c r="B16" s="13" t="s">
        <v>44</v>
      </c>
      <c r="C16" s="14" t="s">
        <v>45</v>
      </c>
      <c r="D16" s="15" t="s">
        <v>46</v>
      </c>
    </row>
    <row r="17" spans="2:4">
      <c r="B17" s="13" t="s">
        <v>47</v>
      </c>
      <c r="C17" s="14" t="s">
        <v>48</v>
      </c>
      <c r="D17" s="15"/>
    </row>
    <row r="18" spans="2:4">
      <c r="B18" s="13" t="s">
        <v>49</v>
      </c>
      <c r="C18" s="14" t="s">
        <v>50</v>
      </c>
      <c r="D18" s="16"/>
    </row>
    <row r="19" spans="2:4">
      <c r="B19" s="13" t="s">
        <v>51</v>
      </c>
      <c r="C19" s="14" t="s">
        <v>52</v>
      </c>
      <c r="D19" s="15"/>
    </row>
    <row r="20" spans="2:4">
      <c r="B20" s="13" t="s">
        <v>53</v>
      </c>
      <c r="C20" s="14" t="s">
        <v>54</v>
      </c>
      <c r="D20" s="15"/>
    </row>
    <row r="21" spans="2:4">
      <c r="B21" s="13" t="s">
        <v>55</v>
      </c>
      <c r="C21" s="14" t="s">
        <v>56</v>
      </c>
      <c r="D21" s="15"/>
    </row>
    <row r="22" spans="2:4">
      <c r="B22" s="13" t="s">
        <v>57</v>
      </c>
      <c r="C22" s="14" t="s">
        <v>58</v>
      </c>
      <c r="D22" s="15" t="s">
        <v>59</v>
      </c>
    </row>
    <row r="23" spans="2:4">
      <c r="B23" s="13" t="s">
        <v>60</v>
      </c>
      <c r="C23" s="14" t="s">
        <v>61</v>
      </c>
      <c r="D23" s="15" t="s">
        <v>62</v>
      </c>
    </row>
    <row r="24" spans="2:4">
      <c r="B24" s="13" t="s">
        <v>63</v>
      </c>
      <c r="C24" s="14" t="s">
        <v>64</v>
      </c>
      <c r="D24" s="15">
        <v>22</v>
      </c>
    </row>
    <row r="25" spans="2:4">
      <c r="B25" s="13" t="s">
        <v>65</v>
      </c>
      <c r="C25" s="14" t="s">
        <v>66</v>
      </c>
      <c r="D25" s="15" t="s">
        <v>114</v>
      </c>
    </row>
    <row r="26" spans="2:4">
      <c r="B26" s="13" t="s">
        <v>67</v>
      </c>
      <c r="C26" s="14" t="s">
        <v>68</v>
      </c>
      <c r="D26" s="15" t="s">
        <v>115</v>
      </c>
    </row>
    <row r="27" spans="2:4">
      <c r="B27" s="13" t="s">
        <v>69</v>
      </c>
      <c r="C27" s="14" t="s">
        <v>70</v>
      </c>
      <c r="D27" s="17" t="s">
        <v>113</v>
      </c>
    </row>
    <row r="28" spans="2:4">
      <c r="B28" s="13" t="s">
        <v>71</v>
      </c>
      <c r="C28" s="14" t="s">
        <v>72</v>
      </c>
      <c r="D28" s="15" t="s">
        <v>116</v>
      </c>
    </row>
    <row r="29" spans="2:4">
      <c r="B29" s="13" t="s">
        <v>73</v>
      </c>
      <c r="C29" s="14" t="s">
        <v>74</v>
      </c>
      <c r="D29" s="15"/>
    </row>
    <row r="30" spans="2:4">
      <c r="B30" s="13" t="s">
        <v>75</v>
      </c>
      <c r="C30" s="14" t="s">
        <v>76</v>
      </c>
      <c r="D30" s="15"/>
    </row>
    <row r="31" spans="2:4">
      <c r="B31" s="13" t="s">
        <v>77</v>
      </c>
      <c r="C31" s="14" t="s">
        <v>78</v>
      </c>
      <c r="D31" s="15"/>
    </row>
    <row r="32" spans="2:4">
      <c r="B32" s="13" t="s">
        <v>79</v>
      </c>
      <c r="C32" s="14" t="s">
        <v>80</v>
      </c>
      <c r="D32" s="18" t="s">
        <v>81</v>
      </c>
    </row>
    <row r="33" spans="2:4">
      <c r="B33" s="19" t="s">
        <v>82</v>
      </c>
      <c r="C33" s="20" t="s">
        <v>83</v>
      </c>
      <c r="D33" s="21" t="s">
        <v>84</v>
      </c>
    </row>
    <row r="34" spans="2:4">
      <c r="B34" s="19" t="s">
        <v>85</v>
      </c>
      <c r="C34" s="20" t="s">
        <v>86</v>
      </c>
      <c r="D34" s="21" t="s">
        <v>87</v>
      </c>
    </row>
    <row r="35" spans="2:4">
      <c r="B35" s="19" t="s">
        <v>88</v>
      </c>
      <c r="C35" s="20" t="s">
        <v>89</v>
      </c>
      <c r="D35" s="22">
        <f>IFERROR(VLOOKUP(D34,Valores!$H$2:$I$510,2,FALSE),"")</f>
        <v>102</v>
      </c>
    </row>
  </sheetData>
  <dataValidations count="4">
    <dataValidation type="list" allowBlank="1" showInputMessage="1" showErrorMessage="1" sqref="D4" xr:uid="{00000000-0002-0000-0000-000000000000}">
      <formula1>OBD</formula1>
    </dataValidation>
    <dataValidation type="list" allowBlank="1" showInputMessage="1" showErrorMessage="1" sqref="D10" xr:uid="{00000000-0002-0000-0000-000001000000}">
      <formula1>FMT</formula1>
    </dataValidation>
    <dataValidation type="list" allowBlank="1" showInputMessage="1" showErrorMessage="1" sqref="D16 D31" xr:uid="{00000000-0002-0000-0000-000002000000}">
      <formula1>TF</formula1>
    </dataValidation>
    <dataValidation type="list" allowBlank="1" showInputMessage="1" showErrorMessage="1" sqref="D34" xr:uid="{00000000-0002-0000-0000-000003000000}">
      <formula1>Freq</formula1>
    </dataValidation>
  </dataValidations>
  <hyperlinks>
    <hyperlink ref="D32" r:id="rId1" xr:uid="{00000000-0004-0000-0000-000000000000}"/>
  </hyperlinks>
  <pageMargins left="0.7" right="0.7" top="0.75" bottom="0.75" header="0.3" footer="0.3"/>
  <pageSetup paperSize="9" orientation="portrait" verticalDpi="599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3" sqref="B3"/>
    </sheetView>
  </sheetViews>
  <sheetFormatPr baseColWidth="10" defaultColWidth="11.42578125" defaultRowHeight="15"/>
  <cols>
    <col min="1" max="1" width="20.85546875" customWidth="1"/>
    <col min="2" max="2" width="18" customWidth="1"/>
  </cols>
  <sheetData>
    <row r="1" spans="1:3">
      <c r="A1" t="s">
        <v>90</v>
      </c>
      <c r="B1" t="s">
        <v>91</v>
      </c>
      <c r="C1" t="s">
        <v>92</v>
      </c>
    </row>
    <row r="2" spans="1:3">
      <c r="A2" t="s">
        <v>93</v>
      </c>
      <c r="B2" s="23" t="s">
        <v>94</v>
      </c>
      <c r="C2">
        <v>1</v>
      </c>
    </row>
    <row r="3" spans="1:3">
      <c r="A3" s="5" t="s">
        <v>8</v>
      </c>
      <c r="B3" t="s">
        <v>95</v>
      </c>
      <c r="C3">
        <v>3</v>
      </c>
    </row>
    <row r="4" spans="1:3">
      <c r="A4" s="6" t="s">
        <v>13</v>
      </c>
      <c r="B4" s="7" t="s">
        <v>95</v>
      </c>
      <c r="C4">
        <v>4</v>
      </c>
    </row>
    <row r="5" spans="1:3">
      <c r="A5" t="s">
        <v>96</v>
      </c>
      <c r="B5" t="s">
        <v>95</v>
      </c>
      <c r="C5">
        <v>2</v>
      </c>
    </row>
    <row r="6" spans="1:3">
      <c r="A6" t="s">
        <v>97</v>
      </c>
      <c r="C6">
        <v>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I10" sqref="I10"/>
    </sheetView>
  </sheetViews>
  <sheetFormatPr baseColWidth="10" defaultColWidth="11.42578125" defaultRowHeight="15"/>
  <cols>
    <col min="2" max="2" width="3.85546875" customWidth="1"/>
    <col min="8" max="8" width="21.42578125" customWidth="1"/>
    <col min="9" max="9" width="14.5703125" customWidth="1"/>
  </cols>
  <sheetData>
    <row r="1" spans="1:9">
      <c r="A1" t="s">
        <v>46</v>
      </c>
      <c r="C1" t="s">
        <v>29</v>
      </c>
      <c r="E1" t="s">
        <v>12</v>
      </c>
      <c r="H1" s="1" t="s">
        <v>98</v>
      </c>
      <c r="I1" s="3" t="s">
        <v>99</v>
      </c>
    </row>
    <row r="2" spans="1:9">
      <c r="A2" t="s">
        <v>59</v>
      </c>
      <c r="C2" t="s">
        <v>100</v>
      </c>
      <c r="E2" t="s">
        <v>101</v>
      </c>
      <c r="H2" s="2" t="s">
        <v>102</v>
      </c>
      <c r="I2" s="4">
        <v>101</v>
      </c>
    </row>
    <row r="3" spans="1:9">
      <c r="E3" t="s">
        <v>103</v>
      </c>
      <c r="H3" s="2" t="s">
        <v>87</v>
      </c>
      <c r="I3" s="4">
        <v>102</v>
      </c>
    </row>
    <row r="4" spans="1:9">
      <c r="H4" s="2" t="s">
        <v>104</v>
      </c>
      <c r="I4" s="4">
        <v>103</v>
      </c>
    </row>
    <row r="5" spans="1:9">
      <c r="H5" s="2" t="s">
        <v>105</v>
      </c>
      <c r="I5" s="4">
        <v>104</v>
      </c>
    </row>
    <row r="6" spans="1:9">
      <c r="H6" s="2" t="s">
        <v>106</v>
      </c>
      <c r="I6" s="4">
        <v>105</v>
      </c>
    </row>
    <row r="7" spans="1:9">
      <c r="H7" s="2" t="s">
        <v>107</v>
      </c>
      <c r="I7" s="4">
        <v>106</v>
      </c>
    </row>
    <row r="8" spans="1:9">
      <c r="H8" s="2" t="s">
        <v>108</v>
      </c>
      <c r="I8" s="4">
        <v>107</v>
      </c>
    </row>
    <row r="9" spans="1:9">
      <c r="H9" s="2" t="s">
        <v>109</v>
      </c>
      <c r="I9" s="4">
        <v>108</v>
      </c>
    </row>
    <row r="10" spans="1:9">
      <c r="H10" s="2" t="s">
        <v>110</v>
      </c>
      <c r="I10" s="4">
        <v>109</v>
      </c>
    </row>
  </sheetData>
  <sheetProtection algorithmName="SHA-512" hashValue="VIBnPC9o42mVTFP6p+EgAAuOBSRJ9Ecn8rCK/6427L3WxTPlMd4SrXiOvn6dMcdRUvTONpEYPgDcxv7a6jeJEQ==" saltValue="gHT453EbWeSF9Do0mWbvfw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6040421a-36b4-44f4-b72e-b1feceed7dc1" xsi:nil="true"/>
    <lcf76f155ced4ddcb4097134ff3c332f xmlns="e3929b0c-646a-440c-8d71-e1a07914fac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6C2DDB9EAD7D42A1424DA50EADC0B2" ma:contentTypeVersion="17" ma:contentTypeDescription="Create a new document." ma:contentTypeScope="" ma:versionID="d804bb8584707202c7776ba1345b687e">
  <xsd:schema xmlns:xsd="http://www.w3.org/2001/XMLSchema" xmlns:xs="http://www.w3.org/2001/XMLSchema" xmlns:p="http://schemas.microsoft.com/office/2006/metadata/properties" xmlns:ns1="http://schemas.microsoft.com/sharepoint/v3" xmlns:ns2="e3929b0c-646a-440c-8d71-e1a07914facd" xmlns:ns3="6040421a-36b4-44f4-b72e-b1feceed7dc1" targetNamespace="http://schemas.microsoft.com/office/2006/metadata/properties" ma:root="true" ma:fieldsID="d0b9ff6f043396460ec92c4642426d90" ns1:_="" ns2:_="" ns3:_="">
    <xsd:import namespace="http://schemas.microsoft.com/sharepoint/v3"/>
    <xsd:import namespace="e3929b0c-646a-440c-8d71-e1a07914facd"/>
    <xsd:import namespace="6040421a-36b4-44f4-b72e-b1feceed7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29b0c-646a-440c-8d71-e1a07914f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ebd722c-8eea-4fa2-a257-8118360c8e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0421a-36b4-44f4-b72e-b1feceed7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498a03e-6ca0-483b-ad5f-0b2233c3f321}" ma:internalName="TaxCatchAll" ma:showField="CatchAllData" ma:web="6040421a-36b4-44f4-b72e-b1feceed7d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0A4866-0162-4913-88BD-5F1EC4B49C6D}">
  <ds:schemaRefs/>
</ds:datastoreItem>
</file>

<file path=customXml/itemProps2.xml><?xml version="1.0" encoding="utf-8"?>
<ds:datastoreItem xmlns:ds="http://schemas.openxmlformats.org/officeDocument/2006/customXml" ds:itemID="{D06A6CC3-390F-4738-9FB8-D2C0333127D4}">
  <ds:schemaRefs/>
</ds:datastoreItem>
</file>

<file path=customXml/itemProps3.xml><?xml version="1.0" encoding="utf-8"?>
<ds:datastoreItem xmlns:ds="http://schemas.openxmlformats.org/officeDocument/2006/customXml" ds:itemID="{C4E37332-50F0-4998-B892-62B3854F7A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Extractor</vt:lpstr>
      <vt:lpstr>Archivo de Control</vt:lpstr>
      <vt:lpstr>Valores</vt:lpstr>
      <vt:lpstr>FMT</vt:lpstr>
      <vt:lpstr>Freq</vt:lpstr>
      <vt:lpstr>OBD</vt:lpstr>
      <vt:lpstr>TF</vt:lpstr>
    </vt:vector>
  </TitlesOfParts>
  <Company>Grupo Telefónica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GQC</dc:creator>
  <cp:lastModifiedBy>Chilon Nuñez, Jersson Alexis</cp:lastModifiedBy>
  <dcterms:created xsi:type="dcterms:W3CDTF">2019-06-14T14:18:00Z</dcterms:created>
  <dcterms:modified xsi:type="dcterms:W3CDTF">2023-12-05T17:51:42Z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0x0101007B6C2DDB9EAD7D42A1424DA50EADC0B2</vt:lpwstr>
  </property>
  <property fmtid="{D5CDD505-2E9C-101B-9397-08002B2CF9AE}" pid="3" name="ICV">
    <vt:lpwstr>C56D537B813446BE9BD1C2094B20184D_12</vt:lpwstr>
  </property>
  <property fmtid="{D5CDD505-2E9C-101B-9397-08002B2CF9AE}" pid="4" name="KSOProductBuildVer">
    <vt:lpwstr>1033-12.2.0.13215</vt:lpwstr>
  </property>
</Properties>
</file>