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bohn/courses/csce361/scripts/local/"/>
    </mc:Choice>
  </mc:AlternateContent>
  <xr:revisionPtr revIDLastSave="0" documentId="13_ncr:1_{F285991F-EFA5-A448-8EBD-CA010D5B6D28}" xr6:coauthVersionLast="36" xr6:coauthVersionMax="36" xr10:uidLastSave="{00000000-0000-0000-0000-000000000000}"/>
  <bookViews>
    <workbookView xWindow="62600" yWindow="-2880" windowWidth="27640" windowHeight="16940" activeTab="2" xr2:uid="{00000000-000D-0000-FFFF-FFFF00000000}"/>
  </bookViews>
  <sheets>
    <sheet name="boggle_2" sheetId="14" r:id="rId1"/>
    <sheet name="Burndown - boards" sheetId="15" r:id="rId2"/>
    <sheet name="Burndown - open-closed" sheetId="16" r:id="rId3"/>
  </sheets>
  <calcPr calcId="181029"/>
</workbook>
</file>

<file path=xl/calcChain.xml><?xml version="1.0" encoding="utf-8"?>
<calcChain xmlns="http://schemas.openxmlformats.org/spreadsheetml/2006/main">
  <c r="AZ11" i="14" l="1"/>
  <c r="BA11" i="14"/>
  <c r="BB11" i="14"/>
  <c r="BC11" i="14"/>
  <c r="BD11" i="14"/>
  <c r="BE11" i="14"/>
  <c r="BF11" i="14"/>
  <c r="BF31" i="14" s="1"/>
  <c r="BG11" i="14"/>
  <c r="BH11" i="14"/>
  <c r="BI11" i="14"/>
  <c r="BJ11" i="14"/>
  <c r="BK11" i="14"/>
  <c r="BL11" i="14"/>
  <c r="BM11" i="14"/>
  <c r="BN11" i="14"/>
  <c r="BO11" i="14"/>
  <c r="BP11" i="14"/>
  <c r="BQ11" i="14"/>
  <c r="AZ12" i="14"/>
  <c r="BA12" i="14"/>
  <c r="BB12" i="14"/>
  <c r="BC12" i="14"/>
  <c r="BD12" i="14"/>
  <c r="BE12" i="14"/>
  <c r="BF12" i="14"/>
  <c r="BG12" i="14"/>
  <c r="BH12" i="14"/>
  <c r="BI12" i="14"/>
  <c r="BJ12" i="14"/>
  <c r="BK12" i="14"/>
  <c r="BL12" i="14"/>
  <c r="BM12" i="14"/>
  <c r="BN12" i="14"/>
  <c r="BO12" i="14"/>
  <c r="BP12" i="14"/>
  <c r="BQ12" i="14"/>
  <c r="BQ22" i="14" s="1"/>
  <c r="AZ13" i="14"/>
  <c r="BA13" i="14"/>
  <c r="BB13" i="14"/>
  <c r="BC13" i="14"/>
  <c r="BD13" i="14"/>
  <c r="BE13" i="14"/>
  <c r="BF13" i="14"/>
  <c r="BG13" i="14"/>
  <c r="BH13" i="14"/>
  <c r="BI13" i="14"/>
  <c r="BJ13" i="14"/>
  <c r="BK13" i="14"/>
  <c r="BL13" i="14"/>
  <c r="BM13" i="14"/>
  <c r="BN13" i="14"/>
  <c r="BO13" i="14"/>
  <c r="BP13" i="14"/>
  <c r="BQ13" i="14"/>
  <c r="AZ14" i="14"/>
  <c r="BA14" i="14"/>
  <c r="BB14" i="14"/>
  <c r="BC14" i="14"/>
  <c r="BD14" i="14"/>
  <c r="BE14" i="14"/>
  <c r="BF14" i="14"/>
  <c r="BG14" i="14"/>
  <c r="BH14" i="14"/>
  <c r="BI14" i="14"/>
  <c r="BJ14" i="14"/>
  <c r="BK14" i="14"/>
  <c r="BL14" i="14"/>
  <c r="BM14" i="14"/>
  <c r="BN14" i="14"/>
  <c r="BO14" i="14"/>
  <c r="BP14" i="14"/>
  <c r="BQ14" i="14"/>
  <c r="AZ15" i="14"/>
  <c r="BA15" i="14"/>
  <c r="BB15" i="14"/>
  <c r="BC15" i="14"/>
  <c r="BD15" i="14"/>
  <c r="BE15" i="14"/>
  <c r="BF15" i="14"/>
  <c r="BG15" i="14"/>
  <c r="BH15" i="14"/>
  <c r="BI15" i="14"/>
  <c r="BJ15" i="14"/>
  <c r="BK15" i="14"/>
  <c r="BL15" i="14"/>
  <c r="BM15" i="14"/>
  <c r="BN15" i="14"/>
  <c r="BO15" i="14"/>
  <c r="BP15" i="14"/>
  <c r="BQ15" i="14"/>
  <c r="AZ16" i="14"/>
  <c r="BA16" i="14"/>
  <c r="BB16" i="14"/>
  <c r="BC16" i="14"/>
  <c r="BD16" i="14"/>
  <c r="BE16" i="14"/>
  <c r="BF16" i="14"/>
  <c r="BG16" i="14"/>
  <c r="BH16" i="14"/>
  <c r="BI16" i="14"/>
  <c r="BJ16" i="14"/>
  <c r="BK16" i="14"/>
  <c r="BL16" i="14"/>
  <c r="BM16" i="14"/>
  <c r="BN16" i="14"/>
  <c r="BO16" i="14"/>
  <c r="BP16" i="14"/>
  <c r="BQ16" i="14"/>
  <c r="AZ21" i="14"/>
  <c r="BA21" i="14"/>
  <c r="BB21" i="14"/>
  <c r="BC21" i="14"/>
  <c r="BD21" i="14"/>
  <c r="BE21" i="14"/>
  <c r="BG21" i="14"/>
  <c r="BH21" i="14"/>
  <c r="BI21" i="14"/>
  <c r="BJ21" i="14"/>
  <c r="BK21" i="14"/>
  <c r="BL21" i="14"/>
  <c r="BM21" i="14"/>
  <c r="BN21" i="14"/>
  <c r="BO21" i="14"/>
  <c r="BP21" i="14"/>
  <c r="BQ21" i="14"/>
  <c r="AZ22" i="14"/>
  <c r="AZ23" i="14" s="1"/>
  <c r="AZ24" i="14" s="1"/>
  <c r="AZ25" i="14" s="1"/>
  <c r="BA22" i="14"/>
  <c r="BA23" i="14" s="1"/>
  <c r="BA24" i="14" s="1"/>
  <c r="BA25" i="14" s="1"/>
  <c r="BB22" i="14"/>
  <c r="BC22" i="14"/>
  <c r="BC23" i="14" s="1"/>
  <c r="BC24" i="14" s="1"/>
  <c r="BC25" i="14" s="1"/>
  <c r="BD22" i="14"/>
  <c r="BD23" i="14" s="1"/>
  <c r="BD24" i="14" s="1"/>
  <c r="BD25" i="14" s="1"/>
  <c r="BE22" i="14"/>
  <c r="BE23" i="14" s="1"/>
  <c r="BE24" i="14" s="1"/>
  <c r="BE25" i="14" s="1"/>
  <c r="BF22" i="14"/>
  <c r="BG22" i="14"/>
  <c r="BH22" i="14"/>
  <c r="BH23" i="14" s="1"/>
  <c r="BH24" i="14" s="1"/>
  <c r="BH25" i="14" s="1"/>
  <c r="BI22" i="14"/>
  <c r="BI23" i="14" s="1"/>
  <c r="BI24" i="14" s="1"/>
  <c r="BI25" i="14" s="1"/>
  <c r="BJ22" i="14"/>
  <c r="BK22" i="14"/>
  <c r="BK23" i="14" s="1"/>
  <c r="BK24" i="14" s="1"/>
  <c r="BK25" i="14" s="1"/>
  <c r="BL22" i="14"/>
  <c r="BL23" i="14" s="1"/>
  <c r="BL24" i="14" s="1"/>
  <c r="BL25" i="14" s="1"/>
  <c r="BM22" i="14"/>
  <c r="BM23" i="14" s="1"/>
  <c r="BM24" i="14" s="1"/>
  <c r="BM25" i="14" s="1"/>
  <c r="BN22" i="14"/>
  <c r="BO22" i="14"/>
  <c r="BP22" i="14"/>
  <c r="BP23" i="14" s="1"/>
  <c r="BP24" i="14" s="1"/>
  <c r="BP25" i="14" s="1"/>
  <c r="BB23" i="14"/>
  <c r="BB24" i="14" s="1"/>
  <c r="BB25" i="14" s="1"/>
  <c r="BF23" i="14"/>
  <c r="BF24" i="14" s="1"/>
  <c r="BF25" i="14" s="1"/>
  <c r="BG23" i="14"/>
  <c r="BG24" i="14" s="1"/>
  <c r="BG25" i="14" s="1"/>
  <c r="BJ23" i="14"/>
  <c r="BJ24" i="14" s="1"/>
  <c r="BJ25" i="14" s="1"/>
  <c r="BN23" i="14"/>
  <c r="BN24" i="14" s="1"/>
  <c r="BN25" i="14" s="1"/>
  <c r="BO23" i="14"/>
  <c r="BO24" i="14" s="1"/>
  <c r="BO25" i="14" s="1"/>
  <c r="AZ26" i="14"/>
  <c r="BA26" i="14"/>
  <c r="BB26" i="14"/>
  <c r="BC26" i="14"/>
  <c r="BD26" i="14"/>
  <c r="BE26" i="14"/>
  <c r="BF26" i="14"/>
  <c r="BG26" i="14"/>
  <c r="BH26" i="14"/>
  <c r="BI26" i="14"/>
  <c r="BJ26" i="14"/>
  <c r="BK26" i="14"/>
  <c r="BL26" i="14"/>
  <c r="BM26" i="14"/>
  <c r="BN26" i="14"/>
  <c r="BO26" i="14"/>
  <c r="BP26" i="14"/>
  <c r="BQ26" i="14"/>
  <c r="AZ31" i="14"/>
  <c r="BA31" i="14"/>
  <c r="BB31" i="14"/>
  <c r="BC31" i="14"/>
  <c r="BD31" i="14"/>
  <c r="BE31" i="14"/>
  <c r="BG31" i="14"/>
  <c r="BH31" i="14"/>
  <c r="BI31" i="14"/>
  <c r="BJ31" i="14"/>
  <c r="BK31" i="14"/>
  <c r="BL31" i="14"/>
  <c r="BM31" i="14"/>
  <c r="BN31" i="14"/>
  <c r="BO31" i="14"/>
  <c r="BP31" i="14"/>
  <c r="BQ31" i="14"/>
  <c r="AZ32" i="14"/>
  <c r="BA32" i="14"/>
  <c r="BB32" i="14"/>
  <c r="BC32" i="14"/>
  <c r="BD32" i="14"/>
  <c r="BE32" i="14"/>
  <c r="BF32" i="14"/>
  <c r="BG32" i="14"/>
  <c r="BH32" i="14"/>
  <c r="BI32" i="14"/>
  <c r="BJ32" i="14"/>
  <c r="BK32" i="14"/>
  <c r="BL32" i="14"/>
  <c r="BM32" i="14"/>
  <c r="BN32" i="14"/>
  <c r="BO32" i="14"/>
  <c r="BP32" i="14"/>
  <c r="BQ32" i="14"/>
  <c r="AZ33" i="14"/>
  <c r="BA33" i="14"/>
  <c r="BB33" i="14"/>
  <c r="BC33" i="14"/>
  <c r="BD33" i="14"/>
  <c r="BE33" i="14"/>
  <c r="BF33" i="14"/>
  <c r="BG33" i="14"/>
  <c r="BH33" i="14"/>
  <c r="BI33" i="14"/>
  <c r="BJ33" i="14"/>
  <c r="BK33" i="14"/>
  <c r="BL33" i="14"/>
  <c r="BM33" i="14"/>
  <c r="BN33" i="14"/>
  <c r="BO33" i="14"/>
  <c r="BP33" i="14"/>
  <c r="BQ33" i="14"/>
  <c r="BQ23" i="14" l="1"/>
  <c r="BQ24" i="14" s="1"/>
  <c r="BQ25" i="14" s="1"/>
  <c r="BF21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B32" i="14"/>
  <c r="B33" i="14"/>
  <c r="C11" i="14"/>
  <c r="C31" i="14" s="1"/>
  <c r="D11" i="14"/>
  <c r="E11" i="14"/>
  <c r="E31" i="14" s="1"/>
  <c r="F11" i="14"/>
  <c r="F21" i="14" s="1"/>
  <c r="G11" i="14"/>
  <c r="G31" i="14" s="1"/>
  <c r="H11" i="14"/>
  <c r="H31" i="14" s="1"/>
  <c r="I11" i="14"/>
  <c r="I31" i="14" s="1"/>
  <c r="J11" i="14"/>
  <c r="J21" i="14" s="1"/>
  <c r="K11" i="14"/>
  <c r="K31" i="14" s="1"/>
  <c r="L11" i="14"/>
  <c r="L31" i="14" s="1"/>
  <c r="M11" i="14"/>
  <c r="M31" i="14" s="1"/>
  <c r="N11" i="14"/>
  <c r="N21" i="14" s="1"/>
  <c r="O11" i="14"/>
  <c r="P11" i="14"/>
  <c r="P31" i="14" s="1"/>
  <c r="Q11" i="14"/>
  <c r="Q31" i="14" s="1"/>
  <c r="R11" i="14"/>
  <c r="R21" i="14" s="1"/>
  <c r="S11" i="14"/>
  <c r="S31" i="14" s="1"/>
  <c r="T11" i="14"/>
  <c r="U11" i="14"/>
  <c r="U31" i="14" s="1"/>
  <c r="V11" i="14"/>
  <c r="V21" i="14" s="1"/>
  <c r="W11" i="14"/>
  <c r="W31" i="14" s="1"/>
  <c r="X11" i="14"/>
  <c r="X31" i="14" s="1"/>
  <c r="Y11" i="14"/>
  <c r="Y31" i="14" s="1"/>
  <c r="Z11" i="14"/>
  <c r="Z21" i="14" s="1"/>
  <c r="AA11" i="14"/>
  <c r="AA31" i="14" s="1"/>
  <c r="AB11" i="14"/>
  <c r="AB31" i="14" s="1"/>
  <c r="AC11" i="14"/>
  <c r="AC31" i="14" s="1"/>
  <c r="AD11" i="14"/>
  <c r="AD21" i="14" s="1"/>
  <c r="AE11" i="14"/>
  <c r="AF11" i="14"/>
  <c r="AF31" i="14" s="1"/>
  <c r="AG11" i="14"/>
  <c r="AG31" i="14" s="1"/>
  <c r="AH11" i="14"/>
  <c r="AH21" i="14" s="1"/>
  <c r="AI11" i="14"/>
  <c r="AI31" i="14" s="1"/>
  <c r="AJ11" i="14"/>
  <c r="AK11" i="14"/>
  <c r="AK31" i="14" s="1"/>
  <c r="AL11" i="14"/>
  <c r="AL21" i="14" s="1"/>
  <c r="AM11" i="14"/>
  <c r="AM31" i="14" s="1"/>
  <c r="AN11" i="14"/>
  <c r="AN31" i="14" s="1"/>
  <c r="AO11" i="14"/>
  <c r="AO31" i="14" s="1"/>
  <c r="AP11" i="14"/>
  <c r="AP21" i="14" s="1"/>
  <c r="AQ11" i="14"/>
  <c r="AQ31" i="14" s="1"/>
  <c r="AR11" i="14"/>
  <c r="AR31" i="14" s="1"/>
  <c r="AS11" i="14"/>
  <c r="AS31" i="14" s="1"/>
  <c r="AT11" i="14"/>
  <c r="AT21" i="14" s="1"/>
  <c r="AU11" i="14"/>
  <c r="AV11" i="14"/>
  <c r="AV31" i="14" s="1"/>
  <c r="AW11" i="14"/>
  <c r="AW31" i="14" s="1"/>
  <c r="AX11" i="14"/>
  <c r="AX21" i="14" s="1"/>
  <c r="AY11" i="14"/>
  <c r="AY31" i="14" s="1"/>
  <c r="C12" i="14"/>
  <c r="C22" i="14" s="1"/>
  <c r="D12" i="14"/>
  <c r="D22" i="14" s="1"/>
  <c r="E12" i="14"/>
  <c r="E22" i="14" s="1"/>
  <c r="F12" i="14"/>
  <c r="F22" i="14" s="1"/>
  <c r="G12" i="14"/>
  <c r="H12" i="14"/>
  <c r="H22" i="14" s="1"/>
  <c r="I12" i="14"/>
  <c r="I22" i="14" s="1"/>
  <c r="J12" i="14"/>
  <c r="J22" i="14" s="1"/>
  <c r="K12" i="14"/>
  <c r="K22" i="14" s="1"/>
  <c r="L12" i="14"/>
  <c r="L22" i="14" s="1"/>
  <c r="M12" i="14"/>
  <c r="M22" i="14" s="1"/>
  <c r="N12" i="14"/>
  <c r="N22" i="14" s="1"/>
  <c r="O12" i="14"/>
  <c r="O22" i="14" s="1"/>
  <c r="P12" i="14"/>
  <c r="P22" i="14" s="1"/>
  <c r="Q12" i="14"/>
  <c r="Q22" i="14" s="1"/>
  <c r="R12" i="14"/>
  <c r="R22" i="14" s="1"/>
  <c r="S12" i="14"/>
  <c r="S22" i="14" s="1"/>
  <c r="T12" i="14"/>
  <c r="T22" i="14" s="1"/>
  <c r="U12" i="14"/>
  <c r="U22" i="14" s="1"/>
  <c r="V12" i="14"/>
  <c r="V22" i="14" s="1"/>
  <c r="W12" i="14"/>
  <c r="X12" i="14"/>
  <c r="X22" i="14" s="1"/>
  <c r="Y12" i="14"/>
  <c r="Y22" i="14" s="1"/>
  <c r="Z12" i="14"/>
  <c r="Z22" i="14" s="1"/>
  <c r="AA12" i="14"/>
  <c r="AA22" i="14" s="1"/>
  <c r="AB12" i="14"/>
  <c r="AB22" i="14" s="1"/>
  <c r="AC12" i="14"/>
  <c r="AC22" i="14" s="1"/>
  <c r="AD12" i="14"/>
  <c r="AD22" i="14" s="1"/>
  <c r="AE12" i="14"/>
  <c r="AE22" i="14" s="1"/>
  <c r="AF12" i="14"/>
  <c r="AF22" i="14" s="1"/>
  <c r="AG12" i="14"/>
  <c r="AG22" i="14" s="1"/>
  <c r="AH12" i="14"/>
  <c r="AH22" i="14" s="1"/>
  <c r="AI12" i="14"/>
  <c r="AJ12" i="14"/>
  <c r="AJ22" i="14" s="1"/>
  <c r="AK12" i="14"/>
  <c r="AK22" i="14" s="1"/>
  <c r="AL12" i="14"/>
  <c r="AL22" i="14" s="1"/>
  <c r="AM12" i="14"/>
  <c r="AM22" i="14" s="1"/>
  <c r="AN12" i="14"/>
  <c r="AN22" i="14" s="1"/>
  <c r="AO12" i="14"/>
  <c r="AO22" i="14" s="1"/>
  <c r="AP12" i="14"/>
  <c r="AP22" i="14" s="1"/>
  <c r="AQ12" i="14"/>
  <c r="AQ22" i="14" s="1"/>
  <c r="AR12" i="14"/>
  <c r="AR22" i="14" s="1"/>
  <c r="AS12" i="14"/>
  <c r="AS22" i="14" s="1"/>
  <c r="AT12" i="14"/>
  <c r="AT22" i="14" s="1"/>
  <c r="AU12" i="14"/>
  <c r="AU22" i="14" s="1"/>
  <c r="AV12" i="14"/>
  <c r="AV22" i="14" s="1"/>
  <c r="AW12" i="14"/>
  <c r="AW22" i="14" s="1"/>
  <c r="AX12" i="14"/>
  <c r="AX22" i="14" s="1"/>
  <c r="AY12" i="14"/>
  <c r="AY22" i="14" s="1"/>
  <c r="C13" i="14"/>
  <c r="D13" i="14"/>
  <c r="E13" i="14"/>
  <c r="F13" i="14"/>
  <c r="G13" i="14"/>
  <c r="H13" i="14"/>
  <c r="H23" i="14" s="1"/>
  <c r="I13" i="14"/>
  <c r="J13" i="14"/>
  <c r="K13" i="14"/>
  <c r="K23" i="14" s="1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U23" i="14" s="1"/>
  <c r="AV13" i="14"/>
  <c r="AW13" i="14"/>
  <c r="AX13" i="14"/>
  <c r="AY13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C16" i="14"/>
  <c r="D16" i="14"/>
  <c r="D26" i="14" s="1"/>
  <c r="E16" i="14"/>
  <c r="E26" i="14" s="1"/>
  <c r="F16" i="14"/>
  <c r="F26" i="14" s="1"/>
  <c r="G16" i="14"/>
  <c r="G26" i="14" s="1"/>
  <c r="H16" i="14"/>
  <c r="H26" i="14" s="1"/>
  <c r="I16" i="14"/>
  <c r="I26" i="14" s="1"/>
  <c r="J16" i="14"/>
  <c r="J26" i="14" s="1"/>
  <c r="K16" i="14"/>
  <c r="K26" i="14" s="1"/>
  <c r="L16" i="14"/>
  <c r="L26" i="14" s="1"/>
  <c r="M16" i="14"/>
  <c r="M26" i="14" s="1"/>
  <c r="N16" i="14"/>
  <c r="N26" i="14" s="1"/>
  <c r="O16" i="14"/>
  <c r="O26" i="14" s="1"/>
  <c r="P16" i="14"/>
  <c r="P26" i="14" s="1"/>
  <c r="Q16" i="14"/>
  <c r="Q26" i="14" s="1"/>
  <c r="R16" i="14"/>
  <c r="R26" i="14" s="1"/>
  <c r="S16" i="14"/>
  <c r="S26" i="14" s="1"/>
  <c r="T16" i="14"/>
  <c r="T26" i="14" s="1"/>
  <c r="U16" i="14"/>
  <c r="U26" i="14" s="1"/>
  <c r="V16" i="14"/>
  <c r="V26" i="14" s="1"/>
  <c r="W16" i="14"/>
  <c r="X16" i="14"/>
  <c r="X26" i="14" s="1"/>
  <c r="Y16" i="14"/>
  <c r="Y26" i="14" s="1"/>
  <c r="Z16" i="14"/>
  <c r="Z26" i="14" s="1"/>
  <c r="AA16" i="14"/>
  <c r="AB16" i="14"/>
  <c r="AB26" i="14" s="1"/>
  <c r="AC16" i="14"/>
  <c r="AC26" i="14" s="1"/>
  <c r="AD16" i="14"/>
  <c r="AD26" i="14" s="1"/>
  <c r="AE16" i="14"/>
  <c r="AE26" i="14" s="1"/>
  <c r="AF16" i="14"/>
  <c r="AF26" i="14" s="1"/>
  <c r="AG16" i="14"/>
  <c r="AG26" i="14" s="1"/>
  <c r="AH16" i="14"/>
  <c r="AH26" i="14" s="1"/>
  <c r="AI16" i="14"/>
  <c r="AI26" i="14" s="1"/>
  <c r="AJ16" i="14"/>
  <c r="AJ26" i="14" s="1"/>
  <c r="AK16" i="14"/>
  <c r="AK26" i="14" s="1"/>
  <c r="AL16" i="14"/>
  <c r="AL26" i="14" s="1"/>
  <c r="AM16" i="14"/>
  <c r="AM26" i="14" s="1"/>
  <c r="AN16" i="14"/>
  <c r="AN26" i="14" s="1"/>
  <c r="AO16" i="14"/>
  <c r="AO26" i="14" s="1"/>
  <c r="AP16" i="14"/>
  <c r="AP26" i="14" s="1"/>
  <c r="AQ16" i="14"/>
  <c r="AQ26" i="14" s="1"/>
  <c r="AR16" i="14"/>
  <c r="AR26" i="14" s="1"/>
  <c r="AS16" i="14"/>
  <c r="AS26" i="14" s="1"/>
  <c r="AT16" i="14"/>
  <c r="AT26" i="14" s="1"/>
  <c r="AU16" i="14"/>
  <c r="AV16" i="14"/>
  <c r="AV26" i="14" s="1"/>
  <c r="AW16" i="14"/>
  <c r="AW26" i="14" s="1"/>
  <c r="AX16" i="14"/>
  <c r="AX26" i="14" s="1"/>
  <c r="AY16" i="14"/>
  <c r="AY26" i="14" s="1"/>
  <c r="E21" i="14"/>
  <c r="G21" i="14"/>
  <c r="L21" i="14"/>
  <c r="AB21" i="14"/>
  <c r="AC21" i="14"/>
  <c r="G22" i="14"/>
  <c r="W22" i="14"/>
  <c r="AI22" i="14"/>
  <c r="C26" i="14"/>
  <c r="W26" i="14"/>
  <c r="AA26" i="14"/>
  <c r="AU26" i="14"/>
  <c r="A26" i="14"/>
  <c r="B16" i="14"/>
  <c r="B26" i="14" s="1"/>
  <c r="B15" i="14"/>
  <c r="A15" i="14"/>
  <c r="A25" i="14" s="1"/>
  <c r="B14" i="14"/>
  <c r="A14" i="14"/>
  <c r="A24" i="14" s="1"/>
  <c r="B13" i="14"/>
  <c r="A13" i="14"/>
  <c r="A23" i="14" s="1"/>
  <c r="B12" i="14"/>
  <c r="B22" i="14" s="1"/>
  <c r="A12" i="14"/>
  <c r="A22" i="14" s="1"/>
  <c r="B11" i="14"/>
  <c r="B31" i="14" s="1"/>
  <c r="A11" i="14"/>
  <c r="A21" i="14" s="1"/>
  <c r="H24" i="14" l="1"/>
  <c r="H25" i="14" s="1"/>
  <c r="AS23" i="14"/>
  <c r="AS24" i="14" s="1"/>
  <c r="M23" i="14"/>
  <c r="AY21" i="14"/>
  <c r="W21" i="14"/>
  <c r="B21" i="14"/>
  <c r="AI21" i="14"/>
  <c r="U21" i="14"/>
  <c r="AP23" i="14"/>
  <c r="AP24" i="14" s="1"/>
  <c r="AP25" i="14" s="1"/>
  <c r="AR23" i="14"/>
  <c r="AR24" i="14" s="1"/>
  <c r="AR25" i="14" s="1"/>
  <c r="AH31" i="14"/>
  <c r="Z31" i="14"/>
  <c r="AO21" i="14"/>
  <c r="F23" i="14"/>
  <c r="F24" i="14" s="1"/>
  <c r="F25" i="14" s="1"/>
  <c r="AK21" i="14"/>
  <c r="I21" i="14"/>
  <c r="V23" i="14"/>
  <c r="V24" i="14" s="1"/>
  <c r="V25" i="14" s="1"/>
  <c r="P21" i="14"/>
  <c r="Q23" i="14"/>
  <c r="Q24" i="14" s="1"/>
  <c r="Q25" i="14" s="1"/>
  <c r="AX31" i="14"/>
  <c r="R31" i="14"/>
  <c r="Q21" i="14"/>
  <c r="AH23" i="14"/>
  <c r="AH24" i="14" s="1"/>
  <c r="AH25" i="14" s="1"/>
  <c r="Z23" i="14"/>
  <c r="Z24" i="14" s="1"/>
  <c r="Z25" i="14" s="1"/>
  <c r="AW21" i="14"/>
  <c r="Y21" i="14"/>
  <c r="H21" i="14"/>
  <c r="AS21" i="14"/>
  <c r="AG21" i="14"/>
  <c r="M21" i="14"/>
  <c r="AP31" i="14"/>
  <c r="J31" i="14"/>
  <c r="AL23" i="14"/>
  <c r="AL24" i="14" s="1"/>
  <c r="AL25" i="14" s="1"/>
  <c r="AT23" i="14"/>
  <c r="AT24" i="14" s="1"/>
  <c r="AT25" i="14" s="1"/>
  <c r="N23" i="14"/>
  <c r="N24" i="14" s="1"/>
  <c r="N25" i="14" s="1"/>
  <c r="AN21" i="14"/>
  <c r="AA21" i="14"/>
  <c r="S21" i="14"/>
  <c r="AV21" i="14"/>
  <c r="AM21" i="14"/>
  <c r="AF21" i="14"/>
  <c r="C21" i="14"/>
  <c r="AD23" i="14"/>
  <c r="AD24" i="14" s="1"/>
  <c r="AD25" i="14" s="1"/>
  <c r="AT31" i="14"/>
  <c r="AL31" i="14"/>
  <c r="AD31" i="14"/>
  <c r="V31" i="14"/>
  <c r="N31" i="14"/>
  <c r="F31" i="14"/>
  <c r="AX23" i="14"/>
  <c r="AX24" i="14" s="1"/>
  <c r="AX25" i="14" s="1"/>
  <c r="J23" i="14"/>
  <c r="J24" i="14" s="1"/>
  <c r="J25" i="14" s="1"/>
  <c r="AA23" i="14"/>
  <c r="AA24" i="14" s="1"/>
  <c r="AA25" i="14" s="1"/>
  <c r="O23" i="14"/>
  <c r="O24" i="14" s="1"/>
  <c r="O25" i="14" s="1"/>
  <c r="AJ31" i="14"/>
  <c r="AJ21" i="14"/>
  <c r="T31" i="14"/>
  <c r="T21" i="14"/>
  <c r="D31" i="14"/>
  <c r="D21" i="14"/>
  <c r="AQ23" i="14"/>
  <c r="AQ24" i="14" s="1"/>
  <c r="AQ25" i="14" s="1"/>
  <c r="AE23" i="14"/>
  <c r="AS25" i="14"/>
  <c r="M24" i="14"/>
  <c r="M25" i="14" s="1"/>
  <c r="AR21" i="14"/>
  <c r="R23" i="14"/>
  <c r="R24" i="14" s="1"/>
  <c r="R25" i="14" s="1"/>
  <c r="AU31" i="14"/>
  <c r="AU21" i="14"/>
  <c r="AE31" i="14"/>
  <c r="AE21" i="14"/>
  <c r="O31" i="14"/>
  <c r="O21" i="14"/>
  <c r="B23" i="14"/>
  <c r="B24" i="14" s="1"/>
  <c r="B25" i="14" s="1"/>
  <c r="AQ21" i="14"/>
  <c r="X21" i="14"/>
  <c r="K21" i="14"/>
  <c r="AU24" i="14"/>
  <c r="AU25" i="14" s="1"/>
  <c r="AE24" i="14"/>
  <c r="AE25" i="14" s="1"/>
  <c r="K24" i="14"/>
  <c r="K25" i="14" s="1"/>
  <c r="AV23" i="14"/>
  <c r="AV24" i="14" s="1"/>
  <c r="AV25" i="14" s="1"/>
  <c r="AN23" i="14"/>
  <c r="AN24" i="14" s="1"/>
  <c r="AN25" i="14" s="1"/>
  <c r="AJ23" i="14"/>
  <c r="AJ24" i="14" s="1"/>
  <c r="AJ25" i="14" s="1"/>
  <c r="AF23" i="14"/>
  <c r="AF24" i="14" s="1"/>
  <c r="AF25" i="14" s="1"/>
  <c r="AB23" i="14"/>
  <c r="AB24" i="14" s="1"/>
  <c r="AB25" i="14" s="1"/>
  <c r="X23" i="14"/>
  <c r="X24" i="14" s="1"/>
  <c r="X25" i="14" s="1"/>
  <c r="T23" i="14"/>
  <c r="T24" i="14" s="1"/>
  <c r="T25" i="14" s="1"/>
  <c r="P23" i="14"/>
  <c r="P24" i="14" s="1"/>
  <c r="P25" i="14" s="1"/>
  <c r="L23" i="14"/>
  <c r="L24" i="14" s="1"/>
  <c r="L25" i="14" s="1"/>
  <c r="D23" i="14"/>
  <c r="D24" i="14" s="1"/>
  <c r="D25" i="14" s="1"/>
  <c r="AW23" i="14"/>
  <c r="AW24" i="14" s="1"/>
  <c r="AW25" i="14" s="1"/>
  <c r="AO23" i="14"/>
  <c r="AO24" i="14" s="1"/>
  <c r="AO25" i="14" s="1"/>
  <c r="AK23" i="14"/>
  <c r="AK24" i="14" s="1"/>
  <c r="AK25" i="14" s="1"/>
  <c r="AG23" i="14"/>
  <c r="AG24" i="14" s="1"/>
  <c r="AG25" i="14" s="1"/>
  <c r="AC23" i="14"/>
  <c r="AC24" i="14" s="1"/>
  <c r="AC25" i="14" s="1"/>
  <c r="Y23" i="14"/>
  <c r="Y24" i="14" s="1"/>
  <c r="Y25" i="14" s="1"/>
  <c r="U23" i="14"/>
  <c r="U24" i="14" s="1"/>
  <c r="U25" i="14" s="1"/>
  <c r="I23" i="14"/>
  <c r="I24" i="14" s="1"/>
  <c r="I25" i="14" s="1"/>
  <c r="E23" i="14"/>
  <c r="E24" i="14" s="1"/>
  <c r="E25" i="14" s="1"/>
  <c r="AY23" i="14"/>
  <c r="AY24" i="14" s="1"/>
  <c r="AY25" i="14" s="1"/>
  <c r="AM23" i="14"/>
  <c r="AM24" i="14" s="1"/>
  <c r="AM25" i="14" s="1"/>
  <c r="AI23" i="14"/>
  <c r="AI24" i="14" s="1"/>
  <c r="AI25" i="14" s="1"/>
  <c r="W23" i="14"/>
  <c r="W24" i="14" s="1"/>
  <c r="W25" i="14" s="1"/>
  <c r="S23" i="14"/>
  <c r="S24" i="14" s="1"/>
  <c r="S25" i="14" s="1"/>
  <c r="G23" i="14"/>
  <c r="G24" i="14" s="1"/>
  <c r="G25" i="14" s="1"/>
  <c r="C23" i="14"/>
  <c r="C24" i="14" s="1"/>
  <c r="C25" i="14" s="1"/>
</calcChain>
</file>

<file path=xl/sharedStrings.xml><?xml version="1.0" encoding="utf-8"?>
<sst xmlns="http://schemas.openxmlformats.org/spreadsheetml/2006/main" count="78" uniqueCount="77">
  <si>
    <t>Board Name</t>
  </si>
  <si>
    <t>2019-11-20 14:30:00-06:00</t>
  </si>
  <si>
    <t>2019-12-04 14:30:00-06:00</t>
  </si>
  <si>
    <t>Opened</t>
  </si>
  <si>
    <t>Sprint Backlog</t>
  </si>
  <si>
    <t>Developing</t>
  </si>
  <si>
    <t>Done</t>
  </si>
  <si>
    <t>Closed</t>
  </si>
  <si>
    <t>Opened, not labeled</t>
  </si>
  <si>
    <t>open/closed</t>
  </si>
  <si>
    <t>Open</t>
  </si>
  <si>
    <t>2019-11-21 19:28:52.169999-06:00</t>
  </si>
  <si>
    <t>2019-11-21 19:28:52.170000-06:00</t>
  </si>
  <si>
    <t>2019-11-21 19:30:10.485999-06:00</t>
  </si>
  <si>
    <t>2019-11-21 19:30:10.486000-06:00</t>
  </si>
  <si>
    <t>2019-11-22 14:51:45.694999-06:00</t>
  </si>
  <si>
    <t>2019-11-22 14:51:45.695000-06:00</t>
  </si>
  <si>
    <t>2019-11-22 14:52:54.639999-06:00</t>
  </si>
  <si>
    <t>2019-11-22 14:52:54.640000-06:00</t>
  </si>
  <si>
    <t>2019-11-22 14:56:02.766999-06:00</t>
  </si>
  <si>
    <t>2019-11-22 14:56:02.767000-06:00</t>
  </si>
  <si>
    <t>2019-11-22 15:01:54.810999-06:00</t>
  </si>
  <si>
    <t>2019-11-22 15:01:54.811000-06:00</t>
  </si>
  <si>
    <t>2019-11-22 15:08:50.649999-06:00</t>
  </si>
  <si>
    <t>2019-11-22 15:08:50.650000-06:00</t>
  </si>
  <si>
    <t>2019-11-22 15:13:54.940999-06:00</t>
  </si>
  <si>
    <t>2019-11-22 15:13:54.941000-06:00</t>
  </si>
  <si>
    <t>2019-11-22 15:16:47.994999-06:00</t>
  </si>
  <si>
    <t>2019-11-22 15:16:47.995000-06:00</t>
  </si>
  <si>
    <t>2019-11-22 15:18:47.417999-06:00</t>
  </si>
  <si>
    <t>2019-11-22 15:18:47.418000-06:00</t>
  </si>
  <si>
    <t>2019-11-22 15:24:29.124999-06:00</t>
  </si>
  <si>
    <t>2019-11-22 15:24:29.125000-06:00</t>
  </si>
  <si>
    <t>2019-11-22 15:25:58.652999-06:00</t>
  </si>
  <si>
    <t>2019-11-22 15:25:58.653000-06:00</t>
  </si>
  <si>
    <t>2019-11-22 15:56:20.398999-06:00</t>
  </si>
  <si>
    <t>2019-11-22 15:56:20.399000-06:00</t>
  </si>
  <si>
    <t>2019-11-25 21:26:35.253999+00:00</t>
  </si>
  <si>
    <t>2019-11-25 21:26:35.254000+00:00</t>
  </si>
  <si>
    <t>2019-11-26 12:53:37.666999-06:00</t>
  </si>
  <si>
    <t>2019-11-26 12:53:37.667000-06:00</t>
  </si>
  <si>
    <t>2019-11-27 09:59:14.159822+00:00</t>
  </si>
  <si>
    <t>2019-11-27 09:59:14.159823+00:00</t>
  </si>
  <si>
    <t>2019-11-27 09:59:14.160103+00:00</t>
  </si>
  <si>
    <t>2019-11-27 09:59:14.160104+00:00</t>
  </si>
  <si>
    <t>2019-11-27 09:59:14.160238+00:00</t>
  </si>
  <si>
    <t>2019-11-27 09:59:14.160239+00:00</t>
  </si>
  <si>
    <t>2019-11-29 13:01:36.622215+00:00</t>
  </si>
  <si>
    <t>2019-11-29 13:01:36.622216+00:00</t>
  </si>
  <si>
    <t>2019-11-29 15:11:42.776415+00:00</t>
  </si>
  <si>
    <t>2019-11-29 15:11:42.776416+00:00</t>
  </si>
  <si>
    <t>2019-11-29 15:11:42.776446+00:00</t>
  </si>
  <si>
    <t>2019-11-29 15:11:42.776447+00:00</t>
  </si>
  <si>
    <t>2019-11-30 03:18:46.679999+00:00</t>
  </si>
  <si>
    <t>2019-11-30 03:18:46.680000+00:00</t>
  </si>
  <si>
    <t>2019-12-02 15:10:26.858554+00:00</t>
  </si>
  <si>
    <t>2019-12-02 15:10:26.858555+00:00</t>
  </si>
  <si>
    <t>2019-12-02 15:10:26.859515+00:00</t>
  </si>
  <si>
    <t>2019-12-02 15:10:26.859516+00:00</t>
  </si>
  <si>
    <t>2019-12-02 15:10:26.860425+00:00</t>
  </si>
  <si>
    <t>2019-12-02 15:10:26.860426+00:00</t>
  </si>
  <si>
    <t>2019-12-02 15:15:27.186105+00:00</t>
  </si>
  <si>
    <t>2019-12-02 15:15:27.186106+00:00</t>
  </si>
  <si>
    <t>2019-12-02 15:09:56.044999-06:00</t>
  </si>
  <si>
    <t>2019-12-02 15:09:56.045000-06:00</t>
  </si>
  <si>
    <t>2019-12-02 21:11:02.000999+00:00</t>
  </si>
  <si>
    <t>2019-12-02 21:11:02.001000+00:00</t>
  </si>
  <si>
    <t>2019-12-02 15:14:58.707999-06:00</t>
  </si>
  <si>
    <t>2019-12-02 15:14:58.708000-06:00</t>
  </si>
  <si>
    <t>2019-12-02 21:21:19.690999+00:00</t>
  </si>
  <si>
    <t>2019-12-02 21:21:19.691000+00:00</t>
  </si>
  <si>
    <t>2019-12-02 21:21:19.976999+00:00</t>
  </si>
  <si>
    <t>2019-12-02 21:21:19.977000+00:00</t>
  </si>
  <si>
    <t>2019-12-02 21:28:14.417999+00:00</t>
  </si>
  <si>
    <t>2019-12-02 21:28:14.418000+00:00</t>
  </si>
  <si>
    <t>2019-12-03 00:34:06.220999+00:00</t>
  </si>
  <si>
    <t>2019-12-03 00:34:06.221000+00:00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</si>
</sst>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Boggle </a:t>
            </a:r>
            <a:r>
              <a:rPr lang="en-US" baseline="0"/>
              <a:t>2 - Sprint 1 (by boards)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boggle_2!$A$22</c:f>
              <c:strCache>
                <c:ptCount val="1"/>
                <c:pt idx="0">
                  <c:v>Sprint Backlog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boggle_2!$B$21:$BQ$21</c:f>
              <c:numCache>
                <c:formatCode>m/d/yy</c:formatCode>
                <c:ptCount val="68"/>
                <c:pt idx="0">
                  <c:v>43789.354166666664</c:v>
                </c:pt>
                <c:pt idx="1">
                  <c:v>43790.561712962961</c:v>
                </c:pt>
                <c:pt idx="2">
                  <c:v>43790.561712962961</c:v>
                </c:pt>
                <c:pt idx="3">
                  <c:v>43790.562615740739</c:v>
                </c:pt>
                <c:pt idx="4">
                  <c:v>43790.562615740739</c:v>
                </c:pt>
                <c:pt idx="5">
                  <c:v>43791.369270833333</c:v>
                </c:pt>
                <c:pt idx="6">
                  <c:v>43791.369270833333</c:v>
                </c:pt>
                <c:pt idx="7">
                  <c:v>43791.370069444441</c:v>
                </c:pt>
                <c:pt idx="8">
                  <c:v>43791.370069444441</c:v>
                </c:pt>
                <c:pt idx="9">
                  <c:v>43791.372245370374</c:v>
                </c:pt>
                <c:pt idx="10">
                  <c:v>43791.372245370374</c:v>
                </c:pt>
                <c:pt idx="11">
                  <c:v>43791.376319444447</c:v>
                </c:pt>
                <c:pt idx="12">
                  <c:v>43791.376319444447</c:v>
                </c:pt>
                <c:pt idx="13">
                  <c:v>43791.38113425926</c:v>
                </c:pt>
                <c:pt idx="14">
                  <c:v>43791.38113425926</c:v>
                </c:pt>
                <c:pt idx="15">
                  <c:v>43791.384652777779</c:v>
                </c:pt>
                <c:pt idx="16">
                  <c:v>43791.384652777779</c:v>
                </c:pt>
                <c:pt idx="17">
                  <c:v>43791.386655092596</c:v>
                </c:pt>
                <c:pt idx="18">
                  <c:v>43791.386655092596</c:v>
                </c:pt>
                <c:pt idx="19">
                  <c:v>43791.388043981482</c:v>
                </c:pt>
                <c:pt idx="20">
                  <c:v>43791.388043981482</c:v>
                </c:pt>
                <c:pt idx="21">
                  <c:v>43791.392002314817</c:v>
                </c:pt>
                <c:pt idx="22">
                  <c:v>43791.392002314817</c:v>
                </c:pt>
                <c:pt idx="23">
                  <c:v>43791.39303240741</c:v>
                </c:pt>
                <c:pt idx="24">
                  <c:v>43791.39303240741</c:v>
                </c:pt>
                <c:pt idx="25">
                  <c:v>43791.414120370369</c:v>
                </c:pt>
                <c:pt idx="26">
                  <c:v>43791.414120370369</c:v>
                </c:pt>
                <c:pt idx="27">
                  <c:v>43794.893460648149</c:v>
                </c:pt>
                <c:pt idx="28">
                  <c:v>43794.893460648149</c:v>
                </c:pt>
                <c:pt idx="29">
                  <c:v>43795.287233796298</c:v>
                </c:pt>
                <c:pt idx="30">
                  <c:v>43795.287233796298</c:v>
                </c:pt>
                <c:pt idx="31">
                  <c:v>43796.416134259256</c:v>
                </c:pt>
                <c:pt idx="32">
                  <c:v>43796.416134259256</c:v>
                </c:pt>
                <c:pt idx="33">
                  <c:v>43796.416134259256</c:v>
                </c:pt>
                <c:pt idx="34">
                  <c:v>43796.416134259256</c:v>
                </c:pt>
                <c:pt idx="35">
                  <c:v>43796.416134259256</c:v>
                </c:pt>
                <c:pt idx="36">
                  <c:v>43796.416134259256</c:v>
                </c:pt>
                <c:pt idx="37">
                  <c:v>43798.54277777778</c:v>
                </c:pt>
                <c:pt idx="38">
                  <c:v>43798.54277777778</c:v>
                </c:pt>
                <c:pt idx="39">
                  <c:v>43798.633125</c:v>
                </c:pt>
                <c:pt idx="40">
                  <c:v>43798.633125</c:v>
                </c:pt>
                <c:pt idx="41">
                  <c:v>43798.633125</c:v>
                </c:pt>
                <c:pt idx="42">
                  <c:v>43798.633125</c:v>
                </c:pt>
                <c:pt idx="43">
                  <c:v>43799.138032407405</c:v>
                </c:pt>
                <c:pt idx="44">
                  <c:v>43799.138032407405</c:v>
                </c:pt>
                <c:pt idx="45">
                  <c:v>43801.632245370369</c:v>
                </c:pt>
                <c:pt idx="46">
                  <c:v>43801.632245370369</c:v>
                </c:pt>
                <c:pt idx="47">
                  <c:v>43801.632245370369</c:v>
                </c:pt>
                <c:pt idx="48">
                  <c:v>43801.632245370369</c:v>
                </c:pt>
                <c:pt idx="49">
                  <c:v>43801.632245370369</c:v>
                </c:pt>
                <c:pt idx="50">
                  <c:v>43801.632245370369</c:v>
                </c:pt>
                <c:pt idx="51">
                  <c:v>43801.635729166665</c:v>
                </c:pt>
                <c:pt idx="52">
                  <c:v>43801.635729166665</c:v>
                </c:pt>
                <c:pt idx="53">
                  <c:v>43801.381898148145</c:v>
                </c:pt>
                <c:pt idx="54">
                  <c:v>43801.381898148145</c:v>
                </c:pt>
                <c:pt idx="55">
                  <c:v>43801.882662037038</c:v>
                </c:pt>
                <c:pt idx="56">
                  <c:v>43801.882662037038</c:v>
                </c:pt>
                <c:pt idx="57">
                  <c:v>43801.385393518518</c:v>
                </c:pt>
                <c:pt idx="58">
                  <c:v>43801.385393518518</c:v>
                </c:pt>
                <c:pt idx="59">
                  <c:v>43801.889803240738</c:v>
                </c:pt>
                <c:pt idx="60">
                  <c:v>43801.889803240738</c:v>
                </c:pt>
                <c:pt idx="61">
                  <c:v>43801.889803240738</c:v>
                </c:pt>
                <c:pt idx="62">
                  <c:v>43801.889803240738</c:v>
                </c:pt>
                <c:pt idx="63">
                  <c:v>43801.894606481481</c:v>
                </c:pt>
                <c:pt idx="64">
                  <c:v>43801.894606481481</c:v>
                </c:pt>
                <c:pt idx="65">
                  <c:v>43802.023680555554</c:v>
                </c:pt>
                <c:pt idx="66">
                  <c:v>43802.023680555554</c:v>
                </c:pt>
                <c:pt idx="67">
                  <c:v>43803.354166666664</c:v>
                </c:pt>
              </c:numCache>
            </c:numRef>
          </c:xVal>
          <c:yVal>
            <c:numRef>
              <c:f>boggle_2!$B$22:$BQ$22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7-4441-A639-39BA70D9EDF8}"/>
            </c:ext>
          </c:extLst>
        </c:ser>
        <c:ser>
          <c:idx val="1"/>
          <c:order val="1"/>
          <c:tx>
            <c:strRef>
              <c:f>boggle_2!$A$23</c:f>
              <c:strCache>
                <c:ptCount val="1"/>
                <c:pt idx="0">
                  <c:v>Developing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boggle_2!$B$21:$BQ$21</c:f>
              <c:numCache>
                <c:formatCode>m/d/yy</c:formatCode>
                <c:ptCount val="68"/>
                <c:pt idx="0">
                  <c:v>43789.354166666664</c:v>
                </c:pt>
                <c:pt idx="1">
                  <c:v>43790.561712962961</c:v>
                </c:pt>
                <c:pt idx="2">
                  <c:v>43790.561712962961</c:v>
                </c:pt>
                <c:pt idx="3">
                  <c:v>43790.562615740739</c:v>
                </c:pt>
                <c:pt idx="4">
                  <c:v>43790.562615740739</c:v>
                </c:pt>
                <c:pt idx="5">
                  <c:v>43791.369270833333</c:v>
                </c:pt>
                <c:pt idx="6">
                  <c:v>43791.369270833333</c:v>
                </c:pt>
                <c:pt idx="7">
                  <c:v>43791.370069444441</c:v>
                </c:pt>
                <c:pt idx="8">
                  <c:v>43791.370069444441</c:v>
                </c:pt>
                <c:pt idx="9">
                  <c:v>43791.372245370374</c:v>
                </c:pt>
                <c:pt idx="10">
                  <c:v>43791.372245370374</c:v>
                </c:pt>
                <c:pt idx="11">
                  <c:v>43791.376319444447</c:v>
                </c:pt>
                <c:pt idx="12">
                  <c:v>43791.376319444447</c:v>
                </c:pt>
                <c:pt idx="13">
                  <c:v>43791.38113425926</c:v>
                </c:pt>
                <c:pt idx="14">
                  <c:v>43791.38113425926</c:v>
                </c:pt>
                <c:pt idx="15">
                  <c:v>43791.384652777779</c:v>
                </c:pt>
                <c:pt idx="16">
                  <c:v>43791.384652777779</c:v>
                </c:pt>
                <c:pt idx="17">
                  <c:v>43791.386655092596</c:v>
                </c:pt>
                <c:pt idx="18">
                  <c:v>43791.386655092596</c:v>
                </c:pt>
                <c:pt idx="19">
                  <c:v>43791.388043981482</c:v>
                </c:pt>
                <c:pt idx="20">
                  <c:v>43791.388043981482</c:v>
                </c:pt>
                <c:pt idx="21">
                  <c:v>43791.392002314817</c:v>
                </c:pt>
                <c:pt idx="22">
                  <c:v>43791.392002314817</c:v>
                </c:pt>
                <c:pt idx="23">
                  <c:v>43791.39303240741</c:v>
                </c:pt>
                <c:pt idx="24">
                  <c:v>43791.39303240741</c:v>
                </c:pt>
                <c:pt idx="25">
                  <c:v>43791.414120370369</c:v>
                </c:pt>
                <c:pt idx="26">
                  <c:v>43791.414120370369</c:v>
                </c:pt>
                <c:pt idx="27">
                  <c:v>43794.893460648149</c:v>
                </c:pt>
                <c:pt idx="28">
                  <c:v>43794.893460648149</c:v>
                </c:pt>
                <c:pt idx="29">
                  <c:v>43795.287233796298</c:v>
                </c:pt>
                <c:pt idx="30">
                  <c:v>43795.287233796298</c:v>
                </c:pt>
                <c:pt idx="31">
                  <c:v>43796.416134259256</c:v>
                </c:pt>
                <c:pt idx="32">
                  <c:v>43796.416134259256</c:v>
                </c:pt>
                <c:pt idx="33">
                  <c:v>43796.416134259256</c:v>
                </c:pt>
                <c:pt idx="34">
                  <c:v>43796.416134259256</c:v>
                </c:pt>
                <c:pt idx="35">
                  <c:v>43796.416134259256</c:v>
                </c:pt>
                <c:pt idx="36">
                  <c:v>43796.416134259256</c:v>
                </c:pt>
                <c:pt idx="37">
                  <c:v>43798.54277777778</c:v>
                </c:pt>
                <c:pt idx="38">
                  <c:v>43798.54277777778</c:v>
                </c:pt>
                <c:pt idx="39">
                  <c:v>43798.633125</c:v>
                </c:pt>
                <c:pt idx="40">
                  <c:v>43798.633125</c:v>
                </c:pt>
                <c:pt idx="41">
                  <c:v>43798.633125</c:v>
                </c:pt>
                <c:pt idx="42">
                  <c:v>43798.633125</c:v>
                </c:pt>
                <c:pt idx="43">
                  <c:v>43799.138032407405</c:v>
                </c:pt>
                <c:pt idx="44">
                  <c:v>43799.138032407405</c:v>
                </c:pt>
                <c:pt idx="45">
                  <c:v>43801.632245370369</c:v>
                </c:pt>
                <c:pt idx="46">
                  <c:v>43801.632245370369</c:v>
                </c:pt>
                <c:pt idx="47">
                  <c:v>43801.632245370369</c:v>
                </c:pt>
                <c:pt idx="48">
                  <c:v>43801.632245370369</c:v>
                </c:pt>
                <c:pt idx="49">
                  <c:v>43801.632245370369</c:v>
                </c:pt>
                <c:pt idx="50">
                  <c:v>43801.632245370369</c:v>
                </c:pt>
                <c:pt idx="51">
                  <c:v>43801.635729166665</c:v>
                </c:pt>
                <c:pt idx="52">
                  <c:v>43801.635729166665</c:v>
                </c:pt>
                <c:pt idx="53">
                  <c:v>43801.381898148145</c:v>
                </c:pt>
                <c:pt idx="54">
                  <c:v>43801.381898148145</c:v>
                </c:pt>
                <c:pt idx="55">
                  <c:v>43801.882662037038</c:v>
                </c:pt>
                <c:pt idx="56">
                  <c:v>43801.882662037038</c:v>
                </c:pt>
                <c:pt idx="57">
                  <c:v>43801.385393518518</c:v>
                </c:pt>
                <c:pt idx="58">
                  <c:v>43801.385393518518</c:v>
                </c:pt>
                <c:pt idx="59">
                  <c:v>43801.889803240738</c:v>
                </c:pt>
                <c:pt idx="60">
                  <c:v>43801.889803240738</c:v>
                </c:pt>
                <c:pt idx="61">
                  <c:v>43801.889803240738</c:v>
                </c:pt>
                <c:pt idx="62">
                  <c:v>43801.889803240738</c:v>
                </c:pt>
                <c:pt idx="63">
                  <c:v>43801.894606481481</c:v>
                </c:pt>
                <c:pt idx="64">
                  <c:v>43801.894606481481</c:v>
                </c:pt>
                <c:pt idx="65">
                  <c:v>43802.023680555554</c:v>
                </c:pt>
                <c:pt idx="66">
                  <c:v>43802.023680555554</c:v>
                </c:pt>
                <c:pt idx="67">
                  <c:v>43803.354166666664</c:v>
                </c:pt>
              </c:numCache>
            </c:numRef>
          </c:xVal>
          <c:yVal>
            <c:numRef>
              <c:f>boggle_2!$B$23:$BQ$23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7-4441-A639-39BA70D9EDF8}"/>
            </c:ext>
          </c:extLst>
        </c:ser>
        <c:ser>
          <c:idx val="4"/>
          <c:order val="2"/>
          <c:tx>
            <c:strRef>
              <c:f>boggle_2!$A$26</c:f>
              <c:strCache>
                <c:ptCount val="1"/>
                <c:pt idx="0">
                  <c:v>Opened, not labeled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boggle_2!$B$21:$BQ$21</c:f>
              <c:numCache>
                <c:formatCode>m/d/yy</c:formatCode>
                <c:ptCount val="68"/>
                <c:pt idx="0">
                  <c:v>43789.354166666664</c:v>
                </c:pt>
                <c:pt idx="1">
                  <c:v>43790.561712962961</c:v>
                </c:pt>
                <c:pt idx="2">
                  <c:v>43790.561712962961</c:v>
                </c:pt>
                <c:pt idx="3">
                  <c:v>43790.562615740739</c:v>
                </c:pt>
                <c:pt idx="4">
                  <c:v>43790.562615740739</c:v>
                </c:pt>
                <c:pt idx="5">
                  <c:v>43791.369270833333</c:v>
                </c:pt>
                <c:pt idx="6">
                  <c:v>43791.369270833333</c:v>
                </c:pt>
                <c:pt idx="7">
                  <c:v>43791.370069444441</c:v>
                </c:pt>
                <c:pt idx="8">
                  <c:v>43791.370069444441</c:v>
                </c:pt>
                <c:pt idx="9">
                  <c:v>43791.372245370374</c:v>
                </c:pt>
                <c:pt idx="10">
                  <c:v>43791.372245370374</c:v>
                </c:pt>
                <c:pt idx="11">
                  <c:v>43791.376319444447</c:v>
                </c:pt>
                <c:pt idx="12">
                  <c:v>43791.376319444447</c:v>
                </c:pt>
                <c:pt idx="13">
                  <c:v>43791.38113425926</c:v>
                </c:pt>
                <c:pt idx="14">
                  <c:v>43791.38113425926</c:v>
                </c:pt>
                <c:pt idx="15">
                  <c:v>43791.384652777779</c:v>
                </c:pt>
                <c:pt idx="16">
                  <c:v>43791.384652777779</c:v>
                </c:pt>
                <c:pt idx="17">
                  <c:v>43791.386655092596</c:v>
                </c:pt>
                <c:pt idx="18">
                  <c:v>43791.386655092596</c:v>
                </c:pt>
                <c:pt idx="19">
                  <c:v>43791.388043981482</c:v>
                </c:pt>
                <c:pt idx="20">
                  <c:v>43791.388043981482</c:v>
                </c:pt>
                <c:pt idx="21">
                  <c:v>43791.392002314817</c:v>
                </c:pt>
                <c:pt idx="22">
                  <c:v>43791.392002314817</c:v>
                </c:pt>
                <c:pt idx="23">
                  <c:v>43791.39303240741</c:v>
                </c:pt>
                <c:pt idx="24">
                  <c:v>43791.39303240741</c:v>
                </c:pt>
                <c:pt idx="25">
                  <c:v>43791.414120370369</c:v>
                </c:pt>
                <c:pt idx="26">
                  <c:v>43791.414120370369</c:v>
                </c:pt>
                <c:pt idx="27">
                  <c:v>43794.893460648149</c:v>
                </c:pt>
                <c:pt idx="28">
                  <c:v>43794.893460648149</c:v>
                </c:pt>
                <c:pt idx="29">
                  <c:v>43795.287233796298</c:v>
                </c:pt>
                <c:pt idx="30">
                  <c:v>43795.287233796298</c:v>
                </c:pt>
                <c:pt idx="31">
                  <c:v>43796.416134259256</c:v>
                </c:pt>
                <c:pt idx="32">
                  <c:v>43796.416134259256</c:v>
                </c:pt>
                <c:pt idx="33">
                  <c:v>43796.416134259256</c:v>
                </c:pt>
                <c:pt idx="34">
                  <c:v>43796.416134259256</c:v>
                </c:pt>
                <c:pt idx="35">
                  <c:v>43796.416134259256</c:v>
                </c:pt>
                <c:pt idx="36">
                  <c:v>43796.416134259256</c:v>
                </c:pt>
                <c:pt idx="37">
                  <c:v>43798.54277777778</c:v>
                </c:pt>
                <c:pt idx="38">
                  <c:v>43798.54277777778</c:v>
                </c:pt>
                <c:pt idx="39">
                  <c:v>43798.633125</c:v>
                </c:pt>
                <c:pt idx="40">
                  <c:v>43798.633125</c:v>
                </c:pt>
                <c:pt idx="41">
                  <c:v>43798.633125</c:v>
                </c:pt>
                <c:pt idx="42">
                  <c:v>43798.633125</c:v>
                </c:pt>
                <c:pt idx="43">
                  <c:v>43799.138032407405</c:v>
                </c:pt>
                <c:pt idx="44">
                  <c:v>43799.138032407405</c:v>
                </c:pt>
                <c:pt idx="45">
                  <c:v>43801.632245370369</c:v>
                </c:pt>
                <c:pt idx="46">
                  <c:v>43801.632245370369</c:v>
                </c:pt>
                <c:pt idx="47">
                  <c:v>43801.632245370369</c:v>
                </c:pt>
                <c:pt idx="48">
                  <c:v>43801.632245370369</c:v>
                </c:pt>
                <c:pt idx="49">
                  <c:v>43801.632245370369</c:v>
                </c:pt>
                <c:pt idx="50">
                  <c:v>43801.632245370369</c:v>
                </c:pt>
                <c:pt idx="51">
                  <c:v>43801.635729166665</c:v>
                </c:pt>
                <c:pt idx="52">
                  <c:v>43801.635729166665</c:v>
                </c:pt>
                <c:pt idx="53">
                  <c:v>43801.381898148145</c:v>
                </c:pt>
                <c:pt idx="54">
                  <c:v>43801.381898148145</c:v>
                </c:pt>
                <c:pt idx="55">
                  <c:v>43801.882662037038</c:v>
                </c:pt>
                <c:pt idx="56">
                  <c:v>43801.882662037038</c:v>
                </c:pt>
                <c:pt idx="57">
                  <c:v>43801.385393518518</c:v>
                </c:pt>
                <c:pt idx="58">
                  <c:v>43801.385393518518</c:v>
                </c:pt>
                <c:pt idx="59">
                  <c:v>43801.889803240738</c:v>
                </c:pt>
                <c:pt idx="60">
                  <c:v>43801.889803240738</c:v>
                </c:pt>
                <c:pt idx="61">
                  <c:v>43801.889803240738</c:v>
                </c:pt>
                <c:pt idx="62">
                  <c:v>43801.889803240738</c:v>
                </c:pt>
                <c:pt idx="63">
                  <c:v>43801.894606481481</c:v>
                </c:pt>
                <c:pt idx="64">
                  <c:v>43801.894606481481</c:v>
                </c:pt>
                <c:pt idx="65">
                  <c:v>43802.023680555554</c:v>
                </c:pt>
                <c:pt idx="66">
                  <c:v>43802.023680555554</c:v>
                </c:pt>
                <c:pt idx="67">
                  <c:v>43803.354166666664</c:v>
                </c:pt>
              </c:numCache>
            </c:numRef>
          </c:xVal>
          <c:yVal>
            <c:numRef>
              <c:f>boggle_2!$B$26:$BQ$26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11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9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37-4441-A639-39BA70D9E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88191"/>
        <c:axId val="2012167919"/>
      </c:scatterChart>
      <c:valAx>
        <c:axId val="2058088191"/>
        <c:scaling>
          <c:orientation val="minMax"/>
          <c:max val="43803.9"/>
          <c:min val="4378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67919"/>
        <c:crosses val="autoZero"/>
        <c:crossBetween val="midCat"/>
      </c:valAx>
      <c:valAx>
        <c:axId val="2012167919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8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Boggle </a:t>
            </a:r>
            <a:r>
              <a:rPr lang="en-US" baseline="0"/>
              <a:t>2 - Sprint 1 (open/closed only)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boggle_2!$A$32</c:f>
              <c:strCache>
                <c:ptCount val="1"/>
                <c:pt idx="0">
                  <c:v>Closed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boggle_2!$B$31:$BQ$31</c:f>
              <c:numCache>
                <c:formatCode>m/d/yy\ h:mm</c:formatCode>
                <c:ptCount val="68"/>
                <c:pt idx="0">
                  <c:v>43789.354166666664</c:v>
                </c:pt>
                <c:pt idx="1">
                  <c:v>43790.561712962961</c:v>
                </c:pt>
                <c:pt idx="2">
                  <c:v>43790.561712962961</c:v>
                </c:pt>
                <c:pt idx="3">
                  <c:v>43790.562615740739</c:v>
                </c:pt>
                <c:pt idx="4">
                  <c:v>43790.562615740739</c:v>
                </c:pt>
                <c:pt idx="5">
                  <c:v>43791.369270833333</c:v>
                </c:pt>
                <c:pt idx="6">
                  <c:v>43791.369270833333</c:v>
                </c:pt>
                <c:pt idx="7">
                  <c:v>43791.370069444441</c:v>
                </c:pt>
                <c:pt idx="8">
                  <c:v>43791.370069444441</c:v>
                </c:pt>
                <c:pt idx="9">
                  <c:v>43791.372245370374</c:v>
                </c:pt>
                <c:pt idx="10">
                  <c:v>43791.372245370374</c:v>
                </c:pt>
                <c:pt idx="11">
                  <c:v>43791.376319444447</c:v>
                </c:pt>
                <c:pt idx="12">
                  <c:v>43791.376319444447</c:v>
                </c:pt>
                <c:pt idx="13">
                  <c:v>43791.38113425926</c:v>
                </c:pt>
                <c:pt idx="14">
                  <c:v>43791.38113425926</c:v>
                </c:pt>
                <c:pt idx="15">
                  <c:v>43791.384652777779</c:v>
                </c:pt>
                <c:pt idx="16">
                  <c:v>43791.384652777779</c:v>
                </c:pt>
                <c:pt idx="17">
                  <c:v>43791.386655092596</c:v>
                </c:pt>
                <c:pt idx="18">
                  <c:v>43791.386655092596</c:v>
                </c:pt>
                <c:pt idx="19">
                  <c:v>43791.388043981482</c:v>
                </c:pt>
                <c:pt idx="20">
                  <c:v>43791.388043981482</c:v>
                </c:pt>
                <c:pt idx="21">
                  <c:v>43791.392002314817</c:v>
                </c:pt>
                <c:pt idx="22">
                  <c:v>43791.392002314817</c:v>
                </c:pt>
                <c:pt idx="23">
                  <c:v>43791.39303240741</c:v>
                </c:pt>
                <c:pt idx="24">
                  <c:v>43791.39303240741</c:v>
                </c:pt>
                <c:pt idx="25">
                  <c:v>43791.414120370369</c:v>
                </c:pt>
                <c:pt idx="26">
                  <c:v>43791.414120370369</c:v>
                </c:pt>
                <c:pt idx="27">
                  <c:v>43794.893460648149</c:v>
                </c:pt>
                <c:pt idx="28">
                  <c:v>43794.893460648149</c:v>
                </c:pt>
                <c:pt idx="29">
                  <c:v>43795.287233796298</c:v>
                </c:pt>
                <c:pt idx="30">
                  <c:v>43795.287233796298</c:v>
                </c:pt>
                <c:pt idx="31">
                  <c:v>43796.416134259256</c:v>
                </c:pt>
                <c:pt idx="32">
                  <c:v>43796.416134259256</c:v>
                </c:pt>
                <c:pt idx="33">
                  <c:v>43796.416134259256</c:v>
                </c:pt>
                <c:pt idx="34">
                  <c:v>43796.416134259256</c:v>
                </c:pt>
                <c:pt idx="35">
                  <c:v>43796.416134259256</c:v>
                </c:pt>
                <c:pt idx="36">
                  <c:v>43796.416134259256</c:v>
                </c:pt>
                <c:pt idx="37">
                  <c:v>43798.54277777778</c:v>
                </c:pt>
                <c:pt idx="38">
                  <c:v>43798.54277777778</c:v>
                </c:pt>
                <c:pt idx="39">
                  <c:v>43798.633125</c:v>
                </c:pt>
                <c:pt idx="40">
                  <c:v>43798.633125</c:v>
                </c:pt>
                <c:pt idx="41">
                  <c:v>43798.633125</c:v>
                </c:pt>
                <c:pt idx="42">
                  <c:v>43798.633125</c:v>
                </c:pt>
                <c:pt idx="43">
                  <c:v>43799.138032407405</c:v>
                </c:pt>
                <c:pt idx="44">
                  <c:v>43799.138032407405</c:v>
                </c:pt>
                <c:pt idx="45">
                  <c:v>43801.632245370369</c:v>
                </c:pt>
                <c:pt idx="46">
                  <c:v>43801.632245370369</c:v>
                </c:pt>
                <c:pt idx="47">
                  <c:v>43801.632245370369</c:v>
                </c:pt>
                <c:pt idx="48">
                  <c:v>43801.632245370369</c:v>
                </c:pt>
                <c:pt idx="49">
                  <c:v>43801.632245370369</c:v>
                </c:pt>
                <c:pt idx="50">
                  <c:v>43801.632245370369</c:v>
                </c:pt>
                <c:pt idx="51">
                  <c:v>43801.635729166665</c:v>
                </c:pt>
                <c:pt idx="52">
                  <c:v>43801.635729166665</c:v>
                </c:pt>
                <c:pt idx="53">
                  <c:v>43801.381898148145</c:v>
                </c:pt>
                <c:pt idx="54">
                  <c:v>43801.381898148145</c:v>
                </c:pt>
                <c:pt idx="55">
                  <c:v>43801.882662037038</c:v>
                </c:pt>
                <c:pt idx="56">
                  <c:v>43801.882662037038</c:v>
                </c:pt>
                <c:pt idx="57">
                  <c:v>43801.385393518518</c:v>
                </c:pt>
                <c:pt idx="58">
                  <c:v>43801.385393518518</c:v>
                </c:pt>
                <c:pt idx="59">
                  <c:v>43801.889803240738</c:v>
                </c:pt>
                <c:pt idx="60">
                  <c:v>43801.889803240738</c:v>
                </c:pt>
                <c:pt idx="61">
                  <c:v>43801.889803240738</c:v>
                </c:pt>
                <c:pt idx="62">
                  <c:v>43801.889803240738</c:v>
                </c:pt>
                <c:pt idx="63">
                  <c:v>43801.894606481481</c:v>
                </c:pt>
                <c:pt idx="64">
                  <c:v>43801.894606481481</c:v>
                </c:pt>
                <c:pt idx="65">
                  <c:v>43802.023680555554</c:v>
                </c:pt>
                <c:pt idx="66">
                  <c:v>43802.023680555554</c:v>
                </c:pt>
                <c:pt idx="67">
                  <c:v>43803.354166666664</c:v>
                </c:pt>
              </c:numCache>
            </c:numRef>
          </c:xVal>
          <c:yVal>
            <c:numRef>
              <c:f>boggle_2!$B$32:$BQ$32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E-3645-9185-C0AB69D503BD}"/>
            </c:ext>
          </c:extLst>
        </c:ser>
        <c:ser>
          <c:idx val="1"/>
          <c:order val="1"/>
          <c:tx>
            <c:strRef>
              <c:f>boggle_2!$A$33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boggle_2!$B$31:$BQ$31</c:f>
              <c:numCache>
                <c:formatCode>m/d/yy\ h:mm</c:formatCode>
                <c:ptCount val="68"/>
                <c:pt idx="0">
                  <c:v>43789.354166666664</c:v>
                </c:pt>
                <c:pt idx="1">
                  <c:v>43790.561712962961</c:v>
                </c:pt>
                <c:pt idx="2">
                  <c:v>43790.561712962961</c:v>
                </c:pt>
                <c:pt idx="3">
                  <c:v>43790.562615740739</c:v>
                </c:pt>
                <c:pt idx="4">
                  <c:v>43790.562615740739</c:v>
                </c:pt>
                <c:pt idx="5">
                  <c:v>43791.369270833333</c:v>
                </c:pt>
                <c:pt idx="6">
                  <c:v>43791.369270833333</c:v>
                </c:pt>
                <c:pt idx="7">
                  <c:v>43791.370069444441</c:v>
                </c:pt>
                <c:pt idx="8">
                  <c:v>43791.370069444441</c:v>
                </c:pt>
                <c:pt idx="9">
                  <c:v>43791.372245370374</c:v>
                </c:pt>
                <c:pt idx="10">
                  <c:v>43791.372245370374</c:v>
                </c:pt>
                <c:pt idx="11">
                  <c:v>43791.376319444447</c:v>
                </c:pt>
                <c:pt idx="12">
                  <c:v>43791.376319444447</c:v>
                </c:pt>
                <c:pt idx="13">
                  <c:v>43791.38113425926</c:v>
                </c:pt>
                <c:pt idx="14">
                  <c:v>43791.38113425926</c:v>
                </c:pt>
                <c:pt idx="15">
                  <c:v>43791.384652777779</c:v>
                </c:pt>
                <c:pt idx="16">
                  <c:v>43791.384652777779</c:v>
                </c:pt>
                <c:pt idx="17">
                  <c:v>43791.386655092596</c:v>
                </c:pt>
                <c:pt idx="18">
                  <c:v>43791.386655092596</c:v>
                </c:pt>
                <c:pt idx="19">
                  <c:v>43791.388043981482</c:v>
                </c:pt>
                <c:pt idx="20">
                  <c:v>43791.388043981482</c:v>
                </c:pt>
                <c:pt idx="21">
                  <c:v>43791.392002314817</c:v>
                </c:pt>
                <c:pt idx="22">
                  <c:v>43791.392002314817</c:v>
                </c:pt>
                <c:pt idx="23">
                  <c:v>43791.39303240741</c:v>
                </c:pt>
                <c:pt idx="24">
                  <c:v>43791.39303240741</c:v>
                </c:pt>
                <c:pt idx="25">
                  <c:v>43791.414120370369</c:v>
                </c:pt>
                <c:pt idx="26">
                  <c:v>43791.414120370369</c:v>
                </c:pt>
                <c:pt idx="27">
                  <c:v>43794.893460648149</c:v>
                </c:pt>
                <c:pt idx="28">
                  <c:v>43794.893460648149</c:v>
                </c:pt>
                <c:pt idx="29">
                  <c:v>43795.287233796298</c:v>
                </c:pt>
                <c:pt idx="30">
                  <c:v>43795.287233796298</c:v>
                </c:pt>
                <c:pt idx="31">
                  <c:v>43796.416134259256</c:v>
                </c:pt>
                <c:pt idx="32">
                  <c:v>43796.416134259256</c:v>
                </c:pt>
                <c:pt idx="33">
                  <c:v>43796.416134259256</c:v>
                </c:pt>
                <c:pt idx="34">
                  <c:v>43796.416134259256</c:v>
                </c:pt>
                <c:pt idx="35">
                  <c:v>43796.416134259256</c:v>
                </c:pt>
                <c:pt idx="36">
                  <c:v>43796.416134259256</c:v>
                </c:pt>
                <c:pt idx="37">
                  <c:v>43798.54277777778</c:v>
                </c:pt>
                <c:pt idx="38">
                  <c:v>43798.54277777778</c:v>
                </c:pt>
                <c:pt idx="39">
                  <c:v>43798.633125</c:v>
                </c:pt>
                <c:pt idx="40">
                  <c:v>43798.633125</c:v>
                </c:pt>
                <c:pt idx="41">
                  <c:v>43798.633125</c:v>
                </c:pt>
                <c:pt idx="42">
                  <c:v>43798.633125</c:v>
                </c:pt>
                <c:pt idx="43">
                  <c:v>43799.138032407405</c:v>
                </c:pt>
                <c:pt idx="44">
                  <c:v>43799.138032407405</c:v>
                </c:pt>
                <c:pt idx="45">
                  <c:v>43801.632245370369</c:v>
                </c:pt>
                <c:pt idx="46">
                  <c:v>43801.632245370369</c:v>
                </c:pt>
                <c:pt idx="47">
                  <c:v>43801.632245370369</c:v>
                </c:pt>
                <c:pt idx="48">
                  <c:v>43801.632245370369</c:v>
                </c:pt>
                <c:pt idx="49">
                  <c:v>43801.632245370369</c:v>
                </c:pt>
                <c:pt idx="50">
                  <c:v>43801.632245370369</c:v>
                </c:pt>
                <c:pt idx="51">
                  <c:v>43801.635729166665</c:v>
                </c:pt>
                <c:pt idx="52">
                  <c:v>43801.635729166665</c:v>
                </c:pt>
                <c:pt idx="53">
                  <c:v>43801.381898148145</c:v>
                </c:pt>
                <c:pt idx="54">
                  <c:v>43801.381898148145</c:v>
                </c:pt>
                <c:pt idx="55">
                  <c:v>43801.882662037038</c:v>
                </c:pt>
                <c:pt idx="56">
                  <c:v>43801.882662037038</c:v>
                </c:pt>
                <c:pt idx="57">
                  <c:v>43801.385393518518</c:v>
                </c:pt>
                <c:pt idx="58">
                  <c:v>43801.385393518518</c:v>
                </c:pt>
                <c:pt idx="59">
                  <c:v>43801.889803240738</c:v>
                </c:pt>
                <c:pt idx="60">
                  <c:v>43801.889803240738</c:v>
                </c:pt>
                <c:pt idx="61">
                  <c:v>43801.889803240738</c:v>
                </c:pt>
                <c:pt idx="62">
                  <c:v>43801.889803240738</c:v>
                </c:pt>
                <c:pt idx="63">
                  <c:v>43801.894606481481</c:v>
                </c:pt>
                <c:pt idx="64">
                  <c:v>43801.894606481481</c:v>
                </c:pt>
                <c:pt idx="65">
                  <c:v>43802.023680555554</c:v>
                </c:pt>
                <c:pt idx="66">
                  <c:v>43802.023680555554</c:v>
                </c:pt>
                <c:pt idx="67">
                  <c:v>43803.354166666664</c:v>
                </c:pt>
              </c:numCache>
            </c:numRef>
          </c:xVal>
          <c:yVal>
            <c:numRef>
              <c:f>boggle_2!$B$33:$BQ$33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13</c:v>
                </c:pt>
                <c:pt idx="55">
                  <c:v>13</c:v>
                </c:pt>
                <c:pt idx="56">
                  <c:v>12</c:v>
                </c:pt>
                <c:pt idx="57">
                  <c:v>12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10</c:v>
                </c:pt>
                <c:pt idx="65">
                  <c:v>10</c:v>
                </c:pt>
                <c:pt idx="66">
                  <c:v>9</c:v>
                </c:pt>
                <c:pt idx="6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E-3645-9185-C0AB69D5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88191"/>
        <c:axId val="2012167919"/>
      </c:scatterChart>
      <c:valAx>
        <c:axId val="2058088191"/>
        <c:scaling>
          <c:orientation val="minMax"/>
          <c:max val="43803.9"/>
          <c:min val="4378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67919"/>
        <c:crosses val="autoZero"/>
        <c:crossBetween val="midCat"/>
      </c:valAx>
      <c:valAx>
        <c:axId val="2012167919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8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B545-CFB4-F346-998C-696B8AF504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AE0DE-014D-5345-BFCF-691980A3D5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33"/>
  <sheetViews>
    <sheetView topLeftCell="AX1" workbookViewId="0">
      <selection activeCell="BQ1" sqref="BQ1"/>
    </sheetView>
  </sheetViews>
  <sheetFormatPr baseColWidth="10" defaultRowHeight="16" x14ac:dyDescent="0.2"/>
  <cols>
    <col min="2" max="2" width="12.83203125" bestFit="1" customWidth="1"/>
  </cols>
  <sheetData>
    <row r="1" spans="1:69" x14ac:dyDescent="0.2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2</v>
      </c>
    </row>
    <row r="2" spans="1:69" x14ac:dyDescent="0.2">
      <c r="A2" t="s">
        <v>3</v>
      </c>
      <c r="B2">
        <v>0</v>
      </c>
      <c r="C2">
        <v>0</v>
      </c>
      <c r="D2">
        <v>1</v>
      </c>
      <c r="E2">
        <v>1</v>
      </c>
      <c r="F2">
        <v>2</v>
      </c>
      <c r="G2">
        <v>2</v>
      </c>
      <c r="H2">
        <v>3</v>
      </c>
      <c r="I2">
        <v>3</v>
      </c>
      <c r="J2">
        <v>4</v>
      </c>
      <c r="K2">
        <v>4</v>
      </c>
      <c r="L2">
        <v>5</v>
      </c>
      <c r="M2">
        <v>5</v>
      </c>
      <c r="N2">
        <v>6</v>
      </c>
      <c r="O2">
        <v>6</v>
      </c>
      <c r="P2">
        <v>7</v>
      </c>
      <c r="Q2">
        <v>7</v>
      </c>
      <c r="R2">
        <v>8</v>
      </c>
      <c r="S2">
        <v>8</v>
      </c>
      <c r="T2">
        <v>9</v>
      </c>
      <c r="U2">
        <v>9</v>
      </c>
      <c r="V2">
        <v>10</v>
      </c>
      <c r="W2">
        <v>10</v>
      </c>
      <c r="X2">
        <v>11</v>
      </c>
      <c r="Y2">
        <v>11</v>
      </c>
      <c r="Z2">
        <v>12</v>
      </c>
      <c r="AA2">
        <v>12</v>
      </c>
      <c r="AB2">
        <v>13</v>
      </c>
      <c r="AC2">
        <v>13</v>
      </c>
      <c r="AD2">
        <v>12</v>
      </c>
      <c r="AE2">
        <v>12</v>
      </c>
      <c r="AF2">
        <v>13</v>
      </c>
      <c r="AG2">
        <v>13</v>
      </c>
      <c r="AH2">
        <v>13</v>
      </c>
      <c r="AI2">
        <v>13</v>
      </c>
      <c r="AJ2">
        <v>13</v>
      </c>
      <c r="AK2">
        <v>13</v>
      </c>
      <c r="AL2">
        <v>13</v>
      </c>
      <c r="AM2">
        <v>13</v>
      </c>
      <c r="AN2">
        <v>13</v>
      </c>
      <c r="AO2">
        <v>13</v>
      </c>
      <c r="AP2">
        <v>13</v>
      </c>
      <c r="AQ2">
        <v>13</v>
      </c>
      <c r="AR2">
        <v>13</v>
      </c>
      <c r="AS2">
        <v>13</v>
      </c>
      <c r="AT2">
        <v>12</v>
      </c>
      <c r="AU2">
        <v>12</v>
      </c>
      <c r="AV2">
        <v>12</v>
      </c>
      <c r="AW2">
        <v>12</v>
      </c>
      <c r="AX2">
        <v>12</v>
      </c>
      <c r="AY2">
        <v>12</v>
      </c>
      <c r="AZ2">
        <v>12</v>
      </c>
      <c r="BA2">
        <v>12</v>
      </c>
      <c r="BB2">
        <v>12</v>
      </c>
      <c r="BC2">
        <v>12</v>
      </c>
      <c r="BD2">
        <v>13</v>
      </c>
      <c r="BE2">
        <v>13</v>
      </c>
      <c r="BF2">
        <v>12</v>
      </c>
      <c r="BG2">
        <v>12</v>
      </c>
      <c r="BH2">
        <v>13</v>
      </c>
      <c r="BI2">
        <v>13</v>
      </c>
      <c r="BJ2">
        <v>12</v>
      </c>
      <c r="BK2">
        <v>12</v>
      </c>
      <c r="BL2">
        <v>11</v>
      </c>
      <c r="BM2">
        <v>11</v>
      </c>
      <c r="BN2">
        <v>10</v>
      </c>
      <c r="BO2">
        <v>10</v>
      </c>
      <c r="BP2">
        <v>9</v>
      </c>
      <c r="BQ2">
        <v>9</v>
      </c>
    </row>
    <row r="3" spans="1:69" x14ac:dyDescent="0.2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2</v>
      </c>
      <c r="BA3">
        <v>2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</row>
    <row r="4" spans="1:69" x14ac:dyDescent="0.2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2</v>
      </c>
      <c r="AO4">
        <v>2</v>
      </c>
      <c r="AP4">
        <v>2</v>
      </c>
      <c r="AQ4">
        <v>2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</row>
    <row r="5" spans="1:69" x14ac:dyDescent="0.2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3</v>
      </c>
      <c r="AW5">
        <v>3</v>
      </c>
      <c r="AX5">
        <v>3</v>
      </c>
      <c r="AY5">
        <v>3</v>
      </c>
      <c r="AZ5">
        <v>3</v>
      </c>
      <c r="BA5">
        <v>3</v>
      </c>
      <c r="BB5">
        <v>3</v>
      </c>
      <c r="BC5">
        <v>3</v>
      </c>
      <c r="BD5">
        <v>3</v>
      </c>
      <c r="BE5">
        <v>3</v>
      </c>
      <c r="BF5">
        <v>3</v>
      </c>
      <c r="BG5">
        <v>3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</row>
    <row r="6" spans="1:69" x14ac:dyDescent="0.2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3</v>
      </c>
      <c r="BG6">
        <v>3</v>
      </c>
      <c r="BH6">
        <v>3</v>
      </c>
      <c r="BI6">
        <v>3</v>
      </c>
      <c r="BJ6">
        <v>4</v>
      </c>
      <c r="BK6">
        <v>4</v>
      </c>
      <c r="BL6">
        <v>5</v>
      </c>
      <c r="BM6">
        <v>5</v>
      </c>
      <c r="BN6">
        <v>6</v>
      </c>
      <c r="BO6">
        <v>6</v>
      </c>
      <c r="BP6">
        <v>7</v>
      </c>
      <c r="BQ6">
        <v>7</v>
      </c>
    </row>
    <row r="11" spans="1:69" x14ac:dyDescent="0.2">
      <c r="A11" t="str">
        <f>A1</f>
        <v>Board Name</v>
      </c>
      <c r="B11" s="1">
        <f>DATEVALUE(LEFT(B1,10))+TIMEVALUE(MID(B1,12,8))+(LEFT(RIGHT(B1,6),3)+RIGHT(B1,2)/60)/24</f>
        <v>43789.354166666664</v>
      </c>
      <c r="C11" s="1">
        <f t="shared" ref="C11:AY11" si="0">DATEVALUE(LEFT(C1,10))+TIMEVALUE(MID(C1,12,8))+(LEFT(RIGHT(C1,6),3)+RIGHT(C1,2)/60)/24</f>
        <v>43790.561712962961</v>
      </c>
      <c r="D11" s="1">
        <f t="shared" si="0"/>
        <v>43790.561712962961</v>
      </c>
      <c r="E11" s="1">
        <f t="shared" si="0"/>
        <v>43790.562615740739</v>
      </c>
      <c r="F11" s="1">
        <f t="shared" si="0"/>
        <v>43790.562615740739</v>
      </c>
      <c r="G11" s="1">
        <f t="shared" si="0"/>
        <v>43791.369270833333</v>
      </c>
      <c r="H11" s="1">
        <f t="shared" si="0"/>
        <v>43791.369270833333</v>
      </c>
      <c r="I11" s="1">
        <f t="shared" si="0"/>
        <v>43791.370069444441</v>
      </c>
      <c r="J11" s="1">
        <f t="shared" si="0"/>
        <v>43791.370069444441</v>
      </c>
      <c r="K11" s="1">
        <f t="shared" si="0"/>
        <v>43791.372245370374</v>
      </c>
      <c r="L11" s="1">
        <f t="shared" si="0"/>
        <v>43791.372245370374</v>
      </c>
      <c r="M11" s="1">
        <f t="shared" si="0"/>
        <v>43791.376319444447</v>
      </c>
      <c r="N11" s="1">
        <f t="shared" si="0"/>
        <v>43791.376319444447</v>
      </c>
      <c r="O11" s="1">
        <f t="shared" si="0"/>
        <v>43791.38113425926</v>
      </c>
      <c r="P11" s="1">
        <f t="shared" si="0"/>
        <v>43791.38113425926</v>
      </c>
      <c r="Q11" s="1">
        <f t="shared" si="0"/>
        <v>43791.384652777779</v>
      </c>
      <c r="R11" s="1">
        <f t="shared" si="0"/>
        <v>43791.384652777779</v>
      </c>
      <c r="S11" s="1">
        <f t="shared" si="0"/>
        <v>43791.386655092596</v>
      </c>
      <c r="T11" s="1">
        <f t="shared" si="0"/>
        <v>43791.386655092596</v>
      </c>
      <c r="U11" s="1">
        <f t="shared" si="0"/>
        <v>43791.388043981482</v>
      </c>
      <c r="V11" s="1">
        <f t="shared" si="0"/>
        <v>43791.388043981482</v>
      </c>
      <c r="W11" s="1">
        <f t="shared" si="0"/>
        <v>43791.392002314817</v>
      </c>
      <c r="X11" s="1">
        <f t="shared" si="0"/>
        <v>43791.392002314817</v>
      </c>
      <c r="Y11" s="1">
        <f t="shared" si="0"/>
        <v>43791.39303240741</v>
      </c>
      <c r="Z11" s="1">
        <f t="shared" si="0"/>
        <v>43791.39303240741</v>
      </c>
      <c r="AA11" s="1">
        <f t="shared" si="0"/>
        <v>43791.414120370369</v>
      </c>
      <c r="AB11" s="1">
        <f t="shared" si="0"/>
        <v>43791.414120370369</v>
      </c>
      <c r="AC11" s="1">
        <f t="shared" si="0"/>
        <v>43794.893460648149</v>
      </c>
      <c r="AD11" s="1">
        <f t="shared" si="0"/>
        <v>43794.893460648149</v>
      </c>
      <c r="AE11" s="1">
        <f t="shared" si="0"/>
        <v>43795.287233796298</v>
      </c>
      <c r="AF11" s="1">
        <f t="shared" si="0"/>
        <v>43795.287233796298</v>
      </c>
      <c r="AG11" s="1">
        <f t="shared" si="0"/>
        <v>43796.416134259256</v>
      </c>
      <c r="AH11" s="1">
        <f t="shared" si="0"/>
        <v>43796.416134259256</v>
      </c>
      <c r="AI11" s="1">
        <f t="shared" si="0"/>
        <v>43796.416134259256</v>
      </c>
      <c r="AJ11" s="1">
        <f t="shared" si="0"/>
        <v>43796.416134259256</v>
      </c>
      <c r="AK11" s="1">
        <f t="shared" si="0"/>
        <v>43796.416134259256</v>
      </c>
      <c r="AL11" s="1">
        <f t="shared" si="0"/>
        <v>43796.416134259256</v>
      </c>
      <c r="AM11" s="1">
        <f t="shared" si="0"/>
        <v>43798.54277777778</v>
      </c>
      <c r="AN11" s="1">
        <f t="shared" si="0"/>
        <v>43798.54277777778</v>
      </c>
      <c r="AO11" s="1">
        <f t="shared" si="0"/>
        <v>43798.633125</v>
      </c>
      <c r="AP11" s="1">
        <f t="shared" si="0"/>
        <v>43798.633125</v>
      </c>
      <c r="AQ11" s="1">
        <f t="shared" si="0"/>
        <v>43798.633125</v>
      </c>
      <c r="AR11" s="1">
        <f t="shared" si="0"/>
        <v>43798.633125</v>
      </c>
      <c r="AS11" s="1">
        <f t="shared" si="0"/>
        <v>43799.138032407405</v>
      </c>
      <c r="AT11" s="1">
        <f t="shared" si="0"/>
        <v>43799.138032407405</v>
      </c>
      <c r="AU11" s="1">
        <f t="shared" si="0"/>
        <v>43801.632245370369</v>
      </c>
      <c r="AV11" s="1">
        <f t="shared" si="0"/>
        <v>43801.632245370369</v>
      </c>
      <c r="AW11" s="1">
        <f t="shared" si="0"/>
        <v>43801.632245370369</v>
      </c>
      <c r="AX11" s="1">
        <f t="shared" si="0"/>
        <v>43801.632245370369</v>
      </c>
      <c r="AY11" s="1">
        <f t="shared" si="0"/>
        <v>43801.632245370369</v>
      </c>
      <c r="AZ11" s="1">
        <f t="shared" ref="AZ11:BQ11" si="1">DATEVALUE(LEFT(AZ1,10))+TIMEVALUE(MID(AZ1,12,8))+(LEFT(RIGHT(AZ1,6),3)+RIGHT(AZ1,2)/60)/24</f>
        <v>43801.632245370369</v>
      </c>
      <c r="BA11" s="1">
        <f t="shared" si="1"/>
        <v>43801.635729166665</v>
      </c>
      <c r="BB11" s="1">
        <f t="shared" si="1"/>
        <v>43801.635729166665</v>
      </c>
      <c r="BC11" s="1">
        <f t="shared" si="1"/>
        <v>43801.381898148145</v>
      </c>
      <c r="BD11" s="1">
        <f t="shared" si="1"/>
        <v>43801.381898148145</v>
      </c>
      <c r="BE11" s="1">
        <f t="shared" si="1"/>
        <v>43801.882662037038</v>
      </c>
      <c r="BF11" s="1">
        <f t="shared" si="1"/>
        <v>43801.882662037038</v>
      </c>
      <c r="BG11" s="1">
        <f t="shared" si="1"/>
        <v>43801.385393518518</v>
      </c>
      <c r="BH11" s="1">
        <f t="shared" si="1"/>
        <v>43801.385393518518</v>
      </c>
      <c r="BI11" s="1">
        <f t="shared" si="1"/>
        <v>43801.889803240738</v>
      </c>
      <c r="BJ11" s="1">
        <f t="shared" si="1"/>
        <v>43801.889803240738</v>
      </c>
      <c r="BK11" s="1">
        <f t="shared" si="1"/>
        <v>43801.889803240738</v>
      </c>
      <c r="BL11" s="1">
        <f t="shared" si="1"/>
        <v>43801.889803240738</v>
      </c>
      <c r="BM11" s="1">
        <f t="shared" si="1"/>
        <v>43801.894606481481</v>
      </c>
      <c r="BN11" s="1">
        <f t="shared" si="1"/>
        <v>43801.894606481481</v>
      </c>
      <c r="BO11" s="1">
        <f t="shared" si="1"/>
        <v>43802.023680555554</v>
      </c>
      <c r="BP11" s="1">
        <f t="shared" si="1"/>
        <v>43802.023680555554</v>
      </c>
      <c r="BQ11" s="1">
        <f t="shared" si="1"/>
        <v>43803.354166666664</v>
      </c>
    </row>
    <row r="12" spans="1:69" x14ac:dyDescent="0.2">
      <c r="A12" t="str">
        <f>A3</f>
        <v>Sprint Backlog</v>
      </c>
      <c r="B12">
        <f t="shared" ref="B12:B15" si="2">B3</f>
        <v>0</v>
      </c>
      <c r="C12">
        <f t="shared" ref="C12:AY12" si="3">C3</f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1</v>
      </c>
      <c r="AK12">
        <f t="shared" si="3"/>
        <v>1</v>
      </c>
      <c r="AL12">
        <f t="shared" si="3"/>
        <v>1</v>
      </c>
      <c r="AM12">
        <f t="shared" si="3"/>
        <v>1</v>
      </c>
      <c r="AN12">
        <f t="shared" si="3"/>
        <v>1</v>
      </c>
      <c r="AO12">
        <f t="shared" si="3"/>
        <v>1</v>
      </c>
      <c r="AP12">
        <f t="shared" si="3"/>
        <v>1</v>
      </c>
      <c r="AQ12">
        <f t="shared" si="3"/>
        <v>1</v>
      </c>
      <c r="AR12">
        <f t="shared" si="3"/>
        <v>1</v>
      </c>
      <c r="AS12">
        <f t="shared" si="3"/>
        <v>1</v>
      </c>
      <c r="AT12">
        <f t="shared" si="3"/>
        <v>1</v>
      </c>
      <c r="AU12">
        <f t="shared" si="3"/>
        <v>1</v>
      </c>
      <c r="AV12">
        <f t="shared" si="3"/>
        <v>1</v>
      </c>
      <c r="AW12">
        <f t="shared" si="3"/>
        <v>1</v>
      </c>
      <c r="AX12">
        <f t="shared" si="3"/>
        <v>1</v>
      </c>
      <c r="AY12">
        <f t="shared" si="3"/>
        <v>1</v>
      </c>
      <c r="AZ12">
        <f t="shared" ref="AZ12:BQ12" si="4">AZ3</f>
        <v>2</v>
      </c>
      <c r="BA12">
        <f t="shared" si="4"/>
        <v>2</v>
      </c>
      <c r="BB12">
        <f t="shared" si="4"/>
        <v>3</v>
      </c>
      <c r="BC12">
        <f t="shared" si="4"/>
        <v>3</v>
      </c>
      <c r="BD12">
        <f t="shared" si="4"/>
        <v>3</v>
      </c>
      <c r="BE12">
        <f t="shared" si="4"/>
        <v>3</v>
      </c>
      <c r="BF12">
        <f t="shared" si="4"/>
        <v>3</v>
      </c>
      <c r="BG12">
        <f t="shared" si="4"/>
        <v>3</v>
      </c>
      <c r="BH12">
        <f t="shared" si="4"/>
        <v>3</v>
      </c>
      <c r="BI12">
        <f t="shared" si="4"/>
        <v>3</v>
      </c>
      <c r="BJ12">
        <f t="shared" si="4"/>
        <v>3</v>
      </c>
      <c r="BK12">
        <f t="shared" si="4"/>
        <v>3</v>
      </c>
      <c r="BL12">
        <f t="shared" si="4"/>
        <v>3</v>
      </c>
      <c r="BM12">
        <f t="shared" si="4"/>
        <v>3</v>
      </c>
      <c r="BN12">
        <f t="shared" si="4"/>
        <v>3</v>
      </c>
      <c r="BO12">
        <f t="shared" si="4"/>
        <v>3</v>
      </c>
      <c r="BP12">
        <f t="shared" si="4"/>
        <v>3</v>
      </c>
      <c r="BQ12">
        <f t="shared" si="4"/>
        <v>3</v>
      </c>
    </row>
    <row r="13" spans="1:69" x14ac:dyDescent="0.2">
      <c r="A13" t="str">
        <f t="shared" ref="A13:A15" si="5">A4</f>
        <v>Developing</v>
      </c>
      <c r="B13">
        <f t="shared" si="2"/>
        <v>0</v>
      </c>
      <c r="C13">
        <f t="shared" ref="C13:AY13" si="6">C4</f>
        <v>0</v>
      </c>
      <c r="D13">
        <f t="shared" si="6"/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6"/>
        <v>0</v>
      </c>
      <c r="S13">
        <f t="shared" si="6"/>
        <v>0</v>
      </c>
      <c r="T13">
        <f t="shared" si="6"/>
        <v>0</v>
      </c>
      <c r="U13">
        <f t="shared" si="6"/>
        <v>0</v>
      </c>
      <c r="V13">
        <f t="shared" si="6"/>
        <v>0</v>
      </c>
      <c r="W13">
        <f t="shared" si="6"/>
        <v>0</v>
      </c>
      <c r="X13">
        <f t="shared" si="6"/>
        <v>0</v>
      </c>
      <c r="Y13">
        <f t="shared" si="6"/>
        <v>0</v>
      </c>
      <c r="Z13">
        <f t="shared" si="6"/>
        <v>0</v>
      </c>
      <c r="AA13">
        <f t="shared" si="6"/>
        <v>0</v>
      </c>
      <c r="AB13">
        <f t="shared" si="6"/>
        <v>0</v>
      </c>
      <c r="AC13">
        <f t="shared" si="6"/>
        <v>0</v>
      </c>
      <c r="AD13">
        <f t="shared" si="6"/>
        <v>0</v>
      </c>
      <c r="AE13">
        <f t="shared" si="6"/>
        <v>0</v>
      </c>
      <c r="AF13">
        <f t="shared" si="6"/>
        <v>0</v>
      </c>
      <c r="AG13">
        <f t="shared" si="6"/>
        <v>0</v>
      </c>
      <c r="AH13">
        <f t="shared" si="6"/>
        <v>0</v>
      </c>
      <c r="AI13">
        <f t="shared" si="6"/>
        <v>0</v>
      </c>
      <c r="AJ13">
        <f t="shared" si="6"/>
        <v>0</v>
      </c>
      <c r="AK13">
        <f t="shared" si="6"/>
        <v>0</v>
      </c>
      <c r="AL13">
        <f t="shared" si="6"/>
        <v>1</v>
      </c>
      <c r="AM13">
        <f t="shared" si="6"/>
        <v>1</v>
      </c>
      <c r="AN13">
        <f t="shared" si="6"/>
        <v>2</v>
      </c>
      <c r="AO13">
        <f t="shared" si="6"/>
        <v>2</v>
      </c>
      <c r="AP13">
        <f t="shared" si="6"/>
        <v>2</v>
      </c>
      <c r="AQ13">
        <f t="shared" si="6"/>
        <v>2</v>
      </c>
      <c r="AR13">
        <f t="shared" si="6"/>
        <v>1</v>
      </c>
      <c r="AS13">
        <f t="shared" si="6"/>
        <v>1</v>
      </c>
      <c r="AT13">
        <f t="shared" si="6"/>
        <v>1</v>
      </c>
      <c r="AU13">
        <f t="shared" si="6"/>
        <v>1</v>
      </c>
      <c r="AV13">
        <f t="shared" si="6"/>
        <v>1</v>
      </c>
      <c r="AW13">
        <f t="shared" si="6"/>
        <v>1</v>
      </c>
      <c r="AX13">
        <f t="shared" si="6"/>
        <v>2</v>
      </c>
      <c r="AY13">
        <f t="shared" si="6"/>
        <v>2</v>
      </c>
      <c r="AZ13">
        <f t="shared" ref="AZ13:BQ13" si="7">AZ4</f>
        <v>2</v>
      </c>
      <c r="BA13">
        <f t="shared" si="7"/>
        <v>2</v>
      </c>
      <c r="BB13">
        <f t="shared" si="7"/>
        <v>2</v>
      </c>
      <c r="BC13">
        <f t="shared" si="7"/>
        <v>2</v>
      </c>
      <c r="BD13">
        <f t="shared" si="7"/>
        <v>2</v>
      </c>
      <c r="BE13">
        <f t="shared" si="7"/>
        <v>2</v>
      </c>
      <c r="BF13">
        <f t="shared" si="7"/>
        <v>2</v>
      </c>
      <c r="BG13">
        <f t="shared" si="7"/>
        <v>2</v>
      </c>
      <c r="BH13">
        <f t="shared" si="7"/>
        <v>2</v>
      </c>
      <c r="BI13">
        <f t="shared" si="7"/>
        <v>2</v>
      </c>
      <c r="BJ13">
        <f t="shared" si="7"/>
        <v>2</v>
      </c>
      <c r="BK13">
        <f t="shared" si="7"/>
        <v>2</v>
      </c>
      <c r="BL13">
        <f t="shared" si="7"/>
        <v>2</v>
      </c>
      <c r="BM13">
        <f t="shared" si="7"/>
        <v>2</v>
      </c>
      <c r="BN13">
        <f t="shared" si="7"/>
        <v>2</v>
      </c>
      <c r="BO13">
        <f t="shared" si="7"/>
        <v>2</v>
      </c>
      <c r="BP13">
        <f t="shared" si="7"/>
        <v>2</v>
      </c>
      <c r="BQ13">
        <f t="shared" si="7"/>
        <v>2</v>
      </c>
    </row>
    <row r="14" spans="1:69" x14ac:dyDescent="0.2">
      <c r="A14" t="str">
        <f t="shared" si="5"/>
        <v>Done</v>
      </c>
      <c r="B14">
        <f t="shared" si="2"/>
        <v>0</v>
      </c>
      <c r="C14">
        <f t="shared" ref="C14:AY14" si="8">C5</f>
        <v>0</v>
      </c>
      <c r="D14">
        <f t="shared" si="8"/>
        <v>0</v>
      </c>
      <c r="E14">
        <f t="shared" si="8"/>
        <v>0</v>
      </c>
      <c r="F14">
        <f t="shared" si="8"/>
        <v>0</v>
      </c>
      <c r="G14">
        <f t="shared" si="8"/>
        <v>0</v>
      </c>
      <c r="H14">
        <f t="shared" si="8"/>
        <v>0</v>
      </c>
      <c r="I14">
        <f t="shared" si="8"/>
        <v>0</v>
      </c>
      <c r="J14">
        <f t="shared" si="8"/>
        <v>0</v>
      </c>
      <c r="K14">
        <f t="shared" si="8"/>
        <v>0</v>
      </c>
      <c r="L14">
        <f t="shared" si="8"/>
        <v>0</v>
      </c>
      <c r="M14">
        <f t="shared" si="8"/>
        <v>0</v>
      </c>
      <c r="N14">
        <f t="shared" si="8"/>
        <v>0</v>
      </c>
      <c r="O14">
        <f t="shared" si="8"/>
        <v>0</v>
      </c>
      <c r="P14">
        <f t="shared" si="8"/>
        <v>0</v>
      </c>
      <c r="Q14">
        <f t="shared" si="8"/>
        <v>0</v>
      </c>
      <c r="R14">
        <f t="shared" si="8"/>
        <v>0</v>
      </c>
      <c r="S14">
        <f t="shared" si="8"/>
        <v>0</v>
      </c>
      <c r="T14">
        <f t="shared" si="8"/>
        <v>0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  <c r="AC14">
        <f t="shared" si="8"/>
        <v>0</v>
      </c>
      <c r="AD14">
        <f t="shared" si="8"/>
        <v>0</v>
      </c>
      <c r="AE14">
        <f t="shared" si="8"/>
        <v>0</v>
      </c>
      <c r="AF14">
        <f t="shared" si="8"/>
        <v>0</v>
      </c>
      <c r="AG14">
        <f t="shared" si="8"/>
        <v>0</v>
      </c>
      <c r="AH14">
        <f t="shared" si="8"/>
        <v>1</v>
      </c>
      <c r="AI14">
        <f t="shared" si="8"/>
        <v>1</v>
      </c>
      <c r="AJ14">
        <f t="shared" si="8"/>
        <v>1</v>
      </c>
      <c r="AK14">
        <f t="shared" si="8"/>
        <v>1</v>
      </c>
      <c r="AL14">
        <f t="shared" si="8"/>
        <v>1</v>
      </c>
      <c r="AM14">
        <f t="shared" si="8"/>
        <v>1</v>
      </c>
      <c r="AN14">
        <f t="shared" si="8"/>
        <v>1</v>
      </c>
      <c r="AO14">
        <f t="shared" si="8"/>
        <v>1</v>
      </c>
      <c r="AP14">
        <f t="shared" si="8"/>
        <v>2</v>
      </c>
      <c r="AQ14">
        <f t="shared" si="8"/>
        <v>2</v>
      </c>
      <c r="AR14">
        <f t="shared" si="8"/>
        <v>2</v>
      </c>
      <c r="AS14">
        <f t="shared" si="8"/>
        <v>2</v>
      </c>
      <c r="AT14">
        <f t="shared" si="8"/>
        <v>2</v>
      </c>
      <c r="AU14">
        <f t="shared" si="8"/>
        <v>2</v>
      </c>
      <c r="AV14">
        <f t="shared" si="8"/>
        <v>3</v>
      </c>
      <c r="AW14">
        <f t="shared" si="8"/>
        <v>3</v>
      </c>
      <c r="AX14">
        <f t="shared" si="8"/>
        <v>3</v>
      </c>
      <c r="AY14">
        <f t="shared" si="8"/>
        <v>3</v>
      </c>
      <c r="AZ14">
        <f t="shared" ref="AZ14:BQ14" si="9">AZ5</f>
        <v>3</v>
      </c>
      <c r="BA14">
        <f t="shared" si="9"/>
        <v>3</v>
      </c>
      <c r="BB14">
        <f t="shared" si="9"/>
        <v>3</v>
      </c>
      <c r="BC14">
        <f t="shared" si="9"/>
        <v>3</v>
      </c>
      <c r="BD14">
        <f t="shared" si="9"/>
        <v>3</v>
      </c>
      <c r="BE14">
        <f t="shared" si="9"/>
        <v>3</v>
      </c>
      <c r="BF14">
        <f t="shared" si="9"/>
        <v>3</v>
      </c>
      <c r="BG14">
        <f t="shared" si="9"/>
        <v>3</v>
      </c>
      <c r="BH14">
        <f t="shared" si="9"/>
        <v>3</v>
      </c>
      <c r="BI14">
        <f t="shared" si="9"/>
        <v>3</v>
      </c>
      <c r="BJ14">
        <f t="shared" si="9"/>
        <v>3</v>
      </c>
      <c r="BK14">
        <f t="shared" si="9"/>
        <v>3</v>
      </c>
      <c r="BL14">
        <f t="shared" si="9"/>
        <v>3</v>
      </c>
      <c r="BM14">
        <f t="shared" si="9"/>
        <v>3</v>
      </c>
      <c r="BN14">
        <f t="shared" si="9"/>
        <v>3</v>
      </c>
      <c r="BO14">
        <f t="shared" si="9"/>
        <v>3</v>
      </c>
      <c r="BP14">
        <f t="shared" si="9"/>
        <v>3</v>
      </c>
      <c r="BQ14">
        <f t="shared" si="9"/>
        <v>3</v>
      </c>
    </row>
    <row r="15" spans="1:69" x14ac:dyDescent="0.2">
      <c r="A15" t="str">
        <f t="shared" si="5"/>
        <v>Closed</v>
      </c>
      <c r="B15">
        <f t="shared" si="2"/>
        <v>0</v>
      </c>
      <c r="C15">
        <f t="shared" ref="C15:AY15" si="10">C6</f>
        <v>0</v>
      </c>
      <c r="D15">
        <f t="shared" si="10"/>
        <v>0</v>
      </c>
      <c r="E15">
        <f t="shared" si="10"/>
        <v>0</v>
      </c>
      <c r="F15">
        <f t="shared" si="10"/>
        <v>0</v>
      </c>
      <c r="G15">
        <f t="shared" si="10"/>
        <v>0</v>
      </c>
      <c r="H15">
        <f t="shared" si="10"/>
        <v>0</v>
      </c>
      <c r="I15">
        <f t="shared" si="10"/>
        <v>0</v>
      </c>
      <c r="J15">
        <f t="shared" si="10"/>
        <v>0</v>
      </c>
      <c r="K15">
        <f t="shared" si="10"/>
        <v>0</v>
      </c>
      <c r="L15">
        <f t="shared" si="10"/>
        <v>0</v>
      </c>
      <c r="M15">
        <f t="shared" si="10"/>
        <v>0</v>
      </c>
      <c r="N15">
        <f t="shared" si="10"/>
        <v>0</v>
      </c>
      <c r="O15">
        <f t="shared" si="10"/>
        <v>0</v>
      </c>
      <c r="P15">
        <f t="shared" si="10"/>
        <v>0</v>
      </c>
      <c r="Q15">
        <f t="shared" si="10"/>
        <v>0</v>
      </c>
      <c r="R15">
        <f t="shared" si="10"/>
        <v>0</v>
      </c>
      <c r="S15">
        <f t="shared" si="10"/>
        <v>0</v>
      </c>
      <c r="T15">
        <f t="shared" si="10"/>
        <v>0</v>
      </c>
      <c r="U15">
        <f t="shared" si="10"/>
        <v>0</v>
      </c>
      <c r="V15">
        <f t="shared" si="10"/>
        <v>0</v>
      </c>
      <c r="W15">
        <f t="shared" si="10"/>
        <v>0</v>
      </c>
      <c r="X15">
        <f t="shared" si="10"/>
        <v>0</v>
      </c>
      <c r="Y15">
        <f t="shared" si="10"/>
        <v>0</v>
      </c>
      <c r="Z15">
        <f t="shared" si="10"/>
        <v>0</v>
      </c>
      <c r="AA15">
        <f t="shared" si="10"/>
        <v>0</v>
      </c>
      <c r="AB15">
        <f t="shared" si="10"/>
        <v>0</v>
      </c>
      <c r="AC15">
        <f t="shared" si="10"/>
        <v>0</v>
      </c>
      <c r="AD15">
        <f t="shared" si="10"/>
        <v>1</v>
      </c>
      <c r="AE15">
        <f t="shared" si="10"/>
        <v>1</v>
      </c>
      <c r="AF15">
        <f t="shared" si="10"/>
        <v>1</v>
      </c>
      <c r="AG15">
        <f t="shared" si="10"/>
        <v>1</v>
      </c>
      <c r="AH15">
        <f t="shared" si="10"/>
        <v>1</v>
      </c>
      <c r="AI15">
        <f t="shared" si="10"/>
        <v>1</v>
      </c>
      <c r="AJ15">
        <f t="shared" si="10"/>
        <v>1</v>
      </c>
      <c r="AK15">
        <f t="shared" si="10"/>
        <v>1</v>
      </c>
      <c r="AL15">
        <f t="shared" si="10"/>
        <v>1</v>
      </c>
      <c r="AM15">
        <f t="shared" si="10"/>
        <v>1</v>
      </c>
      <c r="AN15">
        <f t="shared" si="10"/>
        <v>1</v>
      </c>
      <c r="AO15">
        <f t="shared" si="10"/>
        <v>1</v>
      </c>
      <c r="AP15">
        <f t="shared" si="10"/>
        <v>1</v>
      </c>
      <c r="AQ15">
        <f t="shared" si="10"/>
        <v>1</v>
      </c>
      <c r="AR15">
        <f t="shared" si="10"/>
        <v>1</v>
      </c>
      <c r="AS15">
        <f t="shared" si="10"/>
        <v>1</v>
      </c>
      <c r="AT15">
        <f t="shared" si="10"/>
        <v>2</v>
      </c>
      <c r="AU15">
        <f t="shared" si="10"/>
        <v>2</v>
      </c>
      <c r="AV15">
        <f t="shared" si="10"/>
        <v>2</v>
      </c>
      <c r="AW15">
        <f t="shared" si="10"/>
        <v>2</v>
      </c>
      <c r="AX15">
        <f t="shared" si="10"/>
        <v>2</v>
      </c>
      <c r="AY15">
        <f t="shared" si="10"/>
        <v>2</v>
      </c>
      <c r="AZ15">
        <f t="shared" ref="AZ15:BQ15" si="11">AZ6</f>
        <v>2</v>
      </c>
      <c r="BA15">
        <f t="shared" si="11"/>
        <v>2</v>
      </c>
      <c r="BB15">
        <f t="shared" si="11"/>
        <v>2</v>
      </c>
      <c r="BC15">
        <f t="shared" si="11"/>
        <v>2</v>
      </c>
      <c r="BD15">
        <f t="shared" si="11"/>
        <v>2</v>
      </c>
      <c r="BE15">
        <f t="shared" si="11"/>
        <v>2</v>
      </c>
      <c r="BF15">
        <f t="shared" si="11"/>
        <v>3</v>
      </c>
      <c r="BG15">
        <f t="shared" si="11"/>
        <v>3</v>
      </c>
      <c r="BH15">
        <f t="shared" si="11"/>
        <v>3</v>
      </c>
      <c r="BI15">
        <f t="shared" si="11"/>
        <v>3</v>
      </c>
      <c r="BJ15">
        <f t="shared" si="11"/>
        <v>4</v>
      </c>
      <c r="BK15">
        <f t="shared" si="11"/>
        <v>4</v>
      </c>
      <c r="BL15">
        <f t="shared" si="11"/>
        <v>5</v>
      </c>
      <c r="BM15">
        <f t="shared" si="11"/>
        <v>5</v>
      </c>
      <c r="BN15">
        <f t="shared" si="11"/>
        <v>6</v>
      </c>
      <c r="BO15">
        <f t="shared" si="11"/>
        <v>6</v>
      </c>
      <c r="BP15">
        <f t="shared" si="11"/>
        <v>7</v>
      </c>
      <c r="BQ15">
        <f t="shared" si="11"/>
        <v>7</v>
      </c>
    </row>
    <row r="16" spans="1:69" x14ac:dyDescent="0.2">
      <c r="A16" t="s">
        <v>8</v>
      </c>
      <c r="B16">
        <f>B2-SUM(B3:B5)</f>
        <v>0</v>
      </c>
      <c r="C16">
        <f t="shared" ref="C16:AY16" si="12">C2-SUM(C3:C5)</f>
        <v>0</v>
      </c>
      <c r="D16">
        <f t="shared" si="12"/>
        <v>1</v>
      </c>
      <c r="E16">
        <f t="shared" si="12"/>
        <v>1</v>
      </c>
      <c r="F16">
        <f t="shared" si="12"/>
        <v>2</v>
      </c>
      <c r="G16">
        <f t="shared" si="12"/>
        <v>2</v>
      </c>
      <c r="H16">
        <f t="shared" si="12"/>
        <v>3</v>
      </c>
      <c r="I16">
        <f t="shared" si="12"/>
        <v>3</v>
      </c>
      <c r="J16">
        <f t="shared" si="12"/>
        <v>4</v>
      </c>
      <c r="K16">
        <f t="shared" si="12"/>
        <v>4</v>
      </c>
      <c r="L16">
        <f t="shared" si="12"/>
        <v>5</v>
      </c>
      <c r="M16">
        <f t="shared" si="12"/>
        <v>5</v>
      </c>
      <c r="N16">
        <f t="shared" si="12"/>
        <v>6</v>
      </c>
      <c r="O16">
        <f t="shared" si="12"/>
        <v>6</v>
      </c>
      <c r="P16">
        <f t="shared" si="12"/>
        <v>7</v>
      </c>
      <c r="Q16">
        <f t="shared" si="12"/>
        <v>7</v>
      </c>
      <c r="R16">
        <f t="shared" si="12"/>
        <v>8</v>
      </c>
      <c r="S16">
        <f t="shared" si="12"/>
        <v>8</v>
      </c>
      <c r="T16">
        <f t="shared" si="12"/>
        <v>9</v>
      </c>
      <c r="U16">
        <f t="shared" si="12"/>
        <v>9</v>
      </c>
      <c r="V16">
        <f t="shared" si="12"/>
        <v>10</v>
      </c>
      <c r="W16">
        <f t="shared" si="12"/>
        <v>10</v>
      </c>
      <c r="X16">
        <f t="shared" si="12"/>
        <v>11</v>
      </c>
      <c r="Y16">
        <f t="shared" si="12"/>
        <v>11</v>
      </c>
      <c r="Z16">
        <f t="shared" si="12"/>
        <v>12</v>
      </c>
      <c r="AA16">
        <f t="shared" si="12"/>
        <v>12</v>
      </c>
      <c r="AB16">
        <f t="shared" si="12"/>
        <v>13</v>
      </c>
      <c r="AC16">
        <f t="shared" si="12"/>
        <v>13</v>
      </c>
      <c r="AD16">
        <f t="shared" si="12"/>
        <v>12</v>
      </c>
      <c r="AE16">
        <f t="shared" si="12"/>
        <v>12</v>
      </c>
      <c r="AF16">
        <f t="shared" si="12"/>
        <v>13</v>
      </c>
      <c r="AG16">
        <f t="shared" si="12"/>
        <v>13</v>
      </c>
      <c r="AH16">
        <f t="shared" si="12"/>
        <v>12</v>
      </c>
      <c r="AI16">
        <f t="shared" si="12"/>
        <v>12</v>
      </c>
      <c r="AJ16">
        <f t="shared" si="12"/>
        <v>11</v>
      </c>
      <c r="AK16">
        <f t="shared" si="12"/>
        <v>11</v>
      </c>
      <c r="AL16">
        <f t="shared" si="12"/>
        <v>10</v>
      </c>
      <c r="AM16">
        <f t="shared" si="12"/>
        <v>10</v>
      </c>
      <c r="AN16">
        <f t="shared" si="12"/>
        <v>9</v>
      </c>
      <c r="AO16">
        <f t="shared" si="12"/>
        <v>9</v>
      </c>
      <c r="AP16">
        <f t="shared" si="12"/>
        <v>8</v>
      </c>
      <c r="AQ16">
        <f t="shared" si="12"/>
        <v>8</v>
      </c>
      <c r="AR16">
        <f t="shared" si="12"/>
        <v>9</v>
      </c>
      <c r="AS16">
        <f t="shared" si="12"/>
        <v>9</v>
      </c>
      <c r="AT16">
        <f t="shared" si="12"/>
        <v>8</v>
      </c>
      <c r="AU16">
        <f t="shared" si="12"/>
        <v>8</v>
      </c>
      <c r="AV16">
        <f t="shared" si="12"/>
        <v>7</v>
      </c>
      <c r="AW16">
        <f t="shared" si="12"/>
        <v>7</v>
      </c>
      <c r="AX16">
        <f t="shared" si="12"/>
        <v>6</v>
      </c>
      <c r="AY16">
        <f t="shared" si="12"/>
        <v>6</v>
      </c>
      <c r="AZ16">
        <f t="shared" ref="AZ16:BQ16" si="13">AZ2-SUM(AZ3:AZ5)</f>
        <v>5</v>
      </c>
      <c r="BA16">
        <f t="shared" si="13"/>
        <v>5</v>
      </c>
      <c r="BB16">
        <f t="shared" si="13"/>
        <v>4</v>
      </c>
      <c r="BC16">
        <f t="shared" si="13"/>
        <v>4</v>
      </c>
      <c r="BD16">
        <f t="shared" si="13"/>
        <v>5</v>
      </c>
      <c r="BE16">
        <f t="shared" si="13"/>
        <v>5</v>
      </c>
      <c r="BF16">
        <f t="shared" si="13"/>
        <v>4</v>
      </c>
      <c r="BG16">
        <f t="shared" si="13"/>
        <v>4</v>
      </c>
      <c r="BH16">
        <f t="shared" si="13"/>
        <v>5</v>
      </c>
      <c r="BI16">
        <f t="shared" si="13"/>
        <v>5</v>
      </c>
      <c r="BJ16">
        <f t="shared" si="13"/>
        <v>4</v>
      </c>
      <c r="BK16">
        <f t="shared" si="13"/>
        <v>4</v>
      </c>
      <c r="BL16">
        <f t="shared" si="13"/>
        <v>3</v>
      </c>
      <c r="BM16">
        <f t="shared" si="13"/>
        <v>3</v>
      </c>
      <c r="BN16">
        <f t="shared" si="13"/>
        <v>2</v>
      </c>
      <c r="BO16">
        <f t="shared" si="13"/>
        <v>2</v>
      </c>
      <c r="BP16">
        <f t="shared" si="13"/>
        <v>1</v>
      </c>
      <c r="BQ16">
        <f t="shared" si="13"/>
        <v>1</v>
      </c>
    </row>
    <row r="21" spans="1:69" x14ac:dyDescent="0.2">
      <c r="A21" t="str">
        <f>A11</f>
        <v>Board Name</v>
      </c>
      <c r="B21" s="2">
        <f>B11</f>
        <v>43789.354166666664</v>
      </c>
      <c r="C21" s="2">
        <f t="shared" ref="C21:AY21" si="14">C11</f>
        <v>43790.561712962961</v>
      </c>
      <c r="D21" s="2">
        <f t="shared" si="14"/>
        <v>43790.561712962961</v>
      </c>
      <c r="E21" s="2">
        <f t="shared" si="14"/>
        <v>43790.562615740739</v>
      </c>
      <c r="F21" s="2">
        <f t="shared" si="14"/>
        <v>43790.562615740739</v>
      </c>
      <c r="G21" s="2">
        <f t="shared" si="14"/>
        <v>43791.369270833333</v>
      </c>
      <c r="H21" s="2">
        <f t="shared" si="14"/>
        <v>43791.369270833333</v>
      </c>
      <c r="I21" s="2">
        <f t="shared" si="14"/>
        <v>43791.370069444441</v>
      </c>
      <c r="J21" s="2">
        <f t="shared" si="14"/>
        <v>43791.370069444441</v>
      </c>
      <c r="K21" s="2">
        <f t="shared" si="14"/>
        <v>43791.372245370374</v>
      </c>
      <c r="L21" s="2">
        <f t="shared" si="14"/>
        <v>43791.372245370374</v>
      </c>
      <c r="M21" s="2">
        <f t="shared" si="14"/>
        <v>43791.376319444447</v>
      </c>
      <c r="N21" s="2">
        <f t="shared" si="14"/>
        <v>43791.376319444447</v>
      </c>
      <c r="O21" s="2">
        <f t="shared" si="14"/>
        <v>43791.38113425926</v>
      </c>
      <c r="P21" s="2">
        <f t="shared" si="14"/>
        <v>43791.38113425926</v>
      </c>
      <c r="Q21" s="2">
        <f t="shared" si="14"/>
        <v>43791.384652777779</v>
      </c>
      <c r="R21" s="2">
        <f t="shared" si="14"/>
        <v>43791.384652777779</v>
      </c>
      <c r="S21" s="2">
        <f t="shared" si="14"/>
        <v>43791.386655092596</v>
      </c>
      <c r="T21" s="2">
        <f t="shared" si="14"/>
        <v>43791.386655092596</v>
      </c>
      <c r="U21" s="2">
        <f t="shared" si="14"/>
        <v>43791.388043981482</v>
      </c>
      <c r="V21" s="2">
        <f t="shared" si="14"/>
        <v>43791.388043981482</v>
      </c>
      <c r="W21" s="2">
        <f t="shared" si="14"/>
        <v>43791.392002314817</v>
      </c>
      <c r="X21" s="2">
        <f t="shared" si="14"/>
        <v>43791.392002314817</v>
      </c>
      <c r="Y21" s="2">
        <f t="shared" si="14"/>
        <v>43791.39303240741</v>
      </c>
      <c r="Z21" s="2">
        <f t="shared" si="14"/>
        <v>43791.39303240741</v>
      </c>
      <c r="AA21" s="2">
        <f t="shared" si="14"/>
        <v>43791.414120370369</v>
      </c>
      <c r="AB21" s="2">
        <f t="shared" si="14"/>
        <v>43791.414120370369</v>
      </c>
      <c r="AC21" s="2">
        <f t="shared" si="14"/>
        <v>43794.893460648149</v>
      </c>
      <c r="AD21" s="2">
        <f t="shared" si="14"/>
        <v>43794.893460648149</v>
      </c>
      <c r="AE21" s="2">
        <f t="shared" si="14"/>
        <v>43795.287233796298</v>
      </c>
      <c r="AF21" s="2">
        <f t="shared" si="14"/>
        <v>43795.287233796298</v>
      </c>
      <c r="AG21" s="2">
        <f t="shared" si="14"/>
        <v>43796.416134259256</v>
      </c>
      <c r="AH21" s="2">
        <f t="shared" si="14"/>
        <v>43796.416134259256</v>
      </c>
      <c r="AI21" s="2">
        <f t="shared" si="14"/>
        <v>43796.416134259256</v>
      </c>
      <c r="AJ21" s="2">
        <f t="shared" si="14"/>
        <v>43796.416134259256</v>
      </c>
      <c r="AK21" s="2">
        <f t="shared" si="14"/>
        <v>43796.416134259256</v>
      </c>
      <c r="AL21" s="2">
        <f t="shared" si="14"/>
        <v>43796.416134259256</v>
      </c>
      <c r="AM21" s="2">
        <f t="shared" si="14"/>
        <v>43798.54277777778</v>
      </c>
      <c r="AN21" s="2">
        <f t="shared" si="14"/>
        <v>43798.54277777778</v>
      </c>
      <c r="AO21" s="2">
        <f t="shared" si="14"/>
        <v>43798.633125</v>
      </c>
      <c r="AP21" s="2">
        <f t="shared" si="14"/>
        <v>43798.633125</v>
      </c>
      <c r="AQ21" s="2">
        <f t="shared" si="14"/>
        <v>43798.633125</v>
      </c>
      <c r="AR21" s="2">
        <f t="shared" si="14"/>
        <v>43798.633125</v>
      </c>
      <c r="AS21" s="2">
        <f t="shared" si="14"/>
        <v>43799.138032407405</v>
      </c>
      <c r="AT21" s="2">
        <f t="shared" si="14"/>
        <v>43799.138032407405</v>
      </c>
      <c r="AU21" s="2">
        <f t="shared" si="14"/>
        <v>43801.632245370369</v>
      </c>
      <c r="AV21" s="2">
        <f t="shared" si="14"/>
        <v>43801.632245370369</v>
      </c>
      <c r="AW21" s="2">
        <f t="shared" si="14"/>
        <v>43801.632245370369</v>
      </c>
      <c r="AX21" s="2">
        <f t="shared" si="14"/>
        <v>43801.632245370369</v>
      </c>
      <c r="AY21" s="2">
        <f t="shared" si="14"/>
        <v>43801.632245370369</v>
      </c>
      <c r="AZ21" s="2">
        <f t="shared" ref="AZ21:BQ21" si="15">AZ11</f>
        <v>43801.632245370369</v>
      </c>
      <c r="BA21" s="2">
        <f t="shared" si="15"/>
        <v>43801.635729166665</v>
      </c>
      <c r="BB21" s="2">
        <f t="shared" si="15"/>
        <v>43801.635729166665</v>
      </c>
      <c r="BC21" s="2">
        <f t="shared" si="15"/>
        <v>43801.381898148145</v>
      </c>
      <c r="BD21" s="2">
        <f t="shared" si="15"/>
        <v>43801.381898148145</v>
      </c>
      <c r="BE21" s="2">
        <f t="shared" si="15"/>
        <v>43801.882662037038</v>
      </c>
      <c r="BF21" s="2">
        <f t="shared" si="15"/>
        <v>43801.882662037038</v>
      </c>
      <c r="BG21" s="2">
        <f t="shared" si="15"/>
        <v>43801.385393518518</v>
      </c>
      <c r="BH21" s="2">
        <f t="shared" si="15"/>
        <v>43801.385393518518</v>
      </c>
      <c r="BI21" s="2">
        <f t="shared" si="15"/>
        <v>43801.889803240738</v>
      </c>
      <c r="BJ21" s="2">
        <f t="shared" si="15"/>
        <v>43801.889803240738</v>
      </c>
      <c r="BK21" s="2">
        <f t="shared" si="15"/>
        <v>43801.889803240738</v>
      </c>
      <c r="BL21" s="2">
        <f t="shared" si="15"/>
        <v>43801.889803240738</v>
      </c>
      <c r="BM21" s="2">
        <f t="shared" si="15"/>
        <v>43801.894606481481</v>
      </c>
      <c r="BN21" s="2">
        <f t="shared" si="15"/>
        <v>43801.894606481481</v>
      </c>
      <c r="BO21" s="2">
        <f t="shared" si="15"/>
        <v>43802.023680555554</v>
      </c>
      <c r="BP21" s="2">
        <f t="shared" si="15"/>
        <v>43802.023680555554</v>
      </c>
      <c r="BQ21" s="2">
        <f t="shared" si="15"/>
        <v>43803.354166666664</v>
      </c>
    </row>
    <row r="22" spans="1:69" x14ac:dyDescent="0.2">
      <c r="A22" t="str">
        <f>A12</f>
        <v>Sprint Backlog</v>
      </c>
      <c r="B22">
        <f>B12</f>
        <v>0</v>
      </c>
      <c r="C22">
        <f t="shared" ref="C22:AY22" si="16">C12</f>
        <v>0</v>
      </c>
      <c r="D22">
        <f t="shared" si="16"/>
        <v>0</v>
      </c>
      <c r="E22">
        <f t="shared" si="16"/>
        <v>0</v>
      </c>
      <c r="F22">
        <f t="shared" si="16"/>
        <v>0</v>
      </c>
      <c r="G22">
        <f t="shared" si="16"/>
        <v>0</v>
      </c>
      <c r="H22">
        <f t="shared" si="16"/>
        <v>0</v>
      </c>
      <c r="I22">
        <f t="shared" si="16"/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1</v>
      </c>
      <c r="AK22">
        <f t="shared" si="16"/>
        <v>1</v>
      </c>
      <c r="AL22">
        <f t="shared" si="16"/>
        <v>1</v>
      </c>
      <c r="AM22">
        <f t="shared" si="16"/>
        <v>1</v>
      </c>
      <c r="AN22">
        <f t="shared" si="16"/>
        <v>1</v>
      </c>
      <c r="AO22">
        <f t="shared" si="16"/>
        <v>1</v>
      </c>
      <c r="AP22">
        <f t="shared" si="16"/>
        <v>1</v>
      </c>
      <c r="AQ22">
        <f t="shared" si="16"/>
        <v>1</v>
      </c>
      <c r="AR22">
        <f t="shared" si="16"/>
        <v>1</v>
      </c>
      <c r="AS22">
        <f t="shared" si="16"/>
        <v>1</v>
      </c>
      <c r="AT22">
        <f t="shared" si="16"/>
        <v>1</v>
      </c>
      <c r="AU22">
        <f t="shared" si="16"/>
        <v>1</v>
      </c>
      <c r="AV22">
        <f t="shared" si="16"/>
        <v>1</v>
      </c>
      <c r="AW22">
        <f t="shared" si="16"/>
        <v>1</v>
      </c>
      <c r="AX22">
        <f t="shared" si="16"/>
        <v>1</v>
      </c>
      <c r="AY22">
        <f t="shared" si="16"/>
        <v>1</v>
      </c>
      <c r="AZ22">
        <f t="shared" ref="AZ22:BQ22" si="17">AZ12</f>
        <v>2</v>
      </c>
      <c r="BA22">
        <f t="shared" si="17"/>
        <v>2</v>
      </c>
      <c r="BB22">
        <f t="shared" si="17"/>
        <v>3</v>
      </c>
      <c r="BC22">
        <f t="shared" si="17"/>
        <v>3</v>
      </c>
      <c r="BD22">
        <f t="shared" si="17"/>
        <v>3</v>
      </c>
      <c r="BE22">
        <f t="shared" si="17"/>
        <v>3</v>
      </c>
      <c r="BF22">
        <f t="shared" si="17"/>
        <v>3</v>
      </c>
      <c r="BG22">
        <f t="shared" si="17"/>
        <v>3</v>
      </c>
      <c r="BH22">
        <f t="shared" si="17"/>
        <v>3</v>
      </c>
      <c r="BI22">
        <f t="shared" si="17"/>
        <v>3</v>
      </c>
      <c r="BJ22">
        <f t="shared" si="17"/>
        <v>3</v>
      </c>
      <c r="BK22">
        <f t="shared" si="17"/>
        <v>3</v>
      </c>
      <c r="BL22">
        <f t="shared" si="17"/>
        <v>3</v>
      </c>
      <c r="BM22">
        <f t="shared" si="17"/>
        <v>3</v>
      </c>
      <c r="BN22">
        <f t="shared" si="17"/>
        <v>3</v>
      </c>
      <c r="BO22">
        <f t="shared" si="17"/>
        <v>3</v>
      </c>
      <c r="BP22">
        <f t="shared" si="17"/>
        <v>3</v>
      </c>
      <c r="BQ22">
        <f t="shared" si="17"/>
        <v>3</v>
      </c>
    </row>
    <row r="23" spans="1:69" x14ac:dyDescent="0.2">
      <c r="A23" t="str">
        <f t="shared" ref="A23:A26" si="18">A13</f>
        <v>Developing</v>
      </c>
      <c r="B23">
        <f>B13+B22</f>
        <v>0</v>
      </c>
      <c r="C23">
        <f t="shared" ref="C23:AY25" si="19">C13+C22</f>
        <v>0</v>
      </c>
      <c r="D23">
        <f t="shared" si="19"/>
        <v>0</v>
      </c>
      <c r="E23">
        <f t="shared" si="19"/>
        <v>0</v>
      </c>
      <c r="F23">
        <f t="shared" si="19"/>
        <v>0</v>
      </c>
      <c r="G23">
        <f t="shared" si="19"/>
        <v>0</v>
      </c>
      <c r="H23">
        <f t="shared" si="19"/>
        <v>0</v>
      </c>
      <c r="I23">
        <f t="shared" si="19"/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1</v>
      </c>
      <c r="AK23">
        <f t="shared" si="19"/>
        <v>1</v>
      </c>
      <c r="AL23">
        <f t="shared" si="19"/>
        <v>2</v>
      </c>
      <c r="AM23">
        <f t="shared" si="19"/>
        <v>2</v>
      </c>
      <c r="AN23">
        <f t="shared" si="19"/>
        <v>3</v>
      </c>
      <c r="AO23">
        <f t="shared" si="19"/>
        <v>3</v>
      </c>
      <c r="AP23">
        <f t="shared" si="19"/>
        <v>3</v>
      </c>
      <c r="AQ23">
        <f t="shared" si="19"/>
        <v>3</v>
      </c>
      <c r="AR23">
        <f t="shared" si="19"/>
        <v>2</v>
      </c>
      <c r="AS23">
        <f t="shared" si="19"/>
        <v>2</v>
      </c>
      <c r="AT23">
        <f t="shared" si="19"/>
        <v>2</v>
      </c>
      <c r="AU23">
        <f t="shared" si="19"/>
        <v>2</v>
      </c>
      <c r="AV23">
        <f t="shared" si="19"/>
        <v>2</v>
      </c>
      <c r="AW23">
        <f t="shared" si="19"/>
        <v>2</v>
      </c>
      <c r="AX23">
        <f t="shared" si="19"/>
        <v>3</v>
      </c>
      <c r="AY23">
        <f t="shared" si="19"/>
        <v>3</v>
      </c>
      <c r="AZ23">
        <f t="shared" ref="AZ23:BQ23" si="20">AZ13+AZ22</f>
        <v>4</v>
      </c>
      <c r="BA23">
        <f t="shared" si="20"/>
        <v>4</v>
      </c>
      <c r="BB23">
        <f t="shared" si="20"/>
        <v>5</v>
      </c>
      <c r="BC23">
        <f t="shared" si="20"/>
        <v>5</v>
      </c>
      <c r="BD23">
        <f t="shared" si="20"/>
        <v>5</v>
      </c>
      <c r="BE23">
        <f t="shared" si="20"/>
        <v>5</v>
      </c>
      <c r="BF23">
        <f t="shared" si="20"/>
        <v>5</v>
      </c>
      <c r="BG23">
        <f t="shared" si="20"/>
        <v>5</v>
      </c>
      <c r="BH23">
        <f t="shared" si="20"/>
        <v>5</v>
      </c>
      <c r="BI23">
        <f t="shared" si="20"/>
        <v>5</v>
      </c>
      <c r="BJ23">
        <f t="shared" si="20"/>
        <v>5</v>
      </c>
      <c r="BK23">
        <f t="shared" si="20"/>
        <v>5</v>
      </c>
      <c r="BL23">
        <f t="shared" si="20"/>
        <v>5</v>
      </c>
      <c r="BM23">
        <f t="shared" si="20"/>
        <v>5</v>
      </c>
      <c r="BN23">
        <f t="shared" si="20"/>
        <v>5</v>
      </c>
      <c r="BO23">
        <f t="shared" si="20"/>
        <v>5</v>
      </c>
      <c r="BP23">
        <f t="shared" si="20"/>
        <v>5</v>
      </c>
      <c r="BQ23">
        <f t="shared" si="20"/>
        <v>5</v>
      </c>
    </row>
    <row r="24" spans="1:69" x14ac:dyDescent="0.2">
      <c r="A24" t="str">
        <f t="shared" si="18"/>
        <v>Done</v>
      </c>
      <c r="B24">
        <f t="shared" ref="B24:B25" si="21">B14+B23</f>
        <v>0</v>
      </c>
      <c r="C24">
        <f t="shared" si="19"/>
        <v>0</v>
      </c>
      <c r="D24">
        <f t="shared" si="19"/>
        <v>0</v>
      </c>
      <c r="E24">
        <f t="shared" si="19"/>
        <v>0</v>
      </c>
      <c r="F24">
        <f t="shared" si="19"/>
        <v>0</v>
      </c>
      <c r="G24">
        <f t="shared" si="19"/>
        <v>0</v>
      </c>
      <c r="H24">
        <f t="shared" si="19"/>
        <v>0</v>
      </c>
      <c r="I24">
        <f t="shared" si="19"/>
        <v>0</v>
      </c>
      <c r="J24">
        <f t="shared" si="19"/>
        <v>0</v>
      </c>
      <c r="K24">
        <f t="shared" si="19"/>
        <v>0</v>
      </c>
      <c r="L24">
        <f t="shared" si="19"/>
        <v>0</v>
      </c>
      <c r="M24">
        <f t="shared" si="19"/>
        <v>0</v>
      </c>
      <c r="N24">
        <f t="shared" si="19"/>
        <v>0</v>
      </c>
      <c r="O24">
        <f t="shared" si="19"/>
        <v>0</v>
      </c>
      <c r="P24">
        <f t="shared" si="19"/>
        <v>0</v>
      </c>
      <c r="Q24">
        <f t="shared" si="19"/>
        <v>0</v>
      </c>
      <c r="R24">
        <f t="shared" si="19"/>
        <v>0</v>
      </c>
      <c r="S24">
        <f t="shared" si="19"/>
        <v>0</v>
      </c>
      <c r="T24">
        <f t="shared" si="19"/>
        <v>0</v>
      </c>
      <c r="U24">
        <f t="shared" si="19"/>
        <v>0</v>
      </c>
      <c r="V24">
        <f t="shared" si="19"/>
        <v>0</v>
      </c>
      <c r="W24">
        <f t="shared" si="19"/>
        <v>0</v>
      </c>
      <c r="X24">
        <f t="shared" si="19"/>
        <v>0</v>
      </c>
      <c r="Y24">
        <f t="shared" si="19"/>
        <v>0</v>
      </c>
      <c r="Z24">
        <f t="shared" si="19"/>
        <v>0</v>
      </c>
      <c r="AA24">
        <f t="shared" si="19"/>
        <v>0</v>
      </c>
      <c r="AB24">
        <f t="shared" si="19"/>
        <v>0</v>
      </c>
      <c r="AC24">
        <f t="shared" si="19"/>
        <v>0</v>
      </c>
      <c r="AD24">
        <f t="shared" si="19"/>
        <v>0</v>
      </c>
      <c r="AE24">
        <f t="shared" si="19"/>
        <v>0</v>
      </c>
      <c r="AF24">
        <f t="shared" si="19"/>
        <v>0</v>
      </c>
      <c r="AG24">
        <f t="shared" si="19"/>
        <v>0</v>
      </c>
      <c r="AH24">
        <f t="shared" si="19"/>
        <v>1</v>
      </c>
      <c r="AI24">
        <f t="shared" si="19"/>
        <v>1</v>
      </c>
      <c r="AJ24">
        <f t="shared" si="19"/>
        <v>2</v>
      </c>
      <c r="AK24">
        <f t="shared" si="19"/>
        <v>2</v>
      </c>
      <c r="AL24">
        <f t="shared" si="19"/>
        <v>3</v>
      </c>
      <c r="AM24">
        <f t="shared" si="19"/>
        <v>3</v>
      </c>
      <c r="AN24">
        <f t="shared" si="19"/>
        <v>4</v>
      </c>
      <c r="AO24">
        <f t="shared" si="19"/>
        <v>4</v>
      </c>
      <c r="AP24">
        <f t="shared" si="19"/>
        <v>5</v>
      </c>
      <c r="AQ24">
        <f t="shared" si="19"/>
        <v>5</v>
      </c>
      <c r="AR24">
        <f t="shared" si="19"/>
        <v>4</v>
      </c>
      <c r="AS24">
        <f t="shared" si="19"/>
        <v>4</v>
      </c>
      <c r="AT24">
        <f t="shared" si="19"/>
        <v>4</v>
      </c>
      <c r="AU24">
        <f t="shared" si="19"/>
        <v>4</v>
      </c>
      <c r="AV24">
        <f t="shared" si="19"/>
        <v>5</v>
      </c>
      <c r="AW24">
        <f t="shared" si="19"/>
        <v>5</v>
      </c>
      <c r="AX24">
        <f t="shared" si="19"/>
        <v>6</v>
      </c>
      <c r="AY24">
        <f t="shared" si="19"/>
        <v>6</v>
      </c>
      <c r="AZ24">
        <f t="shared" ref="AZ24:BQ24" si="22">AZ14+AZ23</f>
        <v>7</v>
      </c>
      <c r="BA24">
        <f t="shared" si="22"/>
        <v>7</v>
      </c>
      <c r="BB24">
        <f t="shared" si="22"/>
        <v>8</v>
      </c>
      <c r="BC24">
        <f t="shared" si="22"/>
        <v>8</v>
      </c>
      <c r="BD24">
        <f t="shared" si="22"/>
        <v>8</v>
      </c>
      <c r="BE24">
        <f t="shared" si="22"/>
        <v>8</v>
      </c>
      <c r="BF24">
        <f t="shared" si="22"/>
        <v>8</v>
      </c>
      <c r="BG24">
        <f t="shared" si="22"/>
        <v>8</v>
      </c>
      <c r="BH24">
        <f t="shared" si="22"/>
        <v>8</v>
      </c>
      <c r="BI24">
        <f t="shared" si="22"/>
        <v>8</v>
      </c>
      <c r="BJ24">
        <f t="shared" si="22"/>
        <v>8</v>
      </c>
      <c r="BK24">
        <f t="shared" si="22"/>
        <v>8</v>
      </c>
      <c r="BL24">
        <f t="shared" si="22"/>
        <v>8</v>
      </c>
      <c r="BM24">
        <f t="shared" si="22"/>
        <v>8</v>
      </c>
      <c r="BN24">
        <f t="shared" si="22"/>
        <v>8</v>
      </c>
      <c r="BO24">
        <f t="shared" si="22"/>
        <v>8</v>
      </c>
      <c r="BP24">
        <f t="shared" si="22"/>
        <v>8</v>
      </c>
      <c r="BQ24">
        <f t="shared" si="22"/>
        <v>8</v>
      </c>
    </row>
    <row r="25" spans="1:69" x14ac:dyDescent="0.2">
      <c r="A25" t="str">
        <f t="shared" si="18"/>
        <v>Closed</v>
      </c>
      <c r="B25">
        <f t="shared" si="21"/>
        <v>0</v>
      </c>
      <c r="C25">
        <f t="shared" si="19"/>
        <v>0</v>
      </c>
      <c r="D25">
        <f t="shared" si="19"/>
        <v>0</v>
      </c>
      <c r="E25">
        <f t="shared" si="19"/>
        <v>0</v>
      </c>
      <c r="F25">
        <f t="shared" si="19"/>
        <v>0</v>
      </c>
      <c r="G25">
        <f t="shared" si="19"/>
        <v>0</v>
      </c>
      <c r="H25">
        <f t="shared" si="19"/>
        <v>0</v>
      </c>
      <c r="I25">
        <f t="shared" si="19"/>
        <v>0</v>
      </c>
      <c r="J25">
        <f t="shared" si="19"/>
        <v>0</v>
      </c>
      <c r="K25">
        <f t="shared" si="19"/>
        <v>0</v>
      </c>
      <c r="L25">
        <f t="shared" si="19"/>
        <v>0</v>
      </c>
      <c r="M25">
        <f t="shared" si="19"/>
        <v>0</v>
      </c>
      <c r="N25">
        <f t="shared" si="19"/>
        <v>0</v>
      </c>
      <c r="O25">
        <f t="shared" si="19"/>
        <v>0</v>
      </c>
      <c r="P25">
        <f t="shared" si="19"/>
        <v>0</v>
      </c>
      <c r="Q25">
        <f t="shared" si="19"/>
        <v>0</v>
      </c>
      <c r="R25">
        <f t="shared" si="19"/>
        <v>0</v>
      </c>
      <c r="S25">
        <f t="shared" si="19"/>
        <v>0</v>
      </c>
      <c r="T25">
        <f t="shared" si="19"/>
        <v>0</v>
      </c>
      <c r="U25">
        <f t="shared" si="19"/>
        <v>0</v>
      </c>
      <c r="V25">
        <f t="shared" si="19"/>
        <v>0</v>
      </c>
      <c r="W25">
        <f t="shared" si="19"/>
        <v>0</v>
      </c>
      <c r="X25">
        <f t="shared" si="19"/>
        <v>0</v>
      </c>
      <c r="Y25">
        <f t="shared" si="19"/>
        <v>0</v>
      </c>
      <c r="Z25">
        <f t="shared" si="19"/>
        <v>0</v>
      </c>
      <c r="AA25">
        <f t="shared" si="19"/>
        <v>0</v>
      </c>
      <c r="AB25">
        <f t="shared" si="19"/>
        <v>0</v>
      </c>
      <c r="AC25">
        <f t="shared" si="19"/>
        <v>0</v>
      </c>
      <c r="AD25">
        <f t="shared" si="19"/>
        <v>1</v>
      </c>
      <c r="AE25">
        <f t="shared" si="19"/>
        <v>1</v>
      </c>
      <c r="AF25">
        <f t="shared" si="19"/>
        <v>1</v>
      </c>
      <c r="AG25">
        <f t="shared" si="19"/>
        <v>1</v>
      </c>
      <c r="AH25">
        <f t="shared" si="19"/>
        <v>2</v>
      </c>
      <c r="AI25">
        <f t="shared" si="19"/>
        <v>2</v>
      </c>
      <c r="AJ25">
        <f t="shared" si="19"/>
        <v>3</v>
      </c>
      <c r="AK25">
        <f t="shared" si="19"/>
        <v>3</v>
      </c>
      <c r="AL25">
        <f t="shared" si="19"/>
        <v>4</v>
      </c>
      <c r="AM25">
        <f t="shared" si="19"/>
        <v>4</v>
      </c>
      <c r="AN25">
        <f t="shared" si="19"/>
        <v>5</v>
      </c>
      <c r="AO25">
        <f t="shared" si="19"/>
        <v>5</v>
      </c>
      <c r="AP25">
        <f t="shared" si="19"/>
        <v>6</v>
      </c>
      <c r="AQ25">
        <f t="shared" si="19"/>
        <v>6</v>
      </c>
      <c r="AR25">
        <f t="shared" si="19"/>
        <v>5</v>
      </c>
      <c r="AS25">
        <f t="shared" si="19"/>
        <v>5</v>
      </c>
      <c r="AT25">
        <f t="shared" si="19"/>
        <v>6</v>
      </c>
      <c r="AU25">
        <f t="shared" si="19"/>
        <v>6</v>
      </c>
      <c r="AV25">
        <f t="shared" si="19"/>
        <v>7</v>
      </c>
      <c r="AW25">
        <f t="shared" si="19"/>
        <v>7</v>
      </c>
      <c r="AX25">
        <f t="shared" si="19"/>
        <v>8</v>
      </c>
      <c r="AY25">
        <f t="shared" si="19"/>
        <v>8</v>
      </c>
      <c r="AZ25">
        <f t="shared" ref="AZ25:BQ25" si="23">AZ15+AZ24</f>
        <v>9</v>
      </c>
      <c r="BA25">
        <f t="shared" si="23"/>
        <v>9</v>
      </c>
      <c r="BB25">
        <f t="shared" si="23"/>
        <v>10</v>
      </c>
      <c r="BC25">
        <f t="shared" si="23"/>
        <v>10</v>
      </c>
      <c r="BD25">
        <f t="shared" si="23"/>
        <v>10</v>
      </c>
      <c r="BE25">
        <f t="shared" si="23"/>
        <v>10</v>
      </c>
      <c r="BF25">
        <f t="shared" si="23"/>
        <v>11</v>
      </c>
      <c r="BG25">
        <f t="shared" si="23"/>
        <v>11</v>
      </c>
      <c r="BH25">
        <f t="shared" si="23"/>
        <v>11</v>
      </c>
      <c r="BI25">
        <f t="shared" si="23"/>
        <v>11</v>
      </c>
      <c r="BJ25">
        <f t="shared" si="23"/>
        <v>12</v>
      </c>
      <c r="BK25">
        <f t="shared" si="23"/>
        <v>12</v>
      </c>
      <c r="BL25">
        <f t="shared" si="23"/>
        <v>13</v>
      </c>
      <c r="BM25">
        <f t="shared" si="23"/>
        <v>13</v>
      </c>
      <c r="BN25">
        <f t="shared" si="23"/>
        <v>14</v>
      </c>
      <c r="BO25">
        <f t="shared" si="23"/>
        <v>14</v>
      </c>
      <c r="BP25">
        <f t="shared" si="23"/>
        <v>15</v>
      </c>
      <c r="BQ25">
        <f t="shared" si="23"/>
        <v>15</v>
      </c>
    </row>
    <row r="26" spans="1:69" x14ac:dyDescent="0.2">
      <c r="A26" t="str">
        <f t="shared" si="18"/>
        <v>Opened, not labeled</v>
      </c>
      <c r="B26">
        <f>B16</f>
        <v>0</v>
      </c>
      <c r="C26">
        <f t="shared" ref="C26:AY26" si="24">C16</f>
        <v>0</v>
      </c>
      <c r="D26">
        <f t="shared" si="24"/>
        <v>1</v>
      </c>
      <c r="E26">
        <f t="shared" si="24"/>
        <v>1</v>
      </c>
      <c r="F26">
        <f t="shared" si="24"/>
        <v>2</v>
      </c>
      <c r="G26">
        <f t="shared" si="24"/>
        <v>2</v>
      </c>
      <c r="H26">
        <f t="shared" si="24"/>
        <v>3</v>
      </c>
      <c r="I26">
        <f t="shared" si="24"/>
        <v>3</v>
      </c>
      <c r="J26">
        <f t="shared" si="24"/>
        <v>4</v>
      </c>
      <c r="K26">
        <f t="shared" si="24"/>
        <v>4</v>
      </c>
      <c r="L26">
        <f t="shared" si="24"/>
        <v>5</v>
      </c>
      <c r="M26">
        <f t="shared" si="24"/>
        <v>5</v>
      </c>
      <c r="N26">
        <f t="shared" si="24"/>
        <v>6</v>
      </c>
      <c r="O26">
        <f t="shared" si="24"/>
        <v>6</v>
      </c>
      <c r="P26">
        <f t="shared" si="24"/>
        <v>7</v>
      </c>
      <c r="Q26">
        <f t="shared" si="24"/>
        <v>7</v>
      </c>
      <c r="R26">
        <f t="shared" si="24"/>
        <v>8</v>
      </c>
      <c r="S26">
        <f t="shared" si="24"/>
        <v>8</v>
      </c>
      <c r="T26">
        <f t="shared" si="24"/>
        <v>9</v>
      </c>
      <c r="U26">
        <f t="shared" si="24"/>
        <v>9</v>
      </c>
      <c r="V26">
        <f t="shared" si="24"/>
        <v>10</v>
      </c>
      <c r="W26">
        <f t="shared" si="24"/>
        <v>10</v>
      </c>
      <c r="X26">
        <f t="shared" si="24"/>
        <v>11</v>
      </c>
      <c r="Y26">
        <f t="shared" si="24"/>
        <v>11</v>
      </c>
      <c r="Z26">
        <f t="shared" si="24"/>
        <v>12</v>
      </c>
      <c r="AA26">
        <f t="shared" si="24"/>
        <v>12</v>
      </c>
      <c r="AB26">
        <f t="shared" si="24"/>
        <v>13</v>
      </c>
      <c r="AC26">
        <f t="shared" si="24"/>
        <v>13</v>
      </c>
      <c r="AD26">
        <f t="shared" si="24"/>
        <v>12</v>
      </c>
      <c r="AE26">
        <f t="shared" si="24"/>
        <v>12</v>
      </c>
      <c r="AF26">
        <f t="shared" si="24"/>
        <v>13</v>
      </c>
      <c r="AG26">
        <f t="shared" si="24"/>
        <v>13</v>
      </c>
      <c r="AH26">
        <f t="shared" si="24"/>
        <v>12</v>
      </c>
      <c r="AI26">
        <f t="shared" si="24"/>
        <v>12</v>
      </c>
      <c r="AJ26">
        <f t="shared" si="24"/>
        <v>11</v>
      </c>
      <c r="AK26">
        <f t="shared" si="24"/>
        <v>11</v>
      </c>
      <c r="AL26">
        <f t="shared" si="24"/>
        <v>10</v>
      </c>
      <c r="AM26">
        <f t="shared" si="24"/>
        <v>10</v>
      </c>
      <c r="AN26">
        <f t="shared" si="24"/>
        <v>9</v>
      </c>
      <c r="AO26">
        <f t="shared" si="24"/>
        <v>9</v>
      </c>
      <c r="AP26">
        <f t="shared" si="24"/>
        <v>8</v>
      </c>
      <c r="AQ26">
        <f t="shared" si="24"/>
        <v>8</v>
      </c>
      <c r="AR26">
        <f t="shared" si="24"/>
        <v>9</v>
      </c>
      <c r="AS26">
        <f t="shared" si="24"/>
        <v>9</v>
      </c>
      <c r="AT26">
        <f t="shared" si="24"/>
        <v>8</v>
      </c>
      <c r="AU26">
        <f t="shared" si="24"/>
        <v>8</v>
      </c>
      <c r="AV26">
        <f t="shared" si="24"/>
        <v>7</v>
      </c>
      <c r="AW26">
        <f t="shared" si="24"/>
        <v>7</v>
      </c>
      <c r="AX26">
        <f t="shared" si="24"/>
        <v>6</v>
      </c>
      <c r="AY26">
        <f t="shared" si="24"/>
        <v>6</v>
      </c>
      <c r="AZ26">
        <f t="shared" ref="AZ26:BQ26" si="25">AZ16</f>
        <v>5</v>
      </c>
      <c r="BA26">
        <f t="shared" si="25"/>
        <v>5</v>
      </c>
      <c r="BB26">
        <f t="shared" si="25"/>
        <v>4</v>
      </c>
      <c r="BC26">
        <f t="shared" si="25"/>
        <v>4</v>
      </c>
      <c r="BD26">
        <f t="shared" si="25"/>
        <v>5</v>
      </c>
      <c r="BE26">
        <f t="shared" si="25"/>
        <v>5</v>
      </c>
      <c r="BF26">
        <f t="shared" si="25"/>
        <v>4</v>
      </c>
      <c r="BG26">
        <f t="shared" si="25"/>
        <v>4</v>
      </c>
      <c r="BH26">
        <f t="shared" si="25"/>
        <v>5</v>
      </c>
      <c r="BI26">
        <f t="shared" si="25"/>
        <v>5</v>
      </c>
      <c r="BJ26">
        <f t="shared" si="25"/>
        <v>4</v>
      </c>
      <c r="BK26">
        <f t="shared" si="25"/>
        <v>4</v>
      </c>
      <c r="BL26">
        <f t="shared" si="25"/>
        <v>3</v>
      </c>
      <c r="BM26">
        <f t="shared" si="25"/>
        <v>3</v>
      </c>
      <c r="BN26">
        <f t="shared" si="25"/>
        <v>2</v>
      </c>
      <c r="BO26">
        <f t="shared" si="25"/>
        <v>2</v>
      </c>
      <c r="BP26">
        <f t="shared" si="25"/>
        <v>1</v>
      </c>
      <c r="BQ26">
        <f t="shared" si="25"/>
        <v>1</v>
      </c>
    </row>
    <row r="31" spans="1:69" x14ac:dyDescent="0.2">
      <c r="A31" t="s">
        <v>9</v>
      </c>
      <c r="B31" s="1">
        <f>B11</f>
        <v>43789.354166666664</v>
      </c>
      <c r="C31" s="1">
        <f t="shared" ref="C31:AY31" si="26">C11</f>
        <v>43790.561712962961</v>
      </c>
      <c r="D31" s="1">
        <f t="shared" si="26"/>
        <v>43790.561712962961</v>
      </c>
      <c r="E31" s="1">
        <f t="shared" si="26"/>
        <v>43790.562615740739</v>
      </c>
      <c r="F31" s="1">
        <f t="shared" si="26"/>
        <v>43790.562615740739</v>
      </c>
      <c r="G31" s="1">
        <f t="shared" si="26"/>
        <v>43791.369270833333</v>
      </c>
      <c r="H31" s="1">
        <f t="shared" si="26"/>
        <v>43791.369270833333</v>
      </c>
      <c r="I31" s="1">
        <f t="shared" si="26"/>
        <v>43791.370069444441</v>
      </c>
      <c r="J31" s="1">
        <f t="shared" si="26"/>
        <v>43791.370069444441</v>
      </c>
      <c r="K31" s="1">
        <f t="shared" si="26"/>
        <v>43791.372245370374</v>
      </c>
      <c r="L31" s="1">
        <f t="shared" si="26"/>
        <v>43791.372245370374</v>
      </c>
      <c r="M31" s="1">
        <f t="shared" si="26"/>
        <v>43791.376319444447</v>
      </c>
      <c r="N31" s="1">
        <f t="shared" si="26"/>
        <v>43791.376319444447</v>
      </c>
      <c r="O31" s="1">
        <f t="shared" si="26"/>
        <v>43791.38113425926</v>
      </c>
      <c r="P31" s="1">
        <f t="shared" si="26"/>
        <v>43791.38113425926</v>
      </c>
      <c r="Q31" s="1">
        <f t="shared" si="26"/>
        <v>43791.384652777779</v>
      </c>
      <c r="R31" s="1">
        <f t="shared" si="26"/>
        <v>43791.384652777779</v>
      </c>
      <c r="S31" s="1">
        <f t="shared" si="26"/>
        <v>43791.386655092596</v>
      </c>
      <c r="T31" s="1">
        <f t="shared" si="26"/>
        <v>43791.386655092596</v>
      </c>
      <c r="U31" s="1">
        <f t="shared" si="26"/>
        <v>43791.388043981482</v>
      </c>
      <c r="V31" s="1">
        <f t="shared" si="26"/>
        <v>43791.388043981482</v>
      </c>
      <c r="W31" s="1">
        <f t="shared" si="26"/>
        <v>43791.392002314817</v>
      </c>
      <c r="X31" s="1">
        <f t="shared" si="26"/>
        <v>43791.392002314817</v>
      </c>
      <c r="Y31" s="1">
        <f t="shared" si="26"/>
        <v>43791.39303240741</v>
      </c>
      <c r="Z31" s="1">
        <f t="shared" si="26"/>
        <v>43791.39303240741</v>
      </c>
      <c r="AA31" s="1">
        <f t="shared" si="26"/>
        <v>43791.414120370369</v>
      </c>
      <c r="AB31" s="1">
        <f t="shared" si="26"/>
        <v>43791.414120370369</v>
      </c>
      <c r="AC31" s="1">
        <f t="shared" si="26"/>
        <v>43794.893460648149</v>
      </c>
      <c r="AD31" s="1">
        <f t="shared" si="26"/>
        <v>43794.893460648149</v>
      </c>
      <c r="AE31" s="1">
        <f t="shared" si="26"/>
        <v>43795.287233796298</v>
      </c>
      <c r="AF31" s="1">
        <f t="shared" si="26"/>
        <v>43795.287233796298</v>
      </c>
      <c r="AG31" s="1">
        <f t="shared" si="26"/>
        <v>43796.416134259256</v>
      </c>
      <c r="AH31" s="1">
        <f t="shared" si="26"/>
        <v>43796.416134259256</v>
      </c>
      <c r="AI31" s="1">
        <f t="shared" si="26"/>
        <v>43796.416134259256</v>
      </c>
      <c r="AJ31" s="1">
        <f t="shared" si="26"/>
        <v>43796.416134259256</v>
      </c>
      <c r="AK31" s="1">
        <f t="shared" si="26"/>
        <v>43796.416134259256</v>
      </c>
      <c r="AL31" s="1">
        <f t="shared" si="26"/>
        <v>43796.416134259256</v>
      </c>
      <c r="AM31" s="1">
        <f t="shared" si="26"/>
        <v>43798.54277777778</v>
      </c>
      <c r="AN31" s="1">
        <f t="shared" si="26"/>
        <v>43798.54277777778</v>
      </c>
      <c r="AO31" s="1">
        <f t="shared" si="26"/>
        <v>43798.633125</v>
      </c>
      <c r="AP31" s="1">
        <f t="shared" si="26"/>
        <v>43798.633125</v>
      </c>
      <c r="AQ31" s="1">
        <f t="shared" si="26"/>
        <v>43798.633125</v>
      </c>
      <c r="AR31" s="1">
        <f t="shared" si="26"/>
        <v>43798.633125</v>
      </c>
      <c r="AS31" s="1">
        <f t="shared" si="26"/>
        <v>43799.138032407405</v>
      </c>
      <c r="AT31" s="1">
        <f t="shared" si="26"/>
        <v>43799.138032407405</v>
      </c>
      <c r="AU31" s="1">
        <f t="shared" si="26"/>
        <v>43801.632245370369</v>
      </c>
      <c r="AV31" s="1">
        <f t="shared" si="26"/>
        <v>43801.632245370369</v>
      </c>
      <c r="AW31" s="1">
        <f t="shared" si="26"/>
        <v>43801.632245370369</v>
      </c>
      <c r="AX31" s="1">
        <f t="shared" si="26"/>
        <v>43801.632245370369</v>
      </c>
      <c r="AY31" s="1">
        <f t="shared" si="26"/>
        <v>43801.632245370369</v>
      </c>
      <c r="AZ31" s="1">
        <f t="shared" ref="AZ31:BQ31" si="27">AZ11</f>
        <v>43801.632245370369</v>
      </c>
      <c r="BA31" s="1">
        <f t="shared" si="27"/>
        <v>43801.635729166665</v>
      </c>
      <c r="BB31" s="1">
        <f t="shared" si="27"/>
        <v>43801.635729166665</v>
      </c>
      <c r="BC31" s="1">
        <f t="shared" si="27"/>
        <v>43801.381898148145</v>
      </c>
      <c r="BD31" s="1">
        <f t="shared" si="27"/>
        <v>43801.381898148145</v>
      </c>
      <c r="BE31" s="1">
        <f t="shared" si="27"/>
        <v>43801.882662037038</v>
      </c>
      <c r="BF31" s="1">
        <f t="shared" si="27"/>
        <v>43801.882662037038</v>
      </c>
      <c r="BG31" s="1">
        <f t="shared" si="27"/>
        <v>43801.385393518518</v>
      </c>
      <c r="BH31" s="1">
        <f t="shared" si="27"/>
        <v>43801.385393518518</v>
      </c>
      <c r="BI31" s="1">
        <f t="shared" si="27"/>
        <v>43801.889803240738</v>
      </c>
      <c r="BJ31" s="1">
        <f t="shared" si="27"/>
        <v>43801.889803240738</v>
      </c>
      <c r="BK31" s="1">
        <f t="shared" si="27"/>
        <v>43801.889803240738</v>
      </c>
      <c r="BL31" s="1">
        <f t="shared" si="27"/>
        <v>43801.889803240738</v>
      </c>
      <c r="BM31" s="1">
        <f t="shared" si="27"/>
        <v>43801.894606481481</v>
      </c>
      <c r="BN31" s="1">
        <f t="shared" si="27"/>
        <v>43801.894606481481</v>
      </c>
      <c r="BO31" s="1">
        <f t="shared" si="27"/>
        <v>43802.023680555554</v>
      </c>
      <c r="BP31" s="1">
        <f t="shared" si="27"/>
        <v>43802.023680555554</v>
      </c>
      <c r="BQ31" s="1">
        <f t="shared" si="27"/>
        <v>43803.354166666664</v>
      </c>
    </row>
    <row r="32" spans="1:69" x14ac:dyDescent="0.2">
      <c r="A32" t="s">
        <v>7</v>
      </c>
      <c r="B32">
        <f>B2+B6</f>
        <v>0</v>
      </c>
      <c r="C32">
        <f t="shared" ref="C32:AY32" si="28">C2+C6</f>
        <v>0</v>
      </c>
      <c r="D32">
        <f t="shared" si="28"/>
        <v>1</v>
      </c>
      <c r="E32">
        <f t="shared" si="28"/>
        <v>1</v>
      </c>
      <c r="F32">
        <f t="shared" si="28"/>
        <v>2</v>
      </c>
      <c r="G32">
        <f t="shared" si="28"/>
        <v>2</v>
      </c>
      <c r="H32">
        <f t="shared" si="28"/>
        <v>3</v>
      </c>
      <c r="I32">
        <f t="shared" si="28"/>
        <v>3</v>
      </c>
      <c r="J32">
        <f t="shared" si="28"/>
        <v>4</v>
      </c>
      <c r="K32">
        <f t="shared" si="28"/>
        <v>4</v>
      </c>
      <c r="L32">
        <f t="shared" si="28"/>
        <v>5</v>
      </c>
      <c r="M32">
        <f t="shared" si="28"/>
        <v>5</v>
      </c>
      <c r="N32">
        <f t="shared" si="28"/>
        <v>6</v>
      </c>
      <c r="O32">
        <f t="shared" si="28"/>
        <v>6</v>
      </c>
      <c r="P32">
        <f t="shared" si="28"/>
        <v>7</v>
      </c>
      <c r="Q32">
        <f t="shared" si="28"/>
        <v>7</v>
      </c>
      <c r="R32">
        <f t="shared" si="28"/>
        <v>8</v>
      </c>
      <c r="S32">
        <f t="shared" si="28"/>
        <v>8</v>
      </c>
      <c r="T32">
        <f t="shared" si="28"/>
        <v>9</v>
      </c>
      <c r="U32">
        <f t="shared" si="28"/>
        <v>9</v>
      </c>
      <c r="V32">
        <f t="shared" si="28"/>
        <v>10</v>
      </c>
      <c r="W32">
        <f t="shared" si="28"/>
        <v>10</v>
      </c>
      <c r="X32">
        <f t="shared" si="28"/>
        <v>11</v>
      </c>
      <c r="Y32">
        <f t="shared" si="28"/>
        <v>11</v>
      </c>
      <c r="Z32">
        <f t="shared" si="28"/>
        <v>12</v>
      </c>
      <c r="AA32">
        <f t="shared" si="28"/>
        <v>12</v>
      </c>
      <c r="AB32">
        <f t="shared" si="28"/>
        <v>13</v>
      </c>
      <c r="AC32">
        <f t="shared" si="28"/>
        <v>13</v>
      </c>
      <c r="AD32">
        <f t="shared" si="28"/>
        <v>13</v>
      </c>
      <c r="AE32">
        <f t="shared" si="28"/>
        <v>13</v>
      </c>
      <c r="AF32">
        <f t="shared" si="28"/>
        <v>14</v>
      </c>
      <c r="AG32">
        <f t="shared" si="28"/>
        <v>14</v>
      </c>
      <c r="AH32">
        <f t="shared" si="28"/>
        <v>14</v>
      </c>
      <c r="AI32">
        <f t="shared" si="28"/>
        <v>14</v>
      </c>
      <c r="AJ32">
        <f t="shared" si="28"/>
        <v>14</v>
      </c>
      <c r="AK32">
        <f t="shared" si="28"/>
        <v>14</v>
      </c>
      <c r="AL32">
        <f t="shared" si="28"/>
        <v>14</v>
      </c>
      <c r="AM32">
        <f t="shared" si="28"/>
        <v>14</v>
      </c>
      <c r="AN32">
        <f t="shared" si="28"/>
        <v>14</v>
      </c>
      <c r="AO32">
        <f t="shared" si="28"/>
        <v>14</v>
      </c>
      <c r="AP32">
        <f t="shared" si="28"/>
        <v>14</v>
      </c>
      <c r="AQ32">
        <f t="shared" si="28"/>
        <v>14</v>
      </c>
      <c r="AR32">
        <f t="shared" si="28"/>
        <v>14</v>
      </c>
      <c r="AS32">
        <f t="shared" si="28"/>
        <v>14</v>
      </c>
      <c r="AT32">
        <f t="shared" si="28"/>
        <v>14</v>
      </c>
      <c r="AU32">
        <f t="shared" si="28"/>
        <v>14</v>
      </c>
      <c r="AV32">
        <f t="shared" si="28"/>
        <v>14</v>
      </c>
      <c r="AW32">
        <f t="shared" si="28"/>
        <v>14</v>
      </c>
      <c r="AX32">
        <f t="shared" si="28"/>
        <v>14</v>
      </c>
      <c r="AY32">
        <f t="shared" si="28"/>
        <v>14</v>
      </c>
      <c r="AZ32">
        <f t="shared" ref="AZ32:BQ32" si="29">AZ2+AZ6</f>
        <v>14</v>
      </c>
      <c r="BA32">
        <f t="shared" si="29"/>
        <v>14</v>
      </c>
      <c r="BB32">
        <f t="shared" si="29"/>
        <v>14</v>
      </c>
      <c r="BC32">
        <f t="shared" si="29"/>
        <v>14</v>
      </c>
      <c r="BD32">
        <f t="shared" si="29"/>
        <v>15</v>
      </c>
      <c r="BE32">
        <f t="shared" si="29"/>
        <v>15</v>
      </c>
      <c r="BF32">
        <f t="shared" si="29"/>
        <v>15</v>
      </c>
      <c r="BG32">
        <f t="shared" si="29"/>
        <v>15</v>
      </c>
      <c r="BH32">
        <f t="shared" si="29"/>
        <v>16</v>
      </c>
      <c r="BI32">
        <f t="shared" si="29"/>
        <v>16</v>
      </c>
      <c r="BJ32">
        <f t="shared" si="29"/>
        <v>16</v>
      </c>
      <c r="BK32">
        <f t="shared" si="29"/>
        <v>16</v>
      </c>
      <c r="BL32">
        <f t="shared" si="29"/>
        <v>16</v>
      </c>
      <c r="BM32">
        <f t="shared" si="29"/>
        <v>16</v>
      </c>
      <c r="BN32">
        <f t="shared" si="29"/>
        <v>16</v>
      </c>
      <c r="BO32">
        <f t="shared" si="29"/>
        <v>16</v>
      </c>
      <c r="BP32">
        <f t="shared" si="29"/>
        <v>16</v>
      </c>
      <c r="BQ32">
        <f t="shared" si="29"/>
        <v>16</v>
      </c>
    </row>
    <row r="33" spans="1:69" x14ac:dyDescent="0.2">
      <c r="A33" t="s">
        <v>10</v>
      </c>
      <c r="B33">
        <f>B2</f>
        <v>0</v>
      </c>
      <c r="C33">
        <f t="shared" ref="C33:AY33" si="30">C2</f>
        <v>0</v>
      </c>
      <c r="D33">
        <f t="shared" si="30"/>
        <v>1</v>
      </c>
      <c r="E33">
        <f t="shared" si="30"/>
        <v>1</v>
      </c>
      <c r="F33">
        <f t="shared" si="30"/>
        <v>2</v>
      </c>
      <c r="G33">
        <f t="shared" si="30"/>
        <v>2</v>
      </c>
      <c r="H33">
        <f t="shared" si="30"/>
        <v>3</v>
      </c>
      <c r="I33">
        <f t="shared" si="30"/>
        <v>3</v>
      </c>
      <c r="J33">
        <f t="shared" si="30"/>
        <v>4</v>
      </c>
      <c r="K33">
        <f t="shared" si="30"/>
        <v>4</v>
      </c>
      <c r="L33">
        <f t="shared" si="30"/>
        <v>5</v>
      </c>
      <c r="M33">
        <f t="shared" si="30"/>
        <v>5</v>
      </c>
      <c r="N33">
        <f t="shared" si="30"/>
        <v>6</v>
      </c>
      <c r="O33">
        <f t="shared" si="30"/>
        <v>6</v>
      </c>
      <c r="P33">
        <f t="shared" si="30"/>
        <v>7</v>
      </c>
      <c r="Q33">
        <f t="shared" si="30"/>
        <v>7</v>
      </c>
      <c r="R33">
        <f t="shared" si="30"/>
        <v>8</v>
      </c>
      <c r="S33">
        <f t="shared" si="30"/>
        <v>8</v>
      </c>
      <c r="T33">
        <f t="shared" si="30"/>
        <v>9</v>
      </c>
      <c r="U33">
        <f t="shared" si="30"/>
        <v>9</v>
      </c>
      <c r="V33">
        <f t="shared" si="30"/>
        <v>10</v>
      </c>
      <c r="W33">
        <f t="shared" si="30"/>
        <v>10</v>
      </c>
      <c r="X33">
        <f t="shared" si="30"/>
        <v>11</v>
      </c>
      <c r="Y33">
        <f t="shared" si="30"/>
        <v>11</v>
      </c>
      <c r="Z33">
        <f t="shared" si="30"/>
        <v>12</v>
      </c>
      <c r="AA33">
        <f t="shared" si="30"/>
        <v>12</v>
      </c>
      <c r="AB33">
        <f t="shared" si="30"/>
        <v>13</v>
      </c>
      <c r="AC33">
        <f t="shared" si="30"/>
        <v>13</v>
      </c>
      <c r="AD33">
        <f t="shared" si="30"/>
        <v>12</v>
      </c>
      <c r="AE33">
        <f t="shared" si="30"/>
        <v>12</v>
      </c>
      <c r="AF33">
        <f t="shared" si="30"/>
        <v>13</v>
      </c>
      <c r="AG33">
        <f t="shared" si="30"/>
        <v>13</v>
      </c>
      <c r="AH33">
        <f t="shared" si="30"/>
        <v>13</v>
      </c>
      <c r="AI33">
        <f t="shared" si="30"/>
        <v>13</v>
      </c>
      <c r="AJ33">
        <f t="shared" si="30"/>
        <v>13</v>
      </c>
      <c r="AK33">
        <f t="shared" si="30"/>
        <v>13</v>
      </c>
      <c r="AL33">
        <f t="shared" si="30"/>
        <v>13</v>
      </c>
      <c r="AM33">
        <f t="shared" si="30"/>
        <v>13</v>
      </c>
      <c r="AN33">
        <f t="shared" si="30"/>
        <v>13</v>
      </c>
      <c r="AO33">
        <f t="shared" si="30"/>
        <v>13</v>
      </c>
      <c r="AP33">
        <f t="shared" si="30"/>
        <v>13</v>
      </c>
      <c r="AQ33">
        <f t="shared" si="30"/>
        <v>13</v>
      </c>
      <c r="AR33">
        <f t="shared" si="30"/>
        <v>13</v>
      </c>
      <c r="AS33">
        <f t="shared" si="30"/>
        <v>13</v>
      </c>
      <c r="AT33">
        <f t="shared" si="30"/>
        <v>12</v>
      </c>
      <c r="AU33">
        <f t="shared" si="30"/>
        <v>12</v>
      </c>
      <c r="AV33">
        <f t="shared" si="30"/>
        <v>12</v>
      </c>
      <c r="AW33">
        <f t="shared" si="30"/>
        <v>12</v>
      </c>
      <c r="AX33">
        <f t="shared" si="30"/>
        <v>12</v>
      </c>
      <c r="AY33">
        <f t="shared" si="30"/>
        <v>12</v>
      </c>
      <c r="AZ33">
        <f t="shared" ref="AZ33:BQ33" si="31">AZ2</f>
        <v>12</v>
      </c>
      <c r="BA33">
        <f t="shared" si="31"/>
        <v>12</v>
      </c>
      <c r="BB33">
        <f t="shared" si="31"/>
        <v>12</v>
      </c>
      <c r="BC33">
        <f t="shared" si="31"/>
        <v>12</v>
      </c>
      <c r="BD33">
        <f t="shared" si="31"/>
        <v>13</v>
      </c>
      <c r="BE33">
        <f t="shared" si="31"/>
        <v>13</v>
      </c>
      <c r="BF33">
        <f t="shared" si="31"/>
        <v>12</v>
      </c>
      <c r="BG33">
        <f t="shared" si="31"/>
        <v>12</v>
      </c>
      <c r="BH33">
        <f t="shared" si="31"/>
        <v>13</v>
      </c>
      <c r="BI33">
        <f t="shared" si="31"/>
        <v>13</v>
      </c>
      <c r="BJ33">
        <f t="shared" si="31"/>
        <v>12</v>
      </c>
      <c r="BK33">
        <f t="shared" si="31"/>
        <v>12</v>
      </c>
      <c r="BL33">
        <f t="shared" si="31"/>
        <v>11</v>
      </c>
      <c r="BM33">
        <f t="shared" si="31"/>
        <v>11</v>
      </c>
      <c r="BN33">
        <f t="shared" si="31"/>
        <v>10</v>
      </c>
      <c r="BO33">
        <f t="shared" si="31"/>
        <v>10</v>
      </c>
      <c r="BP33">
        <f t="shared" si="31"/>
        <v>9</v>
      </c>
      <c r="BQ33">
        <f t="shared" si="31"/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boggle_2</vt:lpstr>
      <vt:lpstr>Burndown - boards</vt:lpstr>
      <vt:lpstr>Burndown - open-closed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Bohn</dc:creator>
  <cp:lastModifiedBy>Christopher Bohn</cp:lastModifiedBy>
  <dcterms:created xsi:type="dcterms:W3CDTF">2019-12-03T18:13:10Z</dcterms:created>
  <dcterms:modified xsi:type="dcterms:W3CDTF">2019-12-04T19:25:23Z</dcterms:modified>
</cp:coreProperties>
</file>