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>
    <mc:Choice Requires="x15">
      <x15ac:absPath xmlns:x15ac="http://schemas.microsoft.com/office/spreadsheetml/2010/11/ac" url="/Users/steve/aor/academic/paper-spotepi/src/write/tables/"/>
    </mc:Choice>
  </mc:AlternateContent>
  <bookViews>
    <workbookView xWindow="9400" yWindow="0" windowWidth="19400" windowHeight="17920"/>
  </bookViews>
  <sheets>
    <sheet name="formatted" sheetId="3" r:id="rId1"/>
    <sheet name="caption" sheetId="8" r:id="rId2"/>
    <sheet name="varsBy_sample_N" r:id="rId8" sheetId="9"/>
    <sheet name="varsBy_sample_N_detail" r:id="rId9" sheetId="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<sst xmlns="http://schemas.openxmlformats.org/spreadsheetml/2006/main" count="1278" uniqueCount="287">
  <si>
    <t>varname</t>
  </si>
  <si>
    <t>level</t>
  </si>
  <si>
    <t>1_v.fmt1</t>
  </si>
  <si>
    <t>1_v.fmt2</t>
  </si>
  <si>
    <t>table.order</t>
  </si>
  <si>
    <t>miss.n</t>
  </si>
  <si>
    <t>miss.p</t>
  </si>
  <si>
    <t>age</t>
  </si>
  <si>
    <t>sex</t>
  </si>
  <si>
    <t>sepsis</t>
  </si>
  <si>
    <t>sepsis_dx</t>
  </si>
  <si>
    <t>v_ccmds</t>
  </si>
  <si>
    <t>odys</t>
  </si>
  <si>
    <t>odys.r</t>
  </si>
  <si>
    <t>odys.k</t>
  </si>
  <si>
    <t>odys.h</t>
  </si>
  <si>
    <t>odys.p</t>
  </si>
  <si>
    <t>odys.n</t>
  </si>
  <si>
    <t>odys.c</t>
  </si>
  <si>
    <t>osupp</t>
  </si>
  <si>
    <t>sofa_score</t>
  </si>
  <si>
    <t>news_score</t>
  </si>
  <si>
    <t>icnarc_score</t>
  </si>
  <si>
    <t>rxlimits</t>
  </si>
  <si>
    <t>recommend</t>
  </si>
  <si>
    <t>accept</t>
  </si>
  <si>
    <t>early4</t>
  </si>
  <si>
    <t>icucmp</t>
  </si>
  <si>
    <t>dead7</t>
  </si>
  <si>
    <t>dead28</t>
  </si>
  <si>
    <t>dead90</t>
  </si>
  <si>
    <t>66.8</t>
  </si>
  <si>
    <t>7861</t>
  </si>
  <si>
    <t>7297</t>
  </si>
  <si>
    <t>3714</t>
  </si>
  <si>
    <t>5582</t>
  </si>
  <si>
    <t>4111</t>
  </si>
  <si>
    <t>1614</t>
  </si>
  <si>
    <t>4772</t>
  </si>
  <si>
    <t>1502</t>
  </si>
  <si>
    <t>1037</t>
  </si>
  <si>
    <t>1985</t>
  </si>
  <si>
    <t>5862</t>
  </si>
  <si>
    <t>137</t>
  </si>
  <si>
    <t>2563</t>
  </si>
  <si>
    <t>10308</t>
  </si>
  <si>
    <t>2053</t>
  </si>
  <si>
    <t>5164</t>
  </si>
  <si>
    <t>9994</t>
  </si>
  <si>
    <t>1427</t>
  </si>
  <si>
    <t>4226</t>
  </si>
  <si>
    <t>2931</t>
  </si>
  <si>
    <t>12227</t>
  </si>
  <si>
    <t>1354</t>
  </si>
  <si>
    <t>13804</t>
  </si>
  <si>
    <t>1250</t>
  </si>
  <si>
    <t>13908</t>
  </si>
  <si>
    <t>1402</t>
  </si>
  <si>
    <t>13756</t>
  </si>
  <si>
    <t>267</t>
  </si>
  <si>
    <t>14891</t>
  </si>
  <si>
    <t>870</t>
  </si>
  <si>
    <t>14288</t>
  </si>
  <si>
    <t>3.0</t>
  </si>
  <si>
    <t>6.0</t>
  </si>
  <si>
    <t>15.0</t>
  </si>
  <si>
    <t>2141</t>
  </si>
  <si>
    <t>13017</t>
  </si>
  <si>
    <t>4976</t>
  </si>
  <si>
    <t>10182</t>
  </si>
  <si>
    <t>3375</t>
  </si>
  <si>
    <t>11783</t>
  </si>
  <si>
    <t>2593</t>
  </si>
  <si>
    <t>12565</t>
  </si>
  <si>
    <t>5071</t>
  </si>
  <si>
    <t>10087</t>
  </si>
  <si>
    <t>2708</t>
  </si>
  <si>
    <t>12450</t>
  </si>
  <si>
    <t>4281</t>
  </si>
  <si>
    <t>10877</t>
  </si>
  <si>
    <t>5337</t>
  </si>
  <si>
    <t>9821</t>
  </si>
  <si>
    <t>(17.7)</t>
  </si>
  <si>
    <t>(51.9%)</t>
  </si>
  <si>
    <t>(48.1%)</t>
  </si>
  <si>
    <t>(24.5%)</t>
  </si>
  <si>
    <t>(36.8%)</t>
  </si>
  <si>
    <t>(27.1%)</t>
  </si>
  <si>
    <t>(10.6%)</t>
  </si>
  <si>
    <t>(31.5%)</t>
  </si>
  <si>
    <t>(9.9%)</t>
  </si>
  <si>
    <t>(6.8%)</t>
  </si>
  <si>
    <t>(13.1%)</t>
  </si>
  <si>
    <t>(38.7%)</t>
  </si>
  <si>
    <t>(0.9%)</t>
  </si>
  <si>
    <t>(16.9%)</t>
  </si>
  <si>
    <t>(68.0%)</t>
  </si>
  <si>
    <t>(13.5%)</t>
  </si>
  <si>
    <t>(34.1%)</t>
  </si>
  <si>
    <t>(65.9%)</t>
  </si>
  <si>
    <t>(9.4%)</t>
  </si>
  <si>
    <t>(27.9%)</t>
  </si>
  <si>
    <t>(19.3%)</t>
  </si>
  <si>
    <t>(80.7%)</t>
  </si>
  <si>
    <t>(8.9%)</t>
  </si>
  <si>
    <t>(91.1%)</t>
  </si>
  <si>
    <t>(8.2%)</t>
  </si>
  <si>
    <t>(91.8%)</t>
  </si>
  <si>
    <t>(9.2%)</t>
  </si>
  <si>
    <t>(90.8%)</t>
  </si>
  <si>
    <t>(1.8%)</t>
  </si>
  <si>
    <t>(98.2%)</t>
  </si>
  <si>
    <t>(5.7%)</t>
  </si>
  <si>
    <t>(94.3%)</t>
  </si>
  <si>
    <t>(2.0--4.0)</t>
  </si>
  <si>
    <t>(4.0--9.0)</t>
  </si>
  <si>
    <t>(10.0--20.0)</t>
  </si>
  <si>
    <t>(14.1%)</t>
  </si>
  <si>
    <t>(85.9%)</t>
  </si>
  <si>
    <t>(32.8%)</t>
  </si>
  <si>
    <t>(67.2%)</t>
  </si>
  <si>
    <t>(22.3%)</t>
  </si>
  <si>
    <t>(77.7%)</t>
  </si>
  <si>
    <t>(17.1%)</t>
  </si>
  <si>
    <t>(82.9%)</t>
  </si>
  <si>
    <t>(33.5%)</t>
  </si>
  <si>
    <t>(66.5%)</t>
  </si>
  <si>
    <t>(17.9%)</t>
  </si>
  <si>
    <t>(82.1%)</t>
  </si>
  <si>
    <t>(28.2%)</t>
  </si>
  <si>
    <t>(71.8%)</t>
  </si>
  <si>
    <t>(35.2%)</t>
  </si>
  <si>
    <t>(64.8%)</t>
  </si>
  <si>
    <t>1_N</t>
  </si>
  <si>
    <t>1_pct</t>
  </si>
  <si>
    <t>1_mean</t>
  </si>
  <si>
    <t>1_sd</t>
  </si>
  <si>
    <t>1_min</t>
  </si>
  <si>
    <t>1_q05</t>
  </si>
  <si>
    <t>1_q25</t>
  </si>
  <si>
    <t>1_q50</t>
  </si>
  <si>
    <t>1_q75</t>
  </si>
  <si>
    <t>1_q95</t>
  </si>
  <si>
    <t>1_max</t>
  </si>
  <si>
    <t>1_miss.n</t>
  </si>
  <si>
    <t>1_miss.p</t>
  </si>
  <si>
    <t>1_vartype</t>
  </si>
  <si>
    <t>1_table.order</t>
  </si>
  <si>
    <t>1_dist</t>
  </si>
  <si>
    <t>15158</t>
  </si>
  <si>
    <t>48.1</t>
  </si>
  <si>
    <t>51.9</t>
  </si>
  <si>
    <t>10.6</t>
  </si>
  <si>
    <t>27.1</t>
  </si>
  <si>
    <t>36.8</t>
  </si>
  <si>
    <t>24.5</t>
  </si>
  <si>
    <t>38.7</t>
  </si>
  <si>
    <t>13.1</t>
  </si>
  <si>
    <t>6.8</t>
  </si>
  <si>
    <t>9.9</t>
  </si>
  <si>
    <t>31.5</t>
  </si>
  <si>
    <t>13.5</t>
  </si>
  <si>
    <t>68</t>
  </si>
  <si>
    <t>16.9</t>
  </si>
  <si>
    <t>0.9</t>
  </si>
  <si>
    <t>65.9</t>
  </si>
  <si>
    <t>34.1</t>
  </si>
  <si>
    <t>27.9</t>
  </si>
  <si>
    <t>9.4</t>
  </si>
  <si>
    <t>80.7</t>
  </si>
  <si>
    <t>19.3</t>
  </si>
  <si>
    <t>91.1</t>
  </si>
  <si>
    <t>8.9</t>
  </si>
  <si>
    <t>91.8</t>
  </si>
  <si>
    <t>8.2</t>
  </si>
  <si>
    <t>90.8</t>
  </si>
  <si>
    <t>9.2</t>
  </si>
  <si>
    <t>98.2</t>
  </si>
  <si>
    <t>1.8</t>
  </si>
  <si>
    <t>94.3</t>
  </si>
  <si>
    <t>5.7</t>
  </si>
  <si>
    <t>85.9</t>
  </si>
  <si>
    <t>14.1</t>
  </si>
  <si>
    <t>67.2</t>
  </si>
  <si>
    <t>32.8</t>
  </si>
  <si>
    <t>77.7</t>
  </si>
  <si>
    <t>22.3</t>
  </si>
  <si>
    <t>82.9</t>
  </si>
  <si>
    <t>17.1</t>
  </si>
  <si>
    <t>66.5</t>
  </si>
  <si>
    <t>33.5</t>
  </si>
  <si>
    <t>82.1</t>
  </si>
  <si>
    <t>17.9</t>
  </si>
  <si>
    <t>71.8</t>
  </si>
  <si>
    <t>28.2</t>
  </si>
  <si>
    <t>64.8</t>
  </si>
  <si>
    <t>35.2</t>
  </si>
  <si>
    <t>66.8383032062277</t>
  </si>
  <si>
    <t>3.21249505211769</t>
  </si>
  <si>
    <t>6.39470906452039</t>
  </si>
  <si>
    <t>15.3699036812244</t>
  </si>
  <si>
    <t>17.7022962507285</t>
  </si>
  <si>
    <t>2.18849416846742</t>
  </si>
  <si>
    <t>3.1487443516553</t>
  </si>
  <si>
    <t>7.42718585101112</t>
  </si>
  <si>
    <t>18</t>
  </si>
  <si>
    <t>0</t>
  </si>
  <si>
    <t>31</t>
  </si>
  <si>
    <t>1</t>
  </si>
  <si>
    <t>5</t>
  </si>
  <si>
    <t>57</t>
  </si>
  <si>
    <t>2</t>
  </si>
  <si>
    <t>4</t>
  </si>
  <si>
    <t>10</t>
  </si>
  <si>
    <t>70</t>
  </si>
  <si>
    <t>3</t>
  </si>
  <si>
    <t>6</t>
  </si>
  <si>
    <t>15</t>
  </si>
  <si>
    <t>81</t>
  </si>
  <si>
    <t>9</t>
  </si>
  <si>
    <t>20</t>
  </si>
  <si>
    <t>90</t>
  </si>
  <si>
    <t>7</t>
  </si>
  <si>
    <t>12</t>
  </si>
  <si>
    <t>29</t>
  </si>
  <si>
    <t>104</t>
  </si>
  <si>
    <t>14</t>
  </si>
  <si>
    <t>53</t>
  </si>
  <si>
    <t>97</t>
  </si>
  <si>
    <t>9505</t>
  </si>
  <si>
    <t>0.6</t>
  </si>
  <si>
    <t>62.7</t>
  </si>
  <si>
    <t>continuous</t>
  </si>
  <si>
    <t>categorical</t>
  </si>
  <si>
    <t>8</t>
  </si>
  <si>
    <t>11</t>
  </si>
  <si>
    <t>13</t>
  </si>
  <si>
    <t>16</t>
  </si>
  <si>
    <t>17</t>
  </si>
  <si>
    <t>19</t>
  </si>
  <si>
    <t>21</t>
  </si>
  <si>
    <t>22</t>
  </si>
  <si>
    <t>23</t>
  </si>
  <si>
    <t>24</t>
  </si>
  <si>
    <t>25</t>
  </si>
  <si>
    <t>normal</t>
  </si>
  <si>
    <t/>
  </si>
  <si>
    <t>Sex</t>
  </si>
  <si>
    <t>Male</t>
  </si>
  <si>
    <t>Female</t>
  </si>
  <si>
    <t>Reported sepsis</t>
  </si>
  <si>
    <t>Very likely</t>
  </si>
  <si>
    <t>Likely</t>
  </si>
  <si>
    <t>Unlikely</t>
  </si>
  <si>
    <t>Very unlikely</t>
  </si>
  <si>
    <t>Chest</t>
  </si>
  <si>
    <t>Abdominal</t>
  </si>
  <si>
    <t>Genito-urinary</t>
  </si>
  <si>
    <t>Unspecified</t>
  </si>
  <si>
    <t>Not septic</t>
  </si>
  <si>
    <t>Current CCMDS level of care</t>
  </si>
  <si>
    <t>Organ dysfunction</t>
  </si>
  <si>
    <t>Respiratory</t>
  </si>
  <si>
    <t>Renal</t>
  </si>
  <si>
    <t>Liver</t>
  </si>
  <si>
    <t>Haematological</t>
  </si>
  <si>
    <t>Neurological</t>
  </si>
  <si>
    <t>Cardiovascular</t>
  </si>
  <si>
    <t>Organ support</t>
  </si>
  <si>
    <t>SOFA score</t>
  </si>
  <si>
    <t>NEWS score</t>
  </si>
  <si>
    <t>ICNARC score</t>
  </si>
  <si>
    <t>Recommended for critical care</t>
  </si>
  <si>
    <t>Accepted for critical care</t>
  </si>
  <si>
    <t>Admitted within 4 hours</t>
  </si>
  <si>
    <t>Admitted within following week</t>
  </si>
  <si>
    <t>7-day</t>
  </si>
  <si>
    <t>28-day</t>
  </si>
  <si>
    <t>90-day</t>
  </si>
  <si>
    <t>Mortality</t>
  </si>
  <si>
    <t>Age (years)</t>
  </si>
  <si>
    <t>Sepsis diagnosis</t>
  </si>
  <si>
    <t>Outcome at bedside assessment</t>
  </si>
  <si>
    <t>Severity of illness</t>
  </si>
  <si>
    <r>
      <t>Table 1: Characteristics of study patients. Data are presented as mean (SD), median (IQR) or number (%). Odds ratios are calculated from univariate logistic regression for early admission to critical care. ICNARC</t>
    </r>
    <r>
      <rPr>
        <vertAlign val="superscript"/>
        <sz val="11"/>
        <color indexed="8"/>
        <rFont val="Charter"/>
      </rPr>
      <t>10</t>
    </r>
    <r>
      <rPr>
        <sz val="11"/>
        <color indexed="8"/>
        <rFont val="Charter"/>
      </rPr>
      <t>, SOFA</t>
    </r>
    <r>
      <rPr>
        <vertAlign val="superscript"/>
        <sz val="11"/>
        <color indexed="8"/>
        <rFont val="Charter"/>
      </rPr>
      <t>10</t>
    </r>
    <r>
      <rPr>
        <sz val="11"/>
        <color indexed="8"/>
        <rFont val="Charter"/>
      </rPr>
      <t>, and NEWS</t>
    </r>
    <r>
      <rPr>
        <vertAlign val="superscript"/>
        <sz val="11"/>
        <color indexed="8"/>
        <rFont val="Charter"/>
      </rPr>
      <t>9</t>
    </r>
    <r>
      <rPr>
        <sz val="11"/>
        <color indexed="8"/>
        <rFont val="Charter"/>
      </rPr>
      <t xml:space="preserve"> refer to severity of illness scores derived from vital signs, and laboratory tests.</t>
    </r>
  </si>
  <si>
    <t>All patients (n=15,158)</t>
  </si>
  <si>
    <t>Treatment limits at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</si>
</sst>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harter"/>
    </font>
    <font>
      <vertAlign val="superscript"/>
      <sz val="11"/>
      <color indexed="8"/>
      <name val="Charter"/>
    </font>
    <font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42">
    <xf numFmtId="0" fontId="0" fillId="0" borderId="0" xfId="0"/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26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worksheets/sheet9.xml" Type="http://schemas.openxmlformats.org/officeDocument/2006/relationships/worksheet"/>
<Relationship Id="rId9" Target="worksheets/sheet10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showGridLines="0" tabSelected="1" zoomScale="129" zoomScaleNormal="129" zoomScalePageLayoutView="129" workbookViewId="0">
      <selection activeCell="F15" sqref="F15"/>
    </sheetView>
  </sheetViews>
  <sheetFormatPr baseColWidth="10" defaultRowHeight="11" x14ac:dyDescent="0.15"/>
  <cols>
    <col min="1" max="1" customWidth="true" style="919" width="12.83203125" collapsed="true"/>
    <col min="2" max="2" bestFit="true" customWidth="true" style="919" width="18.1640625" collapsed="true"/>
    <col min="3" max="3" customWidth="true" hidden="true" style="919" width="12.0" collapsed="true"/>
    <col min="4" max="5" customWidth="true" hidden="true" style="919" width="0.0" collapsed="true"/>
    <col min="6" max="7" style="919" width="10.83203125" collapsed="true"/>
    <col min="8" max="10" customWidth="true" hidden="true" style="919" width="0.0" collapsed="true"/>
    <col min="11" max="16384" style="919" width="10.83203125" collapsed="true"/>
  </cols>
  <sheetData>
    <row r="1" spans="1:10" x14ac:dyDescent="0.15">
      <c r="A1" s="921"/>
      <c r="B1" s="921"/>
      <c r="C1" s="921"/>
      <c r="D1" s="921"/>
      <c r="E1" s="921"/>
      <c r="F1" s="921" t="s">
        <v>285</v>
      </c>
      <c r="G1" s="921"/>
    </row>
    <row r="2" spans="1:10" x14ac:dyDescent="0.15">
      <c r="A2" s="919" t="s">
        <v>280</v>
      </c>
      <c r="D2" s="919" t="str">
        <f>varsBy_sample_N!A2</f>
        <v>age</v>
      </c>
      <c r="E2" s="919">
        <f>varsBy_sample_N!B2</f>
        <v>0</v>
      </c>
      <c r="F2" s="920" t="str">
        <f>varsBy_sample_N!C2</f>
        <v>66.8</v>
      </c>
      <c r="G2" s="919" t="str">
        <f>varsBy_sample_N!D2</f>
        <v>(17.7)</v>
      </c>
      <c r="H2" s="919">
        <f>varsBy_sample_N!E2</f>
        <v>2</v>
      </c>
      <c r="I2" s="919">
        <f>varsBy_sample_N!F2</f>
        <v>0</v>
      </c>
      <c r="J2" s="919">
        <f>varsBy_sample_N!G2</f>
        <v>0</v>
      </c>
    </row>
    <row r="3" spans="1:10" x14ac:dyDescent="0.15">
      <c r="A3" s="923" t="s">
        <v>247</v>
      </c>
      <c r="B3" s="923" t="s">
        <v>248</v>
      </c>
      <c r="C3" s="923"/>
      <c r="D3" s="923" t="str">
        <f>varsBy_sample_N!A3</f>
        <v>sex</v>
      </c>
      <c r="E3" s="923">
        <f>varsBy_sample_N!B3</f>
        <v>1</v>
      </c>
      <c r="F3" s="924" t="str">
        <f>varsBy_sample_N!C3</f>
        <v>7861</v>
      </c>
      <c r="G3" s="923" t="str">
        <f>varsBy_sample_N!D3</f>
        <v>(51.9%)</v>
      </c>
      <c r="H3" s="919">
        <f>varsBy_sample_N!E3</f>
        <v>3</v>
      </c>
      <c r="I3" s="919">
        <f>varsBy_sample_N!F3</f>
        <v>0</v>
      </c>
      <c r="J3" s="919">
        <f>varsBy_sample_N!G3</f>
        <v>0</v>
      </c>
    </row>
    <row r="4" spans="1:10" x14ac:dyDescent="0.15">
      <c r="A4" s="923"/>
      <c r="B4" s="923" t="s">
        <v>249</v>
      </c>
      <c r="C4" s="923"/>
      <c r="D4" s="923" t="str">
        <f>varsBy_sample_N!A4</f>
        <v>sex</v>
      </c>
      <c r="E4" s="923">
        <f>varsBy_sample_N!B4</f>
        <v>0</v>
      </c>
      <c r="F4" s="924" t="str">
        <f>varsBy_sample_N!C4</f>
        <v>7297</v>
      </c>
      <c r="G4" s="923" t="str">
        <f>varsBy_sample_N!D4</f>
        <v>(48.1%)</v>
      </c>
      <c r="H4" s="919">
        <f>varsBy_sample_N!E4</f>
        <v>3</v>
      </c>
      <c r="I4" s="919">
        <f>varsBy_sample_N!F4</f>
        <v>0</v>
      </c>
      <c r="J4" s="919">
        <f>varsBy_sample_N!G4</f>
        <v>0</v>
      </c>
    </row>
    <row r="5" spans="1:10" hidden="1" x14ac:dyDescent="0.15">
      <c r="A5" s="919" t="s">
        <v>250</v>
      </c>
      <c r="B5" s="919" t="s">
        <v>251</v>
      </c>
      <c r="D5" s="919" t="str">
        <f>varsBy_sample_N!A5</f>
        <v>sepsis</v>
      </c>
      <c r="E5" s="919">
        <f>varsBy_sample_N!B5</f>
        <v>4</v>
      </c>
      <c r="F5" s="920" t="str">
        <f>varsBy_sample_N!C5</f>
        <v>3714</v>
      </c>
      <c r="G5" s="919" t="str">
        <f>varsBy_sample_N!D5</f>
        <v>(24.5%)</v>
      </c>
      <c r="H5" s="919">
        <f>varsBy_sample_N!E5</f>
        <v>4</v>
      </c>
      <c r="I5" s="919">
        <f>varsBy_sample_N!F5</f>
        <v>137</v>
      </c>
      <c r="J5" s="919">
        <f>varsBy_sample_N!G5</f>
        <v>0.9</v>
      </c>
    </row>
    <row r="6" spans="1:10" hidden="1" x14ac:dyDescent="0.15">
      <c r="B6" s="919" t="s">
        <v>252</v>
      </c>
      <c r="D6" s="919" t="str">
        <f>varsBy_sample_N!A6</f>
        <v>sepsis</v>
      </c>
      <c r="E6" s="919">
        <f>varsBy_sample_N!B6</f>
        <v>3</v>
      </c>
      <c r="F6" s="920" t="str">
        <f>varsBy_sample_N!C6</f>
        <v>5582</v>
      </c>
      <c r="G6" s="919" t="str">
        <f>varsBy_sample_N!D6</f>
        <v>(36.8%)</v>
      </c>
      <c r="H6" s="919">
        <f>varsBy_sample_N!E6</f>
        <v>4</v>
      </c>
      <c r="I6" s="919">
        <f>varsBy_sample_N!F6</f>
        <v>137</v>
      </c>
      <c r="J6" s="919">
        <f>varsBy_sample_N!G6</f>
        <v>0.9</v>
      </c>
    </row>
    <row r="7" spans="1:10" hidden="1" x14ac:dyDescent="0.15">
      <c r="B7" s="919" t="s">
        <v>253</v>
      </c>
      <c r="D7" s="919" t="str">
        <f>varsBy_sample_N!A7</f>
        <v>sepsis</v>
      </c>
      <c r="E7" s="919">
        <f>varsBy_sample_N!B7</f>
        <v>2</v>
      </c>
      <c r="F7" s="920" t="str">
        <f>varsBy_sample_N!C7</f>
        <v>4111</v>
      </c>
      <c r="G7" s="919" t="str">
        <f>varsBy_sample_N!D7</f>
        <v>(27.1%)</v>
      </c>
      <c r="H7" s="919">
        <f>varsBy_sample_N!E7</f>
        <v>4</v>
      </c>
      <c r="I7" s="919">
        <f>varsBy_sample_N!F7</f>
        <v>137</v>
      </c>
      <c r="J7" s="919">
        <f>varsBy_sample_N!G7</f>
        <v>0.9</v>
      </c>
    </row>
    <row r="8" spans="1:10" hidden="1" x14ac:dyDescent="0.15">
      <c r="B8" s="919" t="s">
        <v>254</v>
      </c>
      <c r="D8" s="919" t="str">
        <f>varsBy_sample_N!A8</f>
        <v>sepsis</v>
      </c>
      <c r="E8" s="919">
        <f>varsBy_sample_N!B8</f>
        <v>1</v>
      </c>
      <c r="F8" s="920" t="str">
        <f>varsBy_sample_N!C8</f>
        <v>1614</v>
      </c>
      <c r="G8" s="919" t="str">
        <f>varsBy_sample_N!D8</f>
        <v>(10.6%)</v>
      </c>
      <c r="H8" s="919">
        <f>varsBy_sample_N!E8</f>
        <v>4</v>
      </c>
      <c r="I8" s="919">
        <f>varsBy_sample_N!F8</f>
        <v>137</v>
      </c>
      <c r="J8" s="919">
        <f>varsBy_sample_N!G8</f>
        <v>0.9</v>
      </c>
    </row>
    <row r="9" spans="1:10" x14ac:dyDescent="0.15">
      <c r="F9" s="920"/>
    </row>
    <row r="10" spans="1:10" x14ac:dyDescent="0.15">
      <c r="A10" s="919" t="s">
        <v>281</v>
      </c>
      <c r="F10" s="920"/>
    </row>
    <row r="11" spans="1:10" x14ac:dyDescent="0.15">
      <c r="B11" s="919" t="s">
        <v>255</v>
      </c>
      <c r="D11" s="919" t="str">
        <f>varsBy_sample_N!A9</f>
        <v>sepsis_dx</v>
      </c>
      <c r="E11" s="919">
        <f>varsBy_sample_N!B9</f>
        <v>4</v>
      </c>
      <c r="F11" s="920" t="str">
        <f>varsBy_sample_N!C9</f>
        <v>4772</v>
      </c>
      <c r="G11" s="919" t="str">
        <f>varsBy_sample_N!D9</f>
        <v>(31.5%)</v>
      </c>
      <c r="H11" s="919">
        <f>varsBy_sample_N!E9</f>
        <v>5</v>
      </c>
      <c r="I11" s="919">
        <f>varsBy_sample_N!F9</f>
        <v>0</v>
      </c>
      <c r="J11" s="919">
        <f>varsBy_sample_N!G9</f>
        <v>0</v>
      </c>
    </row>
    <row r="12" spans="1:10" x14ac:dyDescent="0.15">
      <c r="B12" s="919" t="s">
        <v>256</v>
      </c>
      <c r="D12" s="919" t="str">
        <f>varsBy_sample_N!A10</f>
        <v>sepsis_dx</v>
      </c>
      <c r="E12" s="919">
        <f>varsBy_sample_N!B10</f>
        <v>3</v>
      </c>
      <c r="F12" s="920" t="str">
        <f>varsBy_sample_N!C10</f>
        <v>1502</v>
      </c>
      <c r="G12" s="919" t="str">
        <f>varsBy_sample_N!D10</f>
        <v>(9.9%)</v>
      </c>
      <c r="H12" s="919">
        <f>varsBy_sample_N!E10</f>
        <v>5</v>
      </c>
      <c r="I12" s="919">
        <f>varsBy_sample_N!F10</f>
        <v>0</v>
      </c>
      <c r="J12" s="919">
        <f>varsBy_sample_N!G10</f>
        <v>0</v>
      </c>
    </row>
    <row r="13" spans="1:10" x14ac:dyDescent="0.15">
      <c r="B13" s="919" t="s">
        <v>257</v>
      </c>
      <c r="D13" s="919" t="str">
        <f>varsBy_sample_N!A11</f>
        <v>sepsis_dx</v>
      </c>
      <c r="E13" s="919">
        <f>varsBy_sample_N!B11</f>
        <v>2</v>
      </c>
      <c r="F13" s="920" t="str">
        <f>varsBy_sample_N!C11</f>
        <v>1037</v>
      </c>
      <c r="G13" s="919" t="str">
        <f>varsBy_sample_N!D11</f>
        <v>(6.8%)</v>
      </c>
      <c r="H13" s="919">
        <f>varsBy_sample_N!E11</f>
        <v>5</v>
      </c>
      <c r="I13" s="919">
        <f>varsBy_sample_N!F11</f>
        <v>0</v>
      </c>
      <c r="J13" s="919">
        <f>varsBy_sample_N!G11</f>
        <v>0</v>
      </c>
    </row>
    <row r="14" spans="1:10" x14ac:dyDescent="0.15">
      <c r="B14" s="919" t="s">
        <v>258</v>
      </c>
      <c r="D14" s="919" t="str">
        <f>varsBy_sample_N!A12</f>
        <v>sepsis_dx</v>
      </c>
      <c r="E14" s="919">
        <f>varsBy_sample_N!B12</f>
        <v>1</v>
      </c>
      <c r="F14" s="920" t="str">
        <f>varsBy_sample_N!C12</f>
        <v>1985</v>
      </c>
      <c r="G14" s="919" t="str">
        <f>varsBy_sample_N!D12</f>
        <v>(13.1%)</v>
      </c>
      <c r="H14" s="919">
        <f>varsBy_sample_N!E12</f>
        <v>5</v>
      </c>
      <c r="I14" s="919">
        <f>varsBy_sample_N!F12</f>
        <v>0</v>
      </c>
      <c r="J14" s="919">
        <f>varsBy_sample_N!G12</f>
        <v>0</v>
      </c>
    </row>
    <row r="15" spans="1:10" x14ac:dyDescent="0.15">
      <c r="B15" s="919" t="s">
        <v>259</v>
      </c>
      <c r="D15" s="919" t="str">
        <f>varsBy_sample_N!A13</f>
        <v>sepsis_dx</v>
      </c>
      <c r="E15" s="919">
        <f>varsBy_sample_N!B13</f>
        <v>0</v>
      </c>
      <c r="F15" s="920" t="str">
        <f>varsBy_sample_N!C13</f>
        <v>5862</v>
      </c>
      <c r="G15" s="919" t="str">
        <f>varsBy_sample_N!D13</f>
        <v>(38.7%)</v>
      </c>
      <c r="H15" s="919">
        <f>varsBy_sample_N!E13</f>
        <v>5</v>
      </c>
      <c r="I15" s="919">
        <f>varsBy_sample_N!F13</f>
        <v>0</v>
      </c>
      <c r="J15" s="919">
        <f>varsBy_sample_N!G13</f>
        <v>0</v>
      </c>
    </row>
    <row r="16" spans="1:10" hidden="1" x14ac:dyDescent="0.15">
      <c r="A16" s="919" t="s">
        <v>260</v>
      </c>
      <c r="B16" s="919">
        <v>3</v>
      </c>
      <c r="D16" s="919" t="str">
        <f>varsBy_sample_N!A14</f>
        <v>v_ccmds</v>
      </c>
      <c r="E16" s="919">
        <f>varsBy_sample_N!B14</f>
        <v>3</v>
      </c>
      <c r="F16" s="920" t="str">
        <f>varsBy_sample_N!C14</f>
        <v>137</v>
      </c>
      <c r="G16" s="919" t="str">
        <f>varsBy_sample_N!D14</f>
        <v>(0.9%)</v>
      </c>
      <c r="H16" s="919">
        <f>varsBy_sample_N!E14</f>
        <v>6</v>
      </c>
      <c r="I16" s="919">
        <f>varsBy_sample_N!F14</f>
        <v>97</v>
      </c>
      <c r="J16" s="919">
        <f>varsBy_sample_N!G14</f>
        <v>0.6</v>
      </c>
    </row>
    <row r="17" spans="1:10" hidden="1" x14ac:dyDescent="0.15">
      <c r="B17" s="919">
        <v>2</v>
      </c>
      <c r="D17" s="919" t="str">
        <f>varsBy_sample_N!A15</f>
        <v>v_ccmds</v>
      </c>
      <c r="E17" s="919">
        <f>varsBy_sample_N!B15</f>
        <v>2</v>
      </c>
      <c r="F17" s="920" t="str">
        <f>varsBy_sample_N!C15</f>
        <v>2563</v>
      </c>
      <c r="G17" s="919" t="str">
        <f>varsBy_sample_N!D15</f>
        <v>(16.9%)</v>
      </c>
      <c r="H17" s="919">
        <f>varsBy_sample_N!E15</f>
        <v>6</v>
      </c>
      <c r="I17" s="919">
        <f>varsBy_sample_N!F15</f>
        <v>97</v>
      </c>
      <c r="J17" s="919">
        <f>varsBy_sample_N!G15</f>
        <v>0.6</v>
      </c>
    </row>
    <row r="18" spans="1:10" hidden="1" x14ac:dyDescent="0.15">
      <c r="B18" s="919">
        <v>1</v>
      </c>
      <c r="D18" s="919" t="str">
        <f>varsBy_sample_N!A16</f>
        <v>v_ccmds</v>
      </c>
      <c r="E18" s="919">
        <f>varsBy_sample_N!B16</f>
        <v>1</v>
      </c>
      <c r="F18" s="920" t="str">
        <f>varsBy_sample_N!C16</f>
        <v>10308</v>
      </c>
      <c r="G18" s="919" t="str">
        <f>varsBy_sample_N!D16</f>
        <v>(68.0%)</v>
      </c>
      <c r="H18" s="919">
        <f>varsBy_sample_N!E16</f>
        <v>6</v>
      </c>
      <c r="I18" s="919">
        <f>varsBy_sample_N!F16</f>
        <v>97</v>
      </c>
      <c r="J18" s="919">
        <f>varsBy_sample_N!G16</f>
        <v>0.6</v>
      </c>
    </row>
    <row r="19" spans="1:10" hidden="1" x14ac:dyDescent="0.15">
      <c r="B19" s="919">
        <v>0</v>
      </c>
      <c r="D19" s="919" t="str">
        <f>varsBy_sample_N!A17</f>
        <v>v_ccmds</v>
      </c>
      <c r="E19" s="919">
        <f>varsBy_sample_N!B17</f>
        <v>0</v>
      </c>
      <c r="F19" s="920" t="str">
        <f>varsBy_sample_N!C17</f>
        <v>2053</v>
      </c>
      <c r="G19" s="919" t="str">
        <f>varsBy_sample_N!D17</f>
        <v>(13.5%)</v>
      </c>
      <c r="H19" s="919">
        <f>varsBy_sample_N!E17</f>
        <v>6</v>
      </c>
      <c r="I19" s="919">
        <f>varsBy_sample_N!F17</f>
        <v>97</v>
      </c>
      <c r="J19" s="919">
        <f>varsBy_sample_N!G17</f>
        <v>0.6</v>
      </c>
    </row>
    <row r="20" spans="1:10" x14ac:dyDescent="0.15">
      <c r="F20" s="920"/>
    </row>
    <row r="21" spans="1:10" x14ac:dyDescent="0.15">
      <c r="A21" s="923" t="s">
        <v>283</v>
      </c>
      <c r="B21" s="923"/>
      <c r="C21" s="923"/>
      <c r="D21" s="923"/>
      <c r="E21" s="923"/>
      <c r="F21" s="924"/>
      <c r="G21" s="923"/>
    </row>
    <row r="22" spans="1:10" x14ac:dyDescent="0.15">
      <c r="A22" s="923"/>
      <c r="B22" s="923" t="s">
        <v>261</v>
      </c>
      <c r="C22" s="923"/>
      <c r="D22" s="923" t="str">
        <f>varsBy_sample_N!A18</f>
        <v>odys</v>
      </c>
      <c r="E22" s="923">
        <f>varsBy_sample_N!B18</f>
        <v>1</v>
      </c>
      <c r="F22" s="924" t="str">
        <f>varsBy_sample_N!C18</f>
        <v>5164</v>
      </c>
      <c r="G22" s="923" t="str">
        <f>varsBy_sample_N!D18</f>
        <v>(34.1%)</v>
      </c>
      <c r="H22" s="919">
        <f>varsBy_sample_N!E18</f>
        <v>7</v>
      </c>
      <c r="I22" s="919">
        <f>varsBy_sample_N!F18</f>
        <v>0</v>
      </c>
      <c r="J22" s="919">
        <f>varsBy_sample_N!G18</f>
        <v>0</v>
      </c>
    </row>
    <row r="23" spans="1:10" hidden="1" x14ac:dyDescent="0.15">
      <c r="A23" s="923"/>
      <c r="B23" s="923"/>
      <c r="C23" s="923"/>
      <c r="D23" s="923" t="str">
        <f>varsBy_sample_N!A19</f>
        <v>odys</v>
      </c>
      <c r="E23" s="923">
        <f>varsBy_sample_N!B19</f>
        <v>0</v>
      </c>
      <c r="F23" s="924" t="str">
        <f>varsBy_sample_N!C19</f>
        <v>9994</v>
      </c>
      <c r="G23" s="923" t="str">
        <f>varsBy_sample_N!D19</f>
        <v>(65.9%)</v>
      </c>
      <c r="H23" s="919">
        <f>varsBy_sample_N!E19</f>
        <v>7</v>
      </c>
      <c r="I23" s="919">
        <f>varsBy_sample_N!F19</f>
        <v>0</v>
      </c>
      <c r="J23" s="919">
        <f>varsBy_sample_N!G19</f>
        <v>0</v>
      </c>
    </row>
    <row r="24" spans="1:10" hidden="1" x14ac:dyDescent="0.15">
      <c r="A24" s="923"/>
      <c r="B24" s="923" t="s">
        <v>262</v>
      </c>
      <c r="C24" s="923"/>
      <c r="D24" s="923" t="str">
        <f>varsBy_sample_N!A20</f>
        <v>odys.r</v>
      </c>
      <c r="E24" s="923">
        <f>varsBy_sample_N!B20</f>
        <v>1</v>
      </c>
      <c r="F24" s="924" t="str">
        <f>varsBy_sample_N!C20</f>
        <v>1427</v>
      </c>
      <c r="G24" s="923" t="str">
        <f>varsBy_sample_N!D20</f>
        <v>(9.4%)</v>
      </c>
      <c r="H24" s="919">
        <f>varsBy_sample_N!E20</f>
        <v>8</v>
      </c>
      <c r="I24" s="919">
        <f>varsBy_sample_N!F20</f>
        <v>9505</v>
      </c>
      <c r="J24" s="919">
        <f>varsBy_sample_N!G20</f>
        <v>62.7</v>
      </c>
    </row>
    <row r="25" spans="1:10" hidden="1" x14ac:dyDescent="0.15">
      <c r="A25" s="923"/>
      <c r="B25" s="923"/>
      <c r="C25" s="923"/>
      <c r="D25" s="923" t="str">
        <f>varsBy_sample_N!A21</f>
        <v>odys.r</v>
      </c>
      <c r="E25" s="923">
        <f>varsBy_sample_N!B21</f>
        <v>0</v>
      </c>
      <c r="F25" s="924" t="str">
        <f>varsBy_sample_N!C21</f>
        <v>4226</v>
      </c>
      <c r="G25" s="923" t="str">
        <f>varsBy_sample_N!D21</f>
        <v>(27.9%)</v>
      </c>
      <c r="H25" s="919">
        <f>varsBy_sample_N!E21</f>
        <v>8</v>
      </c>
      <c r="I25" s="919">
        <f>varsBy_sample_N!F21</f>
        <v>9505</v>
      </c>
      <c r="J25" s="919">
        <f>varsBy_sample_N!G21</f>
        <v>62.7</v>
      </c>
    </row>
    <row r="26" spans="1:10" hidden="1" x14ac:dyDescent="0.15">
      <c r="A26" s="923"/>
      <c r="B26" s="923" t="s">
        <v>263</v>
      </c>
      <c r="C26" s="923"/>
      <c r="D26" s="923" t="str">
        <f>varsBy_sample_N!A22</f>
        <v>odys.k</v>
      </c>
      <c r="E26" s="923">
        <f>varsBy_sample_N!B22</f>
        <v>1</v>
      </c>
      <c r="F26" s="924" t="str">
        <f>varsBy_sample_N!C22</f>
        <v>2931</v>
      </c>
      <c r="G26" s="923" t="str">
        <f>varsBy_sample_N!D22</f>
        <v>(19.3%)</v>
      </c>
      <c r="H26" s="919">
        <f>varsBy_sample_N!E22</f>
        <v>9</v>
      </c>
      <c r="I26" s="919">
        <f>varsBy_sample_N!F22</f>
        <v>0</v>
      </c>
      <c r="J26" s="919">
        <f>varsBy_sample_N!G22</f>
        <v>0</v>
      </c>
    </row>
    <row r="27" spans="1:10" hidden="1" x14ac:dyDescent="0.15">
      <c r="A27" s="923"/>
      <c r="B27" s="923"/>
      <c r="C27" s="923"/>
      <c r="D27" s="923" t="str">
        <f>varsBy_sample_N!A23</f>
        <v>odys.k</v>
      </c>
      <c r="E27" s="923">
        <f>varsBy_sample_N!B23</f>
        <v>0</v>
      </c>
      <c r="F27" s="924" t="str">
        <f>varsBy_sample_N!C23</f>
        <v>12227</v>
      </c>
      <c r="G27" s="923" t="str">
        <f>varsBy_sample_N!D23</f>
        <v>(80.7%)</v>
      </c>
      <c r="H27" s="919">
        <f>varsBy_sample_N!E23</f>
        <v>9</v>
      </c>
      <c r="I27" s="919">
        <f>varsBy_sample_N!F23</f>
        <v>0</v>
      </c>
      <c r="J27" s="919">
        <f>varsBy_sample_N!G23</f>
        <v>0</v>
      </c>
    </row>
    <row r="28" spans="1:10" hidden="1" x14ac:dyDescent="0.15">
      <c r="A28" s="923"/>
      <c r="B28" s="923" t="s">
        <v>264</v>
      </c>
      <c r="C28" s="923"/>
      <c r="D28" s="923" t="str">
        <f>varsBy_sample_N!A24</f>
        <v>odys.h</v>
      </c>
      <c r="E28" s="923">
        <f>varsBy_sample_N!B24</f>
        <v>1</v>
      </c>
      <c r="F28" s="924" t="str">
        <f>varsBy_sample_N!C24</f>
        <v>1354</v>
      </c>
      <c r="G28" s="923" t="str">
        <f>varsBy_sample_N!D24</f>
        <v>(8.9%)</v>
      </c>
      <c r="H28" s="919">
        <f>varsBy_sample_N!E24</f>
        <v>10</v>
      </c>
      <c r="I28" s="919">
        <f>varsBy_sample_N!F24</f>
        <v>0</v>
      </c>
      <c r="J28" s="919">
        <f>varsBy_sample_N!G24</f>
        <v>0</v>
      </c>
    </row>
    <row r="29" spans="1:10" hidden="1" x14ac:dyDescent="0.15">
      <c r="A29" s="923"/>
      <c r="B29" s="923"/>
      <c r="C29" s="923"/>
      <c r="D29" s="923" t="str">
        <f>varsBy_sample_N!A25</f>
        <v>odys.h</v>
      </c>
      <c r="E29" s="923">
        <f>varsBy_sample_N!B25</f>
        <v>0</v>
      </c>
      <c r="F29" s="924" t="str">
        <f>varsBy_sample_N!C25</f>
        <v>13804</v>
      </c>
      <c r="G29" s="923" t="str">
        <f>varsBy_sample_N!D25</f>
        <v>(91.1%)</v>
      </c>
      <c r="H29" s="919">
        <f>varsBy_sample_N!E25</f>
        <v>10</v>
      </c>
      <c r="I29" s="919">
        <f>varsBy_sample_N!F25</f>
        <v>0</v>
      </c>
      <c r="J29" s="919">
        <f>varsBy_sample_N!G25</f>
        <v>0</v>
      </c>
    </row>
    <row r="30" spans="1:10" hidden="1" x14ac:dyDescent="0.15">
      <c r="A30" s="923"/>
      <c r="B30" s="923" t="s">
        <v>265</v>
      </c>
      <c r="C30" s="923"/>
      <c r="D30" s="923" t="str">
        <f>varsBy_sample_N!A26</f>
        <v>odys.p</v>
      </c>
      <c r="E30" s="923">
        <f>varsBy_sample_N!B26</f>
        <v>1</v>
      </c>
      <c r="F30" s="924" t="str">
        <f>varsBy_sample_N!C26</f>
        <v>1250</v>
      </c>
      <c r="G30" s="923" t="str">
        <f>varsBy_sample_N!D26</f>
        <v>(8.2%)</v>
      </c>
      <c r="H30" s="919">
        <f>varsBy_sample_N!E26</f>
        <v>11</v>
      </c>
      <c r="I30" s="919">
        <f>varsBy_sample_N!F26</f>
        <v>0</v>
      </c>
      <c r="J30" s="919">
        <f>varsBy_sample_N!G26</f>
        <v>0</v>
      </c>
    </row>
    <row r="31" spans="1:10" hidden="1" x14ac:dyDescent="0.15">
      <c r="A31" s="923"/>
      <c r="B31" s="923"/>
      <c r="C31" s="923"/>
      <c r="D31" s="923" t="str">
        <f>varsBy_sample_N!A27</f>
        <v>odys.p</v>
      </c>
      <c r="E31" s="923">
        <f>varsBy_sample_N!B27</f>
        <v>0</v>
      </c>
      <c r="F31" s="924" t="str">
        <f>varsBy_sample_N!C27</f>
        <v>13908</v>
      </c>
      <c r="G31" s="923" t="str">
        <f>varsBy_sample_N!D27</f>
        <v>(91.8%)</v>
      </c>
      <c r="H31" s="919">
        <f>varsBy_sample_N!E27</f>
        <v>11</v>
      </c>
      <c r="I31" s="919">
        <f>varsBy_sample_N!F27</f>
        <v>0</v>
      </c>
      <c r="J31" s="919">
        <f>varsBy_sample_N!G27</f>
        <v>0</v>
      </c>
    </row>
    <row r="32" spans="1:10" hidden="1" x14ac:dyDescent="0.15">
      <c r="A32" s="923"/>
      <c r="B32" s="923" t="s">
        <v>266</v>
      </c>
      <c r="C32" s="923"/>
      <c r="D32" s="923" t="str">
        <f>varsBy_sample_N!A28</f>
        <v>odys.n</v>
      </c>
      <c r="E32" s="923">
        <f>varsBy_sample_N!B28</f>
        <v>1</v>
      </c>
      <c r="F32" s="924" t="str">
        <f>varsBy_sample_N!C28</f>
        <v>1402</v>
      </c>
      <c r="G32" s="923" t="str">
        <f>varsBy_sample_N!D28</f>
        <v>(9.2%)</v>
      </c>
      <c r="H32" s="919">
        <f>varsBy_sample_N!E28</f>
        <v>12</v>
      </c>
      <c r="I32" s="919">
        <f>varsBy_sample_N!F28</f>
        <v>0</v>
      </c>
      <c r="J32" s="919">
        <f>varsBy_sample_N!G28</f>
        <v>0</v>
      </c>
    </row>
    <row r="33" spans="1:10" hidden="1" x14ac:dyDescent="0.15">
      <c r="A33" s="923"/>
      <c r="B33" s="923"/>
      <c r="C33" s="923"/>
      <c r="D33" s="923" t="str">
        <f>varsBy_sample_N!A29</f>
        <v>odys.n</v>
      </c>
      <c r="E33" s="923">
        <f>varsBy_sample_N!B29</f>
        <v>0</v>
      </c>
      <c r="F33" s="924" t="str">
        <f>varsBy_sample_N!C29</f>
        <v>13756</v>
      </c>
      <c r="G33" s="923" t="str">
        <f>varsBy_sample_N!D29</f>
        <v>(90.8%)</v>
      </c>
      <c r="H33" s="919">
        <f>varsBy_sample_N!E29</f>
        <v>12</v>
      </c>
      <c r="I33" s="919">
        <f>varsBy_sample_N!F29</f>
        <v>0</v>
      </c>
      <c r="J33" s="919">
        <f>varsBy_sample_N!G29</f>
        <v>0</v>
      </c>
    </row>
    <row r="34" spans="1:10" hidden="1" x14ac:dyDescent="0.15">
      <c r="A34" s="923"/>
      <c r="B34" s="923" t="s">
        <v>267</v>
      </c>
      <c r="C34" s="923"/>
      <c r="D34" s="923" t="str">
        <f>varsBy_sample_N!A30</f>
        <v>odys.c</v>
      </c>
      <c r="E34" s="923">
        <f>varsBy_sample_N!B30</f>
        <v>1</v>
      </c>
      <c r="F34" s="924" t="str">
        <f>varsBy_sample_N!C30</f>
        <v>267</v>
      </c>
      <c r="G34" s="923" t="str">
        <f>varsBy_sample_N!D30</f>
        <v>(1.8%)</v>
      </c>
      <c r="H34" s="919">
        <f>varsBy_sample_N!E30</f>
        <v>13</v>
      </c>
      <c r="I34" s="919">
        <f>varsBy_sample_N!F30</f>
        <v>0</v>
      </c>
      <c r="J34" s="919">
        <f>varsBy_sample_N!G30</f>
        <v>0</v>
      </c>
    </row>
    <row r="35" spans="1:10" hidden="1" x14ac:dyDescent="0.15">
      <c r="A35" s="923"/>
      <c r="B35" s="923"/>
      <c r="C35" s="923"/>
      <c r="D35" s="923" t="str">
        <f>varsBy_sample_N!A31</f>
        <v>odys.c</v>
      </c>
      <c r="E35" s="923">
        <f>varsBy_sample_N!B31</f>
        <v>0</v>
      </c>
      <c r="F35" s="924" t="str">
        <f>varsBy_sample_N!C31</f>
        <v>14891</v>
      </c>
      <c r="G35" s="923" t="str">
        <f>varsBy_sample_N!D31</f>
        <v>(98.2%)</v>
      </c>
      <c r="H35" s="919">
        <f>varsBy_sample_N!E31</f>
        <v>13</v>
      </c>
      <c r="I35" s="919">
        <f>varsBy_sample_N!F31</f>
        <v>0</v>
      </c>
      <c r="J35" s="919">
        <f>varsBy_sample_N!G31</f>
        <v>0</v>
      </c>
    </row>
    <row r="36" spans="1:10" x14ac:dyDescent="0.15">
      <c r="A36" s="923"/>
      <c r="B36" s="923" t="s">
        <v>268</v>
      </c>
      <c r="C36" s="923"/>
      <c r="D36" s="923" t="str">
        <f>varsBy_sample_N!A32</f>
        <v>osupp</v>
      </c>
      <c r="E36" s="923">
        <f>varsBy_sample_N!B32</f>
        <v>1</v>
      </c>
      <c r="F36" s="924" t="str">
        <f>varsBy_sample_N!C32</f>
        <v>870</v>
      </c>
      <c r="G36" s="923" t="str">
        <f>varsBy_sample_N!D32</f>
        <v>(5.7%)</v>
      </c>
      <c r="H36" s="919">
        <f>varsBy_sample_N!E32</f>
        <v>14</v>
      </c>
      <c r="I36" s="919">
        <f>varsBy_sample_N!F32</f>
        <v>0</v>
      </c>
      <c r="J36" s="919">
        <f>varsBy_sample_N!G32</f>
        <v>0</v>
      </c>
    </row>
    <row r="37" spans="1:10" hidden="1" x14ac:dyDescent="0.15">
      <c r="A37" s="923"/>
      <c r="B37" s="923"/>
      <c r="C37" s="923"/>
      <c r="D37" s="923" t="str">
        <f>varsBy_sample_N!A33</f>
        <v>osupp</v>
      </c>
      <c r="E37" s="923">
        <f>varsBy_sample_N!B33</f>
        <v>0</v>
      </c>
      <c r="F37" s="924" t="str">
        <f>varsBy_sample_N!C33</f>
        <v>14288</v>
      </c>
      <c r="G37" s="923" t="str">
        <f>varsBy_sample_N!D33</f>
        <v>(94.3%)</v>
      </c>
      <c r="H37" s="919">
        <f>varsBy_sample_N!E33</f>
        <v>14</v>
      </c>
      <c r="I37" s="919">
        <f>varsBy_sample_N!F33</f>
        <v>0</v>
      </c>
      <c r="J37" s="919">
        <f>varsBy_sample_N!G33</f>
        <v>0</v>
      </c>
    </row>
    <row r="38" spans="1:10" x14ac:dyDescent="0.15">
      <c r="A38" s="923"/>
      <c r="B38" s="923"/>
      <c r="C38" s="923"/>
      <c r="D38" s="923"/>
      <c r="E38" s="923"/>
      <c r="F38" s="924"/>
      <c r="G38" s="923"/>
    </row>
    <row r="39" spans="1:10" x14ac:dyDescent="0.15">
      <c r="A39" s="923"/>
      <c r="B39" s="923" t="s">
        <v>269</v>
      </c>
      <c r="C39" s="923"/>
      <c r="D39" s="923" t="str">
        <f>varsBy_sample_N!A34</f>
        <v>sofa_score</v>
      </c>
      <c r="E39" s="923">
        <f>varsBy_sample_N!B34</f>
        <v>0</v>
      </c>
      <c r="F39" s="924" t="str">
        <f>varsBy_sample_N!C34</f>
        <v>3.0</v>
      </c>
      <c r="G39" s="923" t="str">
        <f>varsBy_sample_N!D34</f>
        <v>(2.0--4.0)</v>
      </c>
      <c r="H39" s="919">
        <f>varsBy_sample_N!E34</f>
        <v>15</v>
      </c>
      <c r="I39" s="919">
        <f>varsBy_sample_N!F34</f>
        <v>0</v>
      </c>
      <c r="J39" s="919">
        <f>varsBy_sample_N!G34</f>
        <v>0</v>
      </c>
    </row>
    <row r="40" spans="1:10" x14ac:dyDescent="0.15">
      <c r="A40" s="923"/>
      <c r="B40" s="923" t="s">
        <v>270</v>
      </c>
      <c r="C40" s="923"/>
      <c r="D40" s="923" t="str">
        <f>varsBy_sample_N!A35</f>
        <v>news_score</v>
      </c>
      <c r="E40" s="923">
        <f>varsBy_sample_N!B35</f>
        <v>0</v>
      </c>
      <c r="F40" s="924" t="str">
        <f>varsBy_sample_N!C35</f>
        <v>6.0</v>
      </c>
      <c r="G40" s="923" t="str">
        <f>varsBy_sample_N!D35</f>
        <v>(4.0--9.0)</v>
      </c>
      <c r="H40" s="919">
        <f>varsBy_sample_N!E35</f>
        <v>16</v>
      </c>
      <c r="I40" s="919">
        <f>varsBy_sample_N!F35</f>
        <v>0</v>
      </c>
      <c r="J40" s="919">
        <f>varsBy_sample_N!G35</f>
        <v>0</v>
      </c>
    </row>
    <row r="41" spans="1:10" x14ac:dyDescent="0.15">
      <c r="A41" s="923"/>
      <c r="B41" s="923" t="s">
        <v>271</v>
      </c>
      <c r="C41" s="923"/>
      <c r="D41" s="923" t="str">
        <f>varsBy_sample_N!A36</f>
        <v>icnarc_score</v>
      </c>
      <c r="E41" s="923">
        <f>varsBy_sample_N!B36</f>
        <v>0</v>
      </c>
      <c r="F41" s="924" t="str">
        <f>varsBy_sample_N!C36</f>
        <v>15.0</v>
      </c>
      <c r="G41" s="923" t="str">
        <f>varsBy_sample_N!D36</f>
        <v>(10.0--20.0)</v>
      </c>
      <c r="H41" s="919">
        <f>varsBy_sample_N!E36</f>
        <v>17</v>
      </c>
      <c r="I41" s="919">
        <f>varsBy_sample_N!F36</f>
        <v>0</v>
      </c>
      <c r="J41" s="919">
        <f>varsBy_sample_N!G36</f>
        <v>0</v>
      </c>
    </row>
    <row r="42" spans="1:10" x14ac:dyDescent="0.15">
      <c r="F42" s="920"/>
    </row>
    <row r="43" spans="1:10" x14ac:dyDescent="0.15">
      <c r="A43" s="919" t="s">
        <v>286</v>
      </c>
      <c r="D43" s="919" t="str">
        <f>varsBy_sample_N!A37</f>
        <v>rxlimits</v>
      </c>
      <c r="E43" s="919">
        <f>varsBy_sample_N!B37</f>
        <v>1</v>
      </c>
      <c r="F43" s="920" t="str">
        <f>varsBy_sample_N!C37</f>
        <v>2141</v>
      </c>
      <c r="G43" s="919" t="str">
        <f>varsBy_sample_N!D37</f>
        <v>(14.1%)</v>
      </c>
      <c r="H43" s="919">
        <f>varsBy_sample_N!E37</f>
        <v>18</v>
      </c>
      <c r="I43" s="919">
        <f>varsBy_sample_N!F37</f>
        <v>0</v>
      </c>
      <c r="J43" s="919">
        <f>varsBy_sample_N!G37</f>
        <v>0</v>
      </c>
    </row>
    <row r="44" spans="1:10" hidden="1" x14ac:dyDescent="0.15">
      <c r="D44" s="919" t="str">
        <f>varsBy_sample_N!A38</f>
        <v>rxlimits</v>
      </c>
      <c r="E44" s="919">
        <f>varsBy_sample_N!B38</f>
        <v>0</v>
      </c>
      <c r="F44" s="920" t="str">
        <f>varsBy_sample_N!C38</f>
        <v>13017</v>
      </c>
      <c r="G44" s="919" t="str">
        <f>varsBy_sample_N!D38</f>
        <v>(85.9%)</v>
      </c>
      <c r="H44" s="919">
        <f>varsBy_sample_N!E38</f>
        <v>18</v>
      </c>
      <c r="I44" s="919">
        <f>varsBy_sample_N!F38</f>
        <v>0</v>
      </c>
      <c r="J44" s="919">
        <f>varsBy_sample_N!G38</f>
        <v>0</v>
      </c>
    </row>
    <row r="45" spans="1:10" x14ac:dyDescent="0.15">
      <c r="F45" s="920"/>
    </row>
    <row r="46" spans="1:10" x14ac:dyDescent="0.15">
      <c r="A46" s="923" t="s">
        <v>282</v>
      </c>
      <c r="B46" s="923"/>
      <c r="C46" s="923"/>
      <c r="D46" s="923"/>
      <c r="E46" s="923"/>
      <c r="F46" s="924"/>
      <c r="G46" s="923"/>
    </row>
    <row r="47" spans="1:10" x14ac:dyDescent="0.15">
      <c r="A47" s="923"/>
      <c r="B47" s="923" t="s">
        <v>272</v>
      </c>
      <c r="C47" s="923"/>
      <c r="D47" s="923" t="str">
        <f>varsBy_sample_N!A39</f>
        <v>recommend</v>
      </c>
      <c r="E47" s="923">
        <f>varsBy_sample_N!B39</f>
        <v>1</v>
      </c>
      <c r="F47" s="924" t="str">
        <f>varsBy_sample_N!C39</f>
        <v>4976</v>
      </c>
      <c r="G47" s="923" t="str">
        <f>varsBy_sample_N!D39</f>
        <v>(32.8%)</v>
      </c>
      <c r="H47" s="919">
        <f>varsBy_sample_N!E39</f>
        <v>19</v>
      </c>
      <c r="I47" s="919">
        <f>varsBy_sample_N!F39</f>
        <v>0</v>
      </c>
      <c r="J47" s="919">
        <f>varsBy_sample_N!G39</f>
        <v>0</v>
      </c>
    </row>
    <row r="48" spans="1:10" hidden="1" x14ac:dyDescent="0.15">
      <c r="A48" s="923"/>
      <c r="B48" s="923"/>
      <c r="C48" s="923"/>
      <c r="D48" s="923" t="str">
        <f>varsBy_sample_N!A40</f>
        <v>recommend</v>
      </c>
      <c r="E48" s="923">
        <f>varsBy_sample_N!B40</f>
        <v>0</v>
      </c>
      <c r="F48" s="924" t="str">
        <f>varsBy_sample_N!C40</f>
        <v>10182</v>
      </c>
      <c r="G48" s="923" t="str">
        <f>varsBy_sample_N!D40</f>
        <v>(67.2%)</v>
      </c>
      <c r="H48" s="919">
        <f>varsBy_sample_N!E40</f>
        <v>19</v>
      </c>
      <c r="I48" s="919">
        <f>varsBy_sample_N!F40</f>
        <v>0</v>
      </c>
      <c r="J48" s="919">
        <f>varsBy_sample_N!G40</f>
        <v>0</v>
      </c>
    </row>
    <row r="49" spans="1:10" x14ac:dyDescent="0.15">
      <c r="A49" s="923"/>
      <c r="B49" s="923" t="s">
        <v>273</v>
      </c>
      <c r="C49" s="923"/>
      <c r="D49" s="923" t="str">
        <f>varsBy_sample_N!A41</f>
        <v>accept</v>
      </c>
      <c r="E49" s="923">
        <f>varsBy_sample_N!B41</f>
        <v>1</v>
      </c>
      <c r="F49" s="924" t="str">
        <f>varsBy_sample_N!C41</f>
        <v>3375</v>
      </c>
      <c r="G49" s="923" t="str">
        <f>varsBy_sample_N!D41</f>
        <v>(22.3%)</v>
      </c>
      <c r="H49" s="919">
        <f>varsBy_sample_N!E41</f>
        <v>20</v>
      </c>
      <c r="I49" s="919">
        <f>varsBy_sample_N!F41</f>
        <v>0</v>
      </c>
      <c r="J49" s="919">
        <f>varsBy_sample_N!G41</f>
        <v>0</v>
      </c>
    </row>
    <row r="50" spans="1:10" hidden="1" x14ac:dyDescent="0.15">
      <c r="A50" s="923"/>
      <c r="B50" s="923"/>
      <c r="C50" s="923"/>
      <c r="D50" s="923" t="str">
        <f>varsBy_sample_N!A42</f>
        <v>accept</v>
      </c>
      <c r="E50" s="923">
        <f>varsBy_sample_N!B42</f>
        <v>0</v>
      </c>
      <c r="F50" s="924" t="str">
        <f>varsBy_sample_N!C42</f>
        <v>11783</v>
      </c>
      <c r="G50" s="923" t="str">
        <f>varsBy_sample_N!D42</f>
        <v>(77.7%)</v>
      </c>
      <c r="H50" s="919">
        <f>varsBy_sample_N!E42</f>
        <v>20</v>
      </c>
      <c r="I50" s="919">
        <f>varsBy_sample_N!F42</f>
        <v>0</v>
      </c>
      <c r="J50" s="919">
        <f>varsBy_sample_N!G42</f>
        <v>0</v>
      </c>
    </row>
    <row r="51" spans="1:10" x14ac:dyDescent="0.15">
      <c r="A51" s="923"/>
      <c r="B51" s="923" t="s">
        <v>274</v>
      </c>
      <c r="C51" s="923"/>
      <c r="D51" s="923" t="str">
        <f>varsBy_sample_N!A43</f>
        <v>early4</v>
      </c>
      <c r="E51" s="923">
        <f>varsBy_sample_N!B43</f>
        <v>1</v>
      </c>
      <c r="F51" s="924" t="str">
        <f>varsBy_sample_N!C43</f>
        <v>2593</v>
      </c>
      <c r="G51" s="923" t="str">
        <f>varsBy_sample_N!D43</f>
        <v>(17.1%)</v>
      </c>
      <c r="H51" s="919">
        <f>varsBy_sample_N!E43</f>
        <v>21</v>
      </c>
      <c r="I51" s="919">
        <f>varsBy_sample_N!F43</f>
        <v>0</v>
      </c>
      <c r="J51" s="919">
        <f>varsBy_sample_N!G43</f>
        <v>0</v>
      </c>
    </row>
    <row r="52" spans="1:10" hidden="1" x14ac:dyDescent="0.15">
      <c r="A52" s="923"/>
      <c r="B52" s="923"/>
      <c r="C52" s="923"/>
      <c r="D52" s="923" t="str">
        <f>varsBy_sample_N!A44</f>
        <v>early4</v>
      </c>
      <c r="E52" s="923">
        <f>varsBy_sample_N!B44</f>
        <v>0</v>
      </c>
      <c r="F52" s="924" t="str">
        <f>varsBy_sample_N!C44</f>
        <v>12565</v>
      </c>
      <c r="G52" s="923" t="str">
        <f>varsBy_sample_N!D44</f>
        <v>(82.9%)</v>
      </c>
      <c r="H52" s="919">
        <f>varsBy_sample_N!E44</f>
        <v>21</v>
      </c>
      <c r="I52" s="919">
        <f>varsBy_sample_N!F44</f>
        <v>0</v>
      </c>
      <c r="J52" s="919">
        <f>varsBy_sample_N!G44</f>
        <v>0</v>
      </c>
    </row>
    <row r="53" spans="1:10" x14ac:dyDescent="0.15">
      <c r="A53" s="923"/>
      <c r="B53" s="923" t="s">
        <v>275</v>
      </c>
      <c r="C53" s="923"/>
      <c r="D53" s="923" t="str">
        <f>varsBy_sample_N!A45</f>
        <v>icucmp</v>
      </c>
      <c r="E53" s="923">
        <f>varsBy_sample_N!B45</f>
        <v>1</v>
      </c>
      <c r="F53" s="924" t="str">
        <f>varsBy_sample_N!C45</f>
        <v>5071</v>
      </c>
      <c r="G53" s="923" t="str">
        <f>varsBy_sample_N!D45</f>
        <v>(33.5%)</v>
      </c>
      <c r="H53" s="919">
        <f>varsBy_sample_N!E45</f>
        <v>22</v>
      </c>
      <c r="I53" s="919">
        <f>varsBy_sample_N!F45</f>
        <v>0</v>
      </c>
      <c r="J53" s="919">
        <f>varsBy_sample_N!G45</f>
        <v>0</v>
      </c>
    </row>
    <row r="54" spans="1:10" hidden="1" x14ac:dyDescent="0.15">
      <c r="D54" s="919" t="str">
        <f>varsBy_sample_N!A46</f>
        <v>icucmp</v>
      </c>
      <c r="E54" s="919">
        <f>varsBy_sample_N!B46</f>
        <v>0</v>
      </c>
      <c r="F54" s="920" t="str">
        <f>varsBy_sample_N!C46</f>
        <v>10087</v>
      </c>
      <c r="G54" s="919" t="str">
        <f>varsBy_sample_N!D46</f>
        <v>(66.5%)</v>
      </c>
      <c r="H54" s="919">
        <f>varsBy_sample_N!E46</f>
        <v>22</v>
      </c>
      <c r="I54" s="919">
        <f>varsBy_sample_N!F46</f>
        <v>0</v>
      </c>
      <c r="J54" s="919">
        <f>varsBy_sample_N!G46</f>
        <v>0</v>
      </c>
    </row>
    <row r="55" spans="1:10" x14ac:dyDescent="0.15">
      <c r="F55" s="920"/>
    </row>
    <row r="56" spans="1:10" x14ac:dyDescent="0.15">
      <c r="A56" s="919" t="s">
        <v>279</v>
      </c>
      <c r="F56" s="920"/>
    </row>
    <row r="57" spans="1:10" x14ac:dyDescent="0.15">
      <c r="B57" s="919" t="s">
        <v>276</v>
      </c>
      <c r="D57" s="919" t="str">
        <f>varsBy_sample_N!A47</f>
        <v>dead7</v>
      </c>
      <c r="E57" s="919">
        <f>varsBy_sample_N!B47</f>
        <v>1</v>
      </c>
      <c r="F57" s="920" t="str">
        <f>varsBy_sample_N!C47</f>
        <v>2708</v>
      </c>
      <c r="G57" s="919" t="str">
        <f>varsBy_sample_N!D47</f>
        <v>(17.9%)</v>
      </c>
      <c r="H57" s="919">
        <f>varsBy_sample_N!E47</f>
        <v>23</v>
      </c>
      <c r="I57" s="919">
        <f>varsBy_sample_N!F47</f>
        <v>0</v>
      </c>
      <c r="J57" s="919">
        <f>varsBy_sample_N!G47</f>
        <v>0</v>
      </c>
    </row>
    <row r="58" spans="1:10" hidden="1" x14ac:dyDescent="0.15">
      <c r="D58" s="919" t="str">
        <f>varsBy_sample_N!A48</f>
        <v>dead7</v>
      </c>
      <c r="E58" s="919">
        <f>varsBy_sample_N!B48</f>
        <v>0</v>
      </c>
      <c r="F58" s="920" t="str">
        <f>varsBy_sample_N!C48</f>
        <v>12450</v>
      </c>
      <c r="G58" s="919" t="str">
        <f>varsBy_sample_N!D48</f>
        <v>(82.1%)</v>
      </c>
      <c r="H58" s="919">
        <f>varsBy_sample_N!E48</f>
        <v>23</v>
      </c>
      <c r="I58" s="919">
        <f>varsBy_sample_N!F48</f>
        <v>0</v>
      </c>
      <c r="J58" s="919">
        <f>varsBy_sample_N!G48</f>
        <v>0</v>
      </c>
    </row>
    <row r="59" spans="1:10" x14ac:dyDescent="0.15">
      <c r="B59" s="919" t="s">
        <v>277</v>
      </c>
      <c r="D59" s="919" t="str">
        <f>varsBy_sample_N!A49</f>
        <v>dead28</v>
      </c>
      <c r="E59" s="919">
        <f>varsBy_sample_N!B49</f>
        <v>1</v>
      </c>
      <c r="F59" s="920" t="str">
        <f>varsBy_sample_N!C49</f>
        <v>4281</v>
      </c>
      <c r="G59" s="919" t="str">
        <f>varsBy_sample_N!D49</f>
        <v>(28.2%)</v>
      </c>
      <c r="H59" s="919">
        <f>varsBy_sample_N!E49</f>
        <v>24</v>
      </c>
      <c r="I59" s="919">
        <f>varsBy_sample_N!F49</f>
        <v>0</v>
      </c>
      <c r="J59" s="919">
        <f>varsBy_sample_N!G49</f>
        <v>0</v>
      </c>
    </row>
    <row r="60" spans="1:10" hidden="1" x14ac:dyDescent="0.15">
      <c r="D60" s="919" t="str">
        <f>varsBy_sample_N!A50</f>
        <v>dead28</v>
      </c>
      <c r="E60" s="919">
        <f>varsBy_sample_N!B50</f>
        <v>0</v>
      </c>
      <c r="F60" s="920" t="str">
        <f>varsBy_sample_N!C50</f>
        <v>10877</v>
      </c>
      <c r="G60" s="919" t="str">
        <f>varsBy_sample_N!D50</f>
        <v>(71.8%)</v>
      </c>
      <c r="H60" s="919">
        <f>varsBy_sample_N!E50</f>
        <v>24</v>
      </c>
      <c r="I60" s="919">
        <f>varsBy_sample_N!F50</f>
        <v>0</v>
      </c>
      <c r="J60" s="919">
        <f>varsBy_sample_N!G50</f>
        <v>0</v>
      </c>
    </row>
    <row r="61" spans="1:10" x14ac:dyDescent="0.15">
      <c r="A61" s="921"/>
      <c r="B61" s="921" t="s">
        <v>278</v>
      </c>
      <c r="C61" s="921"/>
      <c r="D61" s="921" t="str">
        <f>varsBy_sample_N!A51</f>
        <v>dead90</v>
      </c>
      <c r="E61" s="921">
        <f>varsBy_sample_N!B51</f>
        <v>1</v>
      </c>
      <c r="F61" s="922" t="str">
        <f>varsBy_sample_N!C51</f>
        <v>5337</v>
      </c>
      <c r="G61" s="921" t="str">
        <f>varsBy_sample_N!D51</f>
        <v>(35.2%)</v>
      </c>
      <c r="H61" s="919">
        <f>varsBy_sample_N!E51</f>
        <v>25</v>
      </c>
      <c r="I61" s="919">
        <f>varsBy_sample_N!F51</f>
        <v>0</v>
      </c>
      <c r="J61" s="919">
        <f>varsBy_sample_N!G51</f>
        <v>0</v>
      </c>
    </row>
    <row r="62" spans="1:10" hidden="1" x14ac:dyDescent="0.15">
      <c r="D62" s="919" t="str">
        <f>varsBy_sample_N!A52</f>
        <v>dead90</v>
      </c>
      <c r="E62" s="919">
        <f>varsBy_sample_N!B52</f>
        <v>0</v>
      </c>
      <c r="F62" s="919" t="str">
        <f>varsBy_sample_N!C52</f>
        <v>9821</v>
      </c>
      <c r="G62" s="919" t="str">
        <f>varsBy_sample_N!D52</f>
        <v>(64.8%)</v>
      </c>
      <c r="H62" s="919">
        <f>varsBy_sample_N!E52</f>
        <v>25</v>
      </c>
      <c r="I62" s="919">
        <f>varsBy_sample_N!F52</f>
        <v>0</v>
      </c>
      <c r="J62" s="919">
        <f>varsBy_sample_N!G52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285">
        <v>0</v>
      </c>
      <c r="B1" t="s" s="1286">
        <v>1</v>
      </c>
      <c r="C1" t="s" s="1287">
        <v>133</v>
      </c>
      <c r="D1" t="s" s="1288">
        <v>134</v>
      </c>
      <c r="E1" t="s" s="1289">
        <v>135</v>
      </c>
      <c r="F1" t="s" s="1290">
        <v>136</v>
      </c>
      <c r="G1" t="s" s="1291">
        <v>137</v>
      </c>
      <c r="H1" t="s" s="1292">
        <v>138</v>
      </c>
      <c r="I1" t="s" s="1293">
        <v>139</v>
      </c>
      <c r="J1" t="s" s="1294">
        <v>140</v>
      </c>
      <c r="K1" t="s" s="1295">
        <v>141</v>
      </c>
      <c r="L1" t="s" s="1296">
        <v>142</v>
      </c>
      <c r="M1" t="s" s="1297">
        <v>143</v>
      </c>
      <c r="N1" t="s" s="1298">
        <v>144</v>
      </c>
      <c r="O1" t="s" s="1299">
        <v>145</v>
      </c>
      <c r="P1" t="s" s="1300">
        <v>146</v>
      </c>
      <c r="Q1" t="s" s="1301">
        <v>147</v>
      </c>
      <c r="R1" t="s" s="1302">
        <v>148</v>
      </c>
      <c r="S1" t="s" s="1303">
        <v>4</v>
      </c>
    </row>
    <row r="2">
      <c r="A2" t="s" s="1304">
        <v>7</v>
      </c>
      <c r="B2"/>
      <c r="C2" t="s" s="1402">
        <v>149</v>
      </c>
      <c r="D2"/>
      <c r="E2" t="s" s="1500">
        <v>197</v>
      </c>
      <c r="F2" t="s" s="1504">
        <v>201</v>
      </c>
      <c r="G2" t="s" s="1508">
        <v>205</v>
      </c>
      <c r="H2" t="s" s="1512">
        <v>207</v>
      </c>
      <c r="I2" t="s" s="1516">
        <v>210</v>
      </c>
      <c r="J2" t="s" s="1520">
        <v>214</v>
      </c>
      <c r="K2" t="s" s="1524">
        <v>218</v>
      </c>
      <c r="L2" t="s" s="1528">
        <v>221</v>
      </c>
      <c r="M2" t="s" s="1532">
        <v>225</v>
      </c>
      <c r="N2" t="s" s="1536">
        <v>206</v>
      </c>
      <c r="O2" t="s" s="1587">
        <v>206</v>
      </c>
      <c r="P2" t="s" s="1638">
        <v>232</v>
      </c>
      <c r="Q2" t="s" s="1689">
        <v>211</v>
      </c>
      <c r="R2" t="s" s="1740">
        <v>245</v>
      </c>
      <c r="S2" t="n" s="1791">
        <v>2.0</v>
      </c>
    </row>
    <row r="3">
      <c r="A3" t="s" s="1305">
        <v>8</v>
      </c>
      <c r="B3" t="n" s="1355">
        <v>0.0</v>
      </c>
      <c r="C3" t="s" s="1403">
        <v>33</v>
      </c>
      <c r="D3" t="s" s="1453">
        <v>150</v>
      </c>
      <c r="E3"/>
      <c r="F3"/>
      <c r="G3"/>
      <c r="H3"/>
      <c r="I3"/>
      <c r="J3"/>
      <c r="K3"/>
      <c r="L3"/>
      <c r="M3"/>
      <c r="N3" t="s" s="1537">
        <v>206</v>
      </c>
      <c r="O3" t="s" s="1588">
        <v>206</v>
      </c>
      <c r="P3" t="s" s="1639">
        <v>233</v>
      </c>
      <c r="Q3" t="s" s="1690">
        <v>215</v>
      </c>
      <c r="R3" t="s" s="1741">
        <v>246</v>
      </c>
      <c r="S3" t="n" s="1792">
        <v>3.0</v>
      </c>
    </row>
    <row r="4">
      <c r="A4" t="s" s="1306">
        <v>8</v>
      </c>
      <c r="B4" t="n" s="1356">
        <v>1.0</v>
      </c>
      <c r="C4" t="s" s="1404">
        <v>32</v>
      </c>
      <c r="D4" t="s" s="1454">
        <v>151</v>
      </c>
      <c r="E4"/>
      <c r="F4"/>
      <c r="G4"/>
      <c r="H4"/>
      <c r="I4"/>
      <c r="J4"/>
      <c r="K4"/>
      <c r="L4"/>
      <c r="M4"/>
      <c r="N4" t="s" s="1538">
        <v>206</v>
      </c>
      <c r="O4" t="s" s="1589">
        <v>206</v>
      </c>
      <c r="P4" t="s" s="1640">
        <v>233</v>
      </c>
      <c r="Q4" t="s" s="1691">
        <v>215</v>
      </c>
      <c r="R4" t="s" s="1742">
        <v>246</v>
      </c>
      <c r="S4" t="n" s="1793">
        <v>3.0</v>
      </c>
    </row>
    <row r="5">
      <c r="A5" t="s" s="1307">
        <v>9</v>
      </c>
      <c r="B5" t="n" s="1357">
        <v>1.0</v>
      </c>
      <c r="C5" t="s" s="1405">
        <v>37</v>
      </c>
      <c r="D5" t="s" s="1455">
        <v>152</v>
      </c>
      <c r="E5"/>
      <c r="F5"/>
      <c r="G5"/>
      <c r="H5"/>
      <c r="I5"/>
      <c r="J5"/>
      <c r="K5"/>
      <c r="L5"/>
      <c r="M5"/>
      <c r="N5" t="s" s="1539">
        <v>43</v>
      </c>
      <c r="O5" t="s" s="1590">
        <v>164</v>
      </c>
      <c r="P5" t="s" s="1641">
        <v>233</v>
      </c>
      <c r="Q5" t="s" s="1692">
        <v>212</v>
      </c>
      <c r="R5" t="s" s="1743">
        <v>246</v>
      </c>
      <c r="S5" t="n" s="1794">
        <v>4.0</v>
      </c>
    </row>
    <row r="6">
      <c r="A6" t="s" s="1308">
        <v>9</v>
      </c>
      <c r="B6" t="n" s="1358">
        <v>2.0</v>
      </c>
      <c r="C6" t="s" s="1406">
        <v>36</v>
      </c>
      <c r="D6" t="s" s="1456">
        <v>153</v>
      </c>
      <c r="E6"/>
      <c r="F6"/>
      <c r="G6"/>
      <c r="H6"/>
      <c r="I6"/>
      <c r="J6"/>
      <c r="K6"/>
      <c r="L6"/>
      <c r="M6"/>
      <c r="N6" t="s" s="1540">
        <v>43</v>
      </c>
      <c r="O6" t="s" s="1591">
        <v>164</v>
      </c>
      <c r="P6" t="s" s="1642">
        <v>233</v>
      </c>
      <c r="Q6" t="s" s="1693">
        <v>212</v>
      </c>
      <c r="R6" t="s" s="1744">
        <v>246</v>
      </c>
      <c r="S6" t="n" s="1795">
        <v>4.0</v>
      </c>
    </row>
    <row r="7">
      <c r="A7" t="s" s="1309">
        <v>9</v>
      </c>
      <c r="B7" t="n" s="1359">
        <v>3.0</v>
      </c>
      <c r="C7" t="s" s="1407">
        <v>35</v>
      </c>
      <c r="D7" t="s" s="1457">
        <v>154</v>
      </c>
      <c r="E7"/>
      <c r="F7"/>
      <c r="G7"/>
      <c r="H7"/>
      <c r="I7"/>
      <c r="J7"/>
      <c r="K7"/>
      <c r="L7"/>
      <c r="M7"/>
      <c r="N7" t="s" s="1541">
        <v>43</v>
      </c>
      <c r="O7" t="s" s="1592">
        <v>164</v>
      </c>
      <c r="P7" t="s" s="1643">
        <v>233</v>
      </c>
      <c r="Q7" t="s" s="1694">
        <v>212</v>
      </c>
      <c r="R7" t="s" s="1745">
        <v>246</v>
      </c>
      <c r="S7" t="n" s="1796">
        <v>4.0</v>
      </c>
    </row>
    <row r="8">
      <c r="A8" t="s" s="1310">
        <v>9</v>
      </c>
      <c r="B8" t="n" s="1360">
        <v>4.0</v>
      </c>
      <c r="C8" t="s" s="1408">
        <v>34</v>
      </c>
      <c r="D8" t="s" s="1458">
        <v>155</v>
      </c>
      <c r="E8"/>
      <c r="F8"/>
      <c r="G8"/>
      <c r="H8"/>
      <c r="I8"/>
      <c r="J8"/>
      <c r="K8"/>
      <c r="L8"/>
      <c r="M8"/>
      <c r="N8" t="s" s="1542">
        <v>43</v>
      </c>
      <c r="O8" t="s" s="1593">
        <v>164</v>
      </c>
      <c r="P8" t="s" s="1644">
        <v>233</v>
      </c>
      <c r="Q8" t="s" s="1695">
        <v>212</v>
      </c>
      <c r="R8" t="s" s="1746">
        <v>246</v>
      </c>
      <c r="S8" t="n" s="1797">
        <v>4.0</v>
      </c>
    </row>
    <row r="9">
      <c r="A9" t="s" s="1311">
        <v>10</v>
      </c>
      <c r="B9" t="n" s="1361">
        <v>0.0</v>
      </c>
      <c r="C9" t="s" s="1409">
        <v>42</v>
      </c>
      <c r="D9" t="s" s="1459">
        <v>156</v>
      </c>
      <c r="E9"/>
      <c r="F9"/>
      <c r="G9"/>
      <c r="H9"/>
      <c r="I9"/>
      <c r="J9"/>
      <c r="K9"/>
      <c r="L9"/>
      <c r="M9"/>
      <c r="N9" t="s" s="1543">
        <v>206</v>
      </c>
      <c r="O9" t="s" s="1594">
        <v>206</v>
      </c>
      <c r="P9" t="s" s="1645">
        <v>233</v>
      </c>
      <c r="Q9" t="s" s="1696">
        <v>209</v>
      </c>
      <c r="R9" t="s" s="1747">
        <v>246</v>
      </c>
      <c r="S9" t="n" s="1798">
        <v>5.0</v>
      </c>
    </row>
    <row r="10">
      <c r="A10" t="s" s="1312">
        <v>10</v>
      </c>
      <c r="B10" t="n" s="1362">
        <v>1.0</v>
      </c>
      <c r="C10" t="s" s="1410">
        <v>41</v>
      </c>
      <c r="D10" t="s" s="1460">
        <v>157</v>
      </c>
      <c r="E10"/>
      <c r="F10"/>
      <c r="G10"/>
      <c r="H10"/>
      <c r="I10"/>
      <c r="J10"/>
      <c r="K10"/>
      <c r="L10"/>
      <c r="M10"/>
      <c r="N10" t="s" s="1544">
        <v>206</v>
      </c>
      <c r="O10" t="s" s="1595">
        <v>206</v>
      </c>
      <c r="P10" t="s" s="1646">
        <v>233</v>
      </c>
      <c r="Q10" t="s" s="1697">
        <v>209</v>
      </c>
      <c r="R10" t="s" s="1748">
        <v>246</v>
      </c>
      <c r="S10" t="n" s="1799">
        <v>5.0</v>
      </c>
    </row>
    <row r="11">
      <c r="A11" t="s" s="1313">
        <v>10</v>
      </c>
      <c r="B11" t="n" s="1363">
        <v>2.0</v>
      </c>
      <c r="C11" t="s" s="1411">
        <v>40</v>
      </c>
      <c r="D11" t="s" s="1461">
        <v>158</v>
      </c>
      <c r="E11"/>
      <c r="F11"/>
      <c r="G11"/>
      <c r="H11"/>
      <c r="I11"/>
      <c r="J11"/>
      <c r="K11"/>
      <c r="L11"/>
      <c r="M11"/>
      <c r="N11" t="s" s="1545">
        <v>206</v>
      </c>
      <c r="O11" t="s" s="1596">
        <v>206</v>
      </c>
      <c r="P11" t="s" s="1647">
        <v>233</v>
      </c>
      <c r="Q11" t="s" s="1698">
        <v>209</v>
      </c>
      <c r="R11" t="s" s="1749">
        <v>246</v>
      </c>
      <c r="S11" t="n" s="1800">
        <v>5.0</v>
      </c>
    </row>
    <row r="12">
      <c r="A12" t="s" s="1314">
        <v>10</v>
      </c>
      <c r="B12" t="n" s="1364">
        <v>3.0</v>
      </c>
      <c r="C12" t="s" s="1412">
        <v>39</v>
      </c>
      <c r="D12" t="s" s="1462">
        <v>159</v>
      </c>
      <c r="E12"/>
      <c r="F12"/>
      <c r="G12"/>
      <c r="H12"/>
      <c r="I12"/>
      <c r="J12"/>
      <c r="K12"/>
      <c r="L12"/>
      <c r="M12"/>
      <c r="N12" t="s" s="1546">
        <v>206</v>
      </c>
      <c r="O12" t="s" s="1597">
        <v>206</v>
      </c>
      <c r="P12" t="s" s="1648">
        <v>233</v>
      </c>
      <c r="Q12" t="s" s="1699">
        <v>209</v>
      </c>
      <c r="R12" t="s" s="1750">
        <v>246</v>
      </c>
      <c r="S12" t="n" s="1801">
        <v>5.0</v>
      </c>
    </row>
    <row r="13">
      <c r="A13" t="s" s="1315">
        <v>10</v>
      </c>
      <c r="B13" t="n" s="1365">
        <v>4.0</v>
      </c>
      <c r="C13" t="s" s="1413">
        <v>38</v>
      </c>
      <c r="D13" t="s" s="1463">
        <v>160</v>
      </c>
      <c r="E13"/>
      <c r="F13"/>
      <c r="G13"/>
      <c r="H13"/>
      <c r="I13"/>
      <c r="J13"/>
      <c r="K13"/>
      <c r="L13"/>
      <c r="M13"/>
      <c r="N13" t="s" s="1547">
        <v>206</v>
      </c>
      <c r="O13" t="s" s="1598">
        <v>206</v>
      </c>
      <c r="P13" t="s" s="1649">
        <v>233</v>
      </c>
      <c r="Q13" t="s" s="1700">
        <v>209</v>
      </c>
      <c r="R13" t="s" s="1751">
        <v>246</v>
      </c>
      <c r="S13" t="n" s="1802">
        <v>5.0</v>
      </c>
    </row>
    <row r="14">
      <c r="A14" t="s" s="1316">
        <v>11</v>
      </c>
      <c r="B14" t="n" s="1366">
        <v>0.0</v>
      </c>
      <c r="C14" t="s" s="1414">
        <v>46</v>
      </c>
      <c r="D14" t="s" s="1464">
        <v>161</v>
      </c>
      <c r="E14"/>
      <c r="F14"/>
      <c r="G14"/>
      <c r="H14"/>
      <c r="I14"/>
      <c r="J14"/>
      <c r="K14"/>
      <c r="L14"/>
      <c r="M14"/>
      <c r="N14" t="s" s="1548">
        <v>228</v>
      </c>
      <c r="O14" t="s" s="1599">
        <v>230</v>
      </c>
      <c r="P14" t="s" s="1650">
        <v>233</v>
      </c>
      <c r="Q14" t="s" s="1701">
        <v>216</v>
      </c>
      <c r="R14" t="s" s="1752">
        <v>246</v>
      </c>
      <c r="S14" t="n" s="1803">
        <v>6.0</v>
      </c>
    </row>
    <row r="15">
      <c r="A15" t="s" s="1317">
        <v>11</v>
      </c>
      <c r="B15" t="n" s="1367">
        <v>1.0</v>
      </c>
      <c r="C15" t="s" s="1415">
        <v>45</v>
      </c>
      <c r="D15" t="s" s="1465">
        <v>162</v>
      </c>
      <c r="E15"/>
      <c r="F15"/>
      <c r="G15"/>
      <c r="H15"/>
      <c r="I15"/>
      <c r="J15"/>
      <c r="K15"/>
      <c r="L15"/>
      <c r="M15"/>
      <c r="N15" t="s" s="1549">
        <v>228</v>
      </c>
      <c r="O15" t="s" s="1600">
        <v>230</v>
      </c>
      <c r="P15" t="s" s="1651">
        <v>233</v>
      </c>
      <c r="Q15" t="s" s="1702">
        <v>216</v>
      </c>
      <c r="R15" t="s" s="1753">
        <v>246</v>
      </c>
      <c r="S15" t="n" s="1804">
        <v>6.0</v>
      </c>
    </row>
    <row r="16">
      <c r="A16" t="s" s="1318">
        <v>11</v>
      </c>
      <c r="B16" t="n" s="1368">
        <v>2.0</v>
      </c>
      <c r="C16" t="s" s="1416">
        <v>44</v>
      </c>
      <c r="D16" t="s" s="1466">
        <v>163</v>
      </c>
      <c r="E16"/>
      <c r="F16"/>
      <c r="G16"/>
      <c r="H16"/>
      <c r="I16"/>
      <c r="J16"/>
      <c r="K16"/>
      <c r="L16"/>
      <c r="M16"/>
      <c r="N16" t="s" s="1550">
        <v>228</v>
      </c>
      <c r="O16" t="s" s="1601">
        <v>230</v>
      </c>
      <c r="P16" t="s" s="1652">
        <v>233</v>
      </c>
      <c r="Q16" t="s" s="1703">
        <v>216</v>
      </c>
      <c r="R16" t="s" s="1754">
        <v>246</v>
      </c>
      <c r="S16" t="n" s="1805">
        <v>6.0</v>
      </c>
    </row>
    <row r="17">
      <c r="A17" t="s" s="1319">
        <v>11</v>
      </c>
      <c r="B17" t="n" s="1369">
        <v>3.0</v>
      </c>
      <c r="C17" t="s" s="1417">
        <v>43</v>
      </c>
      <c r="D17" t="s" s="1467">
        <v>164</v>
      </c>
      <c r="E17"/>
      <c r="F17"/>
      <c r="G17"/>
      <c r="H17"/>
      <c r="I17"/>
      <c r="J17"/>
      <c r="K17"/>
      <c r="L17"/>
      <c r="M17"/>
      <c r="N17" t="s" s="1551">
        <v>228</v>
      </c>
      <c r="O17" t="s" s="1602">
        <v>230</v>
      </c>
      <c r="P17" t="s" s="1653">
        <v>233</v>
      </c>
      <c r="Q17" t="s" s="1704">
        <v>216</v>
      </c>
      <c r="R17" t="s" s="1755">
        <v>246</v>
      </c>
      <c r="S17" t="n" s="1806">
        <v>6.0</v>
      </c>
    </row>
    <row r="18">
      <c r="A18" t="s" s="1320">
        <v>12</v>
      </c>
      <c r="B18" t="n" s="1370">
        <v>0.0</v>
      </c>
      <c r="C18" t="s" s="1418">
        <v>48</v>
      </c>
      <c r="D18" t="s" s="1468">
        <v>165</v>
      </c>
      <c r="E18"/>
      <c r="F18"/>
      <c r="G18"/>
      <c r="H18"/>
      <c r="I18"/>
      <c r="J18"/>
      <c r="K18"/>
      <c r="L18"/>
      <c r="M18"/>
      <c r="N18" t="s" s="1552">
        <v>206</v>
      </c>
      <c r="O18" t="s" s="1603">
        <v>206</v>
      </c>
      <c r="P18" t="s" s="1654">
        <v>233</v>
      </c>
      <c r="Q18" t="s" s="1705">
        <v>222</v>
      </c>
      <c r="R18" t="s" s="1756">
        <v>246</v>
      </c>
      <c r="S18" t="n" s="1807">
        <v>7.0</v>
      </c>
    </row>
    <row r="19">
      <c r="A19" t="s" s="1321">
        <v>12</v>
      </c>
      <c r="B19" t="n" s="1371">
        <v>1.0</v>
      </c>
      <c r="C19" t="s" s="1419">
        <v>47</v>
      </c>
      <c r="D19" t="s" s="1469">
        <v>166</v>
      </c>
      <c r="E19"/>
      <c r="F19"/>
      <c r="G19"/>
      <c r="H19"/>
      <c r="I19"/>
      <c r="J19"/>
      <c r="K19"/>
      <c r="L19"/>
      <c r="M19"/>
      <c r="N19" t="s" s="1553">
        <v>206</v>
      </c>
      <c r="O19" t="s" s="1604">
        <v>206</v>
      </c>
      <c r="P19" t="s" s="1655">
        <v>233</v>
      </c>
      <c r="Q19" t="s" s="1706">
        <v>222</v>
      </c>
      <c r="R19" t="s" s="1757">
        <v>246</v>
      </c>
      <c r="S19" t="n" s="1808">
        <v>7.0</v>
      </c>
    </row>
    <row r="20">
      <c r="A20" t="s" s="1322">
        <v>13</v>
      </c>
      <c r="B20" t="n" s="1372">
        <v>0.0</v>
      </c>
      <c r="C20" t="s" s="1420">
        <v>50</v>
      </c>
      <c r="D20" t="s" s="1470">
        <v>167</v>
      </c>
      <c r="E20"/>
      <c r="F20"/>
      <c r="G20"/>
      <c r="H20"/>
      <c r="I20"/>
      <c r="J20"/>
      <c r="K20"/>
      <c r="L20"/>
      <c r="M20"/>
      <c r="N20" t="s" s="1554">
        <v>229</v>
      </c>
      <c r="O20" t="s" s="1605">
        <v>231</v>
      </c>
      <c r="P20" t="s" s="1656">
        <v>233</v>
      </c>
      <c r="Q20" t="s" s="1707">
        <v>234</v>
      </c>
      <c r="R20" t="s" s="1758">
        <v>246</v>
      </c>
      <c r="S20" t="n" s="1809">
        <v>8.0</v>
      </c>
    </row>
    <row r="21">
      <c r="A21" t="s" s="1323">
        <v>13</v>
      </c>
      <c r="B21" t="n" s="1373">
        <v>1.0</v>
      </c>
      <c r="C21" t="s" s="1421">
        <v>49</v>
      </c>
      <c r="D21" t="s" s="1471">
        <v>168</v>
      </c>
      <c r="E21"/>
      <c r="F21"/>
      <c r="G21"/>
      <c r="H21"/>
      <c r="I21"/>
      <c r="J21"/>
      <c r="K21"/>
      <c r="L21"/>
      <c r="M21"/>
      <c r="N21" t="s" s="1555">
        <v>229</v>
      </c>
      <c r="O21" t="s" s="1606">
        <v>231</v>
      </c>
      <c r="P21" t="s" s="1657">
        <v>233</v>
      </c>
      <c r="Q21" t="s" s="1708">
        <v>234</v>
      </c>
      <c r="R21" t="s" s="1759">
        <v>246</v>
      </c>
      <c r="S21" t="n" s="1810">
        <v>8.0</v>
      </c>
    </row>
    <row r="22">
      <c r="A22" t="s" s="1324">
        <v>14</v>
      </c>
      <c r="B22" t="n" s="1374">
        <v>0.0</v>
      </c>
      <c r="C22" t="s" s="1422">
        <v>52</v>
      </c>
      <c r="D22" t="s" s="1472">
        <v>169</v>
      </c>
      <c r="E22"/>
      <c r="F22"/>
      <c r="G22"/>
      <c r="H22"/>
      <c r="I22"/>
      <c r="J22"/>
      <c r="K22"/>
      <c r="L22"/>
      <c r="M22"/>
      <c r="N22" t="s" s="1556">
        <v>206</v>
      </c>
      <c r="O22" t="s" s="1607">
        <v>206</v>
      </c>
      <c r="P22" t="s" s="1658">
        <v>233</v>
      </c>
      <c r="Q22" t="s" s="1709">
        <v>219</v>
      </c>
      <c r="R22" t="s" s="1760">
        <v>246</v>
      </c>
      <c r="S22" t="n" s="1811">
        <v>9.0</v>
      </c>
    </row>
    <row r="23">
      <c r="A23" t="s" s="1325">
        <v>14</v>
      </c>
      <c r="B23" t="n" s="1375">
        <v>1.0</v>
      </c>
      <c r="C23" t="s" s="1423">
        <v>51</v>
      </c>
      <c r="D23" t="s" s="1473">
        <v>170</v>
      </c>
      <c r="E23"/>
      <c r="F23"/>
      <c r="G23"/>
      <c r="H23"/>
      <c r="I23"/>
      <c r="J23"/>
      <c r="K23"/>
      <c r="L23"/>
      <c r="M23"/>
      <c r="N23" t="s" s="1557">
        <v>206</v>
      </c>
      <c r="O23" t="s" s="1608">
        <v>206</v>
      </c>
      <c r="P23" t="s" s="1659">
        <v>233</v>
      </c>
      <c r="Q23" t="s" s="1710">
        <v>219</v>
      </c>
      <c r="R23" t="s" s="1761">
        <v>246</v>
      </c>
      <c r="S23" t="n" s="1812">
        <v>9.0</v>
      </c>
    </row>
    <row r="24">
      <c r="A24" t="s" s="1326">
        <v>15</v>
      </c>
      <c r="B24" t="n" s="1376">
        <v>0.0</v>
      </c>
      <c r="C24" t="s" s="1424">
        <v>54</v>
      </c>
      <c r="D24" t="s" s="1474">
        <v>171</v>
      </c>
      <c r="E24"/>
      <c r="F24"/>
      <c r="G24"/>
      <c r="H24"/>
      <c r="I24"/>
      <c r="J24"/>
      <c r="K24"/>
      <c r="L24"/>
      <c r="M24"/>
      <c r="N24" t="s" s="1558">
        <v>206</v>
      </c>
      <c r="O24" t="s" s="1609">
        <v>206</v>
      </c>
      <c r="P24" t="s" s="1660">
        <v>233</v>
      </c>
      <c r="Q24" t="s" s="1711">
        <v>213</v>
      </c>
      <c r="R24" t="s" s="1762">
        <v>246</v>
      </c>
      <c r="S24" t="n" s="1813">
        <v>10.0</v>
      </c>
    </row>
    <row r="25">
      <c r="A25" t="s" s="1327">
        <v>15</v>
      </c>
      <c r="B25" t="n" s="1377">
        <v>1.0</v>
      </c>
      <c r="C25" t="s" s="1425">
        <v>53</v>
      </c>
      <c r="D25" t="s" s="1475">
        <v>172</v>
      </c>
      <c r="E25"/>
      <c r="F25"/>
      <c r="G25"/>
      <c r="H25"/>
      <c r="I25"/>
      <c r="J25"/>
      <c r="K25"/>
      <c r="L25"/>
      <c r="M25"/>
      <c r="N25" t="s" s="1559">
        <v>206</v>
      </c>
      <c r="O25" t="s" s="1610">
        <v>206</v>
      </c>
      <c r="P25" t="s" s="1661">
        <v>233</v>
      </c>
      <c r="Q25" t="s" s="1712">
        <v>213</v>
      </c>
      <c r="R25" t="s" s="1763">
        <v>246</v>
      </c>
      <c r="S25" t="n" s="1814">
        <v>10.0</v>
      </c>
    </row>
    <row r="26">
      <c r="A26" t="s" s="1328">
        <v>16</v>
      </c>
      <c r="B26" t="n" s="1378">
        <v>0.0</v>
      </c>
      <c r="C26" t="s" s="1426">
        <v>56</v>
      </c>
      <c r="D26" t="s" s="1476">
        <v>173</v>
      </c>
      <c r="E26"/>
      <c r="F26"/>
      <c r="G26"/>
      <c r="H26"/>
      <c r="I26"/>
      <c r="J26"/>
      <c r="K26"/>
      <c r="L26"/>
      <c r="M26"/>
      <c r="N26" t="s" s="1560">
        <v>206</v>
      </c>
      <c r="O26" t="s" s="1611">
        <v>206</v>
      </c>
      <c r="P26" t="s" s="1662">
        <v>233</v>
      </c>
      <c r="Q26" t="s" s="1713">
        <v>235</v>
      </c>
      <c r="R26" t="s" s="1764">
        <v>246</v>
      </c>
      <c r="S26" t="n" s="1815">
        <v>11.0</v>
      </c>
    </row>
    <row r="27">
      <c r="A27" t="s" s="1329">
        <v>16</v>
      </c>
      <c r="B27" t="n" s="1379">
        <v>1.0</v>
      </c>
      <c r="C27" t="s" s="1427">
        <v>55</v>
      </c>
      <c r="D27" t="s" s="1477">
        <v>174</v>
      </c>
      <c r="E27"/>
      <c r="F27"/>
      <c r="G27"/>
      <c r="H27"/>
      <c r="I27"/>
      <c r="J27"/>
      <c r="K27"/>
      <c r="L27"/>
      <c r="M27"/>
      <c r="N27" t="s" s="1561">
        <v>206</v>
      </c>
      <c r="O27" t="s" s="1612">
        <v>206</v>
      </c>
      <c r="P27" t="s" s="1663">
        <v>233</v>
      </c>
      <c r="Q27" t="s" s="1714">
        <v>235</v>
      </c>
      <c r="R27" t="s" s="1765">
        <v>246</v>
      </c>
      <c r="S27" t="n" s="1816">
        <v>11.0</v>
      </c>
    </row>
    <row r="28">
      <c r="A28" t="s" s="1330">
        <v>17</v>
      </c>
      <c r="B28" t="n" s="1380">
        <v>0.0</v>
      </c>
      <c r="C28" t="s" s="1428">
        <v>58</v>
      </c>
      <c r="D28" t="s" s="1478">
        <v>175</v>
      </c>
      <c r="E28"/>
      <c r="F28"/>
      <c r="G28"/>
      <c r="H28"/>
      <c r="I28"/>
      <c r="J28"/>
      <c r="K28"/>
      <c r="L28"/>
      <c r="M28"/>
      <c r="N28" t="s" s="1562">
        <v>206</v>
      </c>
      <c r="O28" t="s" s="1613">
        <v>206</v>
      </c>
      <c r="P28" t="s" s="1664">
        <v>233</v>
      </c>
      <c r="Q28" t="s" s="1715">
        <v>223</v>
      </c>
      <c r="R28" t="s" s="1766">
        <v>246</v>
      </c>
      <c r="S28" t="n" s="1817">
        <v>12.0</v>
      </c>
    </row>
    <row r="29">
      <c r="A29" t="s" s="1331">
        <v>17</v>
      </c>
      <c r="B29" t="n" s="1381">
        <v>1.0</v>
      </c>
      <c r="C29" t="s" s="1429">
        <v>57</v>
      </c>
      <c r="D29" t="s" s="1479">
        <v>176</v>
      </c>
      <c r="E29"/>
      <c r="F29"/>
      <c r="G29"/>
      <c r="H29"/>
      <c r="I29"/>
      <c r="J29"/>
      <c r="K29"/>
      <c r="L29"/>
      <c r="M29"/>
      <c r="N29" t="s" s="1563">
        <v>206</v>
      </c>
      <c r="O29" t="s" s="1614">
        <v>206</v>
      </c>
      <c r="P29" t="s" s="1665">
        <v>233</v>
      </c>
      <c r="Q29" t="s" s="1716">
        <v>223</v>
      </c>
      <c r="R29" t="s" s="1767">
        <v>246</v>
      </c>
      <c r="S29" t="n" s="1818">
        <v>12.0</v>
      </c>
    </row>
    <row r="30">
      <c r="A30" t="s" s="1332">
        <v>18</v>
      </c>
      <c r="B30" t="n" s="1382">
        <v>0.0</v>
      </c>
      <c r="C30" t="s" s="1430">
        <v>60</v>
      </c>
      <c r="D30" t="s" s="1480">
        <v>177</v>
      </c>
      <c r="E30"/>
      <c r="F30"/>
      <c r="G30"/>
      <c r="H30"/>
      <c r="I30"/>
      <c r="J30"/>
      <c r="K30"/>
      <c r="L30"/>
      <c r="M30"/>
      <c r="N30" t="s" s="1564">
        <v>206</v>
      </c>
      <c r="O30" t="s" s="1615">
        <v>206</v>
      </c>
      <c r="P30" t="s" s="1666">
        <v>233</v>
      </c>
      <c r="Q30" t="s" s="1717">
        <v>236</v>
      </c>
      <c r="R30" t="s" s="1768">
        <v>246</v>
      </c>
      <c r="S30" t="n" s="1819">
        <v>13.0</v>
      </c>
    </row>
    <row r="31">
      <c r="A31" t="s" s="1333">
        <v>18</v>
      </c>
      <c r="B31" t="n" s="1383">
        <v>1.0</v>
      </c>
      <c r="C31" t="s" s="1431">
        <v>59</v>
      </c>
      <c r="D31" t="s" s="1481">
        <v>178</v>
      </c>
      <c r="E31"/>
      <c r="F31"/>
      <c r="G31"/>
      <c r="H31"/>
      <c r="I31"/>
      <c r="J31"/>
      <c r="K31"/>
      <c r="L31"/>
      <c r="M31"/>
      <c r="N31" t="s" s="1565">
        <v>206</v>
      </c>
      <c r="O31" t="s" s="1616">
        <v>206</v>
      </c>
      <c r="P31" t="s" s="1667">
        <v>233</v>
      </c>
      <c r="Q31" t="s" s="1718">
        <v>236</v>
      </c>
      <c r="R31" t="s" s="1769">
        <v>246</v>
      </c>
      <c r="S31" t="n" s="1820">
        <v>13.0</v>
      </c>
    </row>
    <row r="32">
      <c r="A32" t="s" s="1334">
        <v>19</v>
      </c>
      <c r="B32" t="n" s="1384">
        <v>0.0</v>
      </c>
      <c r="C32" t="s" s="1432">
        <v>62</v>
      </c>
      <c r="D32" t="s" s="1482">
        <v>179</v>
      </c>
      <c r="E32"/>
      <c r="F32"/>
      <c r="G32"/>
      <c r="H32"/>
      <c r="I32"/>
      <c r="J32"/>
      <c r="K32"/>
      <c r="L32"/>
      <c r="M32"/>
      <c r="N32" t="s" s="1566">
        <v>206</v>
      </c>
      <c r="O32" t="s" s="1617">
        <v>206</v>
      </c>
      <c r="P32" t="s" s="1668">
        <v>233</v>
      </c>
      <c r="Q32" t="s" s="1719">
        <v>226</v>
      </c>
      <c r="R32" t="s" s="1770">
        <v>246</v>
      </c>
      <c r="S32" t="n" s="1821">
        <v>14.0</v>
      </c>
    </row>
    <row r="33">
      <c r="A33" t="s" s="1335">
        <v>19</v>
      </c>
      <c r="B33" t="n" s="1385">
        <v>1.0</v>
      </c>
      <c r="C33" t="s" s="1433">
        <v>61</v>
      </c>
      <c r="D33" t="s" s="1483">
        <v>180</v>
      </c>
      <c r="E33"/>
      <c r="F33"/>
      <c r="G33"/>
      <c r="H33"/>
      <c r="I33"/>
      <c r="J33"/>
      <c r="K33"/>
      <c r="L33"/>
      <c r="M33"/>
      <c r="N33" t="s" s="1567">
        <v>206</v>
      </c>
      <c r="O33" t="s" s="1618">
        <v>206</v>
      </c>
      <c r="P33" t="s" s="1669">
        <v>233</v>
      </c>
      <c r="Q33" t="s" s="1720">
        <v>226</v>
      </c>
      <c r="R33" t="s" s="1771">
        <v>246</v>
      </c>
      <c r="S33" t="n" s="1822">
        <v>14.0</v>
      </c>
    </row>
    <row r="34">
      <c r="A34" t="s" s="1336">
        <v>20</v>
      </c>
      <c r="B34"/>
      <c r="C34" t="s" s="1434">
        <v>149</v>
      </c>
      <c r="D34"/>
      <c r="E34" t="s" s="1501">
        <v>198</v>
      </c>
      <c r="F34" t="s" s="1505">
        <v>202</v>
      </c>
      <c r="G34" t="s" s="1509">
        <v>206</v>
      </c>
      <c r="H34" t="s" s="1513">
        <v>206</v>
      </c>
      <c r="I34" t="s" s="1517">
        <v>211</v>
      </c>
      <c r="J34" t="s" s="1521">
        <v>215</v>
      </c>
      <c r="K34" t="s" s="1525">
        <v>212</v>
      </c>
      <c r="L34" t="s" s="1529">
        <v>222</v>
      </c>
      <c r="M34" t="s" s="1533">
        <v>226</v>
      </c>
      <c r="N34" t="s" s="1568">
        <v>206</v>
      </c>
      <c r="O34" t="s" s="1619">
        <v>206</v>
      </c>
      <c r="P34" t="s" s="1670">
        <v>232</v>
      </c>
      <c r="Q34" t="s" s="1721">
        <v>217</v>
      </c>
      <c r="R34" t="s" s="1772">
        <v>246</v>
      </c>
      <c r="S34" t="n" s="1823">
        <v>15.0</v>
      </c>
    </row>
    <row r="35">
      <c r="A35" t="s" s="1337">
        <v>21</v>
      </c>
      <c r="B35"/>
      <c r="C35" t="s" s="1435">
        <v>149</v>
      </c>
      <c r="D35"/>
      <c r="E35" t="s" s="1502">
        <v>199</v>
      </c>
      <c r="F35" t="s" s="1506">
        <v>203</v>
      </c>
      <c r="G35" t="s" s="1510">
        <v>206</v>
      </c>
      <c r="H35" t="s" s="1514">
        <v>208</v>
      </c>
      <c r="I35" t="s" s="1518">
        <v>212</v>
      </c>
      <c r="J35" t="s" s="1522">
        <v>216</v>
      </c>
      <c r="K35" t="s" s="1526">
        <v>219</v>
      </c>
      <c r="L35" t="s" s="1530">
        <v>223</v>
      </c>
      <c r="M35" t="s" s="1534">
        <v>220</v>
      </c>
      <c r="N35" t="s" s="1569">
        <v>206</v>
      </c>
      <c r="O35" t="s" s="1620">
        <v>206</v>
      </c>
      <c r="P35" t="s" s="1671">
        <v>232</v>
      </c>
      <c r="Q35" t="s" s="1722">
        <v>237</v>
      </c>
      <c r="R35" t="s" s="1773">
        <v>246</v>
      </c>
      <c r="S35" t="n" s="1824">
        <v>16.0</v>
      </c>
    </row>
    <row r="36">
      <c r="A36" t="s" s="1338">
        <v>22</v>
      </c>
      <c r="B36"/>
      <c r="C36" t="s" s="1436">
        <v>149</v>
      </c>
      <c r="D36"/>
      <c r="E36" t="s" s="1503">
        <v>200</v>
      </c>
      <c r="F36" t="s" s="1507">
        <v>204</v>
      </c>
      <c r="G36" t="s" s="1511">
        <v>206</v>
      </c>
      <c r="H36" t="s" s="1515">
        <v>209</v>
      </c>
      <c r="I36" t="s" s="1519">
        <v>213</v>
      </c>
      <c r="J36" t="s" s="1523">
        <v>217</v>
      </c>
      <c r="K36" t="s" s="1527">
        <v>220</v>
      </c>
      <c r="L36" t="s" s="1531">
        <v>224</v>
      </c>
      <c r="M36" t="s" s="1535">
        <v>227</v>
      </c>
      <c r="N36" t="s" s="1570">
        <v>206</v>
      </c>
      <c r="O36" t="s" s="1621">
        <v>206</v>
      </c>
      <c r="P36" t="s" s="1672">
        <v>232</v>
      </c>
      <c r="Q36" t="s" s="1723">
        <v>238</v>
      </c>
      <c r="R36" t="s" s="1774">
        <v>246</v>
      </c>
      <c r="S36" t="n" s="1825">
        <v>17.0</v>
      </c>
    </row>
    <row r="37">
      <c r="A37" t="s" s="1339">
        <v>23</v>
      </c>
      <c r="B37" t="n" s="1386">
        <v>0.0</v>
      </c>
      <c r="C37" t="s" s="1437">
        <v>67</v>
      </c>
      <c r="D37" t="s" s="1484">
        <v>181</v>
      </c>
      <c r="E37"/>
      <c r="F37"/>
      <c r="G37"/>
      <c r="H37"/>
      <c r="I37"/>
      <c r="J37"/>
      <c r="K37"/>
      <c r="L37"/>
      <c r="M37"/>
      <c r="N37" t="s" s="1571">
        <v>206</v>
      </c>
      <c r="O37" t="s" s="1622">
        <v>206</v>
      </c>
      <c r="P37" t="s" s="1673">
        <v>233</v>
      </c>
      <c r="Q37" t="s" s="1724">
        <v>205</v>
      </c>
      <c r="R37" t="s" s="1775">
        <v>246</v>
      </c>
      <c r="S37" t="n" s="1826">
        <v>18.0</v>
      </c>
    </row>
    <row r="38">
      <c r="A38" t="s" s="1340">
        <v>23</v>
      </c>
      <c r="B38" t="n" s="1387">
        <v>1.0</v>
      </c>
      <c r="C38" t="s" s="1438">
        <v>66</v>
      </c>
      <c r="D38" t="s" s="1485">
        <v>182</v>
      </c>
      <c r="E38"/>
      <c r="F38"/>
      <c r="G38"/>
      <c r="H38"/>
      <c r="I38"/>
      <c r="J38"/>
      <c r="K38"/>
      <c r="L38"/>
      <c r="M38"/>
      <c r="N38" t="s" s="1572">
        <v>206</v>
      </c>
      <c r="O38" t="s" s="1623">
        <v>206</v>
      </c>
      <c r="P38" t="s" s="1674">
        <v>233</v>
      </c>
      <c r="Q38" t="s" s="1725">
        <v>205</v>
      </c>
      <c r="R38" t="s" s="1776">
        <v>246</v>
      </c>
      <c r="S38" t="n" s="1827">
        <v>18.0</v>
      </c>
    </row>
    <row r="39">
      <c r="A39" t="s" s="1341">
        <v>24</v>
      </c>
      <c r="B39" t="n" s="1388">
        <v>0.0</v>
      </c>
      <c r="C39" t="s" s="1439">
        <v>69</v>
      </c>
      <c r="D39" t="s" s="1486">
        <v>183</v>
      </c>
      <c r="E39"/>
      <c r="F39"/>
      <c r="G39"/>
      <c r="H39"/>
      <c r="I39"/>
      <c r="J39"/>
      <c r="K39"/>
      <c r="L39"/>
      <c r="M39"/>
      <c r="N39" t="s" s="1573">
        <v>206</v>
      </c>
      <c r="O39" t="s" s="1624">
        <v>206</v>
      </c>
      <c r="P39" t="s" s="1675">
        <v>233</v>
      </c>
      <c r="Q39" t="s" s="1726">
        <v>239</v>
      </c>
      <c r="R39" t="s" s="1777">
        <v>246</v>
      </c>
      <c r="S39" t="n" s="1828">
        <v>19.0</v>
      </c>
    </row>
    <row r="40">
      <c r="A40" t="s" s="1342">
        <v>24</v>
      </c>
      <c r="B40" t="n" s="1389">
        <v>1.0</v>
      </c>
      <c r="C40" t="s" s="1440">
        <v>68</v>
      </c>
      <c r="D40" t="s" s="1487">
        <v>184</v>
      </c>
      <c r="E40"/>
      <c r="F40"/>
      <c r="G40"/>
      <c r="H40"/>
      <c r="I40"/>
      <c r="J40"/>
      <c r="K40"/>
      <c r="L40"/>
      <c r="M40"/>
      <c r="N40" t="s" s="1574">
        <v>206</v>
      </c>
      <c r="O40" t="s" s="1625">
        <v>206</v>
      </c>
      <c r="P40" t="s" s="1676">
        <v>233</v>
      </c>
      <c r="Q40" t="s" s="1727">
        <v>239</v>
      </c>
      <c r="R40" t="s" s="1778">
        <v>246</v>
      </c>
      <c r="S40" t="n" s="1829">
        <v>19.0</v>
      </c>
    </row>
    <row r="41">
      <c r="A41" t="s" s="1343">
        <v>25</v>
      </c>
      <c r="B41" t="n" s="1390">
        <v>0.0</v>
      </c>
      <c r="C41" t="s" s="1441">
        <v>71</v>
      </c>
      <c r="D41" t="s" s="1488">
        <v>185</v>
      </c>
      <c r="E41"/>
      <c r="F41"/>
      <c r="G41"/>
      <c r="H41"/>
      <c r="I41"/>
      <c r="J41"/>
      <c r="K41"/>
      <c r="L41"/>
      <c r="M41"/>
      <c r="N41" t="s" s="1575">
        <v>206</v>
      </c>
      <c r="O41" t="s" s="1626">
        <v>206</v>
      </c>
      <c r="P41" t="s" s="1677">
        <v>233</v>
      </c>
      <c r="Q41" t="s" s="1728">
        <v>220</v>
      </c>
      <c r="R41" t="s" s="1779">
        <v>246</v>
      </c>
      <c r="S41" t="n" s="1830">
        <v>20.0</v>
      </c>
    </row>
    <row r="42">
      <c r="A42" t="s" s="1344">
        <v>25</v>
      </c>
      <c r="B42" t="n" s="1391">
        <v>1.0</v>
      </c>
      <c r="C42" t="s" s="1442">
        <v>70</v>
      </c>
      <c r="D42" t="s" s="1489">
        <v>186</v>
      </c>
      <c r="E42"/>
      <c r="F42"/>
      <c r="G42"/>
      <c r="H42"/>
      <c r="I42"/>
      <c r="J42"/>
      <c r="K42"/>
      <c r="L42"/>
      <c r="M42"/>
      <c r="N42" t="s" s="1576">
        <v>206</v>
      </c>
      <c r="O42" t="s" s="1627">
        <v>206</v>
      </c>
      <c r="P42" t="s" s="1678">
        <v>233</v>
      </c>
      <c r="Q42" t="s" s="1729">
        <v>220</v>
      </c>
      <c r="R42" t="s" s="1780">
        <v>246</v>
      </c>
      <c r="S42" t="n" s="1831">
        <v>20.0</v>
      </c>
    </row>
    <row r="43">
      <c r="A43" t="s" s="1345">
        <v>26</v>
      </c>
      <c r="B43" t="n" s="1392">
        <v>0.0</v>
      </c>
      <c r="C43" t="s" s="1443">
        <v>73</v>
      </c>
      <c r="D43" t="s" s="1490">
        <v>187</v>
      </c>
      <c r="E43"/>
      <c r="F43"/>
      <c r="G43"/>
      <c r="H43"/>
      <c r="I43"/>
      <c r="J43"/>
      <c r="K43"/>
      <c r="L43"/>
      <c r="M43"/>
      <c r="N43" t="s" s="1577">
        <v>206</v>
      </c>
      <c r="O43" t="s" s="1628">
        <v>206</v>
      </c>
      <c r="P43" t="s" s="1679">
        <v>233</v>
      </c>
      <c r="Q43" t="s" s="1730">
        <v>240</v>
      </c>
      <c r="R43" t="s" s="1781">
        <v>246</v>
      </c>
      <c r="S43" t="n" s="1832">
        <v>21.0</v>
      </c>
    </row>
    <row r="44">
      <c r="A44" t="s" s="1346">
        <v>26</v>
      </c>
      <c r="B44" t="n" s="1393">
        <v>1.0</v>
      </c>
      <c r="C44" t="s" s="1444">
        <v>72</v>
      </c>
      <c r="D44" t="s" s="1491">
        <v>188</v>
      </c>
      <c r="E44"/>
      <c r="F44"/>
      <c r="G44"/>
      <c r="H44"/>
      <c r="I44"/>
      <c r="J44"/>
      <c r="K44"/>
      <c r="L44"/>
      <c r="M44"/>
      <c r="N44" t="s" s="1578">
        <v>206</v>
      </c>
      <c r="O44" t="s" s="1629">
        <v>206</v>
      </c>
      <c r="P44" t="s" s="1680">
        <v>233</v>
      </c>
      <c r="Q44" t="s" s="1731">
        <v>240</v>
      </c>
      <c r="R44" t="s" s="1782">
        <v>246</v>
      </c>
      <c r="S44" t="n" s="1833">
        <v>21.0</v>
      </c>
    </row>
    <row r="45">
      <c r="A45" t="s" s="1347">
        <v>27</v>
      </c>
      <c r="B45" t="n" s="1394">
        <v>0.0</v>
      </c>
      <c r="C45" t="s" s="1445">
        <v>75</v>
      </c>
      <c r="D45" t="s" s="1492">
        <v>189</v>
      </c>
      <c r="E45"/>
      <c r="F45"/>
      <c r="G45"/>
      <c r="H45"/>
      <c r="I45"/>
      <c r="J45"/>
      <c r="K45"/>
      <c r="L45"/>
      <c r="M45"/>
      <c r="N45" t="s" s="1579">
        <v>206</v>
      </c>
      <c r="O45" t="s" s="1630">
        <v>206</v>
      </c>
      <c r="P45" t="s" s="1681">
        <v>233</v>
      </c>
      <c r="Q45" t="s" s="1732">
        <v>241</v>
      </c>
      <c r="R45" t="s" s="1783">
        <v>246</v>
      </c>
      <c r="S45" t="n" s="1834">
        <v>22.0</v>
      </c>
    </row>
    <row r="46">
      <c r="A46" t="s" s="1348">
        <v>27</v>
      </c>
      <c r="B46" t="n" s="1395">
        <v>1.0</v>
      </c>
      <c r="C46" t="s" s="1446">
        <v>74</v>
      </c>
      <c r="D46" t="s" s="1493">
        <v>190</v>
      </c>
      <c r="E46"/>
      <c r="F46"/>
      <c r="G46"/>
      <c r="H46"/>
      <c r="I46"/>
      <c r="J46"/>
      <c r="K46"/>
      <c r="L46"/>
      <c r="M46"/>
      <c r="N46" t="s" s="1580">
        <v>206</v>
      </c>
      <c r="O46" t="s" s="1631">
        <v>206</v>
      </c>
      <c r="P46" t="s" s="1682">
        <v>233</v>
      </c>
      <c r="Q46" t="s" s="1733">
        <v>241</v>
      </c>
      <c r="R46" t="s" s="1784">
        <v>246</v>
      </c>
      <c r="S46" t="n" s="1835">
        <v>22.0</v>
      </c>
    </row>
    <row r="47">
      <c r="A47" t="s" s="1349">
        <v>28</v>
      </c>
      <c r="B47" t="n" s="1396">
        <v>0.0</v>
      </c>
      <c r="C47" t="s" s="1447">
        <v>77</v>
      </c>
      <c r="D47" t="s" s="1494">
        <v>191</v>
      </c>
      <c r="E47"/>
      <c r="F47"/>
      <c r="G47"/>
      <c r="H47"/>
      <c r="I47"/>
      <c r="J47"/>
      <c r="K47"/>
      <c r="L47"/>
      <c r="M47"/>
      <c r="N47" t="s" s="1581">
        <v>206</v>
      </c>
      <c r="O47" t="s" s="1632">
        <v>206</v>
      </c>
      <c r="P47" t="s" s="1683">
        <v>233</v>
      </c>
      <c r="Q47" t="s" s="1734">
        <v>242</v>
      </c>
      <c r="R47" t="s" s="1785">
        <v>246</v>
      </c>
      <c r="S47" t="n" s="1836">
        <v>23.0</v>
      </c>
    </row>
    <row r="48">
      <c r="A48" t="s" s="1350">
        <v>28</v>
      </c>
      <c r="B48" t="n" s="1397">
        <v>1.0</v>
      </c>
      <c r="C48" t="s" s="1448">
        <v>76</v>
      </c>
      <c r="D48" t="s" s="1495">
        <v>192</v>
      </c>
      <c r="E48"/>
      <c r="F48"/>
      <c r="G48"/>
      <c r="H48"/>
      <c r="I48"/>
      <c r="J48"/>
      <c r="K48"/>
      <c r="L48"/>
      <c r="M48"/>
      <c r="N48" t="s" s="1582">
        <v>206</v>
      </c>
      <c r="O48" t="s" s="1633">
        <v>206</v>
      </c>
      <c r="P48" t="s" s="1684">
        <v>233</v>
      </c>
      <c r="Q48" t="s" s="1735">
        <v>242</v>
      </c>
      <c r="R48" t="s" s="1786">
        <v>246</v>
      </c>
      <c r="S48" t="n" s="1837">
        <v>23.0</v>
      </c>
    </row>
    <row r="49">
      <c r="A49" t="s" s="1351">
        <v>29</v>
      </c>
      <c r="B49" t="n" s="1398">
        <v>0.0</v>
      </c>
      <c r="C49" t="s" s="1449">
        <v>79</v>
      </c>
      <c r="D49" t="s" s="1496">
        <v>193</v>
      </c>
      <c r="E49"/>
      <c r="F49"/>
      <c r="G49"/>
      <c r="H49"/>
      <c r="I49"/>
      <c r="J49"/>
      <c r="K49"/>
      <c r="L49"/>
      <c r="M49"/>
      <c r="N49" t="s" s="1583">
        <v>206</v>
      </c>
      <c r="O49" t="s" s="1634">
        <v>206</v>
      </c>
      <c r="P49" t="s" s="1685">
        <v>233</v>
      </c>
      <c r="Q49" t="s" s="1736">
        <v>243</v>
      </c>
      <c r="R49" t="s" s="1787">
        <v>246</v>
      </c>
      <c r="S49" t="n" s="1838">
        <v>24.0</v>
      </c>
    </row>
    <row r="50">
      <c r="A50" t="s" s="1352">
        <v>29</v>
      </c>
      <c r="B50" t="n" s="1399">
        <v>1.0</v>
      </c>
      <c r="C50" t="s" s="1450">
        <v>78</v>
      </c>
      <c r="D50" t="s" s="1497">
        <v>194</v>
      </c>
      <c r="E50"/>
      <c r="F50"/>
      <c r="G50"/>
      <c r="H50"/>
      <c r="I50"/>
      <c r="J50"/>
      <c r="K50"/>
      <c r="L50"/>
      <c r="M50"/>
      <c r="N50" t="s" s="1584">
        <v>206</v>
      </c>
      <c r="O50" t="s" s="1635">
        <v>206</v>
      </c>
      <c r="P50" t="s" s="1686">
        <v>233</v>
      </c>
      <c r="Q50" t="s" s="1737">
        <v>243</v>
      </c>
      <c r="R50" t="s" s="1788">
        <v>246</v>
      </c>
      <c r="S50" t="n" s="1839">
        <v>24.0</v>
      </c>
    </row>
    <row r="51">
      <c r="A51" t="s" s="1353">
        <v>30</v>
      </c>
      <c r="B51" t="n" s="1400">
        <v>0.0</v>
      </c>
      <c r="C51" t="s" s="1451">
        <v>81</v>
      </c>
      <c r="D51" t="s" s="1498">
        <v>195</v>
      </c>
      <c r="E51"/>
      <c r="F51"/>
      <c r="G51"/>
      <c r="H51"/>
      <c r="I51"/>
      <c r="J51"/>
      <c r="K51"/>
      <c r="L51"/>
      <c r="M51"/>
      <c r="N51" t="s" s="1585">
        <v>206</v>
      </c>
      <c r="O51" t="s" s="1636">
        <v>206</v>
      </c>
      <c r="P51" t="s" s="1687">
        <v>233</v>
      </c>
      <c r="Q51" t="s" s="1738">
        <v>244</v>
      </c>
      <c r="R51" t="s" s="1789">
        <v>246</v>
      </c>
      <c r="S51" t="n" s="1840">
        <v>25.0</v>
      </c>
    </row>
    <row r="52">
      <c r="A52" t="s" s="1354">
        <v>30</v>
      </c>
      <c r="B52" t="n" s="1401">
        <v>1.0</v>
      </c>
      <c r="C52" t="s" s="1452">
        <v>80</v>
      </c>
      <c r="D52" t="s" s="1499">
        <v>196</v>
      </c>
      <c r="E52"/>
      <c r="F52"/>
      <c r="G52"/>
      <c r="H52"/>
      <c r="I52"/>
      <c r="J52"/>
      <c r="K52"/>
      <c r="L52"/>
      <c r="M52"/>
      <c r="N52" t="s" s="1586">
        <v>206</v>
      </c>
      <c r="O52" t="s" s="1637">
        <v>206</v>
      </c>
      <c r="P52" t="s" s="1688">
        <v>233</v>
      </c>
      <c r="Q52" t="s" s="1739">
        <v>244</v>
      </c>
      <c r="R52" t="s" s="1790">
        <v>246</v>
      </c>
      <c r="S52" t="n" s="1841">
        <v>25.0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cols>
    <col min="1" max="1" customWidth="true" width="64.33203125" collapsed="true"/>
  </cols>
  <sheetData>
    <row r="1" spans="1:1" ht="77" x14ac:dyDescent="0.2">
      <c r="A1" s="918" t="s">
        <v>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925">
        <v>0</v>
      </c>
      <c r="B1" t="s" s="926">
        <v>1</v>
      </c>
      <c r="C1" t="s" s="927">
        <v>2</v>
      </c>
      <c r="D1" t="s" s="928">
        <v>3</v>
      </c>
      <c r="E1" t="s" s="929">
        <v>4</v>
      </c>
      <c r="F1" t="s" s="930">
        <v>5</v>
      </c>
      <c r="G1" t="s" s="931">
        <v>6</v>
      </c>
    </row>
    <row r="2">
      <c r="A2" t="s" s="932">
        <v>7</v>
      </c>
      <c r="B2"/>
      <c r="C2" t="s" s="1030">
        <v>31</v>
      </c>
      <c r="D2" t="s" s="1081">
        <v>82</v>
      </c>
      <c r="E2" t="n" s="1132">
        <v>2.0</v>
      </c>
      <c r="F2" t="n" s="1183">
        <v>0.0</v>
      </c>
      <c r="G2" t="n" s="1234">
        <v>0.0</v>
      </c>
    </row>
    <row r="3">
      <c r="A3" t="s" s="933">
        <v>8</v>
      </c>
      <c r="B3" t="n" s="983">
        <v>1.0</v>
      </c>
      <c r="C3" t="s" s="1031">
        <v>32</v>
      </c>
      <c r="D3" t="s" s="1082">
        <v>83</v>
      </c>
      <c r="E3" t="n" s="1133">
        <v>3.0</v>
      </c>
      <c r="F3" t="n" s="1184">
        <v>0.0</v>
      </c>
      <c r="G3" t="n" s="1235">
        <v>0.0</v>
      </c>
    </row>
    <row r="4">
      <c r="A4" t="s" s="934">
        <v>8</v>
      </c>
      <c r="B4" t="n" s="984">
        <v>0.0</v>
      </c>
      <c r="C4" t="s" s="1032">
        <v>33</v>
      </c>
      <c r="D4" t="s" s="1083">
        <v>84</v>
      </c>
      <c r="E4" t="n" s="1134">
        <v>3.0</v>
      </c>
      <c r="F4" t="n" s="1185">
        <v>0.0</v>
      </c>
      <c r="G4" t="n" s="1236">
        <v>0.0</v>
      </c>
    </row>
    <row r="5">
      <c r="A5" t="s" s="935">
        <v>9</v>
      </c>
      <c r="B5" t="n" s="985">
        <v>4.0</v>
      </c>
      <c r="C5" t="s" s="1033">
        <v>34</v>
      </c>
      <c r="D5" t="s" s="1084">
        <v>85</v>
      </c>
      <c r="E5" t="n" s="1135">
        <v>4.0</v>
      </c>
      <c r="F5" t="n" s="1186">
        <v>137.0</v>
      </c>
      <c r="G5" t="n" s="1237">
        <v>0.9</v>
      </c>
    </row>
    <row r="6">
      <c r="A6" t="s" s="936">
        <v>9</v>
      </c>
      <c r="B6" t="n" s="986">
        <v>3.0</v>
      </c>
      <c r="C6" t="s" s="1034">
        <v>35</v>
      </c>
      <c r="D6" t="s" s="1085">
        <v>86</v>
      </c>
      <c r="E6" t="n" s="1136">
        <v>4.0</v>
      </c>
      <c r="F6" t="n" s="1187">
        <v>137.0</v>
      </c>
      <c r="G6" t="n" s="1238">
        <v>0.9</v>
      </c>
    </row>
    <row r="7">
      <c r="A7" t="s" s="937">
        <v>9</v>
      </c>
      <c r="B7" t="n" s="987">
        <v>2.0</v>
      </c>
      <c r="C7" t="s" s="1035">
        <v>36</v>
      </c>
      <c r="D7" t="s" s="1086">
        <v>87</v>
      </c>
      <c r="E7" t="n" s="1137">
        <v>4.0</v>
      </c>
      <c r="F7" t="n" s="1188">
        <v>137.0</v>
      </c>
      <c r="G7" t="n" s="1239">
        <v>0.9</v>
      </c>
    </row>
    <row r="8">
      <c r="A8" t="s" s="938">
        <v>9</v>
      </c>
      <c r="B8" t="n" s="988">
        <v>1.0</v>
      </c>
      <c r="C8" t="s" s="1036">
        <v>37</v>
      </c>
      <c r="D8" t="s" s="1087">
        <v>88</v>
      </c>
      <c r="E8" t="n" s="1138">
        <v>4.0</v>
      </c>
      <c r="F8" t="n" s="1189">
        <v>137.0</v>
      </c>
      <c r="G8" t="n" s="1240">
        <v>0.9</v>
      </c>
    </row>
    <row r="9">
      <c r="A9" t="s" s="939">
        <v>10</v>
      </c>
      <c r="B9" t="n" s="989">
        <v>4.0</v>
      </c>
      <c r="C9" t="s" s="1037">
        <v>38</v>
      </c>
      <c r="D9" t="s" s="1088">
        <v>89</v>
      </c>
      <c r="E9" t="n" s="1139">
        <v>5.0</v>
      </c>
      <c r="F9" t="n" s="1190">
        <v>0.0</v>
      </c>
      <c r="G9" t="n" s="1241">
        <v>0.0</v>
      </c>
    </row>
    <row r="10">
      <c r="A10" t="s" s="940">
        <v>10</v>
      </c>
      <c r="B10" t="n" s="990">
        <v>3.0</v>
      </c>
      <c r="C10" t="s" s="1038">
        <v>39</v>
      </c>
      <c r="D10" t="s" s="1089">
        <v>90</v>
      </c>
      <c r="E10" t="n" s="1140">
        <v>5.0</v>
      </c>
      <c r="F10" t="n" s="1191">
        <v>0.0</v>
      </c>
      <c r="G10" t="n" s="1242">
        <v>0.0</v>
      </c>
    </row>
    <row r="11">
      <c r="A11" t="s" s="941">
        <v>10</v>
      </c>
      <c r="B11" t="n" s="991">
        <v>2.0</v>
      </c>
      <c r="C11" t="s" s="1039">
        <v>40</v>
      </c>
      <c r="D11" t="s" s="1090">
        <v>91</v>
      </c>
      <c r="E11" t="n" s="1141">
        <v>5.0</v>
      </c>
      <c r="F11" t="n" s="1192">
        <v>0.0</v>
      </c>
      <c r="G11" t="n" s="1243">
        <v>0.0</v>
      </c>
    </row>
    <row r="12">
      <c r="A12" t="s" s="942">
        <v>10</v>
      </c>
      <c r="B12" t="n" s="992">
        <v>1.0</v>
      </c>
      <c r="C12" t="s" s="1040">
        <v>41</v>
      </c>
      <c r="D12" t="s" s="1091">
        <v>92</v>
      </c>
      <c r="E12" t="n" s="1142">
        <v>5.0</v>
      </c>
      <c r="F12" t="n" s="1193">
        <v>0.0</v>
      </c>
      <c r="G12" t="n" s="1244">
        <v>0.0</v>
      </c>
    </row>
    <row r="13">
      <c r="A13" t="s" s="943">
        <v>10</v>
      </c>
      <c r="B13" t="n" s="993">
        <v>0.0</v>
      </c>
      <c r="C13" t="s" s="1041">
        <v>42</v>
      </c>
      <c r="D13" t="s" s="1092">
        <v>93</v>
      </c>
      <c r="E13" t="n" s="1143">
        <v>5.0</v>
      </c>
      <c r="F13" t="n" s="1194">
        <v>0.0</v>
      </c>
      <c r="G13" t="n" s="1245">
        <v>0.0</v>
      </c>
    </row>
    <row r="14">
      <c r="A14" t="s" s="944">
        <v>11</v>
      </c>
      <c r="B14" t="n" s="994">
        <v>3.0</v>
      </c>
      <c r="C14" t="s" s="1042">
        <v>43</v>
      </c>
      <c r="D14" t="s" s="1093">
        <v>94</v>
      </c>
      <c r="E14" t="n" s="1144">
        <v>6.0</v>
      </c>
      <c r="F14" t="n" s="1195">
        <v>97.0</v>
      </c>
      <c r="G14" t="n" s="1246">
        <v>0.6</v>
      </c>
    </row>
    <row r="15">
      <c r="A15" t="s" s="945">
        <v>11</v>
      </c>
      <c r="B15" t="n" s="995">
        <v>2.0</v>
      </c>
      <c r="C15" t="s" s="1043">
        <v>44</v>
      </c>
      <c r="D15" t="s" s="1094">
        <v>95</v>
      </c>
      <c r="E15" t="n" s="1145">
        <v>6.0</v>
      </c>
      <c r="F15" t="n" s="1196">
        <v>97.0</v>
      </c>
      <c r="G15" t="n" s="1247">
        <v>0.6</v>
      </c>
    </row>
    <row r="16">
      <c r="A16" t="s" s="946">
        <v>11</v>
      </c>
      <c r="B16" t="n" s="996">
        <v>1.0</v>
      </c>
      <c r="C16" t="s" s="1044">
        <v>45</v>
      </c>
      <c r="D16" t="s" s="1095">
        <v>96</v>
      </c>
      <c r="E16" t="n" s="1146">
        <v>6.0</v>
      </c>
      <c r="F16" t="n" s="1197">
        <v>97.0</v>
      </c>
      <c r="G16" t="n" s="1248">
        <v>0.6</v>
      </c>
    </row>
    <row r="17">
      <c r="A17" t="s" s="947">
        <v>11</v>
      </c>
      <c r="B17" t="n" s="997">
        <v>0.0</v>
      </c>
      <c r="C17" t="s" s="1045">
        <v>46</v>
      </c>
      <c r="D17" t="s" s="1096">
        <v>97</v>
      </c>
      <c r="E17" t="n" s="1147">
        <v>6.0</v>
      </c>
      <c r="F17" t="n" s="1198">
        <v>97.0</v>
      </c>
      <c r="G17" t="n" s="1249">
        <v>0.6</v>
      </c>
    </row>
    <row r="18">
      <c r="A18" t="s" s="948">
        <v>12</v>
      </c>
      <c r="B18" t="n" s="998">
        <v>1.0</v>
      </c>
      <c r="C18" t="s" s="1046">
        <v>47</v>
      </c>
      <c r="D18" t="s" s="1097">
        <v>98</v>
      </c>
      <c r="E18" t="n" s="1148">
        <v>7.0</v>
      </c>
      <c r="F18" t="n" s="1199">
        <v>0.0</v>
      </c>
      <c r="G18" t="n" s="1250">
        <v>0.0</v>
      </c>
    </row>
    <row r="19">
      <c r="A19" t="s" s="949">
        <v>12</v>
      </c>
      <c r="B19" t="n" s="999">
        <v>0.0</v>
      </c>
      <c r="C19" t="s" s="1047">
        <v>48</v>
      </c>
      <c r="D19" t="s" s="1098">
        <v>99</v>
      </c>
      <c r="E19" t="n" s="1149">
        <v>7.0</v>
      </c>
      <c r="F19" t="n" s="1200">
        <v>0.0</v>
      </c>
      <c r="G19" t="n" s="1251">
        <v>0.0</v>
      </c>
    </row>
    <row r="20">
      <c r="A20" t="s" s="950">
        <v>13</v>
      </c>
      <c r="B20" t="n" s="1000">
        <v>1.0</v>
      </c>
      <c r="C20" t="s" s="1048">
        <v>49</v>
      </c>
      <c r="D20" t="s" s="1099">
        <v>100</v>
      </c>
      <c r="E20" t="n" s="1150">
        <v>8.0</v>
      </c>
      <c r="F20" t="n" s="1201">
        <v>9505.0</v>
      </c>
      <c r="G20" t="n" s="1252">
        <v>62.7</v>
      </c>
    </row>
    <row r="21">
      <c r="A21" t="s" s="951">
        <v>13</v>
      </c>
      <c r="B21" t="n" s="1001">
        <v>0.0</v>
      </c>
      <c r="C21" t="s" s="1049">
        <v>50</v>
      </c>
      <c r="D21" t="s" s="1100">
        <v>101</v>
      </c>
      <c r="E21" t="n" s="1151">
        <v>8.0</v>
      </c>
      <c r="F21" t="n" s="1202">
        <v>9505.0</v>
      </c>
      <c r="G21" t="n" s="1253">
        <v>62.7</v>
      </c>
    </row>
    <row r="22">
      <c r="A22" t="s" s="952">
        <v>14</v>
      </c>
      <c r="B22" t="n" s="1002">
        <v>1.0</v>
      </c>
      <c r="C22" t="s" s="1050">
        <v>51</v>
      </c>
      <c r="D22" t="s" s="1101">
        <v>102</v>
      </c>
      <c r="E22" t="n" s="1152">
        <v>9.0</v>
      </c>
      <c r="F22" t="n" s="1203">
        <v>0.0</v>
      </c>
      <c r="G22" t="n" s="1254">
        <v>0.0</v>
      </c>
    </row>
    <row r="23">
      <c r="A23" t="s" s="953">
        <v>14</v>
      </c>
      <c r="B23" t="n" s="1003">
        <v>0.0</v>
      </c>
      <c r="C23" t="s" s="1051">
        <v>52</v>
      </c>
      <c r="D23" t="s" s="1102">
        <v>103</v>
      </c>
      <c r="E23" t="n" s="1153">
        <v>9.0</v>
      </c>
      <c r="F23" t="n" s="1204">
        <v>0.0</v>
      </c>
      <c r="G23" t="n" s="1255">
        <v>0.0</v>
      </c>
    </row>
    <row r="24">
      <c r="A24" t="s" s="954">
        <v>15</v>
      </c>
      <c r="B24" t="n" s="1004">
        <v>1.0</v>
      </c>
      <c r="C24" t="s" s="1052">
        <v>53</v>
      </c>
      <c r="D24" t="s" s="1103">
        <v>104</v>
      </c>
      <c r="E24" t="n" s="1154">
        <v>10.0</v>
      </c>
      <c r="F24" t="n" s="1205">
        <v>0.0</v>
      </c>
      <c r="G24" t="n" s="1256">
        <v>0.0</v>
      </c>
    </row>
    <row r="25">
      <c r="A25" t="s" s="955">
        <v>15</v>
      </c>
      <c r="B25" t="n" s="1005">
        <v>0.0</v>
      </c>
      <c r="C25" t="s" s="1053">
        <v>54</v>
      </c>
      <c r="D25" t="s" s="1104">
        <v>105</v>
      </c>
      <c r="E25" t="n" s="1155">
        <v>10.0</v>
      </c>
      <c r="F25" t="n" s="1206">
        <v>0.0</v>
      </c>
      <c r="G25" t="n" s="1257">
        <v>0.0</v>
      </c>
    </row>
    <row r="26">
      <c r="A26" t="s" s="956">
        <v>16</v>
      </c>
      <c r="B26" t="n" s="1006">
        <v>1.0</v>
      </c>
      <c r="C26" t="s" s="1054">
        <v>55</v>
      </c>
      <c r="D26" t="s" s="1105">
        <v>106</v>
      </c>
      <c r="E26" t="n" s="1156">
        <v>11.0</v>
      </c>
      <c r="F26" t="n" s="1207">
        <v>0.0</v>
      </c>
      <c r="G26" t="n" s="1258">
        <v>0.0</v>
      </c>
    </row>
    <row r="27">
      <c r="A27" t="s" s="957">
        <v>16</v>
      </c>
      <c r="B27" t="n" s="1007">
        <v>0.0</v>
      </c>
      <c r="C27" t="s" s="1055">
        <v>56</v>
      </c>
      <c r="D27" t="s" s="1106">
        <v>107</v>
      </c>
      <c r="E27" t="n" s="1157">
        <v>11.0</v>
      </c>
      <c r="F27" t="n" s="1208">
        <v>0.0</v>
      </c>
      <c r="G27" t="n" s="1259">
        <v>0.0</v>
      </c>
    </row>
    <row r="28">
      <c r="A28" t="s" s="958">
        <v>17</v>
      </c>
      <c r="B28" t="n" s="1008">
        <v>1.0</v>
      </c>
      <c r="C28" t="s" s="1056">
        <v>57</v>
      </c>
      <c r="D28" t="s" s="1107">
        <v>108</v>
      </c>
      <c r="E28" t="n" s="1158">
        <v>12.0</v>
      </c>
      <c r="F28" t="n" s="1209">
        <v>0.0</v>
      </c>
      <c r="G28" t="n" s="1260">
        <v>0.0</v>
      </c>
    </row>
    <row r="29">
      <c r="A29" t="s" s="959">
        <v>17</v>
      </c>
      <c r="B29" t="n" s="1009">
        <v>0.0</v>
      </c>
      <c r="C29" t="s" s="1057">
        <v>58</v>
      </c>
      <c r="D29" t="s" s="1108">
        <v>109</v>
      </c>
      <c r="E29" t="n" s="1159">
        <v>12.0</v>
      </c>
      <c r="F29" t="n" s="1210">
        <v>0.0</v>
      </c>
      <c r="G29" t="n" s="1261">
        <v>0.0</v>
      </c>
    </row>
    <row r="30">
      <c r="A30" t="s" s="960">
        <v>18</v>
      </c>
      <c r="B30" t="n" s="1010">
        <v>1.0</v>
      </c>
      <c r="C30" t="s" s="1058">
        <v>59</v>
      </c>
      <c r="D30" t="s" s="1109">
        <v>110</v>
      </c>
      <c r="E30" t="n" s="1160">
        <v>13.0</v>
      </c>
      <c r="F30" t="n" s="1211">
        <v>0.0</v>
      </c>
      <c r="G30" t="n" s="1262">
        <v>0.0</v>
      </c>
    </row>
    <row r="31">
      <c r="A31" t="s" s="961">
        <v>18</v>
      </c>
      <c r="B31" t="n" s="1011">
        <v>0.0</v>
      </c>
      <c r="C31" t="s" s="1059">
        <v>60</v>
      </c>
      <c r="D31" t="s" s="1110">
        <v>111</v>
      </c>
      <c r="E31" t="n" s="1161">
        <v>13.0</v>
      </c>
      <c r="F31" t="n" s="1212">
        <v>0.0</v>
      </c>
      <c r="G31" t="n" s="1263">
        <v>0.0</v>
      </c>
    </row>
    <row r="32">
      <c r="A32" t="s" s="962">
        <v>19</v>
      </c>
      <c r="B32" t="n" s="1012">
        <v>1.0</v>
      </c>
      <c r="C32" t="s" s="1060">
        <v>61</v>
      </c>
      <c r="D32" t="s" s="1111">
        <v>112</v>
      </c>
      <c r="E32" t="n" s="1162">
        <v>14.0</v>
      </c>
      <c r="F32" t="n" s="1213">
        <v>0.0</v>
      </c>
      <c r="G32" t="n" s="1264">
        <v>0.0</v>
      </c>
    </row>
    <row r="33">
      <c r="A33" t="s" s="963">
        <v>19</v>
      </c>
      <c r="B33" t="n" s="1013">
        <v>0.0</v>
      </c>
      <c r="C33" t="s" s="1061">
        <v>62</v>
      </c>
      <c r="D33" t="s" s="1112">
        <v>113</v>
      </c>
      <c r="E33" t="n" s="1163">
        <v>14.0</v>
      </c>
      <c r="F33" t="n" s="1214">
        <v>0.0</v>
      </c>
      <c r="G33" t="n" s="1265">
        <v>0.0</v>
      </c>
    </row>
    <row r="34">
      <c r="A34" t="s" s="964">
        <v>20</v>
      </c>
      <c r="B34"/>
      <c r="C34" t="s" s="1062">
        <v>63</v>
      </c>
      <c r="D34" t="s" s="1113">
        <v>114</v>
      </c>
      <c r="E34" t="n" s="1164">
        <v>15.0</v>
      </c>
      <c r="F34" t="n" s="1215">
        <v>0.0</v>
      </c>
      <c r="G34" t="n" s="1266">
        <v>0.0</v>
      </c>
    </row>
    <row r="35">
      <c r="A35" t="s" s="965">
        <v>21</v>
      </c>
      <c r="B35"/>
      <c r="C35" t="s" s="1063">
        <v>64</v>
      </c>
      <c r="D35" t="s" s="1114">
        <v>115</v>
      </c>
      <c r="E35" t="n" s="1165">
        <v>16.0</v>
      </c>
      <c r="F35" t="n" s="1216">
        <v>0.0</v>
      </c>
      <c r="G35" t="n" s="1267">
        <v>0.0</v>
      </c>
    </row>
    <row r="36">
      <c r="A36" t="s" s="966">
        <v>22</v>
      </c>
      <c r="B36"/>
      <c r="C36" t="s" s="1064">
        <v>65</v>
      </c>
      <c r="D36" t="s" s="1115">
        <v>116</v>
      </c>
      <c r="E36" t="n" s="1166">
        <v>17.0</v>
      </c>
      <c r="F36" t="n" s="1217">
        <v>0.0</v>
      </c>
      <c r="G36" t="n" s="1268">
        <v>0.0</v>
      </c>
    </row>
    <row r="37">
      <c r="A37" t="s" s="967">
        <v>23</v>
      </c>
      <c r="B37" t="n" s="1014">
        <v>1.0</v>
      </c>
      <c r="C37" t="s" s="1065">
        <v>66</v>
      </c>
      <c r="D37" t="s" s="1116">
        <v>117</v>
      </c>
      <c r="E37" t="n" s="1167">
        <v>18.0</v>
      </c>
      <c r="F37" t="n" s="1218">
        <v>0.0</v>
      </c>
      <c r="G37" t="n" s="1269">
        <v>0.0</v>
      </c>
    </row>
    <row r="38">
      <c r="A38" t="s" s="968">
        <v>23</v>
      </c>
      <c r="B38" t="n" s="1015">
        <v>0.0</v>
      </c>
      <c r="C38" t="s" s="1066">
        <v>67</v>
      </c>
      <c r="D38" t="s" s="1117">
        <v>118</v>
      </c>
      <c r="E38" t="n" s="1168">
        <v>18.0</v>
      </c>
      <c r="F38" t="n" s="1219">
        <v>0.0</v>
      </c>
      <c r="G38" t="n" s="1270">
        <v>0.0</v>
      </c>
    </row>
    <row r="39">
      <c r="A39" t="s" s="969">
        <v>24</v>
      </c>
      <c r="B39" t="n" s="1016">
        <v>1.0</v>
      </c>
      <c r="C39" t="s" s="1067">
        <v>68</v>
      </c>
      <c r="D39" t="s" s="1118">
        <v>119</v>
      </c>
      <c r="E39" t="n" s="1169">
        <v>19.0</v>
      </c>
      <c r="F39" t="n" s="1220">
        <v>0.0</v>
      </c>
      <c r="G39" t="n" s="1271">
        <v>0.0</v>
      </c>
    </row>
    <row r="40">
      <c r="A40" t="s" s="970">
        <v>24</v>
      </c>
      <c r="B40" t="n" s="1017">
        <v>0.0</v>
      </c>
      <c r="C40" t="s" s="1068">
        <v>69</v>
      </c>
      <c r="D40" t="s" s="1119">
        <v>120</v>
      </c>
      <c r="E40" t="n" s="1170">
        <v>19.0</v>
      </c>
      <c r="F40" t="n" s="1221">
        <v>0.0</v>
      </c>
      <c r="G40" t="n" s="1272">
        <v>0.0</v>
      </c>
    </row>
    <row r="41">
      <c r="A41" t="s" s="971">
        <v>25</v>
      </c>
      <c r="B41" t="n" s="1018">
        <v>1.0</v>
      </c>
      <c r="C41" t="s" s="1069">
        <v>70</v>
      </c>
      <c r="D41" t="s" s="1120">
        <v>121</v>
      </c>
      <c r="E41" t="n" s="1171">
        <v>20.0</v>
      </c>
      <c r="F41" t="n" s="1222">
        <v>0.0</v>
      </c>
      <c r="G41" t="n" s="1273">
        <v>0.0</v>
      </c>
    </row>
    <row r="42">
      <c r="A42" t="s" s="972">
        <v>25</v>
      </c>
      <c r="B42" t="n" s="1019">
        <v>0.0</v>
      </c>
      <c r="C42" t="s" s="1070">
        <v>71</v>
      </c>
      <c r="D42" t="s" s="1121">
        <v>122</v>
      </c>
      <c r="E42" t="n" s="1172">
        <v>20.0</v>
      </c>
      <c r="F42" t="n" s="1223">
        <v>0.0</v>
      </c>
      <c r="G42" t="n" s="1274">
        <v>0.0</v>
      </c>
    </row>
    <row r="43">
      <c r="A43" t="s" s="973">
        <v>26</v>
      </c>
      <c r="B43" t="n" s="1020">
        <v>1.0</v>
      </c>
      <c r="C43" t="s" s="1071">
        <v>72</v>
      </c>
      <c r="D43" t="s" s="1122">
        <v>123</v>
      </c>
      <c r="E43" t="n" s="1173">
        <v>21.0</v>
      </c>
      <c r="F43" t="n" s="1224">
        <v>0.0</v>
      </c>
      <c r="G43" t="n" s="1275">
        <v>0.0</v>
      </c>
    </row>
    <row r="44">
      <c r="A44" t="s" s="974">
        <v>26</v>
      </c>
      <c r="B44" t="n" s="1021">
        <v>0.0</v>
      </c>
      <c r="C44" t="s" s="1072">
        <v>73</v>
      </c>
      <c r="D44" t="s" s="1123">
        <v>124</v>
      </c>
      <c r="E44" t="n" s="1174">
        <v>21.0</v>
      </c>
      <c r="F44" t="n" s="1225">
        <v>0.0</v>
      </c>
      <c r="G44" t="n" s="1276">
        <v>0.0</v>
      </c>
    </row>
    <row r="45">
      <c r="A45" t="s" s="975">
        <v>27</v>
      </c>
      <c r="B45" t="n" s="1022">
        <v>1.0</v>
      </c>
      <c r="C45" t="s" s="1073">
        <v>74</v>
      </c>
      <c r="D45" t="s" s="1124">
        <v>125</v>
      </c>
      <c r="E45" t="n" s="1175">
        <v>22.0</v>
      </c>
      <c r="F45" t="n" s="1226">
        <v>0.0</v>
      </c>
      <c r="G45" t="n" s="1277">
        <v>0.0</v>
      </c>
    </row>
    <row r="46">
      <c r="A46" t="s" s="976">
        <v>27</v>
      </c>
      <c r="B46" t="n" s="1023">
        <v>0.0</v>
      </c>
      <c r="C46" t="s" s="1074">
        <v>75</v>
      </c>
      <c r="D46" t="s" s="1125">
        <v>126</v>
      </c>
      <c r="E46" t="n" s="1176">
        <v>22.0</v>
      </c>
      <c r="F46" t="n" s="1227">
        <v>0.0</v>
      </c>
      <c r="G46" t="n" s="1278">
        <v>0.0</v>
      </c>
    </row>
    <row r="47">
      <c r="A47" t="s" s="977">
        <v>28</v>
      </c>
      <c r="B47" t="n" s="1024">
        <v>1.0</v>
      </c>
      <c r="C47" t="s" s="1075">
        <v>76</v>
      </c>
      <c r="D47" t="s" s="1126">
        <v>127</v>
      </c>
      <c r="E47" t="n" s="1177">
        <v>23.0</v>
      </c>
      <c r="F47" t="n" s="1228">
        <v>0.0</v>
      </c>
      <c r="G47" t="n" s="1279">
        <v>0.0</v>
      </c>
    </row>
    <row r="48">
      <c r="A48" t="s" s="978">
        <v>28</v>
      </c>
      <c r="B48" t="n" s="1025">
        <v>0.0</v>
      </c>
      <c r="C48" t="s" s="1076">
        <v>77</v>
      </c>
      <c r="D48" t="s" s="1127">
        <v>128</v>
      </c>
      <c r="E48" t="n" s="1178">
        <v>23.0</v>
      </c>
      <c r="F48" t="n" s="1229">
        <v>0.0</v>
      </c>
      <c r="G48" t="n" s="1280">
        <v>0.0</v>
      </c>
    </row>
    <row r="49">
      <c r="A49" t="s" s="979">
        <v>29</v>
      </c>
      <c r="B49" t="n" s="1026">
        <v>1.0</v>
      </c>
      <c r="C49" t="s" s="1077">
        <v>78</v>
      </c>
      <c r="D49" t="s" s="1128">
        <v>129</v>
      </c>
      <c r="E49" t="n" s="1179">
        <v>24.0</v>
      </c>
      <c r="F49" t="n" s="1230">
        <v>0.0</v>
      </c>
      <c r="G49" t="n" s="1281">
        <v>0.0</v>
      </c>
    </row>
    <row r="50">
      <c r="A50" t="s" s="980">
        <v>29</v>
      </c>
      <c r="B50" t="n" s="1027">
        <v>0.0</v>
      </c>
      <c r="C50" t="s" s="1078">
        <v>79</v>
      </c>
      <c r="D50" t="s" s="1129">
        <v>130</v>
      </c>
      <c r="E50" t="n" s="1180">
        <v>24.0</v>
      </c>
      <c r="F50" t="n" s="1231">
        <v>0.0</v>
      </c>
      <c r="G50" t="n" s="1282">
        <v>0.0</v>
      </c>
    </row>
    <row r="51">
      <c r="A51" t="s" s="981">
        <v>30</v>
      </c>
      <c r="B51" t="n" s="1028">
        <v>1.0</v>
      </c>
      <c r="C51" t="s" s="1079">
        <v>80</v>
      </c>
      <c r="D51" t="s" s="1130">
        <v>131</v>
      </c>
      <c r="E51" t="n" s="1181">
        <v>25.0</v>
      </c>
      <c r="F51" t="n" s="1232">
        <v>0.0</v>
      </c>
      <c r="G51" t="n" s="1283">
        <v>0.0</v>
      </c>
    </row>
    <row r="52">
      <c r="A52" t="s" s="982">
        <v>30</v>
      </c>
      <c r="B52" t="n" s="1029">
        <v>0.0</v>
      </c>
      <c r="C52" t="s" s="1080">
        <v>81</v>
      </c>
      <c r="D52" t="s" s="1131">
        <v>132</v>
      </c>
      <c r="E52" t="n" s="1182">
        <v>25.0</v>
      </c>
      <c r="F52" t="n" s="1233">
        <v>0.0</v>
      </c>
      <c r="G52" t="n" s="1284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formatted</vt:lpstr>
      <vt:lpstr>caption</vt:lpstr>
      <vt:lpstr>varsBy_sample_N</vt:lpstr>
      <vt:lpstr>varsBy_sample_N_detail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2015-12-31T10:52:46Z</dcterms:created>
  <dc:creator>Apache POI</dc:creator>
  <cp:lastModifiedBy>Microsoft Office User</cp:lastModifiedBy>
  <dcterms:modified xsi:type="dcterms:W3CDTF">2015-12-31T11:18:11Z</dcterms:modified>
</cp:coreProperties>
</file>