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weinold/github/demandmap/figures/forecasts_literature/data/"/>
    </mc:Choice>
  </mc:AlternateContent>
  <xr:revisionPtr revIDLastSave="0" documentId="8_{9C915F94-48F2-BE46-A588-F8EDA2E03DCE}" xr6:coauthVersionLast="47" xr6:coauthVersionMax="47" xr10:uidLastSave="{00000000-0000-0000-0000-000000000000}"/>
  <bookViews>
    <workbookView xWindow="0" yWindow="760" windowWidth="34560" windowHeight="21580" xr2:uid="{34CC2823-3E1E-5842-A042-EFB900F9BFDA}"/>
  </bookViews>
  <sheets>
    <sheet name="Airbus (2023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  <c r="B2" i="1"/>
</calcChain>
</file>

<file path=xl/sharedStrings.xml><?xml version="1.0" encoding="utf-8"?>
<sst xmlns="http://schemas.openxmlformats.org/spreadsheetml/2006/main" count="48" uniqueCount="10">
  <si>
    <t>year</t>
  </si>
  <si>
    <t>source</t>
  </si>
  <si>
    <t xml:space="preserve">https://www.airbus.com/en/products-services/commercial-aircraft/market/global-market-forecast </t>
  </si>
  <si>
    <t xml:space="preserve">https://www.statista.com/statistics/564717/airline-industry-passenger-traffic-globally/ </t>
  </si>
  <si>
    <t>N/A</t>
  </si>
  <si>
    <t>comment</t>
  </si>
  <si>
    <t>estimate based on pre-COVID number</t>
  </si>
  <si>
    <t>traffic [Mpax-km]</t>
  </si>
  <si>
    <t>traffic growth [%]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</si>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</sst>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irbus.com/en/products-services/commercial-aircraft/market/global-market-forecast" TargetMode="External"/><Relationship Id="rId2" Type="http://schemas.openxmlformats.org/officeDocument/2006/relationships/hyperlink" Target="https://www.statista.com/statistics/564717/airline-industry-passenger-traffic-globally/" TargetMode="External"/><Relationship Id="rId1" Type="http://schemas.openxmlformats.org/officeDocument/2006/relationships/hyperlink" Target="https://www.airbus.com/en/products-services/commercial-aircraft/market/global-market-forec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4834-2A60-3845-BB46-45BE6CCB4D93}">
  <dimension ref="A1:F21"/>
  <sheetViews>
    <sheetView tabSelected="1" zoomScale="125" workbookViewId="0">
      <selection activeCell="C27" sqref="C27"/>
    </sheetView>
  </sheetViews>
  <sheetFormatPr baseColWidth="10" defaultRowHeight="16" x14ac:dyDescent="0.2"/>
  <cols>
    <col min="2" max="2" width="14.6640625" bestFit="1" customWidth="1"/>
    <col min="3" max="3" width="73.83203125" bestFit="1" customWidth="1"/>
    <col min="4" max="4" width="14.6640625" bestFit="1" customWidth="1"/>
  </cols>
  <sheetData>
    <row r="1" spans="1:6" x14ac:dyDescent="0.2">
      <c r="A1" t="s">
        <v>0</v>
      </c>
      <c r="B1" t="s">
        <v>7</v>
      </c>
      <c r="C1" t="s">
        <v>1</v>
      </c>
      <c r="D1" t="s">
        <v>8</v>
      </c>
      <c r="E1" t="s">
        <v>1</v>
      </c>
      <c r="F1" t="s">
        <v>5</v>
      </c>
    </row>
    <row r="2" spans="1:6" x14ac:dyDescent="0.2">
      <c r="A2">
        <v>2023</v>
      </c>
      <c r="B2">
        <f>4726*1000000</f>
        <v>4726000000</v>
      </c>
      <c r="C2" s="1" t="s">
        <v>3</v>
      </c>
      <c r="D2" t="s">
        <v>4</v>
      </c>
      <c r="E2" t="s">
        <v>4</v>
      </c>
      <c r="F2" t="s">
        <v>6</v>
      </c>
    </row>
    <row r="3" spans="1:6" x14ac:dyDescent="0.2">
      <c r="A3">
        <v>2024</v>
      </c>
      <c r="B3">
        <f>B2+(B2*(D3/100))</f>
        <v>4896136000</v>
      </c>
      <c r="C3" t="s">
        <v>9</v>
      </c>
      <c r="D3">
        <v>3.6</v>
      </c>
      <c r="E3" s="1" t="s">
        <v>2</v>
      </c>
    </row>
    <row r="4" spans="1:6" x14ac:dyDescent="0.2">
      <c r="A4">
        <v>2025</v>
      </c>
      <c r="B4">
        <f t="shared" ref="B4:B21" si="0">B3+(B3*(D4/100))</f>
        <v>5072396896</v>
      </c>
      <c r="C4" t="s">
        <v>9</v>
      </c>
      <c r="D4">
        <v>3.6</v>
      </c>
      <c r="E4" s="1" t="s">
        <v>2</v>
      </c>
    </row>
    <row r="5" spans="1:6" x14ac:dyDescent="0.2">
      <c r="A5">
        <v>2026</v>
      </c>
      <c r="B5">
        <f t="shared" si="0"/>
        <v>5255003184.2559996</v>
      </c>
      <c r="C5" t="s">
        <v>9</v>
      </c>
      <c r="D5">
        <v>3.6</v>
      </c>
      <c r="E5" s="1" t="s">
        <v>2</v>
      </c>
    </row>
    <row r="6" spans="1:6" x14ac:dyDescent="0.2">
      <c r="A6">
        <v>2027</v>
      </c>
      <c r="B6">
        <f t="shared" si="0"/>
        <v>5444183298.8892155</v>
      </c>
      <c r="C6" t="s">
        <v>9</v>
      </c>
      <c r="D6">
        <v>3.6</v>
      </c>
      <c r="E6" s="1" t="s">
        <v>2</v>
      </c>
    </row>
    <row r="7" spans="1:6" x14ac:dyDescent="0.2">
      <c r="A7">
        <v>2028</v>
      </c>
      <c r="B7">
        <f t="shared" si="0"/>
        <v>5640173897.6492271</v>
      </c>
      <c r="C7" t="s">
        <v>9</v>
      </c>
      <c r="D7">
        <v>3.6</v>
      </c>
      <c r="E7" s="1" t="s">
        <v>2</v>
      </c>
    </row>
    <row r="8" spans="1:6" x14ac:dyDescent="0.2">
      <c r="A8">
        <v>2029</v>
      </c>
      <c r="B8">
        <f t="shared" si="0"/>
        <v>5843220157.9645996</v>
      </c>
      <c r="C8" t="s">
        <v>9</v>
      </c>
      <c r="D8">
        <v>3.6</v>
      </c>
      <c r="E8" s="1" t="s">
        <v>2</v>
      </c>
    </row>
    <row r="9" spans="1:6" x14ac:dyDescent="0.2">
      <c r="A9">
        <v>2030</v>
      </c>
      <c r="B9">
        <f t="shared" si="0"/>
        <v>6053576083.6513252</v>
      </c>
      <c r="C9" t="s">
        <v>9</v>
      </c>
      <c r="D9">
        <v>3.6</v>
      </c>
      <c r="E9" s="1" t="s">
        <v>2</v>
      </c>
    </row>
    <row r="10" spans="1:6" x14ac:dyDescent="0.2">
      <c r="A10">
        <v>2031</v>
      </c>
      <c r="B10">
        <f t="shared" si="0"/>
        <v>6271504822.6627731</v>
      </c>
      <c r="C10" t="s">
        <v>9</v>
      </c>
      <c r="D10">
        <v>3.6</v>
      </c>
      <c r="E10" s="1" t="s">
        <v>2</v>
      </c>
    </row>
    <row r="11" spans="1:6" x14ac:dyDescent="0.2">
      <c r="A11">
        <v>2032</v>
      </c>
      <c r="B11">
        <f t="shared" si="0"/>
        <v>6497278996.2786331</v>
      </c>
      <c r="C11" t="s">
        <v>9</v>
      </c>
      <c r="D11">
        <v>3.6</v>
      </c>
      <c r="E11" s="1" t="s">
        <v>2</v>
      </c>
    </row>
    <row r="12" spans="1:6" x14ac:dyDescent="0.2">
      <c r="A12">
        <v>2033</v>
      </c>
      <c r="B12">
        <f t="shared" si="0"/>
        <v>6731181040.1446638</v>
      </c>
      <c r="C12" t="s">
        <v>9</v>
      </c>
      <c r="D12">
        <v>3.6</v>
      </c>
      <c r="E12" s="1" t="s">
        <v>2</v>
      </c>
    </row>
    <row r="13" spans="1:6" x14ac:dyDescent="0.2">
      <c r="A13">
        <v>2034</v>
      </c>
      <c r="B13">
        <f t="shared" si="0"/>
        <v>6973503557.5898714</v>
      </c>
      <c r="C13" t="s">
        <v>9</v>
      </c>
      <c r="D13">
        <v>3.6</v>
      </c>
      <c r="E13" s="1" t="s">
        <v>2</v>
      </c>
    </row>
    <row r="14" spans="1:6" x14ac:dyDescent="0.2">
      <c r="A14">
        <v>2035</v>
      </c>
      <c r="B14">
        <f t="shared" si="0"/>
        <v>7224549685.6631069</v>
      </c>
      <c r="C14" t="s">
        <v>9</v>
      </c>
      <c r="D14">
        <v>3.6</v>
      </c>
      <c r="E14" s="1" t="s">
        <v>2</v>
      </c>
    </row>
    <row r="15" spans="1:6" x14ac:dyDescent="0.2">
      <c r="A15">
        <v>2036</v>
      </c>
      <c r="B15">
        <f t="shared" si="0"/>
        <v>7484633474.3469791</v>
      </c>
      <c r="C15" t="s">
        <v>9</v>
      </c>
      <c r="D15">
        <v>3.6</v>
      </c>
      <c r="E15" s="1" t="s">
        <v>2</v>
      </c>
    </row>
    <row r="16" spans="1:6" x14ac:dyDescent="0.2">
      <c r="A16">
        <v>2037</v>
      </c>
      <c r="B16">
        <f t="shared" si="0"/>
        <v>7754080279.4234705</v>
      </c>
      <c r="C16" t="s">
        <v>9</v>
      </c>
      <c r="D16">
        <v>3.6</v>
      </c>
      <c r="E16" s="1" t="s">
        <v>2</v>
      </c>
    </row>
    <row r="17" spans="1:5" x14ac:dyDescent="0.2">
      <c r="A17">
        <v>2038</v>
      </c>
      <c r="B17">
        <f t="shared" si="0"/>
        <v>8033227169.4827156</v>
      </c>
      <c r="C17" t="s">
        <v>9</v>
      </c>
      <c r="D17">
        <v>3.6</v>
      </c>
      <c r="E17" s="1" t="s">
        <v>2</v>
      </c>
    </row>
    <row r="18" spans="1:5" x14ac:dyDescent="0.2">
      <c r="A18">
        <v>2039</v>
      </c>
      <c r="B18">
        <f t="shared" si="0"/>
        <v>8322423347.5840931</v>
      </c>
      <c r="C18" t="s">
        <v>9</v>
      </c>
      <c r="D18">
        <v>3.6</v>
      </c>
      <c r="E18" s="1" t="s">
        <v>2</v>
      </c>
    </row>
    <row r="19" spans="1:5" x14ac:dyDescent="0.2">
      <c r="A19">
        <v>2040</v>
      </c>
      <c r="B19">
        <f t="shared" si="0"/>
        <v>8622030588.0971203</v>
      </c>
      <c r="C19" t="s">
        <v>9</v>
      </c>
      <c r="D19">
        <v>3.6</v>
      </c>
      <c r="E19" s="1" t="s">
        <v>2</v>
      </c>
    </row>
    <row r="20" spans="1:5" x14ac:dyDescent="0.2">
      <c r="A20">
        <v>2041</v>
      </c>
      <c r="B20">
        <f t="shared" si="0"/>
        <v>8932423689.2686157</v>
      </c>
      <c r="C20" t="s">
        <v>9</v>
      </c>
      <c r="D20">
        <v>3.6</v>
      </c>
      <c r="E20" s="1" t="s">
        <v>2</v>
      </c>
    </row>
    <row r="21" spans="1:5" x14ac:dyDescent="0.2">
      <c r="A21">
        <v>2042</v>
      </c>
      <c r="B21">
        <f t="shared" si="0"/>
        <v>9253990942.0822868</v>
      </c>
      <c r="C21" t="s">
        <v>9</v>
      </c>
      <c r="D21">
        <v>3.6</v>
      </c>
      <c r="E21" s="1" t="s">
        <v>2</v>
      </c>
    </row>
  </sheetData>
  <hyperlinks>
    <hyperlink ref="E3" r:id="rId1" xr:uid="{0EF0EC65-B50E-CB4D-A0DB-B68D2BA7C691}"/>
    <hyperlink ref="C2" r:id="rId2" xr:uid="{1649F32D-472F-7B42-A620-1FE8C66230CF}"/>
    <hyperlink ref="E4:E21" r:id="rId3" display="https://www.airbus.com/en/products-services/commercial-aircraft/market/global-market-forecast " xr:uid="{A7BBD0EA-16C2-FA40-A005-AF67CCABE9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Airbus 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2024-03-05T11:25:23Z</dcterms:created>
  <dcterms:modified xsi:type="dcterms:W3CDTF">2024-03-05T11:29:08Z</dcterms:modified>
</cp:coreProperties>
</file>