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no/Desktop/programs/ThesisCode/helpers/MNKlogReader/"/>
    </mc:Choice>
  </mc:AlternateContent>
  <bookViews>
    <workbookView xWindow="11360" yWindow="460" windowWidth="141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37" i="1"/>
  <c r="F37" i="1"/>
  <c r="E36" i="1"/>
  <c r="F36" i="1"/>
  <c r="E35" i="1"/>
  <c r="F35" i="1"/>
  <c r="E34" i="1"/>
  <c r="F34" i="1"/>
  <c r="E33" i="1"/>
  <c r="F33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4" i="1"/>
  <c r="F4" i="1"/>
</calcChain>
</file>

<file path=xl/sharedStrings.xml><?xml version="1.0" encoding="utf-8"?>
<sst xmlns="http://schemas.openxmlformats.org/spreadsheetml/2006/main" count="48" uniqueCount="8">
  <si>
    <t>Video start</t>
  </si>
  <si>
    <t>Log start</t>
  </si>
  <si>
    <t>preamble</t>
  </si>
  <si>
    <t>postamble</t>
  </si>
  <si>
    <t xml:space="preserve"> (manually added by JED from screen capture records)</t>
  </si>
  <si>
    <t>Rewind End</t>
  </si>
  <si>
    <t>rewound to decision ??</t>
  </si>
  <si>
    <t>08/27/2021-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</si>
</sst>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6" fontId="0" fillId="0" borderId="0" xfId="0" applyNumberFormat="1"/>
    <xf numFmtId="21" fontId="0" fillId="0" borderId="0" xfId="0" applyNumberFormat="1"/>
    <xf numFmtId="21" fontId="3" fillId="0" borderId="0" xfId="0" applyNumberFormat="1" applyFont="1"/>
    <xf numFmtId="165" fontId="0" fillId="0" borderId="0" xfId="0" applyNumberFormat="1"/>
    <xf numFmtId="0" fontId="4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30" sqref="E30"/>
    </sheetView>
  </sheetViews>
  <sheetFormatPr baseColWidth="10" defaultRowHeight="16" x14ac:dyDescent="0.2"/>
  <cols>
    <col min="2" max="2" width="12.6640625" bestFit="1" customWidth="1"/>
    <col min="3" max="3" width="12.6640625" customWidth="1"/>
    <col min="4" max="4" width="11.83203125" style="4" bestFit="1" customWidth="1"/>
    <col min="6" max="6" width="81.83203125" bestFit="1" customWidth="1"/>
  </cols>
  <sheetData>
    <row r="1" spans="1:8" x14ac:dyDescent="0.2">
      <c r="A1" t="s">
        <v>0</v>
      </c>
      <c r="B1" t="s">
        <v>1</v>
      </c>
      <c r="D1" s="4" t="s">
        <v>2</v>
      </c>
      <c r="E1" t="s">
        <v>3</v>
      </c>
      <c r="H1" s="5"/>
    </row>
    <row r="2" spans="1:8" x14ac:dyDescent="0.2">
      <c r="A2" s="4">
        <v>1.5752314814814813E-2</v>
      </c>
      <c r="B2" s="2">
        <v>0.74621527777777785</v>
      </c>
      <c r="C2" s="2"/>
      <c r="D2" s="4" t="s">
        <v>7</v>
      </c>
      <c r="E2" t="s">
        <v>4</v>
      </c>
    </row>
    <row r="4" spans="1:8" x14ac:dyDescent="0.2">
      <c r="A4" t="s">
        <v>6</v>
      </c>
      <c r="B4" s="1">
        <v>1.8634259259259257E-2</v>
      </c>
      <c r="C4" s="1"/>
      <c r="D4" s="4">
        <f>B4-$A$2</f>
        <v>2.8819444444444439E-3</v>
      </c>
      <c r="E4" s="1">
        <f>D4+$B$2</f>
        <v>0.7490972222222223</v>
      </c>
      <c r="F4" s="1" t="str">
        <f>_xlfn.CONCAT($D$2, TEXT(E4,"hh:mm:ss "), A4, $E$2)</f>
        <v>08/27/2021-17:58:42 rewound to decision ?? (manually added by JED from screen capture records)</v>
      </c>
    </row>
    <row r="5" spans="1:8" x14ac:dyDescent="0.2">
      <c r="A5" t="s">
        <v>5</v>
      </c>
      <c r="B5" s="2">
        <v>1.8703703703703705E-2</v>
      </c>
      <c r="C5" s="2"/>
      <c r="D5" s="4">
        <f t="shared" ref="D5:D45" si="0">B5-$A$2</f>
        <v>2.9513888888888923E-3</v>
      </c>
      <c r="E5" s="1">
        <f t="shared" ref="E5:E45" si="1">D5+$B$2</f>
        <v>0.74916666666666676</v>
      </c>
      <c r="F5" s="1" t="str">
        <f t="shared" ref="F5:F45" si="2">_xlfn.CONCAT($D$2, TEXT(E5,"hh:mm:ss "), A5, $E$2)</f>
        <v>08/27/2021-17:58:48 Rewind End (manually added by JED from screen capture records)</v>
      </c>
    </row>
    <row r="6" spans="1:8" x14ac:dyDescent="0.2">
      <c r="A6" t="s">
        <v>6</v>
      </c>
      <c r="B6" s="2">
        <v>1.877314814814815E-2</v>
      </c>
      <c r="C6" s="2"/>
      <c r="D6" s="4">
        <f t="shared" si="0"/>
        <v>3.0208333333333372E-3</v>
      </c>
      <c r="E6" s="1">
        <f t="shared" si="1"/>
        <v>0.74923611111111121</v>
      </c>
      <c r="F6" s="1" t="str">
        <f t="shared" si="2"/>
        <v>08/27/2021-17:58:54 rewound to decision ?? (manually added by JED from screen capture records)</v>
      </c>
    </row>
    <row r="7" spans="1:8" x14ac:dyDescent="0.2">
      <c r="A7" t="s">
        <v>5</v>
      </c>
      <c r="B7" s="3">
        <v>1.8819444444444448E-2</v>
      </c>
      <c r="C7" s="3"/>
      <c r="D7" s="4">
        <f t="shared" si="0"/>
        <v>3.0671296296296349E-3</v>
      </c>
      <c r="E7" s="1">
        <f t="shared" si="1"/>
        <v>0.74928240740740748</v>
      </c>
      <c r="F7" s="1" t="str">
        <f t="shared" si="2"/>
        <v>08/27/2021-17:58:58 Rewind End (manually added by JED from screen capture records)</v>
      </c>
    </row>
    <row r="8" spans="1:8" x14ac:dyDescent="0.2">
      <c r="A8" t="s">
        <v>6</v>
      </c>
      <c r="B8" s="3">
        <v>1.9027777777777779E-2</v>
      </c>
      <c r="C8" s="3"/>
      <c r="D8" s="4">
        <f t="shared" si="0"/>
        <v>3.2754629629629661E-3</v>
      </c>
      <c r="E8" s="1">
        <f t="shared" si="1"/>
        <v>0.74949074074074085</v>
      </c>
      <c r="F8" s="1" t="str">
        <f t="shared" si="2"/>
        <v>08/27/2021-17:59:16 rewound to decision ?? (manually added by JED from screen capture records)</v>
      </c>
    </row>
    <row r="9" spans="1:8" x14ac:dyDescent="0.2">
      <c r="A9" t="s">
        <v>5</v>
      </c>
      <c r="B9" s="2">
        <v>1.9143518518518518E-2</v>
      </c>
      <c r="C9" s="2"/>
      <c r="D9" s="4">
        <f t="shared" si="0"/>
        <v>3.3912037037037053E-3</v>
      </c>
      <c r="E9" s="1">
        <f t="shared" si="1"/>
        <v>0.74960648148148157</v>
      </c>
      <c r="F9" s="1" t="str">
        <f t="shared" si="2"/>
        <v>08/27/2021-17:59:26 Rewind End (manually added by JED from screen capture records)</v>
      </c>
    </row>
    <row r="10" spans="1:8" x14ac:dyDescent="0.2">
      <c r="A10" t="s">
        <v>6</v>
      </c>
      <c r="B10" s="2">
        <v>1.9722222222222221E-2</v>
      </c>
      <c r="C10" s="2"/>
      <c r="D10" s="4">
        <f t="shared" si="0"/>
        <v>3.9699074074074081E-3</v>
      </c>
      <c r="E10" s="1">
        <f t="shared" si="1"/>
        <v>0.75018518518518529</v>
      </c>
      <c r="F10" s="1" t="str">
        <f t="shared" si="2"/>
        <v>08/27/2021-18:00:16 rewound to decision ?? (manually added by JED from screen capture records)</v>
      </c>
    </row>
    <row r="11" spans="1:8" x14ac:dyDescent="0.2">
      <c r="A11" t="s">
        <v>5</v>
      </c>
      <c r="B11" s="3">
        <v>1.9745370370370371E-2</v>
      </c>
      <c r="C11" s="3"/>
      <c r="D11" s="4">
        <f t="shared" si="0"/>
        <v>3.9930555555555587E-3</v>
      </c>
      <c r="E11" s="1">
        <f t="shared" si="1"/>
        <v>0.75020833333333337</v>
      </c>
      <c r="F11" s="1" t="str">
        <f t="shared" si="2"/>
        <v>08/27/2021-18:00:18 Rewind End (manually added by JED from screen capture records)</v>
      </c>
    </row>
    <row r="12" spans="1:8" x14ac:dyDescent="0.2">
      <c r="A12" t="s">
        <v>6</v>
      </c>
      <c r="B12" s="2">
        <v>1.9872685185185184E-2</v>
      </c>
      <c r="C12" s="2"/>
      <c r="D12" s="4">
        <f t="shared" si="0"/>
        <v>4.1203703703703715E-3</v>
      </c>
      <c r="E12" s="1">
        <f t="shared" si="1"/>
        <v>0.75033564814814824</v>
      </c>
      <c r="F12" s="1" t="str">
        <f t="shared" si="2"/>
        <v>08/27/2021-18:00:29 rewound to decision ?? (manually added by JED from screen capture records)</v>
      </c>
    </row>
    <row r="13" spans="1:8" x14ac:dyDescent="0.2">
      <c r="A13" t="s">
        <v>5</v>
      </c>
      <c r="B13" s="3">
        <v>1.9953703703703706E-2</v>
      </c>
      <c r="C13" s="3"/>
      <c r="D13" s="4">
        <f t="shared" si="0"/>
        <v>4.2013888888888934E-3</v>
      </c>
      <c r="E13" s="1">
        <f t="shared" si="1"/>
        <v>0.75041666666666673</v>
      </c>
      <c r="F13" s="1" t="str">
        <f t="shared" si="2"/>
        <v>08/27/2021-18:00:36 Rewind End (manually added by JED from screen capture records)</v>
      </c>
    </row>
    <row r="14" spans="1:8" x14ac:dyDescent="0.2">
      <c r="A14" t="s">
        <v>6</v>
      </c>
      <c r="B14" s="2">
        <v>2.0983796296296296E-2</v>
      </c>
      <c r="C14" s="2"/>
      <c r="D14" s="4">
        <f t="shared" si="0"/>
        <v>5.2314814814814828E-3</v>
      </c>
      <c r="E14" s="1">
        <f t="shared" si="1"/>
        <v>0.7514467592592593</v>
      </c>
      <c r="F14" s="1" t="str">
        <f t="shared" si="2"/>
        <v>08/27/2021-18:02:05 rewound to decision ?? (manually added by JED from screen capture records)</v>
      </c>
    </row>
    <row r="15" spans="1:8" x14ac:dyDescent="0.2">
      <c r="A15" t="s">
        <v>5</v>
      </c>
      <c r="B15" s="2">
        <v>2.0995370370370373E-2</v>
      </c>
      <c r="C15" s="2"/>
      <c r="D15" s="4">
        <f t="shared" si="0"/>
        <v>5.2430555555555598E-3</v>
      </c>
      <c r="E15" s="1">
        <f t="shared" si="1"/>
        <v>0.75145833333333345</v>
      </c>
      <c r="F15" s="1" t="str">
        <f t="shared" si="2"/>
        <v>08/27/2021-18:02:06 Rewind End (manually added by JED from screen capture records)</v>
      </c>
    </row>
    <row r="16" spans="1:8" x14ac:dyDescent="0.2">
      <c r="A16" t="s">
        <v>6</v>
      </c>
      <c r="B16" s="2">
        <v>2.165509259259259E-2</v>
      </c>
      <c r="C16" s="2"/>
      <c r="D16" s="4">
        <f t="shared" si="0"/>
        <v>5.9027777777777776E-3</v>
      </c>
      <c r="E16" s="1">
        <f t="shared" si="1"/>
        <v>0.75211805555555566</v>
      </c>
      <c r="F16" s="1" t="str">
        <f t="shared" si="2"/>
        <v>08/27/2021-18:03:03 rewound to decision ?? (manually added by JED from screen capture records)</v>
      </c>
    </row>
    <row r="17" spans="1:6" x14ac:dyDescent="0.2">
      <c r="A17" t="s">
        <v>5</v>
      </c>
      <c r="B17" s="2">
        <v>2.193287037037037E-2</v>
      </c>
      <c r="C17" s="2"/>
      <c r="D17" s="4">
        <f t="shared" si="0"/>
        <v>6.1805555555555572E-3</v>
      </c>
      <c r="E17" s="1">
        <f t="shared" si="1"/>
        <v>0.75239583333333337</v>
      </c>
      <c r="F17" s="1" t="str">
        <f t="shared" si="2"/>
        <v>08/27/2021-18:03:27 Rewind End (manually added by JED from screen capture records)</v>
      </c>
    </row>
    <row r="18" spans="1:6" x14ac:dyDescent="0.2">
      <c r="A18" t="s">
        <v>6</v>
      </c>
      <c r="B18" s="3">
        <v>2.2569444444444444E-2</v>
      </c>
      <c r="C18" s="3"/>
      <c r="D18" s="4">
        <f t="shared" si="0"/>
        <v>6.8171296296296313E-3</v>
      </c>
      <c r="E18" s="1">
        <f t="shared" si="1"/>
        <v>0.75303240740740751</v>
      </c>
      <c r="F18" s="1" t="str">
        <f t="shared" si="2"/>
        <v>08/27/2021-18:04:22 rewound to decision ?? (manually added by JED from screen capture records)</v>
      </c>
    </row>
    <row r="19" spans="1:6" x14ac:dyDescent="0.2">
      <c r="A19" t="s">
        <v>5</v>
      </c>
      <c r="B19" s="3">
        <v>2.2650462962962966E-2</v>
      </c>
      <c r="C19" s="3"/>
      <c r="D19" s="4">
        <f t="shared" si="0"/>
        <v>6.8981481481481532E-3</v>
      </c>
      <c r="E19" s="1">
        <f t="shared" si="1"/>
        <v>0.75311342592592601</v>
      </c>
      <c r="F19" s="1" t="str">
        <f t="shared" si="2"/>
        <v>08/27/2021-18:04:29 Rewind End (manually added by JED from screen capture records)</v>
      </c>
    </row>
    <row r="20" spans="1:6" x14ac:dyDescent="0.2">
      <c r="A20" t="s">
        <v>6</v>
      </c>
      <c r="B20" s="2">
        <v>2.5925925925925925E-2</v>
      </c>
      <c r="C20" s="2"/>
      <c r="D20" s="4">
        <f t="shared" si="0"/>
        <v>1.0173611111111112E-2</v>
      </c>
      <c r="E20" s="1">
        <f t="shared" si="1"/>
        <v>0.756388888888889</v>
      </c>
      <c r="F20" s="1" t="str">
        <f t="shared" si="2"/>
        <v>08/27/2021-18:09:12 rewound to decision ?? (manually added by JED from screen capture records)</v>
      </c>
    </row>
    <row r="21" spans="1:6" x14ac:dyDescent="0.2">
      <c r="A21" t="s">
        <v>5</v>
      </c>
      <c r="B21" s="2">
        <v>2.5983796296296297E-2</v>
      </c>
      <c r="C21" s="2"/>
      <c r="D21" s="4">
        <f t="shared" si="0"/>
        <v>1.0231481481481484E-2</v>
      </c>
      <c r="E21" s="1">
        <f t="shared" si="1"/>
        <v>0.7564467592592593</v>
      </c>
      <c r="F21" s="1" t="str">
        <f t="shared" si="2"/>
        <v>08/27/2021-18:09:17 Rewind End (manually added by JED from screen capture records)</v>
      </c>
    </row>
    <row r="22" spans="1:6" x14ac:dyDescent="0.2">
      <c r="A22" t="s">
        <v>6</v>
      </c>
      <c r="B22" s="2">
        <v>2.642361111111111E-2</v>
      </c>
      <c r="C22" s="2"/>
      <c r="D22" s="4">
        <f t="shared" si="0"/>
        <v>1.0671296296296297E-2</v>
      </c>
      <c r="E22" s="1">
        <f t="shared" si="1"/>
        <v>0.75688657407407411</v>
      </c>
      <c r="F22" s="1" t="str">
        <f t="shared" si="2"/>
        <v>08/27/2021-18:09:55 rewound to decision ?? (manually added by JED from screen capture records)</v>
      </c>
    </row>
    <row r="23" spans="1:6" x14ac:dyDescent="0.2">
      <c r="A23" t="s">
        <v>5</v>
      </c>
      <c r="B23" s="2">
        <v>2.6481481481481481E-2</v>
      </c>
      <c r="C23" s="2"/>
      <c r="D23" s="4">
        <f t="shared" si="0"/>
        <v>1.0729166666666668E-2</v>
      </c>
      <c r="E23" s="1">
        <f t="shared" si="1"/>
        <v>0.75694444444444453</v>
      </c>
      <c r="F23" s="1" t="str">
        <f t="shared" si="2"/>
        <v>08/27/2021-18:10:00 Rewind End (manually added by JED from screen capture records)</v>
      </c>
    </row>
    <row r="24" spans="1:6" x14ac:dyDescent="0.2">
      <c r="A24" t="s">
        <v>6</v>
      </c>
      <c r="B24" s="2">
        <v>2.884259259259259E-2</v>
      </c>
      <c r="C24" s="2"/>
      <c r="D24" s="4">
        <f t="shared" si="0"/>
        <v>1.3090277777777777E-2</v>
      </c>
      <c r="E24" s="1">
        <f t="shared" si="1"/>
        <v>0.75930555555555568</v>
      </c>
      <c r="F24" s="1" t="str">
        <f t="shared" si="2"/>
        <v>08/27/2021-18:13:24 rewound to decision ?? (manually added by JED from screen capture records)</v>
      </c>
    </row>
    <row r="25" spans="1:6" x14ac:dyDescent="0.2">
      <c r="A25" t="s">
        <v>5</v>
      </c>
      <c r="B25" s="2">
        <v>2.9386574074074075E-2</v>
      </c>
      <c r="C25" s="2"/>
      <c r="D25" s="4">
        <f t="shared" si="0"/>
        <v>1.3634259259259263E-2</v>
      </c>
      <c r="E25" s="1">
        <f t="shared" si="1"/>
        <v>0.75984953703703706</v>
      </c>
      <c r="F25" s="1" t="str">
        <f t="shared" si="2"/>
        <v>08/27/2021-18:14:11 Rewind End (manually added by JED from screen capture records)</v>
      </c>
    </row>
    <row r="26" spans="1:6" x14ac:dyDescent="0.2">
      <c r="A26" t="s">
        <v>6</v>
      </c>
      <c r="B26" s="2">
        <v>3.0185185185185186E-2</v>
      </c>
      <c r="C26" s="2"/>
      <c r="D26" s="4">
        <f t="shared" si="0"/>
        <v>1.4432870370370374E-2</v>
      </c>
      <c r="E26" s="1">
        <f t="shared" si="1"/>
        <v>0.76064814814814818</v>
      </c>
      <c r="F26" s="1" t="str">
        <f t="shared" si="2"/>
        <v>08/27/2021-18:15:20 rewound to decision ?? (manually added by JED from screen capture records)</v>
      </c>
    </row>
    <row r="27" spans="1:6" x14ac:dyDescent="0.2">
      <c r="A27" t="s">
        <v>5</v>
      </c>
      <c r="B27" s="2">
        <v>3.0381944444444444E-2</v>
      </c>
      <c r="C27" s="2"/>
      <c r="D27" s="4">
        <f t="shared" si="0"/>
        <v>1.4629629629629631E-2</v>
      </c>
      <c r="E27" s="1">
        <f t="shared" si="1"/>
        <v>0.76084490740740751</v>
      </c>
      <c r="F27" s="1" t="str">
        <f t="shared" si="2"/>
        <v>08/27/2021-18:15:37 Rewind End (manually added by JED from screen capture records)</v>
      </c>
    </row>
    <row r="28" spans="1:6" x14ac:dyDescent="0.2">
      <c r="A28" t="s">
        <v>6</v>
      </c>
      <c r="B28" s="2">
        <v>3.1446759259259258E-2</v>
      </c>
      <c r="C28" s="2"/>
      <c r="D28" s="4">
        <f t="shared" si="0"/>
        <v>1.5694444444444445E-2</v>
      </c>
      <c r="E28" s="1">
        <f t="shared" si="1"/>
        <v>0.76190972222222231</v>
      </c>
      <c r="F28" s="1" t="str">
        <f t="shared" si="2"/>
        <v>08/27/2021-18:17:09 rewound to decision ?? (manually added by JED from screen capture records)</v>
      </c>
    </row>
    <row r="29" spans="1:6" x14ac:dyDescent="0.2">
      <c r="A29" t="s">
        <v>5</v>
      </c>
      <c r="B29" s="2">
        <v>3.1585648148148147E-2</v>
      </c>
      <c r="C29" s="2"/>
      <c r="D29" s="4">
        <f t="shared" si="0"/>
        <v>1.5833333333333335E-2</v>
      </c>
      <c r="E29" s="1">
        <f t="shared" si="1"/>
        <v>0.76204861111111122</v>
      </c>
      <c r="F29" s="1" t="str">
        <f t="shared" si="2"/>
        <v>08/27/2021-18:17:21 Rewind End (manually added by JED from screen capture records)</v>
      </c>
    </row>
    <row r="30" spans="1:6" x14ac:dyDescent="0.2">
      <c r="A30" t="s">
        <v>6</v>
      </c>
      <c r="B30" s="2">
        <v>3.2280092592592589E-2</v>
      </c>
      <c r="C30" s="2"/>
      <c r="D30" s="4">
        <f t="shared" si="0"/>
        <v>1.6527777777777777E-2</v>
      </c>
      <c r="E30" s="1">
        <f t="shared" si="1"/>
        <v>0.76274305555555566</v>
      </c>
      <c r="F30" s="1" t="str">
        <f t="shared" si="2"/>
        <v>08/27/2021-18:18:21 rewound to decision ?? (manually added by JED from screen capture records)</v>
      </c>
    </row>
    <row r="31" spans="1:6" x14ac:dyDescent="0.2">
      <c r="A31" t="s">
        <v>5</v>
      </c>
      <c r="B31" s="2">
        <v>3.2337962962962964E-2</v>
      </c>
      <c r="C31" s="2"/>
      <c r="D31" s="4">
        <f t="shared" si="0"/>
        <v>1.6585648148148151E-2</v>
      </c>
      <c r="E31" s="1">
        <f t="shared" si="1"/>
        <v>0.76280092592592597</v>
      </c>
      <c r="F31" s="1" t="str">
        <f t="shared" si="2"/>
        <v>08/27/2021-18:18:26 Rewind End (manually added by JED from screen capture records)</v>
      </c>
    </row>
    <row r="32" spans="1:6" x14ac:dyDescent="0.2">
      <c r="A32" t="s">
        <v>6</v>
      </c>
      <c r="B32" s="2">
        <v>3.2789351851851854E-2</v>
      </c>
      <c r="C32" s="2"/>
      <c r="D32" s="4">
        <f t="shared" si="0"/>
        <v>1.7037037037037042E-2</v>
      </c>
      <c r="E32" s="1">
        <f t="shared" si="1"/>
        <v>0.76325231481481493</v>
      </c>
      <c r="F32" s="1" t="str">
        <f t="shared" si="2"/>
        <v>08/27/2021-18:19:05 rewound to decision ?? (manually added by JED from screen capture records)</v>
      </c>
    </row>
    <row r="33" spans="1:6" x14ac:dyDescent="0.2">
      <c r="A33" t="s">
        <v>5</v>
      </c>
      <c r="B33" s="2">
        <v>3.2812500000000001E-2</v>
      </c>
      <c r="C33" s="2"/>
      <c r="D33" s="4">
        <f t="shared" si="0"/>
        <v>1.7060185185185189E-2</v>
      </c>
      <c r="E33" s="1">
        <f t="shared" si="1"/>
        <v>0.763275462962963</v>
      </c>
      <c r="F33" s="1" t="str">
        <f>_xlfn.CONCAT($D$2, TEXT(E33,"hh:mm:ss "), A33, $E$2)</f>
        <v>08/27/2021-18:19:07 Rewind End (manually added by JED from screen capture records)</v>
      </c>
    </row>
    <row r="34" spans="1:6" x14ac:dyDescent="0.2">
      <c r="A34" t="s">
        <v>6</v>
      </c>
      <c r="B34" s="2">
        <v>3.3692129629629627E-2</v>
      </c>
      <c r="C34" s="2"/>
      <c r="D34" s="4">
        <f t="shared" si="0"/>
        <v>1.7939814814814815E-2</v>
      </c>
      <c r="E34" s="1">
        <f t="shared" si="1"/>
        <v>0.76415509259259262</v>
      </c>
      <c r="F34" s="1" t="str">
        <f t="shared" si="2"/>
        <v>08/27/2021-18:20:23 rewound to decision ?? (manually added by JED from screen capture records)</v>
      </c>
    </row>
    <row r="35" spans="1:6" x14ac:dyDescent="0.2">
      <c r="A35" t="s">
        <v>5</v>
      </c>
      <c r="B35" s="2">
        <v>3.3831018518518517E-2</v>
      </c>
      <c r="C35" s="2"/>
      <c r="D35" s="4">
        <f t="shared" si="0"/>
        <v>1.8078703703703704E-2</v>
      </c>
      <c r="E35" s="1">
        <f t="shared" si="1"/>
        <v>0.76429398148148153</v>
      </c>
      <c r="F35" s="1" t="str">
        <f t="shared" si="2"/>
        <v>08/27/2021-18:20:35 Rewind End (manually added by JED from screen capture records)</v>
      </c>
    </row>
    <row r="36" spans="1:6" x14ac:dyDescent="0.2">
      <c r="A36" t="s">
        <v>6</v>
      </c>
      <c r="B36" s="2">
        <v>3.771990740740741E-2</v>
      </c>
      <c r="C36" s="2"/>
      <c r="D36" s="4">
        <f t="shared" si="0"/>
        <v>2.1967592592592598E-2</v>
      </c>
      <c r="E36" s="1">
        <f t="shared" si="1"/>
        <v>0.76818287037037047</v>
      </c>
      <c r="F36" s="1" t="str">
        <f t="shared" si="2"/>
        <v>08/27/2021-18:26:11 rewound to decision ?? (manually added by JED from screen capture records)</v>
      </c>
    </row>
    <row r="37" spans="1:6" x14ac:dyDescent="0.2">
      <c r="A37" t="s">
        <v>5</v>
      </c>
      <c r="B37" s="2">
        <v>3.7812500000000006E-2</v>
      </c>
      <c r="C37" s="2"/>
      <c r="D37" s="4">
        <f t="shared" si="0"/>
        <v>2.2060185185185193E-2</v>
      </c>
      <c r="E37" s="1">
        <f t="shared" si="1"/>
        <v>0.76827546296296301</v>
      </c>
      <c r="F37" s="1" t="str">
        <f t="shared" si="2"/>
        <v>08/27/2021-18:26:19 Rewind End (manually added by JED from screen capture records)</v>
      </c>
    </row>
    <row r="38" spans="1:6" x14ac:dyDescent="0.2">
      <c r="A38" t="s">
        <v>6</v>
      </c>
      <c r="B38" s="1">
        <v>3.920138888888889E-2</v>
      </c>
      <c r="D38" s="4">
        <f t="shared" si="0"/>
        <v>2.3449074074074077E-2</v>
      </c>
      <c r="E38" s="1">
        <f t="shared" si="1"/>
        <v>0.76966435185185189</v>
      </c>
      <c r="F38" s="1" t="str">
        <f t="shared" si="2"/>
        <v>08/27/2021-18:28:19 rewound to decision ?? (manually added by JED from screen capture records)</v>
      </c>
    </row>
    <row r="39" spans="1:6" x14ac:dyDescent="0.2">
      <c r="A39" t="s">
        <v>5</v>
      </c>
      <c r="B39" s="2">
        <v>3.923611111111111E-2</v>
      </c>
      <c r="D39" s="4">
        <f t="shared" si="0"/>
        <v>2.3483796296296298E-2</v>
      </c>
      <c r="E39" s="1">
        <f t="shared" si="1"/>
        <v>0.76969907407407412</v>
      </c>
      <c r="F39" s="1" t="str">
        <f t="shared" si="2"/>
        <v>08/27/2021-18:28:22 Rewind End (manually added by JED from screen capture records)</v>
      </c>
    </row>
    <row r="40" spans="1:6" x14ac:dyDescent="0.2">
      <c r="A40" t="s">
        <v>6</v>
      </c>
      <c r="B40" s="2">
        <v>3.9583333333333331E-2</v>
      </c>
      <c r="D40" s="4">
        <f t="shared" si="0"/>
        <v>2.3831018518518519E-2</v>
      </c>
      <c r="E40" s="1">
        <f t="shared" si="1"/>
        <v>0.7700462962962964</v>
      </c>
      <c r="F40" s="1" t="str">
        <f t="shared" si="2"/>
        <v>08/27/2021-18:28:52 rewound to decision ?? (manually added by JED from screen capture records)</v>
      </c>
    </row>
    <row r="41" spans="1:6" x14ac:dyDescent="0.2">
      <c r="A41" t="s">
        <v>5</v>
      </c>
      <c r="B41" s="2">
        <v>3.9594907407407405E-2</v>
      </c>
      <c r="D41" s="4">
        <f t="shared" si="0"/>
        <v>2.3842592592592592E-2</v>
      </c>
      <c r="E41" s="1">
        <f t="shared" si="1"/>
        <v>0.77005787037037043</v>
      </c>
      <c r="F41" s="1" t="str">
        <f t="shared" si="2"/>
        <v>08/27/2021-18:28:53 Rewind End (manually added by JED from screen capture records)</v>
      </c>
    </row>
    <row r="42" spans="1:6" x14ac:dyDescent="0.2">
      <c r="A42" t="s">
        <v>6</v>
      </c>
      <c r="B42" s="2">
        <v>4.2743055555555555E-2</v>
      </c>
      <c r="D42" s="4">
        <f t="shared" si="0"/>
        <v>2.6990740740740742E-2</v>
      </c>
      <c r="E42" s="1">
        <f t="shared" si="1"/>
        <v>0.77320601851851856</v>
      </c>
      <c r="F42" s="1" t="str">
        <f t="shared" si="2"/>
        <v>08/27/2021-18:33:25 rewound to decision ?? (manually added by JED from screen capture records)</v>
      </c>
    </row>
    <row r="43" spans="1:6" x14ac:dyDescent="0.2">
      <c r="A43" t="s">
        <v>5</v>
      </c>
      <c r="B43" s="2">
        <v>4.2870370370370371E-2</v>
      </c>
      <c r="D43" s="4">
        <f t="shared" si="0"/>
        <v>2.7118055555555558E-2</v>
      </c>
      <c r="E43" s="1">
        <f t="shared" si="1"/>
        <v>0.77333333333333343</v>
      </c>
      <c r="F43" s="1" t="str">
        <f t="shared" si="2"/>
        <v>08/27/2021-18:33:36 Rewind End (manually added by JED from screen capture records)</v>
      </c>
    </row>
    <row r="44" spans="1:6" x14ac:dyDescent="0.2">
      <c r="A44" t="s">
        <v>6</v>
      </c>
      <c r="B44" s="2">
        <v>4.4016203703703703E-2</v>
      </c>
      <c r="D44" s="4">
        <f t="shared" si="0"/>
        <v>2.826388888888889E-2</v>
      </c>
      <c r="E44" s="1">
        <f t="shared" si="1"/>
        <v>0.77447916666666672</v>
      </c>
      <c r="F44" s="1" t="str">
        <f t="shared" si="2"/>
        <v>08/27/2021-18:35:15 rewound to decision ?? (manually added by JED from screen capture records)</v>
      </c>
    </row>
    <row r="45" spans="1:6" x14ac:dyDescent="0.2">
      <c r="A45" t="s">
        <v>5</v>
      </c>
      <c r="B45" s="2">
        <v>4.4027777777777777E-2</v>
      </c>
      <c r="D45" s="4">
        <f t="shared" si="0"/>
        <v>2.8275462962962964E-2</v>
      </c>
      <c r="E45" s="1">
        <f t="shared" si="1"/>
        <v>0.77449074074074087</v>
      </c>
      <c r="F45" s="1" t="str">
        <f t="shared" si="2"/>
        <v>08/27/2021-18:35:16 Rewind End (manually added by JED from screen capture records)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2021-09-21T03:19:28Z</dcterms:created>
  <dcterms:modified xsi:type="dcterms:W3CDTF">2021-09-22T04:20:53Z</dcterms:modified>
</cp:coreProperties>
</file>