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3" r:id="rId1"/>
    <sheet name="apriori" sheetId="1" r:id="rId2"/>
    <sheet name="regresi linear" sheetId="2" r:id="rId3"/>
  </sheets>
  <calcPr calcId="152511"/>
</workbook>
</file>

<file path=xl/calcChain.xml><?xml version="1.0" encoding="utf-8"?>
<calcChain xmlns="http://schemas.openxmlformats.org/spreadsheetml/2006/main">
  <c r="AN43" i="1" l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4" i="1"/>
  <c r="AM34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  <c r="AN3" i="1"/>
  <c r="AM3" i="1"/>
  <c r="AN2" i="1"/>
  <c r="AM2" i="1"/>
</calcChain>
</file>

<file path=xl/sharedStrings.xml><?xml version="1.0" encoding="utf-8"?>
<sst xmlns="http://schemas.openxmlformats.org/spreadsheetml/2006/main" count="255" uniqueCount="36">
  <si>
    <t>x</t>
  </si>
  <si>
    <t>y</t>
  </si>
  <si>
    <t>nama_obat</t>
  </si>
  <si>
    <t>prediksinya</t>
  </si>
  <si>
    <t>[240, 150, 236, 153, 314, 159, 360, 213, 201, 260, 324]</t>
  </si>
  <si>
    <t>[150, 236, 153, 314, 159, 360, 213, 201, 260, 324, 311]</t>
  </si>
  <si>
    <t>Acarbose 100 Mg</t>
  </si>
  <si>
    <t>[33, 50, 68, 16, 41, 67, 17, 30, 53, 52, 17]</t>
  </si>
  <si>
    <t>[50, 68, 16, 41, 67, 17, 30, 53, 52, 17, 74]</t>
  </si>
  <si>
    <t>Acetylcysteine</t>
  </si>
  <si>
    <t>[135, 169, 123, 194, 95, 189, 105, 137, 85, 142, 138]</t>
  </si>
  <si>
    <t>[169, 123, 194, 95, 189, 105, 137, 85, 142, 138, 126]</t>
  </si>
  <si>
    <t>Ziltrolin</t>
  </si>
  <si>
    <t>Nama</t>
  </si>
  <si>
    <t>Prediksi</t>
  </si>
  <si>
    <t>evaluasi</t>
  </si>
  <si>
    <t>R Square</t>
  </si>
  <si>
    <t>MAPE</t>
  </si>
  <si>
    <t>antecedents</t>
  </si>
  <si>
    <t>consequents</t>
  </si>
  <si>
    <t xml:space="preserve"> Acarbose 100 Mg </t>
  </si>
  <si>
    <t xml:space="preserve"> Acetylcysteine </t>
  </si>
  <si>
    <t xml:space="preserve"> Ziltrolin </t>
  </si>
  <si>
    <t>confidence (%)</t>
  </si>
  <si>
    <t>support (%)</t>
  </si>
  <si>
    <t>Acid Salicylicum</t>
  </si>
  <si>
    <t>Acilaz</t>
  </si>
  <si>
    <t>Akilen</t>
  </si>
  <si>
    <t>Aldisa Sr</t>
  </si>
  <si>
    <t>Nama Obat</t>
  </si>
  <si>
    <t>27 .46 %</t>
  </si>
  <si>
    <t>inf</t>
  </si>
  <si>
    <t xml:space="preserve"> Acid Salicylicum </t>
  </si>
  <si>
    <t xml:space="preserve"> Acilaz </t>
  </si>
  <si>
    <t xml:space="preserve"> Akilen </t>
  </si>
  <si>
    <t xml:space="preserve"> Aldisa 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</si>
</sst>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"/>
  <sheetViews>
    <sheetView workbookViewId="0">
      <selection activeCell="B4" sqref="B4:N10"/>
    </sheetView>
  </sheetViews>
  <sheetFormatPr defaultRowHeight="15" x14ac:dyDescent="0.25"/>
  <cols>
    <col min="2" max="2" width="15.85546875" bestFit="1" customWidth="1"/>
  </cols>
  <sheetData>
    <row r="3" spans="2:15" x14ac:dyDescent="0.25">
      <c r="B3" t="s">
        <v>29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t="s">
        <v>15</v>
      </c>
    </row>
    <row r="4" spans="2:15" x14ac:dyDescent="0.25">
      <c r="B4" t="s">
        <v>6</v>
      </c>
      <c r="C4" s="1">
        <v>240</v>
      </c>
      <c r="D4" s="1">
        <v>150</v>
      </c>
      <c r="E4" s="1">
        <v>236</v>
      </c>
      <c r="F4" s="1">
        <v>153</v>
      </c>
      <c r="G4" s="1">
        <v>314</v>
      </c>
      <c r="H4" s="1">
        <v>159</v>
      </c>
      <c r="I4" s="1">
        <v>360</v>
      </c>
      <c r="J4" s="1">
        <v>213</v>
      </c>
      <c r="K4" s="1">
        <v>201</v>
      </c>
      <c r="L4" s="1">
        <v>260</v>
      </c>
      <c r="M4" s="1">
        <v>324</v>
      </c>
      <c r="N4" s="1">
        <v>311</v>
      </c>
    </row>
    <row r="5" spans="2:15" x14ac:dyDescent="0.25">
      <c r="B5" t="s">
        <v>9</v>
      </c>
      <c r="C5" s="1">
        <v>33</v>
      </c>
      <c r="D5" s="1">
        <v>50</v>
      </c>
      <c r="E5" s="1">
        <v>68</v>
      </c>
      <c r="F5" s="1">
        <v>16</v>
      </c>
      <c r="G5" s="1">
        <v>41</v>
      </c>
      <c r="H5" s="1">
        <v>67</v>
      </c>
      <c r="I5" s="1">
        <v>17</v>
      </c>
      <c r="J5" s="1">
        <v>30</v>
      </c>
      <c r="K5" s="1">
        <v>53</v>
      </c>
      <c r="L5" s="1">
        <v>52</v>
      </c>
      <c r="M5" s="1">
        <v>17</v>
      </c>
      <c r="N5" s="1">
        <v>74</v>
      </c>
    </row>
    <row r="6" spans="2:15" x14ac:dyDescent="0.25">
      <c r="B6" t="s">
        <v>25</v>
      </c>
      <c r="C6" s="1">
        <v>65</v>
      </c>
      <c r="D6" s="1">
        <v>27</v>
      </c>
      <c r="E6" s="1">
        <v>35</v>
      </c>
      <c r="F6" s="1">
        <v>60</v>
      </c>
      <c r="G6" s="1">
        <v>99</v>
      </c>
      <c r="H6" s="1">
        <v>81</v>
      </c>
      <c r="I6" s="1">
        <v>88</v>
      </c>
      <c r="J6" s="1">
        <v>102</v>
      </c>
      <c r="K6" s="1">
        <v>69</v>
      </c>
      <c r="L6" s="1">
        <v>92</v>
      </c>
      <c r="M6" s="1">
        <v>42</v>
      </c>
      <c r="N6" s="1">
        <v>37</v>
      </c>
    </row>
    <row r="7" spans="2:15" x14ac:dyDescent="0.25">
      <c r="B7" t="s">
        <v>26</v>
      </c>
      <c r="C7" s="1">
        <v>90</v>
      </c>
      <c r="D7" s="1">
        <v>109</v>
      </c>
      <c r="E7" s="1">
        <v>118</v>
      </c>
      <c r="F7" s="1">
        <v>138</v>
      </c>
      <c r="G7" s="1">
        <v>142</v>
      </c>
      <c r="H7" s="1">
        <v>120</v>
      </c>
      <c r="I7" s="1">
        <v>80</v>
      </c>
      <c r="J7" s="1">
        <v>101</v>
      </c>
      <c r="K7" s="1">
        <v>124</v>
      </c>
      <c r="L7" s="1">
        <v>104</v>
      </c>
      <c r="M7" s="1">
        <v>94</v>
      </c>
      <c r="N7" s="1">
        <v>83</v>
      </c>
    </row>
    <row r="8" spans="2:15" x14ac:dyDescent="0.25">
      <c r="B8" t="s">
        <v>27</v>
      </c>
      <c r="C8" s="1">
        <v>39</v>
      </c>
      <c r="D8" s="1">
        <v>42</v>
      </c>
      <c r="E8" s="1">
        <v>49</v>
      </c>
      <c r="F8" s="1">
        <v>24</v>
      </c>
      <c r="G8" s="1">
        <v>28</v>
      </c>
      <c r="H8" s="1">
        <v>44</v>
      </c>
      <c r="I8" s="1">
        <v>47</v>
      </c>
      <c r="J8" s="1">
        <v>38</v>
      </c>
      <c r="K8" s="1">
        <v>41</v>
      </c>
      <c r="L8" s="1">
        <v>46</v>
      </c>
      <c r="M8" s="1">
        <v>30</v>
      </c>
      <c r="N8" s="1">
        <v>39</v>
      </c>
    </row>
    <row r="9" spans="2:15" x14ac:dyDescent="0.25">
      <c r="B9" t="s">
        <v>28</v>
      </c>
      <c r="C9" s="1">
        <v>470</v>
      </c>
      <c r="D9" s="1">
        <v>383</v>
      </c>
      <c r="E9" s="1">
        <v>296</v>
      </c>
      <c r="F9" s="1">
        <v>444</v>
      </c>
      <c r="G9" s="1">
        <v>336</v>
      </c>
      <c r="H9" s="1">
        <v>453</v>
      </c>
      <c r="I9" s="1">
        <v>610</v>
      </c>
      <c r="J9" s="1">
        <v>273</v>
      </c>
      <c r="K9" s="1">
        <v>691</v>
      </c>
      <c r="L9" s="1">
        <v>289</v>
      </c>
      <c r="M9" s="1">
        <v>642</v>
      </c>
      <c r="N9" s="1">
        <v>416</v>
      </c>
    </row>
    <row r="10" spans="2:15" x14ac:dyDescent="0.25">
      <c r="B10" t="s">
        <v>12</v>
      </c>
      <c r="C10" s="1">
        <v>135</v>
      </c>
      <c r="D10" s="1">
        <v>169</v>
      </c>
      <c r="E10" s="1">
        <v>123</v>
      </c>
      <c r="F10" s="1">
        <v>194</v>
      </c>
      <c r="G10" s="1">
        <v>95</v>
      </c>
      <c r="H10" s="1">
        <v>189</v>
      </c>
      <c r="I10" s="1">
        <v>105</v>
      </c>
      <c r="J10" s="1">
        <v>137</v>
      </c>
      <c r="K10" s="1">
        <v>85</v>
      </c>
      <c r="L10" s="1">
        <v>142</v>
      </c>
      <c r="M10" s="1">
        <v>138</v>
      </c>
      <c r="N10" s="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4"/>
  <sheetViews>
    <sheetView tabSelected="1" topLeftCell="N1" workbookViewId="0">
      <selection activeCell="T2" sqref="T2:W44"/>
    </sheetView>
  </sheetViews>
  <sheetFormatPr defaultRowHeight="15" x14ac:dyDescent="0.25"/>
  <cols>
    <col min="1" max="2" width="15.85546875" bestFit="1" customWidth="1"/>
    <col min="20" max="21" width="32.140625" bestFit="1" customWidth="1"/>
    <col min="22" max="22" width="11.28515625" bestFit="1" customWidth="1"/>
    <col min="23" max="23" width="14.42578125" bestFit="1" customWidth="1"/>
  </cols>
  <sheetData>
    <row r="2" spans="1:4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0</v>
      </c>
      <c r="N2" t="s">
        <v>1</v>
      </c>
      <c r="O2" t="s">
        <v>2</v>
      </c>
      <c r="P2" t="s">
        <v>3</v>
      </c>
      <c r="T2" s="5" t="s">
        <v>18</v>
      </c>
      <c r="U2" s="5" t="s">
        <v>19</v>
      </c>
      <c r="V2" s="5" t="s">
        <v>24</v>
      </c>
      <c r="W2" s="5" t="s">
        <v>23</v>
      </c>
      <c r="Y2" t="s">
        <v>21</v>
      </c>
      <c r="Z2" t="s">
        <v>20</v>
      </c>
      <c r="AA2">
        <v>0.58333333333333304</v>
      </c>
      <c r="AB2">
        <v>1</v>
      </c>
      <c r="AC2">
        <v>58</v>
      </c>
      <c r="AD2">
        <v>100</v>
      </c>
      <c r="AE2">
        <v>1</v>
      </c>
      <c r="AF2">
        <v>0</v>
      </c>
      <c r="AG2" t="s">
        <v>31</v>
      </c>
      <c r="AH2">
        <v>1</v>
      </c>
      <c r="AI2">
        <v>1</v>
      </c>
      <c r="AJ2">
        <v>58.3333333333333</v>
      </c>
      <c r="AK2">
        <v>100</v>
      </c>
      <c r="AM2">
        <f>ROUND(AJ2,2)</f>
        <v>58.33</v>
      </c>
      <c r="AN2">
        <f>ROUND(AK2,2)</f>
        <v>100</v>
      </c>
    </row>
    <row r="3" spans="1:40" x14ac:dyDescent="0.25">
      <c r="A3">
        <v>240</v>
      </c>
      <c r="B3">
        <v>150</v>
      </c>
      <c r="C3">
        <v>236</v>
      </c>
      <c r="D3">
        <v>153</v>
      </c>
      <c r="E3">
        <v>314</v>
      </c>
      <c r="F3">
        <v>159</v>
      </c>
      <c r="G3">
        <v>360</v>
      </c>
      <c r="H3">
        <v>213</v>
      </c>
      <c r="I3">
        <v>201</v>
      </c>
      <c r="J3">
        <v>260</v>
      </c>
      <c r="K3">
        <v>324</v>
      </c>
      <c r="L3">
        <v>311</v>
      </c>
      <c r="M3" t="s">
        <v>4</v>
      </c>
      <c r="N3" t="s">
        <v>5</v>
      </c>
      <c r="O3" t="s">
        <v>6</v>
      </c>
      <c r="P3">
        <v>220</v>
      </c>
      <c r="T3" s="9" t="s">
        <v>21</v>
      </c>
      <c r="U3" s="9" t="s">
        <v>20</v>
      </c>
      <c r="V3" s="5">
        <v>58.33</v>
      </c>
      <c r="W3" s="5">
        <v>100</v>
      </c>
      <c r="Y3" t="s">
        <v>20</v>
      </c>
      <c r="Z3" t="s">
        <v>21</v>
      </c>
      <c r="AA3">
        <v>1</v>
      </c>
      <c r="AB3">
        <v>0.58333333333333304</v>
      </c>
      <c r="AC3">
        <v>58</v>
      </c>
      <c r="AD3">
        <v>58</v>
      </c>
      <c r="AE3">
        <v>1</v>
      </c>
      <c r="AF3">
        <v>0</v>
      </c>
      <c r="AG3">
        <v>1</v>
      </c>
      <c r="AH3">
        <v>1</v>
      </c>
      <c r="AI3">
        <v>1</v>
      </c>
      <c r="AJ3">
        <v>58.3333333333333</v>
      </c>
      <c r="AK3">
        <v>58.3333333333333</v>
      </c>
      <c r="AM3">
        <f t="shared" ref="AM3:AN43" si="0">ROUND(AJ3,2)</f>
        <v>58.33</v>
      </c>
      <c r="AN3">
        <f t="shared" si="0"/>
        <v>58.33</v>
      </c>
    </row>
    <row r="4" spans="1:40" x14ac:dyDescent="0.25">
      <c r="A4">
        <v>33</v>
      </c>
      <c r="B4">
        <v>50</v>
      </c>
      <c r="C4">
        <v>68</v>
      </c>
      <c r="D4">
        <v>16</v>
      </c>
      <c r="E4">
        <v>41</v>
      </c>
      <c r="F4">
        <v>67</v>
      </c>
      <c r="G4">
        <v>17</v>
      </c>
      <c r="H4">
        <v>30</v>
      </c>
      <c r="I4">
        <v>53</v>
      </c>
      <c r="J4">
        <v>52</v>
      </c>
      <c r="K4">
        <v>17</v>
      </c>
      <c r="L4">
        <v>74</v>
      </c>
      <c r="M4" t="s">
        <v>7</v>
      </c>
      <c r="N4" t="s">
        <v>8</v>
      </c>
      <c r="O4" t="s">
        <v>9</v>
      </c>
      <c r="P4">
        <v>27</v>
      </c>
      <c r="T4" s="9" t="s">
        <v>20</v>
      </c>
      <c r="U4" s="9" t="s">
        <v>21</v>
      </c>
      <c r="V4" s="5">
        <v>58.33</v>
      </c>
      <c r="W4" s="5">
        <v>58.33</v>
      </c>
      <c r="Y4" t="s">
        <v>32</v>
      </c>
      <c r="Z4" t="s">
        <v>20</v>
      </c>
      <c r="AA4">
        <v>0.75</v>
      </c>
      <c r="AB4">
        <v>1</v>
      </c>
      <c r="AC4">
        <v>75</v>
      </c>
      <c r="AD4">
        <v>100</v>
      </c>
      <c r="AE4">
        <v>1</v>
      </c>
      <c r="AF4">
        <v>0</v>
      </c>
      <c r="AG4" t="s">
        <v>31</v>
      </c>
      <c r="AH4">
        <v>1</v>
      </c>
      <c r="AI4">
        <v>1</v>
      </c>
      <c r="AJ4">
        <v>75</v>
      </c>
      <c r="AK4">
        <v>100</v>
      </c>
      <c r="AM4">
        <f t="shared" si="0"/>
        <v>75</v>
      </c>
      <c r="AN4">
        <f t="shared" si="0"/>
        <v>100</v>
      </c>
    </row>
    <row r="5" spans="1:40" x14ac:dyDescent="0.25">
      <c r="A5">
        <v>135</v>
      </c>
      <c r="B5">
        <v>169</v>
      </c>
      <c r="C5">
        <v>123</v>
      </c>
      <c r="D5">
        <v>194</v>
      </c>
      <c r="E5">
        <v>95</v>
      </c>
      <c r="F5">
        <v>189</v>
      </c>
      <c r="G5">
        <v>105</v>
      </c>
      <c r="H5">
        <v>137</v>
      </c>
      <c r="I5">
        <v>85</v>
      </c>
      <c r="J5">
        <v>142</v>
      </c>
      <c r="K5">
        <v>138</v>
      </c>
      <c r="L5">
        <v>126</v>
      </c>
      <c r="M5" t="s">
        <v>10</v>
      </c>
      <c r="N5" t="s">
        <v>11</v>
      </c>
      <c r="O5" t="s">
        <v>12</v>
      </c>
      <c r="P5">
        <v>144</v>
      </c>
      <c r="T5" s="9" t="s">
        <v>32</v>
      </c>
      <c r="U5" s="9" t="s">
        <v>20</v>
      </c>
      <c r="V5" s="5">
        <v>75</v>
      </c>
      <c r="W5" s="5">
        <v>100</v>
      </c>
      <c r="Y5" t="s">
        <v>20</v>
      </c>
      <c r="Z5" t="s">
        <v>32</v>
      </c>
      <c r="AA5">
        <v>1</v>
      </c>
      <c r="AB5">
        <v>0.75</v>
      </c>
      <c r="AC5">
        <v>75</v>
      </c>
      <c r="AD5">
        <v>75</v>
      </c>
      <c r="AE5">
        <v>1</v>
      </c>
      <c r="AF5">
        <v>0</v>
      </c>
      <c r="AG5">
        <v>1</v>
      </c>
      <c r="AH5">
        <v>1</v>
      </c>
      <c r="AI5">
        <v>1</v>
      </c>
      <c r="AJ5">
        <v>75</v>
      </c>
      <c r="AK5">
        <v>75</v>
      </c>
      <c r="AM5">
        <f t="shared" si="0"/>
        <v>75</v>
      </c>
      <c r="AN5">
        <f t="shared" si="0"/>
        <v>75</v>
      </c>
    </row>
    <row r="6" spans="1:40" x14ac:dyDescent="0.25">
      <c r="T6" s="9" t="s">
        <v>20</v>
      </c>
      <c r="U6" s="9" t="s">
        <v>32</v>
      </c>
      <c r="V6" s="5">
        <v>75</v>
      </c>
      <c r="W6" s="5">
        <v>75</v>
      </c>
      <c r="Y6" t="s">
        <v>33</v>
      </c>
      <c r="Z6" t="s">
        <v>20</v>
      </c>
      <c r="AA6">
        <v>1</v>
      </c>
      <c r="AB6">
        <v>1</v>
      </c>
      <c r="AC6">
        <v>100</v>
      </c>
      <c r="AD6">
        <v>100</v>
      </c>
      <c r="AE6">
        <v>1</v>
      </c>
      <c r="AF6">
        <v>0</v>
      </c>
      <c r="AG6" t="s">
        <v>31</v>
      </c>
      <c r="AH6">
        <v>1</v>
      </c>
      <c r="AI6">
        <v>1</v>
      </c>
      <c r="AJ6">
        <v>100</v>
      </c>
      <c r="AK6">
        <v>100</v>
      </c>
      <c r="AM6">
        <f t="shared" si="0"/>
        <v>100</v>
      </c>
      <c r="AN6">
        <f t="shared" si="0"/>
        <v>100</v>
      </c>
    </row>
    <row r="7" spans="1:40" x14ac:dyDescent="0.25">
      <c r="T7" s="9" t="s">
        <v>33</v>
      </c>
      <c r="U7" s="9" t="s">
        <v>20</v>
      </c>
      <c r="V7" s="5">
        <v>100</v>
      </c>
      <c r="W7" s="5">
        <v>100</v>
      </c>
      <c r="Y7" t="s">
        <v>20</v>
      </c>
      <c r="Z7" t="s">
        <v>33</v>
      </c>
      <c r="AA7">
        <v>1</v>
      </c>
      <c r="AB7">
        <v>1</v>
      </c>
      <c r="AC7">
        <v>100</v>
      </c>
      <c r="AD7">
        <v>100</v>
      </c>
      <c r="AE7">
        <v>1</v>
      </c>
      <c r="AF7">
        <v>0</v>
      </c>
      <c r="AG7" t="s">
        <v>31</v>
      </c>
      <c r="AH7">
        <v>1</v>
      </c>
      <c r="AI7">
        <v>1</v>
      </c>
      <c r="AJ7">
        <v>100</v>
      </c>
      <c r="AK7">
        <v>100</v>
      </c>
      <c r="AM7">
        <f t="shared" si="0"/>
        <v>100</v>
      </c>
      <c r="AN7">
        <f t="shared" si="0"/>
        <v>100</v>
      </c>
    </row>
    <row r="8" spans="1:40" x14ac:dyDescent="0.25">
      <c r="T8" s="9" t="s">
        <v>20</v>
      </c>
      <c r="U8" s="9" t="s">
        <v>33</v>
      </c>
      <c r="V8" s="5">
        <v>100</v>
      </c>
      <c r="W8" s="5">
        <v>100</v>
      </c>
      <c r="Y8" t="s">
        <v>34</v>
      </c>
      <c r="Z8" t="s">
        <v>20</v>
      </c>
      <c r="AA8">
        <v>0.5</v>
      </c>
      <c r="AB8">
        <v>1</v>
      </c>
      <c r="AC8">
        <v>50</v>
      </c>
      <c r="AD8">
        <v>100</v>
      </c>
      <c r="AE8">
        <v>1</v>
      </c>
      <c r="AF8">
        <v>0</v>
      </c>
      <c r="AG8" t="s">
        <v>31</v>
      </c>
      <c r="AH8">
        <v>1</v>
      </c>
      <c r="AI8">
        <v>1</v>
      </c>
      <c r="AJ8">
        <v>50</v>
      </c>
      <c r="AK8">
        <v>100</v>
      </c>
      <c r="AM8">
        <f t="shared" si="0"/>
        <v>50</v>
      </c>
      <c r="AN8">
        <f t="shared" si="0"/>
        <v>100</v>
      </c>
    </row>
    <row r="9" spans="1:40" x14ac:dyDescent="0.25">
      <c r="T9" s="9" t="s">
        <v>34</v>
      </c>
      <c r="U9" s="9" t="s">
        <v>20</v>
      </c>
      <c r="V9" s="5">
        <v>50</v>
      </c>
      <c r="W9" s="5">
        <v>100</v>
      </c>
      <c r="Y9" t="s">
        <v>20</v>
      </c>
      <c r="Z9" t="s">
        <v>34</v>
      </c>
      <c r="AA9">
        <v>1</v>
      </c>
      <c r="AB9">
        <v>0.5</v>
      </c>
      <c r="AC9">
        <v>50</v>
      </c>
      <c r="AD9">
        <v>50</v>
      </c>
      <c r="AE9">
        <v>1</v>
      </c>
      <c r="AF9">
        <v>0</v>
      </c>
      <c r="AG9">
        <v>1</v>
      </c>
      <c r="AH9">
        <v>1</v>
      </c>
      <c r="AI9">
        <v>1</v>
      </c>
      <c r="AJ9">
        <v>50</v>
      </c>
      <c r="AK9">
        <v>50</v>
      </c>
      <c r="AM9">
        <f t="shared" si="0"/>
        <v>50</v>
      </c>
      <c r="AN9">
        <f t="shared" si="0"/>
        <v>50</v>
      </c>
    </row>
    <row r="10" spans="1:40" x14ac:dyDescent="0.25">
      <c r="T10" s="9" t="s">
        <v>20</v>
      </c>
      <c r="U10" s="9" t="s">
        <v>34</v>
      </c>
      <c r="V10" s="5">
        <v>50</v>
      </c>
      <c r="W10" s="5">
        <v>50</v>
      </c>
      <c r="Y10" t="s">
        <v>35</v>
      </c>
      <c r="Z10" t="s">
        <v>20</v>
      </c>
      <c r="AA10">
        <v>1</v>
      </c>
      <c r="AB10">
        <v>1</v>
      </c>
      <c r="AC10">
        <v>100</v>
      </c>
      <c r="AD10">
        <v>100</v>
      </c>
      <c r="AE10">
        <v>1</v>
      </c>
      <c r="AF10">
        <v>0</v>
      </c>
      <c r="AG10" t="s">
        <v>31</v>
      </c>
      <c r="AH10">
        <v>1</v>
      </c>
      <c r="AI10">
        <v>1</v>
      </c>
      <c r="AJ10">
        <v>100</v>
      </c>
      <c r="AK10">
        <v>100</v>
      </c>
      <c r="AM10">
        <f t="shared" si="0"/>
        <v>100</v>
      </c>
      <c r="AN10">
        <f t="shared" si="0"/>
        <v>100</v>
      </c>
    </row>
    <row r="11" spans="1:40" x14ac:dyDescent="0.25">
      <c r="T11" s="9" t="s">
        <v>35</v>
      </c>
      <c r="U11" s="9" t="s">
        <v>20</v>
      </c>
      <c r="V11" s="5">
        <v>100</v>
      </c>
      <c r="W11" s="5">
        <v>100</v>
      </c>
      <c r="Y11" t="s">
        <v>20</v>
      </c>
      <c r="Z11" t="s">
        <v>35</v>
      </c>
      <c r="AA11">
        <v>1</v>
      </c>
      <c r="AB11">
        <v>1</v>
      </c>
      <c r="AC11">
        <v>100</v>
      </c>
      <c r="AD11">
        <v>100</v>
      </c>
      <c r="AE11">
        <v>1</v>
      </c>
      <c r="AF11">
        <v>0</v>
      </c>
      <c r="AG11" t="s">
        <v>31</v>
      </c>
      <c r="AH11">
        <v>1</v>
      </c>
      <c r="AI11">
        <v>1</v>
      </c>
      <c r="AJ11">
        <v>100</v>
      </c>
      <c r="AK11">
        <v>100</v>
      </c>
      <c r="AM11">
        <f t="shared" si="0"/>
        <v>100</v>
      </c>
      <c r="AN11">
        <f t="shared" si="0"/>
        <v>100</v>
      </c>
    </row>
    <row r="12" spans="1:40" s="2" customFormat="1" x14ac:dyDescent="0.25">
      <c r="B12" s="7" t="s">
        <v>13</v>
      </c>
      <c r="C12" s="7">
        <v>1</v>
      </c>
      <c r="D12" s="7">
        <v>2</v>
      </c>
      <c r="E12" s="7">
        <v>3</v>
      </c>
      <c r="F12" s="7">
        <v>4</v>
      </c>
      <c r="G12" s="7">
        <v>5</v>
      </c>
      <c r="H12" s="7">
        <v>6</v>
      </c>
      <c r="I12" s="7">
        <v>7</v>
      </c>
      <c r="J12" s="7">
        <v>8</v>
      </c>
      <c r="K12" s="7">
        <v>9</v>
      </c>
      <c r="L12" s="7">
        <v>10</v>
      </c>
      <c r="M12" s="7">
        <v>11</v>
      </c>
      <c r="N12" s="7">
        <v>12</v>
      </c>
      <c r="O12" s="7" t="s">
        <v>14</v>
      </c>
      <c r="P12" s="7" t="s">
        <v>15</v>
      </c>
      <c r="Q12" s="7"/>
      <c r="T12" s="9" t="s">
        <v>20</v>
      </c>
      <c r="U12" s="9" t="s">
        <v>35</v>
      </c>
      <c r="V12" s="5">
        <v>100</v>
      </c>
      <c r="W12" s="5">
        <v>100</v>
      </c>
      <c r="Y12" t="s">
        <v>22</v>
      </c>
      <c r="Z12" t="s">
        <v>20</v>
      </c>
      <c r="AA12">
        <v>1</v>
      </c>
      <c r="AB12">
        <v>1</v>
      </c>
      <c r="AC12">
        <v>100</v>
      </c>
      <c r="AD12">
        <v>100</v>
      </c>
      <c r="AE12">
        <v>1</v>
      </c>
      <c r="AF12">
        <v>0</v>
      </c>
      <c r="AG12" t="s">
        <v>31</v>
      </c>
      <c r="AH12">
        <v>1</v>
      </c>
      <c r="AI12">
        <v>1</v>
      </c>
      <c r="AJ12">
        <v>100</v>
      </c>
      <c r="AK12">
        <v>100</v>
      </c>
      <c r="AL12"/>
      <c r="AM12">
        <f t="shared" si="0"/>
        <v>100</v>
      </c>
      <c r="AN12">
        <f t="shared" si="0"/>
        <v>100</v>
      </c>
    </row>
    <row r="13" spans="1:40" s="2" customForma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" t="s">
        <v>16</v>
      </c>
      <c r="Q13" s="2" t="s">
        <v>17</v>
      </c>
      <c r="T13" s="9" t="s">
        <v>22</v>
      </c>
      <c r="U13" s="9" t="s">
        <v>20</v>
      </c>
      <c r="V13" s="5">
        <v>100</v>
      </c>
      <c r="W13" s="5">
        <v>100</v>
      </c>
      <c r="Y13" t="s">
        <v>20</v>
      </c>
      <c r="Z13" t="s">
        <v>22</v>
      </c>
      <c r="AA13">
        <v>1</v>
      </c>
      <c r="AB13">
        <v>1</v>
      </c>
      <c r="AC13">
        <v>100</v>
      </c>
      <c r="AD13">
        <v>100</v>
      </c>
      <c r="AE13">
        <v>1</v>
      </c>
      <c r="AF13">
        <v>0</v>
      </c>
      <c r="AG13" t="s">
        <v>31</v>
      </c>
      <c r="AH13">
        <v>1</v>
      </c>
      <c r="AI13">
        <v>1</v>
      </c>
      <c r="AJ13">
        <v>100</v>
      </c>
      <c r="AK13">
        <v>100</v>
      </c>
      <c r="AL13"/>
      <c r="AM13">
        <f t="shared" si="0"/>
        <v>100</v>
      </c>
      <c r="AN13">
        <f t="shared" si="0"/>
        <v>100</v>
      </c>
    </row>
    <row r="14" spans="1:40" s="1" customFormat="1" x14ac:dyDescent="0.25">
      <c r="B14" s="1" t="s">
        <v>6</v>
      </c>
      <c r="C14" s="1">
        <v>240</v>
      </c>
      <c r="D14" s="1">
        <v>150</v>
      </c>
      <c r="E14" s="1">
        <v>236</v>
      </c>
      <c r="F14" s="1">
        <v>153</v>
      </c>
      <c r="G14" s="1">
        <v>314</v>
      </c>
      <c r="H14" s="1">
        <v>159</v>
      </c>
      <c r="I14" s="1">
        <v>360</v>
      </c>
      <c r="J14" s="1">
        <v>213</v>
      </c>
      <c r="K14" s="1">
        <v>201</v>
      </c>
      <c r="L14" s="1">
        <v>260</v>
      </c>
      <c r="M14" s="1">
        <v>324</v>
      </c>
      <c r="N14" s="1">
        <v>311</v>
      </c>
      <c r="O14" s="1">
        <v>220</v>
      </c>
      <c r="P14" s="1">
        <v>0.09</v>
      </c>
      <c r="Q14" s="3">
        <v>0.27460000000000001</v>
      </c>
      <c r="T14" s="9" t="s">
        <v>20</v>
      </c>
      <c r="U14" s="9" t="s">
        <v>22</v>
      </c>
      <c r="V14" s="5">
        <v>100</v>
      </c>
      <c r="W14" s="5">
        <v>100</v>
      </c>
      <c r="Y14" t="s">
        <v>32</v>
      </c>
      <c r="Z14" t="s">
        <v>21</v>
      </c>
      <c r="AA14">
        <v>0.75</v>
      </c>
      <c r="AB14">
        <v>0.58333333333333304</v>
      </c>
      <c r="AC14">
        <v>33</v>
      </c>
      <c r="AD14">
        <v>44</v>
      </c>
      <c r="AE14">
        <v>0.76190476190476097</v>
      </c>
      <c r="AF14">
        <v>-0.10416666666666601</v>
      </c>
      <c r="AG14">
        <v>0.749999999999999</v>
      </c>
      <c r="AH14">
        <v>1</v>
      </c>
      <c r="AI14">
        <v>1</v>
      </c>
      <c r="AJ14">
        <v>33.3333333333333</v>
      </c>
      <c r="AK14">
        <v>44.4444444444444</v>
      </c>
      <c r="AL14"/>
      <c r="AM14">
        <f t="shared" si="0"/>
        <v>33.33</v>
      </c>
      <c r="AN14">
        <f t="shared" si="0"/>
        <v>44.44</v>
      </c>
    </row>
    <row r="15" spans="1:40" s="1" customFormat="1" x14ac:dyDescent="0.25">
      <c r="B15" s="1" t="s">
        <v>9</v>
      </c>
      <c r="C15" s="1">
        <v>33</v>
      </c>
      <c r="D15" s="1">
        <v>50</v>
      </c>
      <c r="E15" s="1">
        <v>68</v>
      </c>
      <c r="F15" s="1">
        <v>16</v>
      </c>
      <c r="G15" s="1">
        <v>41</v>
      </c>
      <c r="H15" s="1">
        <v>67</v>
      </c>
      <c r="I15" s="1">
        <v>17</v>
      </c>
      <c r="J15" s="1">
        <v>30</v>
      </c>
      <c r="K15" s="1">
        <v>53</v>
      </c>
      <c r="L15" s="1">
        <v>52</v>
      </c>
      <c r="M15" s="1">
        <v>17</v>
      </c>
      <c r="N15" s="1">
        <v>74</v>
      </c>
      <c r="O15" s="1">
        <v>27</v>
      </c>
      <c r="P15" s="1">
        <v>0.21</v>
      </c>
      <c r="Q15" s="3">
        <v>0.505</v>
      </c>
      <c r="T15" s="9" t="s">
        <v>32</v>
      </c>
      <c r="U15" s="9" t="s">
        <v>21</v>
      </c>
      <c r="V15" s="5">
        <v>33.33</v>
      </c>
      <c r="W15" s="5">
        <v>44.44</v>
      </c>
      <c r="Y15" t="s">
        <v>21</v>
      </c>
      <c r="Z15" t="s">
        <v>32</v>
      </c>
      <c r="AA15">
        <v>0.58333333333333304</v>
      </c>
      <c r="AB15">
        <v>0.75</v>
      </c>
      <c r="AC15">
        <v>33</v>
      </c>
      <c r="AD15">
        <v>57</v>
      </c>
      <c r="AE15">
        <v>0.76190476190476097</v>
      </c>
      <c r="AF15">
        <v>-0.10416666666666601</v>
      </c>
      <c r="AG15">
        <v>0.58333333333333304</v>
      </c>
      <c r="AH15">
        <v>1</v>
      </c>
      <c r="AI15">
        <v>1</v>
      </c>
      <c r="AJ15">
        <v>33.3333333333333</v>
      </c>
      <c r="AK15">
        <v>57.142857142857103</v>
      </c>
      <c r="AL15"/>
      <c r="AM15">
        <f t="shared" si="0"/>
        <v>33.33</v>
      </c>
      <c r="AN15">
        <f t="shared" si="0"/>
        <v>57.14</v>
      </c>
    </row>
    <row r="16" spans="1:40" s="1" customFormat="1" x14ac:dyDescent="0.25">
      <c r="B16" s="1" t="s">
        <v>12</v>
      </c>
      <c r="C16" s="1">
        <v>135</v>
      </c>
      <c r="D16" s="1">
        <v>169</v>
      </c>
      <c r="E16" s="1">
        <v>123</v>
      </c>
      <c r="F16" s="1">
        <v>194</v>
      </c>
      <c r="G16" s="1">
        <v>95</v>
      </c>
      <c r="H16" s="1">
        <v>189</v>
      </c>
      <c r="I16" s="1">
        <v>105</v>
      </c>
      <c r="J16" s="1">
        <v>137</v>
      </c>
      <c r="K16" s="1">
        <v>85</v>
      </c>
      <c r="L16" s="1">
        <v>142</v>
      </c>
      <c r="M16" s="1">
        <v>138</v>
      </c>
      <c r="N16" s="1">
        <v>126</v>
      </c>
      <c r="O16" s="1">
        <v>144</v>
      </c>
      <c r="P16" s="1">
        <v>0.38</v>
      </c>
      <c r="Q16" s="3">
        <v>0.2102</v>
      </c>
      <c r="T16" s="9" t="s">
        <v>21</v>
      </c>
      <c r="U16" s="9" t="s">
        <v>32</v>
      </c>
      <c r="V16" s="5">
        <v>33.33</v>
      </c>
      <c r="W16" s="5">
        <v>57.14</v>
      </c>
      <c r="Y16" t="s">
        <v>33</v>
      </c>
      <c r="Z16" t="s">
        <v>21</v>
      </c>
      <c r="AA16">
        <v>1</v>
      </c>
      <c r="AB16">
        <v>0.58333333333333304</v>
      </c>
      <c r="AC16">
        <v>58</v>
      </c>
      <c r="AD16">
        <v>58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58.3333333333333</v>
      </c>
      <c r="AK16">
        <v>58.3333333333333</v>
      </c>
      <c r="AL16"/>
      <c r="AM16">
        <f t="shared" si="0"/>
        <v>58.33</v>
      </c>
      <c r="AN16">
        <f t="shared" si="0"/>
        <v>58.33</v>
      </c>
    </row>
    <row r="17" spans="20:40" x14ac:dyDescent="0.25">
      <c r="T17" s="9" t="s">
        <v>33</v>
      </c>
      <c r="U17" s="9" t="s">
        <v>21</v>
      </c>
      <c r="V17" s="5">
        <v>58.33</v>
      </c>
      <c r="W17" s="5">
        <v>58.33</v>
      </c>
      <c r="Y17" t="s">
        <v>21</v>
      </c>
      <c r="Z17" t="s">
        <v>33</v>
      </c>
      <c r="AA17">
        <v>0.58333333333333304</v>
      </c>
      <c r="AB17">
        <v>1</v>
      </c>
      <c r="AC17">
        <v>58</v>
      </c>
      <c r="AD17">
        <v>100</v>
      </c>
      <c r="AE17">
        <v>1</v>
      </c>
      <c r="AF17">
        <v>0</v>
      </c>
      <c r="AG17" t="s">
        <v>31</v>
      </c>
      <c r="AH17">
        <v>1</v>
      </c>
      <c r="AI17">
        <v>1</v>
      </c>
      <c r="AJ17">
        <v>58.3333333333333</v>
      </c>
      <c r="AK17">
        <v>100</v>
      </c>
      <c r="AM17">
        <f t="shared" si="0"/>
        <v>58.33</v>
      </c>
      <c r="AN17">
        <f t="shared" si="0"/>
        <v>100</v>
      </c>
    </row>
    <row r="18" spans="20:40" x14ac:dyDescent="0.25">
      <c r="T18" s="9" t="s">
        <v>21</v>
      </c>
      <c r="U18" s="9" t="s">
        <v>33</v>
      </c>
      <c r="V18" s="5">
        <v>58.33</v>
      </c>
      <c r="W18" s="5">
        <v>100</v>
      </c>
      <c r="Y18" t="s">
        <v>34</v>
      </c>
      <c r="Z18" t="s">
        <v>21</v>
      </c>
      <c r="AA18">
        <v>0.5</v>
      </c>
      <c r="AB18">
        <v>0.58333333333333304</v>
      </c>
      <c r="AC18">
        <v>42</v>
      </c>
      <c r="AD18">
        <v>83</v>
      </c>
      <c r="AE18">
        <v>1.4285714285714199</v>
      </c>
      <c r="AF18">
        <v>0.125</v>
      </c>
      <c r="AG18">
        <v>2.5</v>
      </c>
      <c r="AH18">
        <v>1</v>
      </c>
      <c r="AI18">
        <v>1</v>
      </c>
      <c r="AJ18">
        <v>41.6666666666666</v>
      </c>
      <c r="AK18">
        <v>83.3333333333333</v>
      </c>
      <c r="AM18">
        <f t="shared" si="0"/>
        <v>41.67</v>
      </c>
      <c r="AN18">
        <f t="shared" si="0"/>
        <v>83.33</v>
      </c>
    </row>
    <row r="19" spans="20:40" x14ac:dyDescent="0.25">
      <c r="T19" s="9" t="s">
        <v>34</v>
      </c>
      <c r="U19" s="9" t="s">
        <v>21</v>
      </c>
      <c r="V19" s="5">
        <v>41.67</v>
      </c>
      <c r="W19" s="5">
        <v>83.33</v>
      </c>
      <c r="Y19" t="s">
        <v>21</v>
      </c>
      <c r="Z19" t="s">
        <v>34</v>
      </c>
      <c r="AA19">
        <v>0.58333333333333304</v>
      </c>
      <c r="AB19">
        <v>0.5</v>
      </c>
      <c r="AC19">
        <v>42</v>
      </c>
      <c r="AD19">
        <v>71</v>
      </c>
      <c r="AE19">
        <v>1.4285714285714199</v>
      </c>
      <c r="AF19">
        <v>0.125</v>
      </c>
      <c r="AG19">
        <v>1.75</v>
      </c>
      <c r="AH19">
        <v>1</v>
      </c>
      <c r="AI19">
        <v>1</v>
      </c>
      <c r="AJ19">
        <v>41.6666666666666</v>
      </c>
      <c r="AK19">
        <v>71.428571428571402</v>
      </c>
      <c r="AM19">
        <f t="shared" si="0"/>
        <v>41.67</v>
      </c>
      <c r="AN19">
        <f t="shared" si="0"/>
        <v>71.430000000000007</v>
      </c>
    </row>
    <row r="20" spans="20:40" x14ac:dyDescent="0.25">
      <c r="T20" s="9" t="s">
        <v>21</v>
      </c>
      <c r="U20" s="9" t="s">
        <v>34</v>
      </c>
      <c r="V20" s="5">
        <v>41.67</v>
      </c>
      <c r="W20" s="5">
        <v>71.430000000000007</v>
      </c>
      <c r="Y20" t="s">
        <v>35</v>
      </c>
      <c r="Z20" t="s">
        <v>21</v>
      </c>
      <c r="AA20">
        <v>1</v>
      </c>
      <c r="AB20">
        <v>0.58333333333333304</v>
      </c>
      <c r="AC20">
        <v>58</v>
      </c>
      <c r="AD20">
        <v>58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58.3333333333333</v>
      </c>
      <c r="AK20">
        <v>58.3333333333333</v>
      </c>
      <c r="AM20">
        <f t="shared" si="0"/>
        <v>58.33</v>
      </c>
      <c r="AN20">
        <f t="shared" si="0"/>
        <v>58.33</v>
      </c>
    </row>
    <row r="21" spans="20:40" x14ac:dyDescent="0.25">
      <c r="T21" s="9" t="s">
        <v>35</v>
      </c>
      <c r="U21" s="9" t="s">
        <v>21</v>
      </c>
      <c r="V21" s="5">
        <v>58.33</v>
      </c>
      <c r="W21" s="5">
        <v>58.33</v>
      </c>
      <c r="Y21" t="s">
        <v>21</v>
      </c>
      <c r="Z21" t="s">
        <v>35</v>
      </c>
      <c r="AA21">
        <v>0.58333333333333304</v>
      </c>
      <c r="AB21">
        <v>1</v>
      </c>
      <c r="AC21">
        <v>58</v>
      </c>
      <c r="AD21">
        <v>100</v>
      </c>
      <c r="AE21">
        <v>1</v>
      </c>
      <c r="AF21">
        <v>0</v>
      </c>
      <c r="AG21" t="s">
        <v>31</v>
      </c>
      <c r="AH21">
        <v>1</v>
      </c>
      <c r="AI21">
        <v>1</v>
      </c>
      <c r="AJ21">
        <v>58.3333333333333</v>
      </c>
      <c r="AK21">
        <v>100</v>
      </c>
      <c r="AM21">
        <f t="shared" si="0"/>
        <v>58.33</v>
      </c>
      <c r="AN21">
        <f t="shared" si="0"/>
        <v>100</v>
      </c>
    </row>
    <row r="22" spans="20:40" x14ac:dyDescent="0.25">
      <c r="T22" s="9" t="s">
        <v>21</v>
      </c>
      <c r="U22" s="9" t="s">
        <v>35</v>
      </c>
      <c r="V22" s="5">
        <v>58.33</v>
      </c>
      <c r="W22" s="5">
        <v>100</v>
      </c>
      <c r="Y22" t="s">
        <v>22</v>
      </c>
      <c r="Z22" t="s">
        <v>21</v>
      </c>
      <c r="AA22">
        <v>1</v>
      </c>
      <c r="AB22">
        <v>0.58333333333333304</v>
      </c>
      <c r="AC22">
        <v>58</v>
      </c>
      <c r="AD22">
        <v>58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58.3333333333333</v>
      </c>
      <c r="AK22">
        <v>58.3333333333333</v>
      </c>
      <c r="AM22">
        <f t="shared" si="0"/>
        <v>58.33</v>
      </c>
      <c r="AN22">
        <f t="shared" si="0"/>
        <v>58.33</v>
      </c>
    </row>
    <row r="23" spans="20:40" x14ac:dyDescent="0.25">
      <c r="T23" s="9" t="s">
        <v>22</v>
      </c>
      <c r="U23" s="9" t="s">
        <v>21</v>
      </c>
      <c r="V23" s="5">
        <v>58.33</v>
      </c>
      <c r="W23" s="5">
        <v>58.33</v>
      </c>
      <c r="Y23" t="s">
        <v>21</v>
      </c>
      <c r="Z23" t="s">
        <v>22</v>
      </c>
      <c r="AA23">
        <v>0.58333333333333304</v>
      </c>
      <c r="AB23">
        <v>1</v>
      </c>
      <c r="AC23">
        <v>58</v>
      </c>
      <c r="AD23">
        <v>100</v>
      </c>
      <c r="AE23">
        <v>1</v>
      </c>
      <c r="AF23">
        <v>0</v>
      </c>
      <c r="AG23" t="s">
        <v>31</v>
      </c>
      <c r="AH23">
        <v>1</v>
      </c>
      <c r="AI23">
        <v>1</v>
      </c>
      <c r="AJ23">
        <v>58.3333333333333</v>
      </c>
      <c r="AK23">
        <v>100</v>
      </c>
      <c r="AM23">
        <f t="shared" si="0"/>
        <v>58.33</v>
      </c>
      <c r="AN23">
        <f t="shared" si="0"/>
        <v>100</v>
      </c>
    </row>
    <row r="24" spans="20:40" x14ac:dyDescent="0.25">
      <c r="T24" s="9" t="s">
        <v>21</v>
      </c>
      <c r="U24" s="9" t="s">
        <v>22</v>
      </c>
      <c r="V24" s="5">
        <v>58.33</v>
      </c>
      <c r="W24" s="5">
        <v>100</v>
      </c>
      <c r="Y24" t="s">
        <v>33</v>
      </c>
      <c r="Z24" t="s">
        <v>32</v>
      </c>
      <c r="AA24">
        <v>1</v>
      </c>
      <c r="AB24">
        <v>0.75</v>
      </c>
      <c r="AC24">
        <v>75</v>
      </c>
      <c r="AD24">
        <v>75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75</v>
      </c>
      <c r="AK24">
        <v>75</v>
      </c>
      <c r="AM24">
        <f t="shared" si="0"/>
        <v>75</v>
      </c>
      <c r="AN24">
        <f t="shared" si="0"/>
        <v>75</v>
      </c>
    </row>
    <row r="25" spans="20:40" x14ac:dyDescent="0.25">
      <c r="T25" s="9" t="s">
        <v>33</v>
      </c>
      <c r="U25" s="9" t="s">
        <v>32</v>
      </c>
      <c r="V25" s="5">
        <v>75</v>
      </c>
      <c r="W25" s="5">
        <v>75</v>
      </c>
      <c r="Y25" t="s">
        <v>32</v>
      </c>
      <c r="Z25" t="s">
        <v>33</v>
      </c>
      <c r="AA25">
        <v>0.75</v>
      </c>
      <c r="AB25">
        <v>1</v>
      </c>
      <c r="AC25">
        <v>75</v>
      </c>
      <c r="AD25">
        <v>100</v>
      </c>
      <c r="AE25">
        <v>1</v>
      </c>
      <c r="AF25">
        <v>0</v>
      </c>
      <c r="AG25" t="s">
        <v>31</v>
      </c>
      <c r="AH25">
        <v>1</v>
      </c>
      <c r="AI25">
        <v>1</v>
      </c>
      <c r="AJ25">
        <v>75</v>
      </c>
      <c r="AK25">
        <v>100</v>
      </c>
      <c r="AM25">
        <f t="shared" si="0"/>
        <v>75</v>
      </c>
      <c r="AN25">
        <f t="shared" si="0"/>
        <v>100</v>
      </c>
    </row>
    <row r="26" spans="20:40" x14ac:dyDescent="0.25">
      <c r="T26" s="9" t="s">
        <v>32</v>
      </c>
      <c r="U26" s="9" t="s">
        <v>33</v>
      </c>
      <c r="V26" s="5">
        <v>75</v>
      </c>
      <c r="W26" s="5">
        <v>100</v>
      </c>
      <c r="Y26" t="s">
        <v>32</v>
      </c>
      <c r="Z26" t="s">
        <v>34</v>
      </c>
      <c r="AA26">
        <v>0.75</v>
      </c>
      <c r="AB26">
        <v>0.5</v>
      </c>
      <c r="AC26">
        <v>33</v>
      </c>
      <c r="AD26">
        <v>44</v>
      </c>
      <c r="AE26">
        <v>0.88888888888888795</v>
      </c>
      <c r="AF26">
        <v>-4.1666666666666602E-2</v>
      </c>
      <c r="AG26">
        <v>0.89999999999999902</v>
      </c>
      <c r="AH26">
        <v>1</v>
      </c>
      <c r="AI26">
        <v>1</v>
      </c>
      <c r="AJ26">
        <v>33.3333333333333</v>
      </c>
      <c r="AK26">
        <v>44.4444444444444</v>
      </c>
      <c r="AM26">
        <f t="shared" si="0"/>
        <v>33.33</v>
      </c>
      <c r="AN26">
        <f t="shared" si="0"/>
        <v>44.44</v>
      </c>
    </row>
    <row r="27" spans="20:40" x14ac:dyDescent="0.25">
      <c r="T27" s="9" t="s">
        <v>32</v>
      </c>
      <c r="U27" s="9" t="s">
        <v>34</v>
      </c>
      <c r="V27" s="5">
        <v>33.33</v>
      </c>
      <c r="W27" s="5">
        <v>44.44</v>
      </c>
      <c r="Y27" t="s">
        <v>34</v>
      </c>
      <c r="Z27" t="s">
        <v>32</v>
      </c>
      <c r="AA27">
        <v>0.5</v>
      </c>
      <c r="AB27">
        <v>0.75</v>
      </c>
      <c r="AC27">
        <v>33</v>
      </c>
      <c r="AD27">
        <v>67</v>
      </c>
      <c r="AE27">
        <v>0.88888888888888795</v>
      </c>
      <c r="AF27">
        <v>-4.1666666666666602E-2</v>
      </c>
      <c r="AG27">
        <v>0.749999999999999</v>
      </c>
      <c r="AH27">
        <v>1</v>
      </c>
      <c r="AI27">
        <v>1</v>
      </c>
      <c r="AJ27">
        <v>33.3333333333333</v>
      </c>
      <c r="AK27">
        <v>66.6666666666666</v>
      </c>
      <c r="AM27">
        <f t="shared" si="0"/>
        <v>33.33</v>
      </c>
      <c r="AN27">
        <f t="shared" si="0"/>
        <v>66.67</v>
      </c>
    </row>
    <row r="28" spans="20:40" x14ac:dyDescent="0.25">
      <c r="T28" s="9" t="s">
        <v>34</v>
      </c>
      <c r="U28" s="9" t="s">
        <v>32</v>
      </c>
      <c r="V28" s="5">
        <v>33.33</v>
      </c>
      <c r="W28" s="5">
        <v>66.67</v>
      </c>
      <c r="Y28" t="s">
        <v>35</v>
      </c>
      <c r="Z28" t="s">
        <v>32</v>
      </c>
      <c r="AA28">
        <v>1</v>
      </c>
      <c r="AB28">
        <v>0.75</v>
      </c>
      <c r="AC28">
        <v>75</v>
      </c>
      <c r="AD28">
        <v>75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75</v>
      </c>
      <c r="AK28">
        <v>75</v>
      </c>
      <c r="AM28">
        <f t="shared" si="0"/>
        <v>75</v>
      </c>
      <c r="AN28">
        <f t="shared" si="0"/>
        <v>75</v>
      </c>
    </row>
    <row r="29" spans="20:40" x14ac:dyDescent="0.25">
      <c r="T29" s="9" t="s">
        <v>35</v>
      </c>
      <c r="U29" s="9" t="s">
        <v>32</v>
      </c>
      <c r="V29" s="5">
        <v>75</v>
      </c>
      <c r="W29" s="5">
        <v>75</v>
      </c>
      <c r="Y29" t="s">
        <v>32</v>
      </c>
      <c r="Z29" t="s">
        <v>35</v>
      </c>
      <c r="AA29">
        <v>0.75</v>
      </c>
      <c r="AB29">
        <v>1</v>
      </c>
      <c r="AC29">
        <v>75</v>
      </c>
      <c r="AD29">
        <v>100</v>
      </c>
      <c r="AE29">
        <v>1</v>
      </c>
      <c r="AF29">
        <v>0</v>
      </c>
      <c r="AG29" t="s">
        <v>31</v>
      </c>
      <c r="AH29">
        <v>1</v>
      </c>
      <c r="AI29">
        <v>1</v>
      </c>
      <c r="AJ29">
        <v>75</v>
      </c>
      <c r="AK29">
        <v>100</v>
      </c>
      <c r="AM29">
        <f t="shared" si="0"/>
        <v>75</v>
      </c>
      <c r="AN29">
        <f t="shared" si="0"/>
        <v>100</v>
      </c>
    </row>
    <row r="30" spans="20:40" x14ac:dyDescent="0.25">
      <c r="T30" s="9" t="s">
        <v>32</v>
      </c>
      <c r="U30" s="9" t="s">
        <v>35</v>
      </c>
      <c r="V30" s="5">
        <v>75</v>
      </c>
      <c r="W30" s="5">
        <v>100</v>
      </c>
      <c r="Y30" t="s">
        <v>32</v>
      </c>
      <c r="Z30" t="s">
        <v>22</v>
      </c>
      <c r="AA30">
        <v>0.75</v>
      </c>
      <c r="AB30">
        <v>1</v>
      </c>
      <c r="AC30">
        <v>75</v>
      </c>
      <c r="AD30">
        <v>100</v>
      </c>
      <c r="AE30">
        <v>1</v>
      </c>
      <c r="AF30">
        <v>0</v>
      </c>
      <c r="AG30" t="s">
        <v>31</v>
      </c>
      <c r="AH30">
        <v>1</v>
      </c>
      <c r="AI30">
        <v>1</v>
      </c>
      <c r="AJ30">
        <v>75</v>
      </c>
      <c r="AK30">
        <v>100</v>
      </c>
      <c r="AM30">
        <f t="shared" si="0"/>
        <v>75</v>
      </c>
      <c r="AN30">
        <f t="shared" si="0"/>
        <v>100</v>
      </c>
    </row>
    <row r="31" spans="20:40" x14ac:dyDescent="0.25">
      <c r="T31" s="9" t="s">
        <v>32</v>
      </c>
      <c r="U31" s="9" t="s">
        <v>22</v>
      </c>
      <c r="V31" s="5">
        <v>75</v>
      </c>
      <c r="W31" s="5">
        <v>100</v>
      </c>
      <c r="Y31" t="s">
        <v>22</v>
      </c>
      <c r="Z31" t="s">
        <v>32</v>
      </c>
      <c r="AA31">
        <v>1</v>
      </c>
      <c r="AB31">
        <v>0.75</v>
      </c>
      <c r="AC31">
        <v>75</v>
      </c>
      <c r="AD31">
        <v>75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75</v>
      </c>
      <c r="AK31">
        <v>75</v>
      </c>
      <c r="AM31">
        <f t="shared" si="0"/>
        <v>75</v>
      </c>
      <c r="AN31">
        <f t="shared" si="0"/>
        <v>75</v>
      </c>
    </row>
    <row r="32" spans="20:40" x14ac:dyDescent="0.25">
      <c r="T32" s="9" t="s">
        <v>22</v>
      </c>
      <c r="U32" s="9" t="s">
        <v>32</v>
      </c>
      <c r="V32" s="5">
        <v>75</v>
      </c>
      <c r="W32" s="5">
        <v>75</v>
      </c>
      <c r="Y32" t="s">
        <v>33</v>
      </c>
      <c r="Z32" t="s">
        <v>34</v>
      </c>
      <c r="AA32">
        <v>1</v>
      </c>
      <c r="AB32">
        <v>0.5</v>
      </c>
      <c r="AC32">
        <v>50</v>
      </c>
      <c r="AD32">
        <v>50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50</v>
      </c>
      <c r="AK32">
        <v>50</v>
      </c>
      <c r="AM32">
        <f t="shared" si="0"/>
        <v>50</v>
      </c>
      <c r="AN32">
        <f t="shared" si="0"/>
        <v>50</v>
      </c>
    </row>
    <row r="33" spans="20:40" x14ac:dyDescent="0.25">
      <c r="T33" s="9" t="s">
        <v>33</v>
      </c>
      <c r="U33" s="9" t="s">
        <v>34</v>
      </c>
      <c r="V33" s="5">
        <v>50</v>
      </c>
      <c r="W33" s="5">
        <v>50</v>
      </c>
      <c r="Y33" t="s">
        <v>34</v>
      </c>
      <c r="Z33" t="s">
        <v>33</v>
      </c>
      <c r="AA33">
        <v>0.5</v>
      </c>
      <c r="AB33">
        <v>1</v>
      </c>
      <c r="AC33">
        <v>50</v>
      </c>
      <c r="AD33">
        <v>100</v>
      </c>
      <c r="AE33">
        <v>1</v>
      </c>
      <c r="AF33">
        <v>0</v>
      </c>
      <c r="AG33" t="s">
        <v>31</v>
      </c>
      <c r="AH33">
        <v>1</v>
      </c>
      <c r="AI33">
        <v>1</v>
      </c>
      <c r="AJ33">
        <v>50</v>
      </c>
      <c r="AK33">
        <v>100</v>
      </c>
      <c r="AM33">
        <f t="shared" si="0"/>
        <v>50</v>
      </c>
      <c r="AN33">
        <f t="shared" si="0"/>
        <v>100</v>
      </c>
    </row>
    <row r="34" spans="20:40" x14ac:dyDescent="0.25">
      <c r="T34" s="9" t="s">
        <v>34</v>
      </c>
      <c r="U34" s="9" t="s">
        <v>33</v>
      </c>
      <c r="V34" s="5">
        <v>50</v>
      </c>
      <c r="W34" s="5">
        <v>100</v>
      </c>
      <c r="Y34" t="s">
        <v>33</v>
      </c>
      <c r="Z34" t="s">
        <v>35</v>
      </c>
      <c r="AA34">
        <v>1</v>
      </c>
      <c r="AB34">
        <v>1</v>
      </c>
      <c r="AC34">
        <v>100</v>
      </c>
      <c r="AD34">
        <v>100</v>
      </c>
      <c r="AE34">
        <v>1</v>
      </c>
      <c r="AF34">
        <v>0</v>
      </c>
      <c r="AG34" t="s">
        <v>31</v>
      </c>
      <c r="AH34">
        <v>1</v>
      </c>
      <c r="AI34">
        <v>1</v>
      </c>
      <c r="AJ34">
        <v>100</v>
      </c>
      <c r="AK34">
        <v>100</v>
      </c>
      <c r="AM34">
        <f t="shared" si="0"/>
        <v>100</v>
      </c>
      <c r="AN34">
        <f t="shared" si="0"/>
        <v>100</v>
      </c>
    </row>
    <row r="35" spans="20:40" x14ac:dyDescent="0.25">
      <c r="T35" s="9" t="s">
        <v>33</v>
      </c>
      <c r="U35" s="9" t="s">
        <v>35</v>
      </c>
      <c r="V35" s="5">
        <v>100</v>
      </c>
      <c r="W35" s="5">
        <v>100</v>
      </c>
      <c r="Y35" t="s">
        <v>35</v>
      </c>
      <c r="Z35" t="s">
        <v>33</v>
      </c>
      <c r="AA35">
        <v>1</v>
      </c>
      <c r="AB35">
        <v>1</v>
      </c>
      <c r="AC35">
        <v>100</v>
      </c>
      <c r="AD35">
        <v>100</v>
      </c>
      <c r="AE35">
        <v>1</v>
      </c>
      <c r="AF35">
        <v>0</v>
      </c>
      <c r="AG35" t="s">
        <v>31</v>
      </c>
      <c r="AH35">
        <v>1</v>
      </c>
      <c r="AI35">
        <v>1</v>
      </c>
      <c r="AJ35">
        <v>100</v>
      </c>
      <c r="AK35">
        <v>100</v>
      </c>
      <c r="AM35">
        <f t="shared" si="0"/>
        <v>100</v>
      </c>
      <c r="AN35">
        <f t="shared" si="0"/>
        <v>100</v>
      </c>
    </row>
    <row r="36" spans="20:40" x14ac:dyDescent="0.25">
      <c r="T36" s="9" t="s">
        <v>35</v>
      </c>
      <c r="U36" s="9" t="s">
        <v>33</v>
      </c>
      <c r="V36" s="5">
        <v>100</v>
      </c>
      <c r="W36" s="5">
        <v>100</v>
      </c>
      <c r="Y36" t="s">
        <v>33</v>
      </c>
      <c r="Z36" t="s">
        <v>22</v>
      </c>
      <c r="AA36">
        <v>1</v>
      </c>
      <c r="AB36">
        <v>1</v>
      </c>
      <c r="AC36">
        <v>100</v>
      </c>
      <c r="AD36">
        <v>100</v>
      </c>
      <c r="AE36">
        <v>1</v>
      </c>
      <c r="AF36">
        <v>0</v>
      </c>
      <c r="AG36" t="s">
        <v>31</v>
      </c>
      <c r="AH36">
        <v>1</v>
      </c>
      <c r="AI36">
        <v>1</v>
      </c>
      <c r="AJ36">
        <v>100</v>
      </c>
      <c r="AK36">
        <v>100</v>
      </c>
      <c r="AM36">
        <f t="shared" si="0"/>
        <v>100</v>
      </c>
      <c r="AN36">
        <f t="shared" si="0"/>
        <v>100</v>
      </c>
    </row>
    <row r="37" spans="20:40" x14ac:dyDescent="0.25">
      <c r="T37" s="9" t="s">
        <v>33</v>
      </c>
      <c r="U37" s="9" t="s">
        <v>22</v>
      </c>
      <c r="V37" s="5">
        <v>100</v>
      </c>
      <c r="W37" s="5">
        <v>100</v>
      </c>
      <c r="Y37" t="s">
        <v>22</v>
      </c>
      <c r="Z37" t="s">
        <v>33</v>
      </c>
      <c r="AA37">
        <v>1</v>
      </c>
      <c r="AB37">
        <v>1</v>
      </c>
      <c r="AC37">
        <v>100</v>
      </c>
      <c r="AD37">
        <v>100</v>
      </c>
      <c r="AE37">
        <v>1</v>
      </c>
      <c r="AF37">
        <v>0</v>
      </c>
      <c r="AG37" t="s">
        <v>31</v>
      </c>
      <c r="AH37">
        <v>1</v>
      </c>
      <c r="AI37">
        <v>1</v>
      </c>
      <c r="AJ37">
        <v>100</v>
      </c>
      <c r="AK37">
        <v>100</v>
      </c>
      <c r="AM37">
        <f t="shared" si="0"/>
        <v>100</v>
      </c>
      <c r="AN37">
        <f t="shared" si="0"/>
        <v>100</v>
      </c>
    </row>
    <row r="38" spans="20:40" x14ac:dyDescent="0.25">
      <c r="T38" s="9" t="s">
        <v>22</v>
      </c>
      <c r="U38" s="9" t="s">
        <v>33</v>
      </c>
      <c r="V38" s="5">
        <v>100</v>
      </c>
      <c r="W38" s="5">
        <v>100</v>
      </c>
      <c r="Y38" t="s">
        <v>35</v>
      </c>
      <c r="Z38" t="s">
        <v>34</v>
      </c>
      <c r="AA38">
        <v>1</v>
      </c>
      <c r="AB38">
        <v>0.5</v>
      </c>
      <c r="AC38">
        <v>50</v>
      </c>
      <c r="AD38">
        <v>50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50</v>
      </c>
      <c r="AK38">
        <v>50</v>
      </c>
      <c r="AM38">
        <f t="shared" si="0"/>
        <v>50</v>
      </c>
      <c r="AN38">
        <f t="shared" si="0"/>
        <v>50</v>
      </c>
    </row>
    <row r="39" spans="20:40" x14ac:dyDescent="0.25">
      <c r="T39" s="9" t="s">
        <v>35</v>
      </c>
      <c r="U39" s="9" t="s">
        <v>34</v>
      </c>
      <c r="V39" s="5">
        <v>50</v>
      </c>
      <c r="W39" s="5">
        <v>50</v>
      </c>
      <c r="Y39" t="s">
        <v>34</v>
      </c>
      <c r="Z39" t="s">
        <v>35</v>
      </c>
      <c r="AA39">
        <v>0.5</v>
      </c>
      <c r="AB39">
        <v>1</v>
      </c>
      <c r="AC39">
        <v>50</v>
      </c>
      <c r="AD39">
        <v>100</v>
      </c>
      <c r="AE39">
        <v>1</v>
      </c>
      <c r="AF39">
        <v>0</v>
      </c>
      <c r="AG39" t="s">
        <v>31</v>
      </c>
      <c r="AH39">
        <v>1</v>
      </c>
      <c r="AI39">
        <v>1</v>
      </c>
      <c r="AJ39">
        <v>50</v>
      </c>
      <c r="AK39">
        <v>100</v>
      </c>
      <c r="AM39">
        <f t="shared" si="0"/>
        <v>50</v>
      </c>
      <c r="AN39">
        <f t="shared" si="0"/>
        <v>100</v>
      </c>
    </row>
    <row r="40" spans="20:40" x14ac:dyDescent="0.25">
      <c r="T40" s="9" t="s">
        <v>34</v>
      </c>
      <c r="U40" s="9" t="s">
        <v>35</v>
      </c>
      <c r="V40" s="5">
        <v>50</v>
      </c>
      <c r="W40" s="5">
        <v>100</v>
      </c>
      <c r="Y40" t="s">
        <v>22</v>
      </c>
      <c r="Z40" t="s">
        <v>34</v>
      </c>
      <c r="AA40">
        <v>1</v>
      </c>
      <c r="AB40">
        <v>0.5</v>
      </c>
      <c r="AC40">
        <v>50</v>
      </c>
      <c r="AD40">
        <v>50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50</v>
      </c>
      <c r="AK40">
        <v>50</v>
      </c>
      <c r="AM40">
        <f t="shared" si="0"/>
        <v>50</v>
      </c>
      <c r="AN40">
        <f t="shared" si="0"/>
        <v>50</v>
      </c>
    </row>
    <row r="41" spans="20:40" x14ac:dyDescent="0.25">
      <c r="T41" s="9" t="s">
        <v>22</v>
      </c>
      <c r="U41" s="9" t="s">
        <v>34</v>
      </c>
      <c r="V41" s="5">
        <v>50</v>
      </c>
      <c r="W41" s="5">
        <v>50</v>
      </c>
      <c r="Y41" t="s">
        <v>34</v>
      </c>
      <c r="Z41" t="s">
        <v>22</v>
      </c>
      <c r="AA41">
        <v>0.5</v>
      </c>
      <c r="AB41">
        <v>1</v>
      </c>
      <c r="AC41">
        <v>50</v>
      </c>
      <c r="AD41">
        <v>100</v>
      </c>
      <c r="AE41">
        <v>1</v>
      </c>
      <c r="AF41">
        <v>0</v>
      </c>
      <c r="AG41" t="s">
        <v>31</v>
      </c>
      <c r="AH41">
        <v>1</v>
      </c>
      <c r="AI41">
        <v>1</v>
      </c>
      <c r="AJ41">
        <v>50</v>
      </c>
      <c r="AK41">
        <v>100</v>
      </c>
      <c r="AM41">
        <f t="shared" si="0"/>
        <v>50</v>
      </c>
      <c r="AN41">
        <f t="shared" si="0"/>
        <v>100</v>
      </c>
    </row>
    <row r="42" spans="20:40" x14ac:dyDescent="0.25">
      <c r="T42" s="9" t="s">
        <v>34</v>
      </c>
      <c r="U42" s="9" t="s">
        <v>22</v>
      </c>
      <c r="V42" s="5">
        <v>50</v>
      </c>
      <c r="W42" s="5">
        <v>100</v>
      </c>
      <c r="Y42" t="s">
        <v>35</v>
      </c>
      <c r="Z42" t="s">
        <v>22</v>
      </c>
      <c r="AA42">
        <v>1</v>
      </c>
      <c r="AB42">
        <v>1</v>
      </c>
      <c r="AC42">
        <v>100</v>
      </c>
      <c r="AD42">
        <v>100</v>
      </c>
      <c r="AE42">
        <v>1</v>
      </c>
      <c r="AF42">
        <v>0</v>
      </c>
      <c r="AG42" t="s">
        <v>31</v>
      </c>
      <c r="AH42">
        <v>1</v>
      </c>
      <c r="AI42">
        <v>1</v>
      </c>
      <c r="AJ42">
        <v>100</v>
      </c>
      <c r="AK42">
        <v>100</v>
      </c>
      <c r="AM42">
        <f t="shared" si="0"/>
        <v>100</v>
      </c>
      <c r="AN42">
        <f t="shared" si="0"/>
        <v>100</v>
      </c>
    </row>
    <row r="43" spans="20:40" x14ac:dyDescent="0.25">
      <c r="T43" s="9" t="s">
        <v>35</v>
      </c>
      <c r="U43" s="9" t="s">
        <v>22</v>
      </c>
      <c r="V43" s="5">
        <v>100</v>
      </c>
      <c r="W43" s="5">
        <v>100</v>
      </c>
      <c r="Y43" t="s">
        <v>22</v>
      </c>
      <c r="Z43" t="s">
        <v>35</v>
      </c>
      <c r="AA43">
        <v>1</v>
      </c>
      <c r="AB43">
        <v>1</v>
      </c>
      <c r="AC43">
        <v>100</v>
      </c>
      <c r="AD43">
        <v>100</v>
      </c>
      <c r="AE43">
        <v>1</v>
      </c>
      <c r="AF43">
        <v>0</v>
      </c>
      <c r="AG43" t="s">
        <v>31</v>
      </c>
      <c r="AH43">
        <v>1</v>
      </c>
      <c r="AI43">
        <v>1</v>
      </c>
      <c r="AJ43">
        <v>100</v>
      </c>
      <c r="AK43">
        <v>100</v>
      </c>
      <c r="AM43">
        <f t="shared" si="0"/>
        <v>100</v>
      </c>
      <c r="AN43">
        <f t="shared" si="0"/>
        <v>100</v>
      </c>
    </row>
    <row r="44" spans="20:40" x14ac:dyDescent="0.25">
      <c r="T44" s="9" t="s">
        <v>22</v>
      </c>
      <c r="U44" s="9" t="s">
        <v>35</v>
      </c>
      <c r="V44" s="5">
        <v>100</v>
      </c>
      <c r="W44" s="5">
        <v>100</v>
      </c>
    </row>
  </sheetData>
  <mergeCells count="15">
    <mergeCell ref="P12:Q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opLeftCell="A11" workbookViewId="0">
      <selection activeCell="B21" sqref="B21:Q29"/>
    </sheetView>
  </sheetViews>
  <sheetFormatPr defaultRowHeight="15" x14ac:dyDescent="0.25"/>
  <cols>
    <col min="2" max="2" width="15.85546875" bestFit="1" customWidth="1"/>
  </cols>
  <sheetData>
    <row r="2" spans="2:17" x14ac:dyDescent="0.25">
      <c r="B2" s="8" t="s">
        <v>13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 t="s">
        <v>14</v>
      </c>
      <c r="P2" s="8" t="s">
        <v>15</v>
      </c>
      <c r="Q2" s="8"/>
    </row>
    <row r="3" spans="2:17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 t="s">
        <v>16</v>
      </c>
      <c r="Q3" s="4" t="s">
        <v>17</v>
      </c>
    </row>
    <row r="4" spans="2:17" x14ac:dyDescent="0.25">
      <c r="B4" s="5" t="s">
        <v>6</v>
      </c>
      <c r="C4" s="5">
        <v>240</v>
      </c>
      <c r="D4" s="5">
        <v>150</v>
      </c>
      <c r="E4" s="5">
        <v>236</v>
      </c>
      <c r="F4" s="5">
        <v>153</v>
      </c>
      <c r="G4" s="5">
        <v>314</v>
      </c>
      <c r="H4" s="5">
        <v>159</v>
      </c>
      <c r="I4" s="5">
        <v>360</v>
      </c>
      <c r="J4" s="5">
        <v>213</v>
      </c>
      <c r="K4" s="5">
        <v>201</v>
      </c>
      <c r="L4" s="5">
        <v>260</v>
      </c>
      <c r="M4" s="5">
        <v>324</v>
      </c>
      <c r="N4" s="5">
        <v>311</v>
      </c>
      <c r="O4" s="5">
        <v>220</v>
      </c>
      <c r="P4" s="5">
        <v>0.09</v>
      </c>
      <c r="Q4" s="6">
        <v>0.27460000000000001</v>
      </c>
    </row>
    <row r="5" spans="2:17" x14ac:dyDescent="0.25">
      <c r="B5" s="5" t="s">
        <v>9</v>
      </c>
      <c r="C5" s="5">
        <v>33</v>
      </c>
      <c r="D5" s="5">
        <v>50</v>
      </c>
      <c r="E5" s="5">
        <v>68</v>
      </c>
      <c r="F5" s="5">
        <v>16</v>
      </c>
      <c r="G5" s="5">
        <v>41</v>
      </c>
      <c r="H5" s="5">
        <v>67</v>
      </c>
      <c r="I5" s="5">
        <v>17</v>
      </c>
      <c r="J5" s="5">
        <v>30</v>
      </c>
      <c r="K5" s="5">
        <v>53</v>
      </c>
      <c r="L5" s="5">
        <v>52</v>
      </c>
      <c r="M5" s="5">
        <v>17</v>
      </c>
      <c r="N5" s="5">
        <v>74</v>
      </c>
      <c r="O5" s="5">
        <v>27</v>
      </c>
      <c r="P5" s="5">
        <v>0.21</v>
      </c>
      <c r="Q5" s="6">
        <v>0.505</v>
      </c>
    </row>
    <row r="6" spans="2:17" x14ac:dyDescent="0.25">
      <c r="B6" s="5" t="s">
        <v>12</v>
      </c>
      <c r="C6" s="5">
        <v>135</v>
      </c>
      <c r="D6" s="5">
        <v>169</v>
      </c>
      <c r="E6" s="5">
        <v>123</v>
      </c>
      <c r="F6" s="5">
        <v>194</v>
      </c>
      <c r="G6" s="5">
        <v>95</v>
      </c>
      <c r="H6" s="5">
        <v>189</v>
      </c>
      <c r="I6" s="5">
        <v>105</v>
      </c>
      <c r="J6" s="5">
        <v>137</v>
      </c>
      <c r="K6" s="5">
        <v>85</v>
      </c>
      <c r="L6" s="5">
        <v>142</v>
      </c>
      <c r="M6" s="5">
        <v>138</v>
      </c>
      <c r="N6" s="5">
        <v>126</v>
      </c>
      <c r="O6" s="5">
        <v>144</v>
      </c>
      <c r="P6" s="5">
        <v>0.38</v>
      </c>
      <c r="Q6" s="6">
        <v>0.2102</v>
      </c>
    </row>
    <row r="10" spans="2:17" x14ac:dyDescent="0.25">
      <c r="O10" t="s">
        <v>3</v>
      </c>
    </row>
    <row r="11" spans="2:17" x14ac:dyDescent="0.25">
      <c r="B11" t="s">
        <v>6</v>
      </c>
      <c r="C11" s="1">
        <v>240</v>
      </c>
      <c r="D11" s="1">
        <v>150</v>
      </c>
      <c r="E11" s="1">
        <v>236</v>
      </c>
      <c r="F11" s="1">
        <v>153</v>
      </c>
      <c r="G11" s="1">
        <v>314</v>
      </c>
      <c r="H11" s="1">
        <v>159</v>
      </c>
      <c r="I11" s="1">
        <v>360</v>
      </c>
      <c r="J11" s="1">
        <v>213</v>
      </c>
      <c r="K11" s="1">
        <v>201</v>
      </c>
      <c r="L11" s="1">
        <v>260</v>
      </c>
      <c r="M11" s="1">
        <v>324</v>
      </c>
      <c r="N11" s="1">
        <v>311</v>
      </c>
      <c r="O11">
        <v>220</v>
      </c>
    </row>
    <row r="12" spans="2:17" x14ac:dyDescent="0.25">
      <c r="B12" t="s">
        <v>9</v>
      </c>
      <c r="C12" s="1">
        <v>33</v>
      </c>
      <c r="D12" s="1">
        <v>50</v>
      </c>
      <c r="E12" s="1">
        <v>68</v>
      </c>
      <c r="F12" s="1">
        <v>16</v>
      </c>
      <c r="G12" s="1">
        <v>41</v>
      </c>
      <c r="H12" s="1">
        <v>67</v>
      </c>
      <c r="I12" s="1">
        <v>17</v>
      </c>
      <c r="J12" s="1">
        <v>30</v>
      </c>
      <c r="K12" s="1">
        <v>53</v>
      </c>
      <c r="L12" s="1">
        <v>52</v>
      </c>
      <c r="M12" s="1">
        <v>17</v>
      </c>
      <c r="N12" s="1">
        <v>74</v>
      </c>
      <c r="O12">
        <v>27</v>
      </c>
    </row>
    <row r="13" spans="2:17" x14ac:dyDescent="0.25">
      <c r="B13" t="s">
        <v>25</v>
      </c>
      <c r="C13" s="1">
        <v>65</v>
      </c>
      <c r="D13" s="1">
        <v>27</v>
      </c>
      <c r="E13" s="1">
        <v>35</v>
      </c>
      <c r="F13" s="1">
        <v>60</v>
      </c>
      <c r="G13" s="1">
        <v>99</v>
      </c>
      <c r="H13" s="1">
        <v>81</v>
      </c>
      <c r="I13" s="1">
        <v>88</v>
      </c>
      <c r="J13" s="1">
        <v>102</v>
      </c>
      <c r="K13" s="1">
        <v>69</v>
      </c>
      <c r="L13" s="1">
        <v>92</v>
      </c>
      <c r="M13" s="1">
        <v>42</v>
      </c>
      <c r="N13" s="1">
        <v>37</v>
      </c>
      <c r="O13">
        <v>52</v>
      </c>
    </row>
    <row r="14" spans="2:17" x14ac:dyDescent="0.25">
      <c r="B14" t="s">
        <v>26</v>
      </c>
      <c r="C14" s="1">
        <v>90</v>
      </c>
      <c r="D14" s="1">
        <v>109</v>
      </c>
      <c r="E14" s="1">
        <v>118</v>
      </c>
      <c r="F14" s="1">
        <v>138</v>
      </c>
      <c r="G14" s="1">
        <v>142</v>
      </c>
      <c r="H14" s="1">
        <v>120</v>
      </c>
      <c r="I14" s="1">
        <v>80</v>
      </c>
      <c r="J14" s="1">
        <v>101</v>
      </c>
      <c r="K14" s="1">
        <v>124</v>
      </c>
      <c r="L14" s="1">
        <v>104</v>
      </c>
      <c r="M14" s="1">
        <v>94</v>
      </c>
      <c r="N14" s="1">
        <v>83</v>
      </c>
      <c r="O14">
        <v>98</v>
      </c>
    </row>
    <row r="15" spans="2:17" x14ac:dyDescent="0.25">
      <c r="B15" t="s">
        <v>27</v>
      </c>
      <c r="C15" s="1">
        <v>39</v>
      </c>
      <c r="D15" s="1">
        <v>42</v>
      </c>
      <c r="E15" s="1">
        <v>49</v>
      </c>
      <c r="F15" s="1">
        <v>24</v>
      </c>
      <c r="G15" s="1">
        <v>28</v>
      </c>
      <c r="H15" s="1">
        <v>44</v>
      </c>
      <c r="I15" s="1">
        <v>47</v>
      </c>
      <c r="J15" s="1">
        <v>38</v>
      </c>
      <c r="K15" s="1">
        <v>41</v>
      </c>
      <c r="L15" s="1">
        <v>46</v>
      </c>
      <c r="M15" s="1">
        <v>30</v>
      </c>
      <c r="N15" s="1">
        <v>39</v>
      </c>
      <c r="O15">
        <v>39</v>
      </c>
    </row>
    <row r="16" spans="2:17" x14ac:dyDescent="0.25">
      <c r="B16" t="s">
        <v>28</v>
      </c>
      <c r="C16" s="1">
        <v>470</v>
      </c>
      <c r="D16" s="1">
        <v>383</v>
      </c>
      <c r="E16" s="1">
        <v>296</v>
      </c>
      <c r="F16" s="1">
        <v>444</v>
      </c>
      <c r="G16" s="1">
        <v>336</v>
      </c>
      <c r="H16" s="1">
        <v>453</v>
      </c>
      <c r="I16" s="1">
        <v>610</v>
      </c>
      <c r="J16" s="1">
        <v>273</v>
      </c>
      <c r="K16" s="1">
        <v>691</v>
      </c>
      <c r="L16" s="1">
        <v>289</v>
      </c>
      <c r="M16" s="1">
        <v>642</v>
      </c>
      <c r="N16" s="1">
        <v>416</v>
      </c>
      <c r="O16">
        <v>457</v>
      </c>
    </row>
    <row r="17" spans="2:17" x14ac:dyDescent="0.25">
      <c r="B17" t="s">
        <v>12</v>
      </c>
      <c r="C17" s="1">
        <v>135</v>
      </c>
      <c r="D17" s="1">
        <v>169</v>
      </c>
      <c r="E17" s="1">
        <v>123</v>
      </c>
      <c r="F17" s="1">
        <v>194</v>
      </c>
      <c r="G17" s="1">
        <v>95</v>
      </c>
      <c r="H17" s="1">
        <v>189</v>
      </c>
      <c r="I17" s="1">
        <v>105</v>
      </c>
      <c r="J17" s="1">
        <v>137</v>
      </c>
      <c r="K17" s="1">
        <v>85</v>
      </c>
      <c r="L17" s="1">
        <v>142</v>
      </c>
      <c r="M17" s="1">
        <v>138</v>
      </c>
      <c r="N17" s="1">
        <v>126</v>
      </c>
      <c r="O17">
        <v>144</v>
      </c>
    </row>
    <row r="21" spans="2:17" x14ac:dyDescent="0.25">
      <c r="B21" s="8" t="s">
        <v>13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  <c r="I21" s="8">
        <v>7</v>
      </c>
      <c r="J21" s="8">
        <v>8</v>
      </c>
      <c r="K21" s="8">
        <v>9</v>
      </c>
      <c r="L21" s="8">
        <v>10</v>
      </c>
      <c r="M21" s="8">
        <v>11</v>
      </c>
      <c r="N21" s="8">
        <v>12</v>
      </c>
      <c r="O21" s="8" t="s">
        <v>14</v>
      </c>
      <c r="P21" s="8" t="s">
        <v>15</v>
      </c>
      <c r="Q21" s="8"/>
    </row>
    <row r="22" spans="2:17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" t="s">
        <v>16</v>
      </c>
      <c r="Q22" s="4" t="s">
        <v>17</v>
      </c>
    </row>
    <row r="23" spans="2:17" x14ac:dyDescent="0.25">
      <c r="B23" s="9" t="s">
        <v>6</v>
      </c>
      <c r="C23" s="5">
        <v>240</v>
      </c>
      <c r="D23" s="5">
        <v>150</v>
      </c>
      <c r="E23" s="5">
        <v>236</v>
      </c>
      <c r="F23" s="5">
        <v>153</v>
      </c>
      <c r="G23" s="5">
        <v>314</v>
      </c>
      <c r="H23" s="5">
        <v>159</v>
      </c>
      <c r="I23" s="5">
        <v>360</v>
      </c>
      <c r="J23" s="5">
        <v>213</v>
      </c>
      <c r="K23" s="5">
        <v>201</v>
      </c>
      <c r="L23" s="5">
        <v>260</v>
      </c>
      <c r="M23" s="5">
        <v>324</v>
      </c>
      <c r="N23" s="5">
        <v>311</v>
      </c>
      <c r="O23" s="5">
        <v>220</v>
      </c>
      <c r="P23" s="5">
        <v>0.09</v>
      </c>
      <c r="Q23" s="6" t="s">
        <v>30</v>
      </c>
    </row>
    <row r="24" spans="2:17" x14ac:dyDescent="0.25">
      <c r="B24" s="9" t="s">
        <v>9</v>
      </c>
      <c r="C24" s="5">
        <v>33</v>
      </c>
      <c r="D24" s="5">
        <v>50</v>
      </c>
      <c r="E24" s="5">
        <v>68</v>
      </c>
      <c r="F24" s="5">
        <v>16</v>
      </c>
      <c r="G24" s="5">
        <v>41</v>
      </c>
      <c r="H24" s="5">
        <v>67</v>
      </c>
      <c r="I24" s="5">
        <v>17</v>
      </c>
      <c r="J24" s="5">
        <v>30</v>
      </c>
      <c r="K24" s="5">
        <v>53</v>
      </c>
      <c r="L24" s="5">
        <v>52</v>
      </c>
      <c r="M24" s="5">
        <v>17</v>
      </c>
      <c r="N24" s="5">
        <v>74</v>
      </c>
      <c r="O24" s="5">
        <v>27</v>
      </c>
      <c r="P24" s="5">
        <v>0.21</v>
      </c>
      <c r="Q24" s="6">
        <v>0.505</v>
      </c>
    </row>
    <row r="25" spans="2:17" x14ac:dyDescent="0.25">
      <c r="B25" s="9" t="s">
        <v>25</v>
      </c>
      <c r="C25" s="5">
        <v>65</v>
      </c>
      <c r="D25" s="5">
        <v>27</v>
      </c>
      <c r="E25" s="5">
        <v>35</v>
      </c>
      <c r="F25" s="5">
        <v>60</v>
      </c>
      <c r="G25" s="5">
        <v>99</v>
      </c>
      <c r="H25" s="5">
        <v>81</v>
      </c>
      <c r="I25" s="5">
        <v>88</v>
      </c>
      <c r="J25" s="5">
        <v>102</v>
      </c>
      <c r="K25" s="5">
        <v>69</v>
      </c>
      <c r="L25" s="5">
        <v>92</v>
      </c>
      <c r="M25" s="5">
        <v>42</v>
      </c>
      <c r="N25" s="5">
        <v>37</v>
      </c>
      <c r="O25" s="5">
        <v>52</v>
      </c>
      <c r="P25" s="5">
        <v>0.18</v>
      </c>
      <c r="Q25" s="6">
        <v>0.40720000000000001</v>
      </c>
    </row>
    <row r="26" spans="2:17" x14ac:dyDescent="0.25">
      <c r="B26" s="9" t="s">
        <v>26</v>
      </c>
      <c r="C26" s="5">
        <v>90</v>
      </c>
      <c r="D26" s="5">
        <v>109</v>
      </c>
      <c r="E26" s="5">
        <v>118</v>
      </c>
      <c r="F26" s="5">
        <v>138</v>
      </c>
      <c r="G26" s="5">
        <v>142</v>
      </c>
      <c r="H26" s="5">
        <v>120</v>
      </c>
      <c r="I26" s="5">
        <v>80</v>
      </c>
      <c r="J26" s="5">
        <v>101</v>
      </c>
      <c r="K26" s="5">
        <v>124</v>
      </c>
      <c r="L26" s="5">
        <v>104</v>
      </c>
      <c r="M26" s="5">
        <v>94</v>
      </c>
      <c r="N26" s="5">
        <v>83</v>
      </c>
      <c r="O26" s="5">
        <v>98</v>
      </c>
      <c r="P26" s="5">
        <v>0.19</v>
      </c>
      <c r="Q26" s="6">
        <v>0.1469</v>
      </c>
    </row>
    <row r="27" spans="2:17" x14ac:dyDescent="0.25">
      <c r="B27" s="9" t="s">
        <v>27</v>
      </c>
      <c r="C27" s="5">
        <v>39</v>
      </c>
      <c r="D27" s="5">
        <v>42</v>
      </c>
      <c r="E27" s="5">
        <v>49</v>
      </c>
      <c r="F27" s="5">
        <v>24</v>
      </c>
      <c r="G27" s="5">
        <v>28</v>
      </c>
      <c r="H27" s="5">
        <v>44</v>
      </c>
      <c r="I27" s="5">
        <v>47</v>
      </c>
      <c r="J27" s="5">
        <v>38</v>
      </c>
      <c r="K27" s="5">
        <v>41</v>
      </c>
      <c r="L27" s="5">
        <v>46</v>
      </c>
      <c r="M27" s="5">
        <v>30</v>
      </c>
      <c r="N27" s="5">
        <v>39</v>
      </c>
      <c r="O27" s="5">
        <v>39</v>
      </c>
      <c r="P27" s="5">
        <v>0</v>
      </c>
      <c r="Q27" s="6">
        <v>0.1905</v>
      </c>
    </row>
    <row r="28" spans="2:17" x14ac:dyDescent="0.25">
      <c r="B28" s="9" t="s">
        <v>28</v>
      </c>
      <c r="C28" s="5">
        <v>470</v>
      </c>
      <c r="D28" s="5">
        <v>383</v>
      </c>
      <c r="E28" s="5">
        <v>296</v>
      </c>
      <c r="F28" s="5">
        <v>444</v>
      </c>
      <c r="G28" s="5">
        <v>336</v>
      </c>
      <c r="H28" s="5">
        <v>453</v>
      </c>
      <c r="I28" s="5">
        <v>610</v>
      </c>
      <c r="J28" s="5">
        <v>273</v>
      </c>
      <c r="K28" s="5">
        <v>691</v>
      </c>
      <c r="L28" s="5">
        <v>289</v>
      </c>
      <c r="M28" s="5">
        <v>642</v>
      </c>
      <c r="N28" s="5">
        <v>416</v>
      </c>
      <c r="O28" s="5">
        <v>457</v>
      </c>
      <c r="P28" s="5">
        <v>0.39</v>
      </c>
      <c r="Q28" s="6">
        <v>0.2266</v>
      </c>
    </row>
    <row r="29" spans="2:17" x14ac:dyDescent="0.25">
      <c r="B29" s="9" t="s">
        <v>12</v>
      </c>
      <c r="C29" s="5">
        <v>135</v>
      </c>
      <c r="D29" s="5">
        <v>169</v>
      </c>
      <c r="E29" s="5">
        <v>123</v>
      </c>
      <c r="F29" s="5">
        <v>194</v>
      </c>
      <c r="G29" s="5">
        <v>95</v>
      </c>
      <c r="H29" s="5">
        <v>189</v>
      </c>
      <c r="I29" s="5">
        <v>105</v>
      </c>
      <c r="J29" s="5">
        <v>137</v>
      </c>
      <c r="K29" s="5">
        <v>85</v>
      </c>
      <c r="L29" s="5">
        <v>142</v>
      </c>
      <c r="M29" s="5">
        <v>138</v>
      </c>
      <c r="N29" s="5">
        <v>126</v>
      </c>
      <c r="O29" s="5">
        <v>144</v>
      </c>
      <c r="P29" s="5">
        <v>0.38</v>
      </c>
      <c r="Q29" s="6">
        <v>0.1588</v>
      </c>
    </row>
  </sheetData>
  <mergeCells count="30">
    <mergeCell ref="M21:M22"/>
    <mergeCell ref="N21:N22"/>
    <mergeCell ref="O21:O22"/>
    <mergeCell ref="P21:Q21"/>
    <mergeCell ref="H21:H22"/>
    <mergeCell ref="I21:I22"/>
    <mergeCell ref="J21:J22"/>
    <mergeCell ref="K21:K22"/>
    <mergeCell ref="L21:L22"/>
    <mergeCell ref="G2:G3"/>
    <mergeCell ref="B21:B22"/>
    <mergeCell ref="C21:C22"/>
    <mergeCell ref="D21:D22"/>
    <mergeCell ref="E21:E22"/>
    <mergeCell ref="F21:F22"/>
    <mergeCell ref="G21:G22"/>
    <mergeCell ref="B2:B3"/>
    <mergeCell ref="C2:C3"/>
    <mergeCell ref="D2:D3"/>
    <mergeCell ref="E2:E3"/>
    <mergeCell ref="F2:F3"/>
    <mergeCell ref="N2:N3"/>
    <mergeCell ref="O2:O3"/>
    <mergeCell ref="P2:Q2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apriori</vt:lpstr>
      <vt:lpstr>regresi 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2020-12-16T19:18:19Z</dcterms:modified>
</cp:coreProperties>
</file>