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RATA\Downloads\"/>
    </mc:Choice>
  </mc:AlternateContent>
  <xr:revisionPtr revIDLastSave="0" documentId="13_ncr:1_{FCF122C6-F2A8-4FD8-8D2D-9C6FBE029D45}" xr6:coauthVersionLast="45" xr6:coauthVersionMax="45" xr10:uidLastSave="{00000000-0000-0000-0000-000000000000}"/>
  <bookViews>
    <workbookView minimized="1" xWindow="4980" yWindow="4200" windowWidth="21600" windowHeight="11400" tabRatio="885" firstSheet="6" activeTab="6" xr2:uid="{2EEBB499-436F-4D6E-B3F6-398E05D36E44}"/>
  </bookViews>
  <sheets>
    <sheet name="HCMS" sheetId="3" r:id="rId1"/>
    <sheet name="MD_Grade" sheetId="5" r:id="rId2"/>
    <sheet name="MD_Marital" sheetId="2" r:id="rId3"/>
    <sheet name="MD_StsJabatan" sheetId="13" r:id="rId4"/>
    <sheet name="MD_Level" sheetId="4" r:id="rId5"/>
    <sheet name="MD_Karyawan" sheetId="8" r:id="rId6"/>
    <sheet name="MK_Jabatan" sheetId="10" r:id="rId7"/>
    <sheet name="MK_PendidikanFormal" sheetId="9" r:id="rId8"/>
    <sheet name="Ex.SK" sheetId="14" r:id="rId9"/>
    <sheet name="KodeBagianOld" sheetId="7" r:id="rId10"/>
    <sheet name="Satminkal" sheetId="11" r:id="rId11"/>
    <sheet name="MD_Organisasi" sheetId="6" r:id="rId12"/>
    <sheet name="MD_Bagian" sheetId="12" r:id="rId13"/>
  </sheets>
  <definedNames>
    <definedName name="_xlnm._FilterDatabase" localSheetId="12" hidden="1">MD_Bagian!$A$1:$R$323</definedName>
    <definedName name="_xlnm._FilterDatabase" localSheetId="5" hidden="1">MD_Karyawan!$A$1:$M$808</definedName>
    <definedName name="_xlnm._FilterDatabase" localSheetId="6" hidden="1">MK_Jabatan!$A$1:$Q$808</definedName>
    <definedName name="_xlnm._FilterDatabase" localSheetId="7" hidden="1">MK_PendidikanFormal!$A$1:$E$808</definedName>
    <definedName name="_xlnm._FilterDatabase" localSheetId="10" hidden="1">Satminkal!$A$1:$D$142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" i="10" l="1"/>
  <c r="D58" i="10"/>
  <c r="D808" i="10" l="1"/>
  <c r="D807" i="10"/>
  <c r="D806" i="10"/>
  <c r="D805" i="10"/>
  <c r="D804" i="10"/>
  <c r="D803" i="10"/>
  <c r="D802" i="10"/>
  <c r="D800" i="10"/>
  <c r="D797" i="10"/>
  <c r="D793" i="10"/>
  <c r="D796" i="10"/>
  <c r="D795" i="10"/>
  <c r="D801" i="10"/>
  <c r="D794" i="10"/>
  <c r="D792" i="10"/>
  <c r="D791" i="10"/>
  <c r="D799" i="10"/>
  <c r="D798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90" i="10"/>
  <c r="D88" i="10"/>
  <c r="D89" i="10"/>
  <c r="D94" i="10"/>
  <c r="D91" i="10"/>
  <c r="D87" i="10"/>
  <c r="D86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93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2" i="10"/>
  <c r="D85" i="10"/>
  <c r="D84" i="10"/>
  <c r="D83" i="10"/>
  <c r="D82" i="10"/>
  <c r="D81" i="10"/>
  <c r="D80" i="10"/>
  <c r="D79" i="10"/>
  <c r="D78" i="10"/>
  <c r="D77" i="10"/>
  <c r="D76" i="10"/>
  <c r="D75" i="10"/>
  <c r="D68" i="10"/>
  <c r="D71" i="10"/>
  <c r="D67" i="10"/>
  <c r="D66" i="10"/>
  <c r="D65" i="10"/>
  <c r="D74" i="10"/>
  <c r="D57" i="10"/>
  <c r="D70" i="10"/>
  <c r="D64" i="10"/>
  <c r="D73" i="10"/>
  <c r="D63" i="10"/>
  <c r="D62" i="10"/>
  <c r="D61" i="10"/>
  <c r="D60" i="10"/>
  <c r="D59" i="10"/>
  <c r="D72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38" i="12" l="1"/>
  <c r="E137" i="12"/>
  <c r="E136" i="12"/>
  <c r="E139" i="12"/>
  <c r="E135" i="12"/>
  <c r="E134" i="12"/>
  <c r="E133" i="12"/>
  <c r="E132" i="12"/>
  <c r="E109" i="12"/>
  <c r="E104" i="12"/>
  <c r="E103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0" i="12"/>
  <c r="E108" i="12"/>
  <c r="E107" i="12"/>
  <c r="E106" i="12"/>
  <c r="E105" i="12"/>
  <c r="E111" i="12"/>
  <c r="E102" i="12"/>
  <c r="E101" i="12"/>
  <c r="E100" i="12"/>
  <c r="E99" i="12"/>
  <c r="E95" i="12"/>
  <c r="E93" i="12"/>
  <c r="E92" i="12"/>
  <c r="E91" i="12"/>
  <c r="E74" i="12"/>
  <c r="E73" i="12"/>
  <c r="E98" i="12"/>
  <c r="E97" i="12"/>
  <c r="E96" i="12"/>
  <c r="E88" i="12"/>
  <c r="E94" i="12"/>
  <c r="E87" i="12"/>
  <c r="E85" i="12"/>
  <c r="E89" i="12"/>
  <c r="E86" i="12"/>
  <c r="E90" i="12"/>
  <c r="E83" i="12"/>
  <c r="E84" i="12"/>
  <c r="E82" i="12"/>
  <c r="E81" i="12"/>
  <c r="E80" i="12"/>
  <c r="E79" i="12"/>
  <c r="E78" i="12"/>
  <c r="E77" i="12"/>
  <c r="E76" i="12"/>
  <c r="E75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7" i="12"/>
  <c r="E55" i="12"/>
  <c r="E52" i="12"/>
  <c r="E50" i="12"/>
  <c r="E49" i="12"/>
  <c r="E51" i="12"/>
  <c r="E53" i="12"/>
  <c r="E58" i="12"/>
  <c r="E54" i="12"/>
  <c r="E56" i="12"/>
  <c r="E25" i="12"/>
  <c r="E21" i="12"/>
  <c r="E20" i="12"/>
  <c r="E19" i="12"/>
  <c r="E18" i="12"/>
  <c r="E17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4" i="12"/>
  <c r="E23" i="12"/>
  <c r="E22" i="12"/>
  <c r="E16" i="12"/>
  <c r="E15" i="12"/>
  <c r="E14" i="12"/>
  <c r="E13" i="12"/>
  <c r="E12" i="12"/>
  <c r="E195" i="12"/>
  <c r="E194" i="12"/>
  <c r="E193" i="12"/>
  <c r="E192" i="12"/>
  <c r="E191" i="12"/>
  <c r="E190" i="12"/>
  <c r="E186" i="12"/>
  <c r="E187" i="12"/>
  <c r="E188" i="12"/>
  <c r="E185" i="12"/>
  <c r="E189" i="12"/>
  <c r="E183" i="12"/>
  <c r="E181" i="12"/>
  <c r="E180" i="12"/>
  <c r="E178" i="12"/>
  <c r="E179" i="12"/>
  <c r="E182" i="12"/>
  <c r="E184" i="12"/>
  <c r="E176" i="12"/>
  <c r="E171" i="12"/>
  <c r="E175" i="12"/>
  <c r="E172" i="12"/>
  <c r="E177" i="12"/>
  <c r="E174" i="12"/>
  <c r="E173" i="12"/>
  <c r="E170" i="12"/>
  <c r="E169" i="12"/>
  <c r="E168" i="12"/>
  <c r="E167" i="12"/>
  <c r="E166" i="12"/>
  <c r="E165" i="12"/>
  <c r="E164" i="12"/>
  <c r="E159" i="12"/>
  <c r="E163" i="12"/>
  <c r="E162" i="12"/>
  <c r="E161" i="12"/>
  <c r="E160" i="12"/>
  <c r="E158" i="12"/>
  <c r="E157" i="12"/>
  <c r="E155" i="12"/>
  <c r="E154" i="12"/>
  <c r="E156" i="12"/>
  <c r="E151" i="12"/>
  <c r="E147" i="12"/>
  <c r="E145" i="12"/>
  <c r="E149" i="12"/>
  <c r="E153" i="12"/>
  <c r="E146" i="12"/>
  <c r="E152" i="12"/>
  <c r="E148" i="12"/>
  <c r="E150" i="12"/>
  <c r="E143" i="12"/>
  <c r="E140" i="12"/>
  <c r="E144" i="12"/>
  <c r="E142" i="12"/>
  <c r="E141" i="12"/>
  <c r="E196" i="12"/>
  <c r="E199" i="12"/>
  <c r="E197" i="12"/>
  <c r="E201" i="12"/>
  <c r="E200" i="12"/>
  <c r="E198" i="12"/>
  <c r="E307" i="12"/>
  <c r="E306" i="12"/>
  <c r="E305" i="12"/>
  <c r="E303" i="12"/>
  <c r="E302" i="12"/>
  <c r="E304" i="12"/>
  <c r="E301" i="12"/>
  <c r="E300" i="12"/>
  <c r="E299" i="12"/>
  <c r="E298" i="12"/>
  <c r="E296" i="12"/>
  <c r="E295" i="12"/>
  <c r="E294" i="12"/>
  <c r="E293" i="12"/>
  <c r="E297" i="12"/>
  <c r="E292" i="12"/>
  <c r="E291" i="12"/>
  <c r="E290" i="12"/>
  <c r="E289" i="12"/>
  <c r="E288" i="12"/>
  <c r="E287" i="12"/>
  <c r="E286" i="12"/>
  <c r="E285" i="12"/>
  <c r="E283" i="12"/>
  <c r="E284" i="12"/>
  <c r="E281" i="12"/>
  <c r="E282" i="12"/>
  <c r="E280" i="12"/>
  <c r="E279" i="12"/>
  <c r="E278" i="12"/>
  <c r="E277" i="12"/>
  <c r="E276" i="12"/>
  <c r="E275" i="12"/>
  <c r="E274" i="12"/>
  <c r="E273" i="12"/>
  <c r="E271" i="12"/>
  <c r="E272" i="12"/>
  <c r="E270" i="12"/>
  <c r="E269" i="12"/>
  <c r="E268" i="12"/>
  <c r="E266" i="12"/>
  <c r="E264" i="12"/>
  <c r="E262" i="12"/>
  <c r="E260" i="12"/>
  <c r="E259" i="12"/>
  <c r="E252" i="12"/>
  <c r="E248" i="12"/>
  <c r="E240" i="12"/>
  <c r="E238" i="12"/>
  <c r="E237" i="12"/>
  <c r="E235" i="12"/>
  <c r="E234" i="12"/>
  <c r="E228" i="12"/>
  <c r="E210" i="12"/>
  <c r="E202" i="12"/>
  <c r="E267" i="12"/>
  <c r="E265" i="12"/>
  <c r="E263" i="12"/>
  <c r="E261" i="12"/>
  <c r="E258" i="12"/>
  <c r="E257" i="12"/>
  <c r="E242" i="12"/>
  <c r="E256" i="12"/>
  <c r="E255" i="12"/>
  <c r="E254" i="12"/>
  <c r="E251" i="12"/>
  <c r="E253" i="12"/>
  <c r="E250" i="12"/>
  <c r="E249" i="12"/>
  <c r="E247" i="12"/>
  <c r="E246" i="12"/>
  <c r="E245" i="12"/>
  <c r="E244" i="12"/>
  <c r="E243" i="12"/>
  <c r="E241" i="12"/>
  <c r="E239" i="12"/>
  <c r="E236" i="12"/>
  <c r="E233" i="12"/>
  <c r="E232" i="12"/>
  <c r="E231" i="12"/>
  <c r="E230" i="12"/>
  <c r="E229" i="12"/>
  <c r="E227" i="12"/>
  <c r="E226" i="12"/>
  <c r="E225" i="12"/>
  <c r="E224" i="12"/>
  <c r="E223" i="12"/>
  <c r="E222" i="12"/>
  <c r="E204" i="12"/>
  <c r="E221" i="12"/>
  <c r="E220" i="12"/>
  <c r="E219" i="12"/>
  <c r="E218" i="12"/>
  <c r="E217" i="12"/>
  <c r="E216" i="12"/>
  <c r="E214" i="12"/>
  <c r="E212" i="12"/>
  <c r="E215" i="12"/>
  <c r="E213" i="12"/>
  <c r="E211" i="12"/>
  <c r="E209" i="12"/>
  <c r="E208" i="12"/>
  <c r="E207" i="12"/>
  <c r="E206" i="12"/>
  <c r="E205" i="12"/>
  <c r="E203" i="12"/>
  <c r="E9" i="12"/>
  <c r="E8" i="12"/>
  <c r="E7" i="12"/>
  <c r="E6" i="12"/>
  <c r="E5" i="12"/>
  <c r="E4" i="12"/>
  <c r="E3" i="12"/>
  <c r="E2" i="12"/>
  <c r="E11" i="12"/>
  <c r="E10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G9" i="10" l="1"/>
  <c r="G156" i="10"/>
  <c r="G226" i="10"/>
  <c r="G155" i="10"/>
  <c r="G652" i="10"/>
  <c r="G361" i="10"/>
  <c r="G738" i="10"/>
  <c r="G689" i="10"/>
  <c r="G320" i="10"/>
  <c r="G154" i="10"/>
  <c r="G3" i="10"/>
  <c r="G153" i="10"/>
  <c r="G354" i="10"/>
  <c r="G650" i="10"/>
  <c r="G774" i="10"/>
  <c r="G686" i="10"/>
  <c r="G737" i="10"/>
  <c r="G786" i="10"/>
  <c r="G736" i="10"/>
  <c r="G735" i="10"/>
  <c r="G734" i="10"/>
  <c r="G707" i="10"/>
  <c r="G119" i="10"/>
  <c r="G353" i="10"/>
  <c r="G371" i="10"/>
  <c r="G352" i="10"/>
  <c r="G152" i="10"/>
  <c r="G118" i="10"/>
  <c r="G576" i="10"/>
  <c r="G573" i="10"/>
  <c r="G151" i="10"/>
  <c r="G351" i="10"/>
  <c r="G150" i="10"/>
  <c r="G149" i="10"/>
  <c r="G772" i="10"/>
  <c r="G350" i="10"/>
  <c r="G148" i="10"/>
  <c r="G220" i="10"/>
  <c r="G245" i="10"/>
  <c r="G219" i="10"/>
  <c r="G349" i="10"/>
  <c r="G317" i="10"/>
  <c r="G699" i="10"/>
  <c r="G711" i="10"/>
  <c r="G698" i="10"/>
  <c r="G346" i="10"/>
  <c r="G732" i="10"/>
  <c r="G771" i="10"/>
  <c r="G147" i="10"/>
  <c r="G542" i="10"/>
  <c r="G770" i="10"/>
  <c r="G114" i="10"/>
  <c r="G344" i="10"/>
  <c r="G731" i="10"/>
  <c r="G539" i="10"/>
  <c r="G146" i="10"/>
  <c r="G769" i="10"/>
  <c r="G54" i="10"/>
  <c r="G214" i="10"/>
  <c r="G244" i="10"/>
  <c r="G647" i="10"/>
  <c r="G768" i="10"/>
  <c r="G730" i="10"/>
  <c r="G697" i="10"/>
  <c r="G696" i="10"/>
  <c r="G144" i="10"/>
  <c r="G525" i="10"/>
  <c r="G302" i="10"/>
  <c r="G143" i="10"/>
  <c r="G342" i="10"/>
  <c r="G52" i="10"/>
  <c r="G212" i="10"/>
  <c r="G211" i="10"/>
  <c r="G208" i="10"/>
  <c r="G141" i="10"/>
  <c r="G299" i="10"/>
  <c r="G729" i="10"/>
  <c r="G296" i="10"/>
  <c r="G205" i="10"/>
  <c r="G728" i="10"/>
  <c r="G341" i="10"/>
  <c r="G175" i="10"/>
  <c r="G727" i="10"/>
  <c r="G53" i="10"/>
  <c r="G204" i="10"/>
  <c r="G726" i="10"/>
  <c r="G359" i="10"/>
  <c r="G725" i="10"/>
  <c r="G203" i="10"/>
  <c r="G724" i="10"/>
  <c r="G507" i="10"/>
  <c r="G293" i="10"/>
  <c r="G109" i="10"/>
  <c r="G643" i="10"/>
  <c r="G108" i="10"/>
  <c r="G672" i="10"/>
  <c r="G722" i="10"/>
  <c r="G784" i="10"/>
  <c r="G140" i="10"/>
  <c r="G197" i="10"/>
  <c r="G196" i="10"/>
  <c r="G139" i="10"/>
  <c r="G766" i="10"/>
  <c r="G783" i="10"/>
  <c r="G721" i="10"/>
  <c r="G138" i="10"/>
  <c r="G805" i="10"/>
  <c r="G720" i="10"/>
  <c r="G710" i="10"/>
  <c r="G137" i="10"/>
  <c r="G765" i="10"/>
  <c r="G473" i="10"/>
  <c r="G339" i="10"/>
  <c r="G338" i="10"/>
  <c r="G136" i="10"/>
  <c r="G135" i="10"/>
  <c r="G337" i="10"/>
  <c r="G764" i="10"/>
  <c r="G106" i="10"/>
  <c r="G279" i="10"/>
  <c r="G277" i="10"/>
  <c r="G718" i="10"/>
  <c r="G336" i="10"/>
  <c r="G105" i="10"/>
  <c r="G782" i="10"/>
  <c r="G335" i="10"/>
  <c r="G334" i="10"/>
  <c r="G272" i="10"/>
  <c r="G633" i="10"/>
  <c r="G717" i="10"/>
  <c r="G695" i="10"/>
  <c r="G51" i="10"/>
  <c r="G694" i="10"/>
  <c r="G709" i="10"/>
  <c r="G267" i="10"/>
  <c r="G716" i="10"/>
  <c r="G188" i="10"/>
  <c r="G428" i="10"/>
  <c r="G133" i="10"/>
  <c r="G425" i="10"/>
  <c r="G132" i="10"/>
  <c r="G780" i="10"/>
  <c r="G131" i="10"/>
  <c r="G130" i="10"/>
  <c r="G760" i="10"/>
  <c r="G260" i="10"/>
  <c r="G129" i="10"/>
  <c r="G779" i="10"/>
  <c r="G715" i="10"/>
  <c r="G128" i="10"/>
  <c r="G414" i="10"/>
  <c r="G759" i="10"/>
  <c r="G778" i="10"/>
  <c r="G257" i="10"/>
  <c r="G714" i="10"/>
  <c r="G693" i="10"/>
  <c r="G331" i="10"/>
  <c r="G127" i="10"/>
  <c r="G758" i="10"/>
  <c r="G33" i="10"/>
  <c r="G330" i="10"/>
  <c r="G126" i="10"/>
  <c r="G329" i="10"/>
  <c r="G713" i="10"/>
  <c r="G100" i="10"/>
  <c r="G777" i="10"/>
  <c r="G392" i="10"/>
  <c r="G328" i="10"/>
  <c r="G327" i="10"/>
  <c r="G125" i="10"/>
  <c r="G389" i="10"/>
  <c r="G50" i="10"/>
  <c r="G776" i="10"/>
  <c r="G775" i="10"/>
  <c r="G326" i="10"/>
  <c r="G325" i="10"/>
  <c r="G703" i="10"/>
  <c r="G124" i="10"/>
  <c r="G324" i="10"/>
  <c r="G756" i="10"/>
</calcChain>
</file>

<file path=xl/sharedStrings.xml><?xml version="1.0" encoding="utf-8"?>
<sst xmlns="http://schemas.openxmlformats.org/spreadsheetml/2006/main" count="19694" uniqueCount="3847">
  <si>
    <t>PERSONAL BACKGROUND</t>
  </si>
  <si>
    <t>CONTACT PERSON</t>
  </si>
  <si>
    <t>EDUCATIONAL BACKGROUND</t>
  </si>
  <si>
    <t>CAREER</t>
  </si>
  <si>
    <t>GRADE</t>
  </si>
  <si>
    <t>UPAH BERLAKU</t>
  </si>
  <si>
    <t>UPAH EFISIENSI</t>
  </si>
  <si>
    <t>UMUR PEKERJA</t>
  </si>
  <si>
    <t>LAMA KERJA</t>
  </si>
  <si>
    <t>NAMA KARYAWAN</t>
  </si>
  <si>
    <t>NPK</t>
  </si>
  <si>
    <t>TEMPAT LAHIR</t>
  </si>
  <si>
    <t>TGL LAHIR</t>
  </si>
  <si>
    <t>JENIS KELAMIN</t>
  </si>
  <si>
    <t>AGAMA</t>
  </si>
  <si>
    <t>STATUS</t>
  </si>
  <si>
    <t>NIK</t>
  </si>
  <si>
    <t>ALAMAT</t>
  </si>
  <si>
    <t>NO. HP</t>
  </si>
  <si>
    <t>E-MAIL</t>
  </si>
  <si>
    <t>TINGKAT PENDIDIKAN</t>
  </si>
  <si>
    <t>FAKULTAS/JURUSAN</t>
  </si>
  <si>
    <t>INSTITUSI</t>
  </si>
  <si>
    <t>TAHUN LULUS</t>
  </si>
  <si>
    <t>MULAI BEKERJA</t>
  </si>
  <si>
    <t>JADI KARY TETAP</t>
  </si>
  <si>
    <t>STATUS JABATAN</t>
  </si>
  <si>
    <t>NAMA JABATAN</t>
  </si>
  <si>
    <t>STATUS + JABATAN</t>
  </si>
  <si>
    <t>TMT JABATAN</t>
  </si>
  <si>
    <t>BIDANG / BAGIAN</t>
  </si>
  <si>
    <t>SATUAN ORGANISASI</t>
  </si>
  <si>
    <t>KATEGORI FUNGSI</t>
  </si>
  <si>
    <t>LEVEL JABATAN</t>
  </si>
  <si>
    <t>KONVERSI BARU</t>
  </si>
  <si>
    <t>TMT GRADE</t>
  </si>
  <si>
    <t>GAJI POKOK
KONVERSI
(Rp)</t>
  </si>
  <si>
    <t>TUNJ. KESEJAHTERAAN
KONVERSI
(Rp)</t>
  </si>
  <si>
    <t>TUNJ. PERALIHAN UPAH POKOK
(Rp)</t>
  </si>
  <si>
    <t>TUNJ. PERALIHAN JABATAN
(Rp)</t>
  </si>
  <si>
    <t>TUNJ. PERALIHAN
(Rp)</t>
  </si>
  <si>
    <t>TUNJ. JABATAN
(Rp)</t>
  </si>
  <si>
    <t>UPAH POKOK BERLAKU
(Rp)</t>
  </si>
  <si>
    <t>UPAH POKOK EFISIENSI
(Rp)</t>
  </si>
  <si>
    <t>TUNJ. PENYESUAIAN
(Rp)</t>
  </si>
  <si>
    <t>STATUS
KE-AKTIFAN</t>
  </si>
  <si>
    <t>STATUS DRMHKAN</t>
  </si>
  <si>
    <t>BATCH</t>
  </si>
  <si>
    <t>TMT DRMHKAN / AKTF KMBL</t>
  </si>
  <si>
    <t>KODE
ORG</t>
  </si>
  <si>
    <t>KODE BID / BAG</t>
  </si>
  <si>
    <t>AKTIVITAS 2022</t>
  </si>
  <si>
    <t>SUB 
AKTIVITAS</t>
  </si>
  <si>
    <t>STATUS KEPEGAWAIAN (1)</t>
  </si>
  <si>
    <t>TEKNIK/ NON TEKNIK</t>
  </si>
  <si>
    <t>GOL. PEND.</t>
  </si>
  <si>
    <t>TAHUN</t>
  </si>
  <si>
    <t>BULAN</t>
  </si>
  <si>
    <t>HARI</t>
  </si>
  <si>
    <t>DR MULAI BEKERJA</t>
  </si>
  <si>
    <t>DR MJD KARY TETAP</t>
  </si>
  <si>
    <t>P</t>
  </si>
  <si>
    <t>K/1</t>
  </si>
  <si>
    <t>BPU</t>
  </si>
  <si>
    <t>T</t>
  </si>
  <si>
    <t>DSA</t>
  </si>
  <si>
    <t>H</t>
  </si>
  <si>
    <t>DKP</t>
  </si>
  <si>
    <t>FOU</t>
  </si>
  <si>
    <t>PKT</t>
  </si>
  <si>
    <t>TGL</t>
  </si>
  <si>
    <t>DGA</t>
  </si>
  <si>
    <t>W</t>
  </si>
  <si>
    <t>I</t>
  </si>
  <si>
    <t>PPI</t>
  </si>
  <si>
    <t>DPM</t>
  </si>
  <si>
    <t>BK</t>
  </si>
  <si>
    <t>SKP</t>
  </si>
  <si>
    <t>K</t>
  </si>
  <si>
    <t>BSQ</t>
  </si>
  <si>
    <t>BSC</t>
  </si>
  <si>
    <t>BHC</t>
  </si>
  <si>
    <t>SPI</t>
  </si>
  <si>
    <t>DMG</t>
  </si>
  <si>
    <t>BHM</t>
  </si>
  <si>
    <t>BKA</t>
  </si>
  <si>
    <t>MDN</t>
  </si>
  <si>
    <t>BS/1</t>
  </si>
  <si>
    <t>BS</t>
  </si>
  <si>
    <t>BEJ</t>
  </si>
  <si>
    <t>DPS</t>
  </si>
  <si>
    <t>Status</t>
  </si>
  <si>
    <t>Deskripsi</t>
  </si>
  <si>
    <t>Table</t>
  </si>
  <si>
    <t>Keterangan</t>
  </si>
  <si>
    <t>Sheet Status</t>
  </si>
  <si>
    <t>Data HC</t>
  </si>
  <si>
    <t>Mapping Field</t>
  </si>
  <si>
    <t>TglMulai</t>
  </si>
  <si>
    <t>Bagian</t>
  </si>
  <si>
    <t>SatuanOrganisasi</t>
  </si>
  <si>
    <t>Rumus</t>
  </si>
  <si>
    <t>New Field</t>
  </si>
  <si>
    <t>LevelJabatan</t>
  </si>
  <si>
    <t>Sheet Level Jabatan</t>
  </si>
  <si>
    <t>Nama</t>
  </si>
  <si>
    <t>TempatLahir</t>
  </si>
  <si>
    <t>TglLahir</t>
  </si>
  <si>
    <t>JnsKelamin</t>
  </si>
  <si>
    <t>Agama</t>
  </si>
  <si>
    <t>NoHP</t>
  </si>
  <si>
    <t>Email</t>
  </si>
  <si>
    <t>LevelPendidikan</t>
  </si>
  <si>
    <t>Jurusan</t>
  </si>
  <si>
    <t>Institusi</t>
  </si>
  <si>
    <t>KategoriFungsi</t>
  </si>
  <si>
    <t>TahunLulus</t>
  </si>
  <si>
    <t>MulaiBekerja</t>
  </si>
  <si>
    <t>TglDiangkat</t>
  </si>
  <si>
    <t>StatusJabatan</t>
  </si>
  <si>
    <t>Jabatan</t>
  </si>
  <si>
    <t>Grade</t>
  </si>
  <si>
    <t>Sheet Grade</t>
  </si>
  <si>
    <t>KeyField</t>
  </si>
  <si>
    <t>Kolom dbase</t>
  </si>
  <si>
    <t>B</t>
  </si>
  <si>
    <t>C</t>
  </si>
  <si>
    <t>D</t>
  </si>
  <si>
    <t>E</t>
  </si>
  <si>
    <t>F</t>
  </si>
  <si>
    <t>G</t>
  </si>
  <si>
    <t>J</t>
  </si>
  <si>
    <t>L</t>
  </si>
  <si>
    <t>M</t>
  </si>
  <si>
    <t>N</t>
  </si>
  <si>
    <t>O</t>
  </si>
  <si>
    <t>Q</t>
  </si>
  <si>
    <t>R</t>
  </si>
  <si>
    <t>S</t>
  </si>
  <si>
    <t>U</t>
  </si>
  <si>
    <t>V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</si>
  <si>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</si>
  <si>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</si>
  <si>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</si>
  <si>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</si>
  <si>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</si>
  <si>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</si>
  <si>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</si>
  <si>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</si>
  <si>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</si>
  <si>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</si>
  <si>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</si>
  <si>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</si>
  <si>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</si>
  <si>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</si>
  <si>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</si>
  <si>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</si>
  <si>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</si>
  <si>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</si>
  <si>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</si>
  <si>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UB_GajiPokokKonversi</t>
  </si>
  <si>
    <t>UB_TunjKesejahteraanKonversi</t>
  </si>
  <si>
    <t>UB_TunjPeralihanUpahPokok</t>
  </si>
  <si>
    <t>UB_TunjPeralihanJabatan</t>
  </si>
  <si>
    <t>UB_TunjPeralihan</t>
  </si>
  <si>
    <t>UB_TunjJabatan</t>
  </si>
  <si>
    <t>UB_UpahPokokBerlaku</t>
  </si>
  <si>
    <t>UF_GajiPokokKonversi</t>
  </si>
  <si>
    <t>UF_TunjKesejahteraanKonversi</t>
  </si>
  <si>
    <t>UF_TunjPeralihanUpahPokok</t>
  </si>
  <si>
    <t>UF_TunjPeralihanJabatan</t>
  </si>
  <si>
    <t>UF_TunjPeralihan</t>
  </si>
  <si>
    <t>UF_TunjJabatan</t>
  </si>
  <si>
    <t>UF_UpahPokokBerlaku</t>
  </si>
  <si>
    <t>AKTIVITAS
(obsolete)</t>
  </si>
  <si>
    <t>UF_TunjPenyesuaian</t>
  </si>
  <si>
    <t>StatusKeaktifan</t>
  </si>
  <si>
    <t>StatusDirumahkan</t>
  </si>
  <si>
    <t>BatchDirumahkan</t>
  </si>
  <si>
    <t>TglDir</t>
  </si>
  <si>
    <t>KodeOrganisasi</t>
  </si>
  <si>
    <t>KodeBagian</t>
  </si>
  <si>
    <t>-</t>
  </si>
  <si>
    <t>PEM</t>
  </si>
  <si>
    <t>KSD</t>
  </si>
  <si>
    <t>MNT</t>
  </si>
  <si>
    <t>OPS</t>
  </si>
  <si>
    <t>PIV</t>
  </si>
  <si>
    <t>QSH</t>
  </si>
  <si>
    <t>DPY</t>
  </si>
  <si>
    <t>AktivitasObsolete</t>
  </si>
  <si>
    <t>Aktivitas2022</t>
  </si>
  <si>
    <t>SubAktivitas</t>
  </si>
  <si>
    <t>GolPend</t>
  </si>
  <si>
    <t>StatusKepegawaian1</t>
  </si>
  <si>
    <t>TeknikNonTeknik</t>
  </si>
  <si>
    <t>Report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</si>
  <si>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</si>
  <si>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</si>
  <si>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</si>
  <si>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</si>
  <si>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</si>
  <si>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</si>
  <si>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</si>
  <si>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</si>
  <si>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</si>
  <si>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</si>
  <si>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</si>
  <si>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</si>
  <si>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</si>
  <si>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</si>
  <si>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</si>
  <si>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</si>
  <si>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</si>
  <si>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</si>
  <si>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</si>
  <si>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</si>
  <si>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Contoh Data</t>
  </si>
  <si>
    <t>PRIMA YUSUF BUDIARTO, S.Kom</t>
  </si>
  <si>
    <t>Jakarta</t>
  </si>
  <si>
    <t>Islam</t>
  </si>
  <si>
    <t>3672083112650001</t>
  </si>
  <si>
    <t>primabudiarto@barata.id</t>
  </si>
  <si>
    <t>S1</t>
  </si>
  <si>
    <t>Teknik Informatika</t>
  </si>
  <si>
    <t>Universitas Diponegoro</t>
  </si>
  <si>
    <t>Definitif</t>
  </si>
  <si>
    <t>Staf Bagian Sistem TIK/SAP</t>
  </si>
  <si>
    <t>BAGIAN SISTEM TIK / SAP</t>
  </si>
  <si>
    <t>BIRO SISTEM, MUTU &amp; K3LH</t>
  </si>
  <si>
    <t>Support</t>
  </si>
  <si>
    <t>A</t>
  </si>
  <si>
    <t>TADM</t>
  </si>
  <si>
    <t>KT</t>
  </si>
  <si>
    <t>30 Th,7 Bln,30 Hr</t>
  </si>
  <si>
    <t>5 Th,2 Bln,3 Hr</t>
  </si>
  <si>
    <t>4 Th,6 Bln,20 Hr</t>
  </si>
  <si>
    <t>TK</t>
  </si>
  <si>
    <t>Belum Kawin</t>
  </si>
  <si>
    <t>Cerai Hidup / Cerai Mati</t>
  </si>
  <si>
    <t>Bersuami (Orang Barata)</t>
  </si>
  <si>
    <t>Kawin</t>
  </si>
  <si>
    <t>Keterangan :</t>
  </si>
  <si>
    <t>Jumlah anak dituliskan dalam angka</t>
  </si>
  <si>
    <t>General Manager / Sekretaris Perusahaan / Kepala SPI</t>
  </si>
  <si>
    <t>Senior Manager / Senior Auditor / Senior Coorporate Legal</t>
  </si>
  <si>
    <t>Manager / Kepala Unit QSHE / Coorporate Legal</t>
  </si>
  <si>
    <t>Supervisor</t>
  </si>
  <si>
    <t>Staf / Officer / Fungsional Lainnya</t>
  </si>
  <si>
    <t>Pelaksana / Operator</t>
  </si>
  <si>
    <t>EFESIENSI</t>
  </si>
  <si>
    <t>Master Data</t>
  </si>
  <si>
    <t>Otomatis</t>
  </si>
  <si>
    <t>ReGroup</t>
  </si>
  <si>
    <t>Contoh :</t>
  </si>
  <si>
    <t>Kawin Anak 1</t>
  </si>
  <si>
    <t>Bersuami Orang Barata 1</t>
  </si>
  <si>
    <t>Gapok</t>
  </si>
  <si>
    <t>Pemasaran</t>
  </si>
  <si>
    <t>Maintenance</t>
  </si>
  <si>
    <t>Operasi</t>
  </si>
  <si>
    <t>QSHE</t>
  </si>
  <si>
    <t>ABDILLAH HADI ALIF ILHAMI, ST</t>
  </si>
  <si>
    <t xml:space="preserve">Surabaya </t>
  </si>
  <si>
    <t>3515080512930001</t>
  </si>
  <si>
    <t>Perumahan Magersari Permai AC-19 Sidoarjo</t>
  </si>
  <si>
    <t>ABDUL GHONI, ST</t>
  </si>
  <si>
    <t>Tegal</t>
  </si>
  <si>
    <t>K/2</t>
  </si>
  <si>
    <t>3376031209780003</t>
  </si>
  <si>
    <t>ABDUL HALIM</t>
  </si>
  <si>
    <t>3328100308700002</t>
  </si>
  <si>
    <t>ABDUL KAFI</t>
  </si>
  <si>
    <t>Sidoarjo</t>
  </si>
  <si>
    <t>ABDUL KODIR</t>
  </si>
  <si>
    <t>3515131603680001</t>
  </si>
  <si>
    <t>ABDUL MU'IN</t>
  </si>
  <si>
    <t>Kediri</t>
  </si>
  <si>
    <t>3578272504740001</t>
  </si>
  <si>
    <t>ABDUL SALAM</t>
  </si>
  <si>
    <t>Bekasi</t>
  </si>
  <si>
    <t>K/3</t>
  </si>
  <si>
    <t>3604050904690002</t>
  </si>
  <si>
    <t>Komp. Bki Blok K/1 Rt/Rw 002/004 Kel. Lebakwana Kec. Kramatwatu Serang</t>
  </si>
  <si>
    <t>ABDUL SOLEH</t>
  </si>
  <si>
    <t>3376022401700004</t>
  </si>
  <si>
    <t>ABDUS SALAM, ST</t>
  </si>
  <si>
    <t>Pamekasan</t>
  </si>
  <si>
    <t>3528040410930003</t>
  </si>
  <si>
    <t>ABROR AFLAH AMADOR, SE</t>
  </si>
  <si>
    <t>Semarang</t>
  </si>
  <si>
    <t>3374092401870003</t>
  </si>
  <si>
    <t>ABSYADHIANITA YUNISULISTIOWIARTI, ST. MMT</t>
  </si>
  <si>
    <t>Surabaya</t>
  </si>
  <si>
    <t>3578236906870001</t>
  </si>
  <si>
    <t>absyadhianita@barata.id</t>
  </si>
  <si>
    <t>ACEN AIDA</t>
  </si>
  <si>
    <t>Serang</t>
  </si>
  <si>
    <t>3672081011720001</t>
  </si>
  <si>
    <t>Jl. Sunan Ampel Komp. Taman Warnasari Indah Fwa 106 No. 5 Rt 23 / 05 Citangkil Cilegon</t>
  </si>
  <si>
    <t>ACHIR BAGUS KURNIANTO</t>
  </si>
  <si>
    <t>Magetan</t>
  </si>
  <si>
    <t>3520111508840001</t>
  </si>
  <si>
    <t>Kembang kuning kramat 2 no. 26 Surabaya</t>
  </si>
  <si>
    <t>6281234383388</t>
  </si>
  <si>
    <t>ACHMAD BUDI SANTOSO</t>
  </si>
  <si>
    <t>3578241002840002</t>
  </si>
  <si>
    <t>Jl.panjang jiwo lx no.4 A RT03.RW.03 kel.panjang jiwo,kec.tenggilis mejoyo Surabaya</t>
  </si>
  <si>
    <t>6285607847560</t>
  </si>
  <si>
    <t>ACHMAD FAKIH</t>
  </si>
  <si>
    <t>Blora</t>
  </si>
  <si>
    <t xml:space="preserve"> 3672081306660001</t>
  </si>
  <si>
    <t>42443 Cilegon</t>
  </si>
  <si>
    <t>6285920054614</t>
  </si>
  <si>
    <t>ACHMAD ISWANTORO</t>
  </si>
  <si>
    <t>3578040109830010</t>
  </si>
  <si>
    <t>ACHMAD JAZULI, ST</t>
  </si>
  <si>
    <t>3578092204820003</t>
  </si>
  <si>
    <t>ACHMAD RIDWAN</t>
  </si>
  <si>
    <t xml:space="preserve">Bandar Lampung </t>
  </si>
  <si>
    <t>3672081909830001</t>
  </si>
  <si>
    <t>Komp Taman Warnasari Indah Blok FWA 33 No.3 RT005/RW005 CILEGON</t>
  </si>
  <si>
    <t>ACHMAD RIFAI, A.Md</t>
  </si>
  <si>
    <t>3515171812910001</t>
  </si>
  <si>
    <t>ACHMAD SYAIFUDDIN ARIF, ST</t>
  </si>
  <si>
    <t>3573011207940004</t>
  </si>
  <si>
    <t>JL. Cakalang V No.9 RT. 02 RW 02</t>
  </si>
  <si>
    <t>ACHMAD TOHA</t>
  </si>
  <si>
    <t>Lamongan</t>
  </si>
  <si>
    <t>ADE BASUKI HARDI</t>
  </si>
  <si>
    <t>Cilegon</t>
  </si>
  <si>
    <t>3672050303770001</t>
  </si>
  <si>
    <t>Link. Jombang Wetan Rt.005/005 Ds. Jombang Wetan Kec. Jombang Cilegon</t>
  </si>
  <si>
    <t>ADE CANDRA PURNAMA SAPUTRA</t>
  </si>
  <si>
    <t>Medan</t>
  </si>
  <si>
    <t>3672020906760002</t>
  </si>
  <si>
    <t>Kp. Ketileng Timur No. 218 Rt04/01 - Kel. Ketileng  Cilegon</t>
  </si>
  <si>
    <t>ADE LUTFI SUPRIYATNO</t>
  </si>
  <si>
    <t>Indramayu</t>
  </si>
  <si>
    <t>3672082606690005</t>
  </si>
  <si>
    <t>Komp. Twi Fwa 82 No.02 Rt/Rw 002/005 Kel/Desa Warnasari Kecamatan Citangkil Cilegon</t>
  </si>
  <si>
    <t>ADE MASDUKI</t>
  </si>
  <si>
    <t>3672080509820004</t>
  </si>
  <si>
    <t>Krenceng Jl Ir. Sutami Rt. 009 Rw. 003 Citangkil Kebonsari Cilegon</t>
  </si>
  <si>
    <t>ADELIA YUDHIA AYUKUSUMA, A.Md</t>
  </si>
  <si>
    <t>3578015509910001</t>
  </si>
  <si>
    <t>adelia@barata.id</t>
  </si>
  <si>
    <t>ADI IRWANTO</t>
  </si>
  <si>
    <t>3376032804860003</t>
  </si>
  <si>
    <t>ADI RIYANTO</t>
  </si>
  <si>
    <t>ADI SAMPE</t>
  </si>
  <si>
    <t>Pemalang</t>
  </si>
  <si>
    <t>3525140508770002</t>
  </si>
  <si>
    <t>Awikoen Madya Barat, Rt 001/Rw 002 Gresik</t>
  </si>
  <si>
    <t>6281999967135</t>
  </si>
  <si>
    <t>ADI SUSANTO</t>
  </si>
  <si>
    <t>Gunung Kidul</t>
  </si>
  <si>
    <t>3672070404810003</t>
  </si>
  <si>
    <t>Link Luwung Sawo No 134 Ds. Kotabumi Kec. Purwakarta Cilegon</t>
  </si>
  <si>
    <t>ADI YUSTIAWAN, A.Md</t>
  </si>
  <si>
    <t>3578011906880001</t>
  </si>
  <si>
    <t>adiyustiawan@barata.id</t>
  </si>
  <si>
    <t>ADIK KUSUMA</t>
  </si>
  <si>
    <t>Surakarta</t>
  </si>
  <si>
    <t>3672012912750001</t>
  </si>
  <si>
    <t>LINK.JERANG BARAT DS/KEL.KARANG ASEM RT/RW.001/001 KEC.CIBEBER KOTA CILEGON BANTEN KOTA CILEGON</t>
  </si>
  <si>
    <t>ADINEWA SURYA PRAKOSA, S.ST</t>
  </si>
  <si>
    <t>3374100101930002</t>
  </si>
  <si>
    <t>adinewa@barata.id</t>
  </si>
  <si>
    <t>ADY PURWANTO, ST</t>
  </si>
  <si>
    <t>3515122110940001</t>
  </si>
  <si>
    <t>AEP EFENDI</t>
  </si>
  <si>
    <t>Pandeglang</t>
  </si>
  <si>
    <t>367208013037000001</t>
  </si>
  <si>
    <t>KOMP.TWI FWA 79B NO.01; RT:002, RW:005 ; kec.Citangkil. Cilegon</t>
  </si>
  <si>
    <t>6287871419169</t>
  </si>
  <si>
    <t>AFIFI</t>
  </si>
  <si>
    <t>3672082402700001</t>
  </si>
  <si>
    <t>Blok Fwa 87 No.01 Rt/Rw 002/004 Kel/Desa Warnasari Ds. Warnasari Kec. Citangkil Cilegon</t>
  </si>
  <si>
    <t>AFRIDONAL</t>
  </si>
  <si>
    <t>Padang</t>
  </si>
  <si>
    <t>3672012403850002</t>
  </si>
  <si>
    <t>Perum. BCK Blok A 16 No.23-24 Cilegon</t>
  </si>
  <si>
    <t>AGUNG DWI JAYANTO, ST</t>
  </si>
  <si>
    <t>Bangkalan</t>
  </si>
  <si>
    <t>3577032803860002</t>
  </si>
  <si>
    <t>Jalan simo gunung barat 3 no 24 surabaya Surabaya</t>
  </si>
  <si>
    <t>AGUNG NUGROHO MARTOWIRYO</t>
  </si>
  <si>
    <t>Kristen</t>
  </si>
  <si>
    <t>3276011507810013</t>
  </si>
  <si>
    <t>Jl. Kartini No.01, Jawa Barat, Kota Depok, Pancoran Mas, Depok Rt. 01 Rw. 09 Pancoran Mas Depok</t>
  </si>
  <si>
    <t>AGUNG SANTOSO</t>
  </si>
  <si>
    <t>Mojokerto</t>
  </si>
  <si>
    <t>3525161001810122</t>
  </si>
  <si>
    <t>AGUNG SETIAWAN</t>
  </si>
  <si>
    <t>Gresik</t>
  </si>
  <si>
    <t>AGUNGTA SEMBIRING</t>
  </si>
  <si>
    <t>Garut</t>
  </si>
  <si>
    <t>3275011804810020</t>
  </si>
  <si>
    <t>Kampung Rawa Aren Rt/Rw 002/012  Bekasi Timur</t>
  </si>
  <si>
    <t>AGUS AFANDI</t>
  </si>
  <si>
    <t>AGUS ANDRIANTO</t>
  </si>
  <si>
    <t>Malang</t>
  </si>
  <si>
    <t>AGUS BUDI SISWOYO</t>
  </si>
  <si>
    <t>3578030202830002</t>
  </si>
  <si>
    <t>AGUS NASIKHIN</t>
  </si>
  <si>
    <t>Rembang</t>
  </si>
  <si>
    <t>3276061008700010</t>
  </si>
  <si>
    <t>AGUS PRATONO</t>
  </si>
  <si>
    <t>Sleman</t>
  </si>
  <si>
    <t>3404052904720003</t>
  </si>
  <si>
    <t>Perum Bck Blok A4 No 10 Rt 1/6 Desa/Kel. Cibeber Kec. Cibeber Cilegon</t>
  </si>
  <si>
    <t>AGUS PRAYOGO</t>
  </si>
  <si>
    <t>3525140208920001</t>
  </si>
  <si>
    <t>AGUS RACHMIANTO</t>
  </si>
  <si>
    <t>3578171301680001</t>
  </si>
  <si>
    <t>AGUS SALIM</t>
  </si>
  <si>
    <t>3525132705780015</t>
  </si>
  <si>
    <t>Bringkang RT 08 RW 04 Menganti Gresik GRESIK</t>
  </si>
  <si>
    <t>6282142090700</t>
  </si>
  <si>
    <t>AGUS SANTOSO</t>
  </si>
  <si>
    <t>1804220408840001</t>
  </si>
  <si>
    <t>Link Ketileng Timur Blok Saen Rt.003 Rw.001 Ds. Ketileng Cilegon</t>
  </si>
  <si>
    <t>AGUS SUBAGIO</t>
  </si>
  <si>
    <t>Madiun</t>
  </si>
  <si>
    <t>36720830086900002</t>
  </si>
  <si>
    <t>AGUS SUDARWANTO, A.Md</t>
  </si>
  <si>
    <t>3578102308820002</t>
  </si>
  <si>
    <t>AGUS SUPRIYANTO</t>
  </si>
  <si>
    <t>3672021204750001</t>
  </si>
  <si>
    <t>Jl. K.H. Abdul Latif No. 144 Palas Rt 02/01 Kel. Bendungan  Cilegon</t>
  </si>
  <si>
    <t>AGUS SURACHMAN, SE</t>
  </si>
  <si>
    <t>3578140108710001</t>
  </si>
  <si>
    <t>AGUS SUSANTO</t>
  </si>
  <si>
    <t>3672020808710005</t>
  </si>
  <si>
    <t>3578050512820002</t>
  </si>
  <si>
    <t>Jl. Anggrek I No. 01 Rt006/004 Kel. Ciwedus  Cilegon</t>
  </si>
  <si>
    <t>AGUS WARNO</t>
  </si>
  <si>
    <t>3376022708830002</t>
  </si>
  <si>
    <t>AGUS YUDIANTO</t>
  </si>
  <si>
    <t>Cilacap</t>
  </si>
  <si>
    <t>3672072309730001</t>
  </si>
  <si>
    <t>Metro cendana m22 no 8 cilegon banten Cilegon</t>
  </si>
  <si>
    <t>AHMAD BASRI</t>
  </si>
  <si>
    <t>3672081002690006</t>
  </si>
  <si>
    <t>Link. Dringo Landoh Rt/Rw 014/003 Kel/Desa Dringo Kec Citangkil Cilegon</t>
  </si>
  <si>
    <t>AHMAD FANANI</t>
  </si>
  <si>
    <t>3672080209790002</t>
  </si>
  <si>
    <t>AHMAD FAUZAN</t>
  </si>
  <si>
    <t>3672081812800002</t>
  </si>
  <si>
    <t>Link.kubang lesung kulon RT 3 RW 4 Cilegon</t>
  </si>
  <si>
    <t>AHMAD GOZHALI</t>
  </si>
  <si>
    <t>3525141001670001</t>
  </si>
  <si>
    <t>AHMAD HALILI</t>
  </si>
  <si>
    <t>3672081307670001</t>
  </si>
  <si>
    <t>Link Kalentemu Barat Rt Rw 005 001 Desa Samangraya Kec. Citangkil Cilegon</t>
  </si>
  <si>
    <t>AHMAD HARIS AFIFULLOH</t>
  </si>
  <si>
    <t>Brebes</t>
  </si>
  <si>
    <t>AHMAD HARIS ARRASYID, SM</t>
  </si>
  <si>
    <t>3515132403910001</t>
  </si>
  <si>
    <t>ahmadharis@barata.id</t>
  </si>
  <si>
    <t>AHMAD ISMAIL</t>
  </si>
  <si>
    <t>3672062109810002</t>
  </si>
  <si>
    <t>Link. Masigit Rt.003/001 Kel. Kotasari Kec. Grogol Cilegon</t>
  </si>
  <si>
    <t>AHMAD MINTARJO</t>
  </si>
  <si>
    <t>Tuban</t>
  </si>
  <si>
    <t>3672082905700001</t>
  </si>
  <si>
    <t>KOMP.TWI FBB 29 NO.08 RT/RW:002/005 KEC.CITANGKIL KOTA CILEGON BANTEN KOTA CILEGON</t>
  </si>
  <si>
    <t>AHMAD RISKHI FAJRI ROMADHON, SE</t>
  </si>
  <si>
    <t>3524053003900003</t>
  </si>
  <si>
    <t>Jl. Kartini no. 87 rt 02 rw 06 Babat Lamongan</t>
  </si>
  <si>
    <t>ahmadriskhi@barata.id</t>
  </si>
  <si>
    <t>AHMAD SOFYAN</t>
  </si>
  <si>
    <t>3672072304760001</t>
  </si>
  <si>
    <t>Link Kubanganwelingi Rt.006 Rw.003 Purwakarta Cilegon</t>
  </si>
  <si>
    <t>AHMAD SOLIHIN</t>
  </si>
  <si>
    <t>3578173007790001</t>
  </si>
  <si>
    <t>AHMAD SUHAEDI</t>
  </si>
  <si>
    <t>3604302312780001</t>
  </si>
  <si>
    <t>Kramat Asem Rt 002/004 Mekarsari ANYAR SERANG</t>
  </si>
  <si>
    <t>AHMAD SUHENI</t>
  </si>
  <si>
    <t>3672061504760002</t>
  </si>
  <si>
    <t>Link. Tegal Wangi Baru Rt.001/007 Kel. Rawa Arum Kec. Grogol Cilegon</t>
  </si>
  <si>
    <t>AHMAD TAUFIQ NASHRUL HUDA, ST</t>
  </si>
  <si>
    <t>Bojonegoro</t>
  </si>
  <si>
    <t>3522201405930003</t>
  </si>
  <si>
    <t>Desa Sambeng RT 20 RW 06 Kec. Kasiman, Bojonegoro</t>
  </si>
  <si>
    <t>AHMAD YASIN YUSUF, ST</t>
  </si>
  <si>
    <t>3573050304940001</t>
  </si>
  <si>
    <t>Perum. Taman Landungsari Indah L-5,Dau, Kabupaten Malang</t>
  </si>
  <si>
    <t>ahmadyasin@barata.id</t>
  </si>
  <si>
    <t>AJAT SUDRAJAT</t>
  </si>
  <si>
    <t>3208190604900003</t>
  </si>
  <si>
    <t>Link. Luwung Sawo Rt.001/007 Kel.Kebonsari Kec.Citangkil Cilegon</t>
  </si>
  <si>
    <t>AKHMAD GUNAWAN</t>
  </si>
  <si>
    <t>Kebumen</t>
  </si>
  <si>
    <t>3672012108660001</t>
  </si>
  <si>
    <t>Pondok Cilegon Indah Blok D 68 No 5 Ds. Cibeber Kec. Cibeber Cilegon</t>
  </si>
  <si>
    <t>AKHMAD JAKARIAH</t>
  </si>
  <si>
    <t>Pasuruan</t>
  </si>
  <si>
    <t>3515183012730001</t>
  </si>
  <si>
    <t>AKHMAD NAWAWI</t>
  </si>
  <si>
    <t>3672080512750002</t>
  </si>
  <si>
    <t>Link Kubang Sepat Rt Rw 002 007 Kel/Desa Citangkil Kec. Citangkil Cilegon</t>
  </si>
  <si>
    <t>AKMAD BADAWI</t>
  </si>
  <si>
    <t>Cirebon</t>
  </si>
  <si>
    <t>3672081404760002</t>
  </si>
  <si>
    <t>Jl. Kh Sibromalisi No.23 Rt/Rw 005/001 Kel/Desa Citangkil Kec.Citangkil Cilegon</t>
  </si>
  <si>
    <t>ALBERTUS RANDY ANUGERAH UTAMA, ST</t>
  </si>
  <si>
    <t>Katolik</t>
  </si>
  <si>
    <t>3525101410920003</t>
  </si>
  <si>
    <t>JL Lamongan 1/12 GKB Gresik</t>
  </si>
  <si>
    <t>ALDILA NINGTYAS, ST</t>
  </si>
  <si>
    <t>Nganjuk</t>
  </si>
  <si>
    <t>3518134607900001</t>
  </si>
  <si>
    <t>Perumahan Kembangan Regency New Cluster No.11 Gresik</t>
  </si>
  <si>
    <t>6281358858958</t>
  </si>
  <si>
    <t>ALEX HASBUNA</t>
  </si>
  <si>
    <t>3672011206800002</t>
  </si>
  <si>
    <t>Jl. Sunan Ampel No. 26 Rt.003 Rw.001 Ds. Warnasari Citangkil Cilegon</t>
  </si>
  <si>
    <t>ALI AHMAD</t>
  </si>
  <si>
    <t>3672081206830006</t>
  </si>
  <si>
    <t>Link. Kapudenok Jaya Rt/Rw 014/002 Kel/Desa Lebak Denok Kecamatan Citangkil Cilegon</t>
  </si>
  <si>
    <t>ALI BUDIMANSYAH, SE</t>
  </si>
  <si>
    <t>3522162006940006</t>
  </si>
  <si>
    <t>ALI FARID HIDAYATULLAH</t>
  </si>
  <si>
    <t>3672042605840003</t>
  </si>
  <si>
    <t>Link. Gambiran Rt.012/003 Kel. Gunung Sugih Kec.Ciwandan Cilegon</t>
  </si>
  <si>
    <t>ALI SOFYAN</t>
  </si>
  <si>
    <t>3672080405750002</t>
  </si>
  <si>
    <t>Link Kubang Welut Rt.002/004 Kel Samangraya Kec Citangkil Cilegon</t>
  </si>
  <si>
    <t>ALIBAKRI</t>
  </si>
  <si>
    <t>Pandeglag</t>
  </si>
  <si>
    <t>3672080503730002</t>
  </si>
  <si>
    <t>Komp. Twi Dawa 8 B No.08 Rt.005/004 Kel. Warnasari Kec. Citangkil Cilegon</t>
  </si>
  <si>
    <t>ALIP AKHYAR</t>
  </si>
  <si>
    <t>Lebak</t>
  </si>
  <si>
    <t>3604012309700046</t>
  </si>
  <si>
    <t>Perumahan Bumi Agung Permai I Blok U2/12 Rt. 001 Rw.023 Kel. Unyur Serang</t>
  </si>
  <si>
    <t>ALIYANTO</t>
  </si>
  <si>
    <t>3525141810660001</t>
  </si>
  <si>
    <t>ALMAIYUDI ASRA</t>
  </si>
  <si>
    <t>3672010305840002</t>
  </si>
  <si>
    <t>Komp.Pci Blok D 102/05 Rt.004 Rw.005 Cibeber Cilegon</t>
  </si>
  <si>
    <t>ALPIAN TACHTA, ST</t>
  </si>
  <si>
    <t>3573051604820005</t>
  </si>
  <si>
    <t>ALVIN QUNTARA, ST</t>
  </si>
  <si>
    <t>Bireun</t>
  </si>
  <si>
    <t>alvinquntara@barata.id</t>
  </si>
  <si>
    <t>AMAD SAYUDI</t>
  </si>
  <si>
    <t>Jombang</t>
  </si>
  <si>
    <t>3578042512660005</t>
  </si>
  <si>
    <t>Karangrejo 2/20, Rt-2/Rw-8, Wonokromo Surabaya</t>
  </si>
  <si>
    <t>6281353135999</t>
  </si>
  <si>
    <t>AMBARWATI, ST</t>
  </si>
  <si>
    <t>Bandung</t>
  </si>
  <si>
    <t>3217015711710006</t>
  </si>
  <si>
    <t>AMENAN</t>
  </si>
  <si>
    <t>3525131509720004</t>
  </si>
  <si>
    <t>AMIN SAIFUDIN</t>
  </si>
  <si>
    <t>Pacitan</t>
  </si>
  <si>
    <t>3525160505800121</t>
  </si>
  <si>
    <t>Jl dr soetomo gg 13a Gresik</t>
  </si>
  <si>
    <t>AMIRUL ULUM</t>
  </si>
  <si>
    <t>3672085606790001</t>
  </si>
  <si>
    <t>Link. Mekar Jadi Rt/Rw 013/001 Kel/Desa Lebak Denok Kecamatan Citangkil Cilegon</t>
  </si>
  <si>
    <t>AMRAN PANJAITAN</t>
  </si>
  <si>
    <t>Sitorang</t>
  </si>
  <si>
    <t>3672012809660001</t>
  </si>
  <si>
    <t>ANANG HARIANTO</t>
  </si>
  <si>
    <t>ANANG TUTUK ARYANTO</t>
  </si>
  <si>
    <t>Kudus</t>
  </si>
  <si>
    <t>3672052608740001</t>
  </si>
  <si>
    <t>Taman Cilegon Indah Blok H 10 No 22  Cilegon</t>
  </si>
  <si>
    <t>ANDHIKA DWI UTAMA, SH</t>
  </si>
  <si>
    <t>3174051810900003</t>
  </si>
  <si>
    <t>andhikadwiutama@barata.id</t>
  </si>
  <si>
    <t>ANDHY HANANTO</t>
  </si>
  <si>
    <t>3578200503910002</t>
  </si>
  <si>
    <t>ANDIK SETIAWAN JUNAIDI</t>
  </si>
  <si>
    <t>3525162106930001</t>
  </si>
  <si>
    <t>Jalan Panglima Sudirman Gg. III No. 34 Gresik</t>
  </si>
  <si>
    <t>ANDIK SUPRIYONO DWI SAPUTRO, SE</t>
  </si>
  <si>
    <t>Tulungagung</t>
  </si>
  <si>
    <t>3578100304840009</t>
  </si>
  <si>
    <t>ANDIKA WAHYU PRADANA</t>
  </si>
  <si>
    <t>ANDINA PRATIWI, ST</t>
  </si>
  <si>
    <t>1273036909950000</t>
  </si>
  <si>
    <t>ANDRI AMANTO</t>
  </si>
  <si>
    <t>3672082409830003</t>
  </si>
  <si>
    <t>ANDRYAN MISTAVHIRUL PRIMADA, ST</t>
  </si>
  <si>
    <t>3319062007930006</t>
  </si>
  <si>
    <t>ANGGA ARIFANDY PUTRA, S.ST</t>
  </si>
  <si>
    <t>3571012108920004</t>
  </si>
  <si>
    <t>ANGGA ATMAJAYA</t>
  </si>
  <si>
    <t>3525121911860002</t>
  </si>
  <si>
    <t>ANGGA PRISTIYAWAN NUGROHO</t>
  </si>
  <si>
    <t>3578232910880001</t>
  </si>
  <si>
    <t>ANGGA SUGANDA</t>
  </si>
  <si>
    <t>3672021611820002</t>
  </si>
  <si>
    <t>Jl. Mawar 1 F-10 No.34, Rt.003/004, Ciwedus Cilegon</t>
  </si>
  <si>
    <t>ANGGIE PRAHAS PUTRI, ST</t>
  </si>
  <si>
    <t>3525145409930002</t>
  </si>
  <si>
    <t>ANGGRAINI PRAMITANINGRUM</t>
  </si>
  <si>
    <t>ANI ANDRIANI</t>
  </si>
  <si>
    <t>1207235511660000</t>
  </si>
  <si>
    <t>ANNISA SABRINA D, SE</t>
  </si>
  <si>
    <t>Situbondo</t>
  </si>
  <si>
    <t>3512086310920003</t>
  </si>
  <si>
    <t>ANTON ILYAS FIRMANTO</t>
  </si>
  <si>
    <t>Ngawi</t>
  </si>
  <si>
    <t>3578142112840001</t>
  </si>
  <si>
    <t>ANTON JOHAN EFENDI</t>
  </si>
  <si>
    <t>3578042603820002</t>
  </si>
  <si>
    <t>ANUGRAH AGUNG WIBOWO, A.Md</t>
  </si>
  <si>
    <t>Desa Randuboto Rt. 01/02 Kecamatan Sidayu Kabupaten Gresik</t>
  </si>
  <si>
    <t>082255138059</t>
  </si>
  <si>
    <t>ANWAR</t>
  </si>
  <si>
    <t>Karawang</t>
  </si>
  <si>
    <t>3672041011680001</t>
  </si>
  <si>
    <t>Link. Ciwandan Rt. 002 Rw. 001 Kel. Kepuh Ciwandan Cilegon</t>
  </si>
  <si>
    <t>APENDI</t>
  </si>
  <si>
    <t>Majalengka</t>
  </si>
  <si>
    <t>GRIYA CILEGON BLOK C 3 NO 7 DS/KEL.HARJATANI RT/RW.003/003 KEC.KRAMAT WATU KAB.SERANG BANTEN KABUPATEN SERANG</t>
  </si>
  <si>
    <t>APIK HERI WIJAYA</t>
  </si>
  <si>
    <t>ARGIE FIRMAN HARSANTO</t>
  </si>
  <si>
    <t>3573030809890004</t>
  </si>
  <si>
    <t>Jalan danau tambingan blok G6D/22, Malang Kota Malang</t>
  </si>
  <si>
    <t>6281359176828</t>
  </si>
  <si>
    <t>ARI SETYANTO</t>
  </si>
  <si>
    <t>Sukaoharjo</t>
  </si>
  <si>
    <t>6472092602940001</t>
  </si>
  <si>
    <t>Jl. Kh Abul Hasan Gg. 9 Rt. 15  Samarinda</t>
  </si>
  <si>
    <t>ARIEF MUHAIMIN</t>
  </si>
  <si>
    <t>ARIEF NUR HIDAYAT, ST</t>
  </si>
  <si>
    <t>Yogyakarta</t>
  </si>
  <si>
    <t>3471062809920001</t>
  </si>
  <si>
    <t>Jalan Veteran IX Gang Gadrun 1 Nomor 5, Kebomas, Kabupaten Gresik, Jawa Timur, 61122</t>
  </si>
  <si>
    <t>ARIEF PRABOWO</t>
  </si>
  <si>
    <t>ARIEF PRATAMA, ST</t>
  </si>
  <si>
    <t>3577031503870002</t>
  </si>
  <si>
    <t>ARIF RIADI WIDIATMOKO</t>
  </si>
  <si>
    <t>3672011108720004</t>
  </si>
  <si>
    <t>KOMP.PCI BLOK D 50 NO.24 RT002 RW004 CIBEBER KOTA CILEGON KOTA CILEGON</t>
  </si>
  <si>
    <t>ARIFIN SIMATUPANG</t>
  </si>
  <si>
    <t>3672070212840002</t>
  </si>
  <si>
    <t>METRO GRAND CENDANA BLOK N.15 NO.8 DS/KEL.KEBON DALEM RT/RW.003/010 KEC.PURWAKARTA KOTA CILEGON BANTEN KOTA CILEGON</t>
  </si>
  <si>
    <t>ARIGHI PRAMUDYATAMA, S.ST</t>
  </si>
  <si>
    <t>arighi@barata.id</t>
  </si>
  <si>
    <t>ARIP SANTOSO</t>
  </si>
  <si>
    <t>3520182308860002</t>
  </si>
  <si>
    <t>ARIS ASSIDIQI</t>
  </si>
  <si>
    <t>Brbes</t>
  </si>
  <si>
    <t>3672022106670002</t>
  </si>
  <si>
    <t>Jl Sadewa Kav Blok E No 21 Rt/Rw 10/05 Ciwaduk  Cilegon</t>
  </si>
  <si>
    <t>ARIYONO ROHMADI, ST</t>
  </si>
  <si>
    <t>Klaten</t>
  </si>
  <si>
    <t>3310160702870001</t>
  </si>
  <si>
    <t>Delanggu Baru, RT 01/RW 10 Kel.Delanggu, Kec.Delanggu, Kab. Klaten Klaten</t>
  </si>
  <si>
    <t>6282135838080</t>
  </si>
  <si>
    <t>ariyonorohmadi@barata.id</t>
  </si>
  <si>
    <t>ARMANDA SIRYOGIAWAN, A.Md</t>
  </si>
  <si>
    <t>3577032003960004</t>
  </si>
  <si>
    <t>Jl. Taman Praja No. 15. Kel Mojorejo Kec Taman, Madiun</t>
  </si>
  <si>
    <t>ASEP SUANDA</t>
  </si>
  <si>
    <t>3604061512720003</t>
  </si>
  <si>
    <t>Kp. Sitoru Rt.08 Rw.03 Desa Sasahan Kec.Waringinkurung Serang</t>
  </si>
  <si>
    <t>ASHARUDDIN</t>
  </si>
  <si>
    <t>3576021011850005</t>
  </si>
  <si>
    <t>ATIK DWI PRATIWI</t>
  </si>
  <si>
    <t>Temanggung</t>
  </si>
  <si>
    <t>3323084508930002</t>
  </si>
  <si>
    <t>6283832887177</t>
  </si>
  <si>
    <t>ATIK FAHMI</t>
  </si>
  <si>
    <t>3376032505840001</t>
  </si>
  <si>
    <t>ATIMAN SOEPRIJADI</t>
  </si>
  <si>
    <t>3672071701700002</t>
  </si>
  <si>
    <t>Link.Baru Rt.01/Rw.03 No.68 Kel.Kebon Dalem Kel.Kebon Dalem Kec.Purwakarta Cilegon / Banten</t>
  </si>
  <si>
    <t>ATIQ FAIQ GUNAWAN</t>
  </si>
  <si>
    <t>3209032607820002</t>
  </si>
  <si>
    <t>AUGUSTINO TRI WIDYANTORO, ST</t>
  </si>
  <si>
    <t>Ponorogo</t>
  </si>
  <si>
    <t>3502072008900005</t>
  </si>
  <si>
    <t>AYI ELMANIK</t>
  </si>
  <si>
    <t>Tasik Malaya</t>
  </si>
  <si>
    <t>3672020912790003</t>
  </si>
  <si>
    <t>TAMAN KRAKATAU BLOK I /20 NO:6 RT 01/06 SERANG</t>
  </si>
  <si>
    <t>AZIS NUSUR</t>
  </si>
  <si>
    <t>Lampung</t>
  </si>
  <si>
    <t>3604050401750002</t>
  </si>
  <si>
    <t>BAGUS DIMAS HANU RSP, S.Ikom</t>
  </si>
  <si>
    <t>3516102711890001</t>
  </si>
  <si>
    <t>bagusdimas@barata.id</t>
  </si>
  <si>
    <t>BAGUS SANCOKO, ST</t>
  </si>
  <si>
    <t>3578092806700003</t>
  </si>
  <si>
    <t>BAKAD ICHTIARTO</t>
  </si>
  <si>
    <t>Solo</t>
  </si>
  <si>
    <t>3672011311660001</t>
  </si>
  <si>
    <t>Pci. Blok D 105 No 5 Rt.005 Rw.004 Cibeber Cilegon</t>
  </si>
  <si>
    <t>BAMBANG DARMONO</t>
  </si>
  <si>
    <t>3525141404680002</t>
  </si>
  <si>
    <t>BAMBANG DWI HERYJANTO, SE.</t>
  </si>
  <si>
    <t>3273063009700001</t>
  </si>
  <si>
    <t>bambangdwi@barata.id</t>
  </si>
  <si>
    <t>BAMBANG ROEDY SEPTIYADI</t>
  </si>
  <si>
    <t>Palembang</t>
  </si>
  <si>
    <t>3604212509830011</t>
  </si>
  <si>
    <t>Komp. Korem Cilaku B 5 No.13 Rt 03/Rw 04 Kel.Cilaku Kec. Curug Serang</t>
  </si>
  <si>
    <t>BAMBANG SUBARDJO, S. Sos</t>
  </si>
  <si>
    <t xml:space="preserve">Jakarta </t>
  </si>
  <si>
    <t>3515141101670002</t>
  </si>
  <si>
    <t>Taman Suko Asri i 17 sidoarjo Sidoarjo</t>
  </si>
  <si>
    <t>BAMBANG SUGIARTO</t>
  </si>
  <si>
    <t>3328142807740003</t>
  </si>
  <si>
    <t>BAMBANG SUSWOYO</t>
  </si>
  <si>
    <t>3328121310710005</t>
  </si>
  <si>
    <t>Kaligayam rt 02 rw 01 Talang Kab.Tegal Tegal</t>
  </si>
  <si>
    <t>6281543377005</t>
  </si>
  <si>
    <t>BAMBANG SUTRISNO</t>
  </si>
  <si>
    <t>3578272905790001</t>
  </si>
  <si>
    <t>BAMBANG WIJIANTO</t>
  </si>
  <si>
    <t>3578301407680005</t>
  </si>
  <si>
    <t>BANGUN SETYO PAMUNGKAS, ST</t>
  </si>
  <si>
    <t>3515131405950001</t>
  </si>
  <si>
    <t>Medaeng Kulon RT 20 RW 07, Sidoarjo</t>
  </si>
  <si>
    <t>BANI ANDONI</t>
  </si>
  <si>
    <t>3604322907850001</t>
  </si>
  <si>
    <t>Jl. Raya Mancak Kp. Mancak Kel. Labuan Kec.Mancak Kab.Serang Serang</t>
  </si>
  <si>
    <t>BASUKI RACHMAD</t>
  </si>
  <si>
    <t>3515072810700001</t>
  </si>
  <si>
    <t>PERUM AL B10 NO 16 ,KEDUNG KENDO ,CANDI SIDOARJO</t>
  </si>
  <si>
    <t>6281330251397</t>
  </si>
  <si>
    <t>BAYU DARMAWAN</t>
  </si>
  <si>
    <t>Banyumas</t>
  </si>
  <si>
    <t>3672051206800011</t>
  </si>
  <si>
    <t>BAYU DIAWAN</t>
  </si>
  <si>
    <t>3604061008770001</t>
  </si>
  <si>
    <t>Taman Krakatau Blok G24/10 Rt.003/007 Kel.Waringinkurung Kec.Waringinkurung Cilegon</t>
  </si>
  <si>
    <t>BENI AGUS SALIM</t>
  </si>
  <si>
    <t>3328112001770010</t>
  </si>
  <si>
    <t>BENNA ANDRIYANI, SE</t>
  </si>
  <si>
    <t>Pati</t>
  </si>
  <si>
    <t>3318025001950002</t>
  </si>
  <si>
    <t>BENY ANDIKA, ST</t>
  </si>
  <si>
    <t>3506062404850007</t>
  </si>
  <si>
    <t>BERNARDUS CANDRA AVIANTO, S.Psi</t>
  </si>
  <si>
    <t>Magelang</t>
  </si>
  <si>
    <t>3308070110840002</t>
  </si>
  <si>
    <t>Dusun Malang RT 001/RW 039, Kelurahan Caturharjo Sleman</t>
  </si>
  <si>
    <t>candra.avianto@barata.id</t>
  </si>
  <si>
    <t>BIBIT MUHAMMAD ABDULLAH</t>
  </si>
  <si>
    <t>3525110107930002</t>
  </si>
  <si>
    <t>Dsn jambu Gresik</t>
  </si>
  <si>
    <t>6283857289936</t>
  </si>
  <si>
    <t>BRIAN DARIS FIRNANDA, ST</t>
  </si>
  <si>
    <t>Jember</t>
  </si>
  <si>
    <t>3507241807920005</t>
  </si>
  <si>
    <t>BRYANDO ADOLF</t>
  </si>
  <si>
    <t>3604051305920001</t>
  </si>
  <si>
    <t>GSI blok C1 no. 9 Serang</t>
  </si>
  <si>
    <t>BUANG AFANDI</t>
  </si>
  <si>
    <t>3672080304860005</t>
  </si>
  <si>
    <t>Jl.Ir.Sutami Link. Cimerak Rt.013/004 Kel. Kebonsari Kec.Citangkil Cilegon</t>
  </si>
  <si>
    <t>BUDI PRASETYO</t>
  </si>
  <si>
    <t>Bogor</t>
  </si>
  <si>
    <t>3276102011880001</t>
  </si>
  <si>
    <t>Jl. Jend. A Yani No.24 Rt.003 Rw.008 Cipare Serang</t>
  </si>
  <si>
    <t>BUDI SANTOSO</t>
  </si>
  <si>
    <t>3312060205680001</t>
  </si>
  <si>
    <t>LING PEKARUNGAN RT04/03 KAGUNGAN SERANG SERANG</t>
  </si>
  <si>
    <t>BUDI SANTOSO, ST</t>
  </si>
  <si>
    <t>3578060305710003</t>
  </si>
  <si>
    <t>BUDI SUGIARTO</t>
  </si>
  <si>
    <t>3576012009820004</t>
  </si>
  <si>
    <t>Babatan RT.02 , RW.03 Desa sumber Dadi kecamatan mantup Lamongan</t>
  </si>
  <si>
    <t>6281333517877</t>
  </si>
  <si>
    <t>BUDI SURYADI</t>
  </si>
  <si>
    <t>Ciamis</t>
  </si>
  <si>
    <t>3672081107750004</t>
  </si>
  <si>
    <t>Komp. Twi Fwa 107 No. 24 Rt. 002 Rw. 006 Ds. Warnasari Kec. Citangkil Cilegon</t>
  </si>
  <si>
    <t>BUDI WAHYUDI</t>
  </si>
  <si>
    <t>3201251607840009</t>
  </si>
  <si>
    <t>Buluk Indah Rt 004/005 Kel. Cakung Timur Cakung Jakarta Timur</t>
  </si>
  <si>
    <t>BUDIARSO</t>
  </si>
  <si>
    <t>3328111208690003</t>
  </si>
  <si>
    <t>BUDIMAN</t>
  </si>
  <si>
    <t>3604050709780001</t>
  </si>
  <si>
    <t>Media Raya Blok C1 No.16 Rt.004/Rw.003 Pejaten Kramatwatu  Serang</t>
  </si>
  <si>
    <t>CECEP MAHMUDIN, ST</t>
  </si>
  <si>
    <t>K/4</t>
  </si>
  <si>
    <t>3210122203690020</t>
  </si>
  <si>
    <t>CECEP SUHENDI</t>
  </si>
  <si>
    <t>CEPI AGUS KURNIAWAN</t>
  </si>
  <si>
    <t>3604050108700002</t>
  </si>
  <si>
    <t>Komp. Bukit Pelamunan Permai Blok E3 Rt.015/003 No.08 Pelamunan Kramatwatu Serang</t>
  </si>
  <si>
    <t>CERDIK CENDEKIAWAN</t>
  </si>
  <si>
    <t>3525111205940021</t>
  </si>
  <si>
    <t>Dsn terong bangi Gresik</t>
  </si>
  <si>
    <t>CHAIRUL ANWAR</t>
  </si>
  <si>
    <t>3672082508690002</t>
  </si>
  <si>
    <t>CHANDRA ACHMAD ZULYANSYAH, ST</t>
  </si>
  <si>
    <t>3578151204900001</t>
  </si>
  <si>
    <t>CHIKA OLVIANI, ST</t>
  </si>
  <si>
    <t>3504184305930002</t>
  </si>
  <si>
    <t>chika.olviani@barata.id</t>
  </si>
  <si>
    <t>CHOIRUL ROZIKIN, ST</t>
  </si>
  <si>
    <t>3516141810820003</t>
  </si>
  <si>
    <t>CHRISTIAN ADHIKA HARYANTO, ST</t>
  </si>
  <si>
    <t>3374132311930005</t>
  </si>
  <si>
    <t>Jalan Kemuning Raya 6B Semarang Semarang</t>
  </si>
  <si>
    <t>christianadhika@barata.id</t>
  </si>
  <si>
    <t>DADAN HERMAWAN</t>
  </si>
  <si>
    <t>3672062201820001</t>
  </si>
  <si>
    <t>Puri Krakatau Hijau Blok G 2 no 3 RT o1 RW 07 Cilegon</t>
  </si>
  <si>
    <t>DADANG</t>
  </si>
  <si>
    <t>Sukabumi</t>
  </si>
  <si>
    <t>3672081709730001</t>
  </si>
  <si>
    <t>Jl. Raya Anyer No. 41 R/Rw 15/06 Ramanuju Baru  Cilegon</t>
  </si>
  <si>
    <t>DAMAN HURI</t>
  </si>
  <si>
    <t>3672080104690002</t>
  </si>
  <si>
    <t>DANANG DWI ANDARU, ST</t>
  </si>
  <si>
    <t>3506040407950001</t>
  </si>
  <si>
    <t>Dusun Tlukan RT 04/RW 03 Kodepos. 64171 Ds. Seketi Kec. Ngadiluwih Kab. Kediri</t>
  </si>
  <si>
    <t>DANANG TEGUH MARDWIANTO, SE</t>
  </si>
  <si>
    <t>3302190603930002</t>
  </si>
  <si>
    <t>danangteguh@barata.id</t>
  </si>
  <si>
    <t>DANI HILMAN</t>
  </si>
  <si>
    <t>Cimahi</t>
  </si>
  <si>
    <t>3604050810730001</t>
  </si>
  <si>
    <t>Griya Cilegon Blok 12 No 18 Ds. Harjatani Kec. Kramatwatu Serang</t>
  </si>
  <si>
    <t>DANNY RABIN LORIYUS SITOMPUL</t>
  </si>
  <si>
    <t>Pancur Batu</t>
  </si>
  <si>
    <t>DARMANTO</t>
  </si>
  <si>
    <t>3328150703690001</t>
  </si>
  <si>
    <t>3672080902820003</t>
  </si>
  <si>
    <t>Komp. Twi Fwa 124 No.15 Rt.006/006 Kel. Warnasari Kec.Citangkil Cilegon</t>
  </si>
  <si>
    <t>DARMAWAN WAHYUDI</t>
  </si>
  <si>
    <t>Lumajang</t>
  </si>
  <si>
    <t>3672011310820002</t>
  </si>
  <si>
    <t>Link Kalanganyar No.21 Kel. Kedaleman Kecamatan Cibeber Cilegon</t>
  </si>
  <si>
    <t>DARTO</t>
  </si>
  <si>
    <t>1674020706680008</t>
  </si>
  <si>
    <t>DAVID SEPRASTYO</t>
  </si>
  <si>
    <t>DEDDY IRAWAN, ST</t>
  </si>
  <si>
    <t>P. Siantar</t>
  </si>
  <si>
    <t>3515141101820002</t>
  </si>
  <si>
    <t>DEDE JUNAEDI</t>
  </si>
  <si>
    <t>3672061711740002</t>
  </si>
  <si>
    <t>PURI KRAKATAU HIJAU BLOK E5 NO.10 RT 002/006 CILEGON</t>
  </si>
  <si>
    <t>DEDE MUSLIH</t>
  </si>
  <si>
    <t>K/0</t>
  </si>
  <si>
    <t>1503036505830005</t>
  </si>
  <si>
    <t>Kp. Cicaringin Rt.01 Rw.07 Desa Mandalawangi Bandung</t>
  </si>
  <si>
    <t>DEDE SULAIMAN YUHARNANDA PUTRA, S.T</t>
  </si>
  <si>
    <t>Matur</t>
  </si>
  <si>
    <t>1271112808910000</t>
  </si>
  <si>
    <t>DEDE SUPRIATNA</t>
  </si>
  <si>
    <t>1205151012750008</t>
  </si>
  <si>
    <t>DEDEN MUSTAKIM</t>
  </si>
  <si>
    <t>3672082003840005</t>
  </si>
  <si>
    <t>Jl. Sunan Ampel Link. Kapudenok Jaya Rt.014/002 Kel.Lebak Kel.Lebak Denok. Kec. Citangkil Cilegon</t>
  </si>
  <si>
    <t>DEDI DORES</t>
  </si>
  <si>
    <t>1673040512870001</t>
  </si>
  <si>
    <t>Link Telu Rt/Rw 04/04 Jombang  Cilegon</t>
  </si>
  <si>
    <t>DEDI SETIAWAN</t>
  </si>
  <si>
    <t>3672012005690003</t>
  </si>
  <si>
    <t>Perum Bumi Cibeber Kencana Blok E 5 No 6 Rt. 004 Rw. 009 Cibeber Cilegon</t>
  </si>
  <si>
    <t>DEDI SUWANDI</t>
  </si>
  <si>
    <t>3604321911840003</t>
  </si>
  <si>
    <t>Link Kp Pamekser Rt Rw 012 003 Kel Desa Batukuda Kec. Mancak Serang</t>
  </si>
  <si>
    <t>DEDY GUNAWAN</t>
  </si>
  <si>
    <t>3376022611790001</t>
  </si>
  <si>
    <t>DEDY PRASSETYO WICAKSONO</t>
  </si>
  <si>
    <t>3518080508890003</t>
  </si>
  <si>
    <t>DS. NGLAWAK RT 03 RW 03 NGANJUK</t>
  </si>
  <si>
    <t>6285855057566</t>
  </si>
  <si>
    <t>DENY NOVYDYANTO, ST</t>
  </si>
  <si>
    <t>3525141811890002</t>
  </si>
  <si>
    <t>Kapten Darmo Sugondo 08/15 Gresik</t>
  </si>
  <si>
    <t>6282218888738</t>
  </si>
  <si>
    <t>DERY RISDIANTO</t>
  </si>
  <si>
    <t>Cianjur</t>
  </si>
  <si>
    <t>3203012909760008</t>
  </si>
  <si>
    <t>Jl Promoya Gg Santosa Rt Rw 003 007 Kel Desa Sayang Kecamatan Cianjur Kabupaten Cianjur Cianjur</t>
  </si>
  <si>
    <t>DEVI NOVITASARI, S.ST</t>
  </si>
  <si>
    <t>Banyuwangi</t>
  </si>
  <si>
    <t>3510055211930001</t>
  </si>
  <si>
    <t>Dusun Sidomulyo Desa Sumber Beras RT.006 / RW.003 Kecamatan Muncar Kabupaten Banyuwangi</t>
  </si>
  <si>
    <t>DHANI SETYA PUTRA, A.Md</t>
  </si>
  <si>
    <t>3515182006910002</t>
  </si>
  <si>
    <t>DHARMENDRA</t>
  </si>
  <si>
    <t>3672070301820001</t>
  </si>
  <si>
    <t>Kp. Sumampir Rt01/01 No. 21 Ds. Ramanuju Purwakarta Cilegon</t>
  </si>
  <si>
    <t>DHEDHI HADIPARWOKO, ST</t>
  </si>
  <si>
    <t>3573011304700000</t>
  </si>
  <si>
    <t>DIAR PRATAMA, ST</t>
  </si>
  <si>
    <t>3578253005900002</t>
  </si>
  <si>
    <t>DICNANDA WILDAN SAPUTRA, S.ST</t>
  </si>
  <si>
    <t>3518132711940001</t>
  </si>
  <si>
    <t>Nginden Kota 3 No 23, Surabaya</t>
  </si>
  <si>
    <t>DIDIN SAIDINA</t>
  </si>
  <si>
    <t>3672082406930001</t>
  </si>
  <si>
    <t>Jl.Kh.Agus Salim Link. Weri Rt.002/002 Kel. Kebonsari Kec. Citangkil Cilegon</t>
  </si>
  <si>
    <t>DIKA BAYU PRASETYO, ST</t>
  </si>
  <si>
    <t>Karanganyar</t>
  </si>
  <si>
    <t>3313010312940003</t>
  </si>
  <si>
    <t>Klumpit RT 01 RW 1 Jatiwarno Jatipuro Karanganyar</t>
  </si>
  <si>
    <t>DIYAN WIKANTO, ST</t>
  </si>
  <si>
    <t>3525110712730001</t>
  </si>
  <si>
    <t>Perum Cerme Indah , Jl. Leci blok O-78 Gresik</t>
  </si>
  <si>
    <t>6281332116401</t>
  </si>
  <si>
    <t>DIYANTO</t>
  </si>
  <si>
    <t>3672080203880003</t>
  </si>
  <si>
    <t>DODIK IRAWAN</t>
  </si>
  <si>
    <t>3578101104820006</t>
  </si>
  <si>
    <t>DONANG FAJAR ARIBOWO</t>
  </si>
  <si>
    <t>3672061811730001</t>
  </si>
  <si>
    <t>d.a. Apotek Gerem Medika, Link. Gerem Raya RT 001 RW 004, Kel. Gerem, Kec. Grogol, Cilegon Cilegon</t>
  </si>
  <si>
    <t>DONI BARA MUSTIKA</t>
  </si>
  <si>
    <t>1271042810710000</t>
  </si>
  <si>
    <t>DONI TRI PRASETYA, S.Psi</t>
  </si>
  <si>
    <t>3526041510880001</t>
  </si>
  <si>
    <t>Jl Salak 7 No 13 Perumnas - Kamal Bangkalan</t>
  </si>
  <si>
    <t>6285232975795</t>
  </si>
  <si>
    <t>donitri@barata.id</t>
  </si>
  <si>
    <t>Dra. FLORENCE MARIA NOVITA PETTA</t>
  </si>
  <si>
    <t>3578246111650003</t>
  </si>
  <si>
    <t>Jl. Karangan Jaya IV no. 35 Surabaya</t>
  </si>
  <si>
    <t>florence@barata.id</t>
  </si>
  <si>
    <t>Drs. IKHSAN</t>
  </si>
  <si>
    <t>3578042805670010</t>
  </si>
  <si>
    <t>DUWI KURNOMO</t>
  </si>
  <si>
    <t>3522100301840001</t>
  </si>
  <si>
    <t>DWI IRWHANTO, SS. MSM.</t>
  </si>
  <si>
    <t>3515142501710002</t>
  </si>
  <si>
    <t>DWI PRASETIJO</t>
  </si>
  <si>
    <t>3328152008700005</t>
  </si>
  <si>
    <t>DWI ROHMAWATI, A.Md</t>
  </si>
  <si>
    <t>3525146712890005</t>
  </si>
  <si>
    <t>Jl. Dr. Wahidin SH Gang 24 RT 12 RW 03 No 67 Gresik</t>
  </si>
  <si>
    <t>6285755621165</t>
  </si>
  <si>
    <t>DWI SUSANTO, ST</t>
  </si>
  <si>
    <t>3579020407780000</t>
  </si>
  <si>
    <t>DWIKORA UTPRAYUDHA</t>
  </si>
  <si>
    <t>3516052601660002</t>
  </si>
  <si>
    <t>EDI KURNIADI</t>
  </si>
  <si>
    <t>3672082002720001</t>
  </si>
  <si>
    <t>Link. Sukajaya Rt.003/006 Kel. Kebonsari Kec. Citangkil Cilegon</t>
  </si>
  <si>
    <t>EDI ROSMAYANDI</t>
  </si>
  <si>
    <t>3604022701770063</t>
  </si>
  <si>
    <t>Lingk. Kemang Jl. Jend. Sudirman No. 70 Rt.001/Rw 002 Cipocok Jaya Serang</t>
  </si>
  <si>
    <t>EDI SARIANTO</t>
  </si>
  <si>
    <t>1271030606680000</t>
  </si>
  <si>
    <t>JL. NUSA INDAH 2 No. 143 Lk IX HELVETIA TENGAH MEDAN HELVETIA KOTA MEDAN</t>
  </si>
  <si>
    <t>6285262122440</t>
  </si>
  <si>
    <t>EDUARDUS JAGA</t>
  </si>
  <si>
    <t>Latung NTT</t>
  </si>
  <si>
    <t>5310060310890003</t>
  </si>
  <si>
    <t>EDWIN ANDIKA PRANATA</t>
  </si>
  <si>
    <t>3578272007940001</t>
  </si>
  <si>
    <t>Simorejo timur XI no 3 Surabaya</t>
  </si>
  <si>
    <t>EDY SUPENDI</t>
  </si>
  <si>
    <t>3604011808720732</t>
  </si>
  <si>
    <t>Ciceri Permai Iii No 9 Blok D 10  Serang</t>
  </si>
  <si>
    <t>EET MUSKAP</t>
  </si>
  <si>
    <t>3672052707690006</t>
  </si>
  <si>
    <t>LINK.KRANGGOT DS/KEL.SUKMAJAYA RT/RW.001/004 KEC.JOMBANG KOTA CILEGON BANTEN KOTA CILEGON</t>
  </si>
  <si>
    <t>EKA BAYU ARGA,ST</t>
  </si>
  <si>
    <t>7201092401910002</t>
  </si>
  <si>
    <t>Perum Alam Bukit Mas, Blok GA No. 08, Kedanyang, Kebomas</t>
  </si>
  <si>
    <t>ekabayuarga@barata.id</t>
  </si>
  <si>
    <t>EKA KRISTIANTO</t>
  </si>
  <si>
    <t>EKO BUDI SETYAWAN</t>
  </si>
  <si>
    <t>3578062109860009</t>
  </si>
  <si>
    <t>EKO FITRI NURCAHYANTO</t>
  </si>
  <si>
    <t>3573011509770007</t>
  </si>
  <si>
    <t>EKO TEGUH ANGGORO</t>
  </si>
  <si>
    <t>Purwokerto</t>
  </si>
  <si>
    <t>3672050905820006</t>
  </si>
  <si>
    <t>Link. Jombang Tangsi Rt.002/002 Kel. Jombang Wetan Kec. Jombang  Cilegon</t>
  </si>
  <si>
    <t>EKO YUNI SUSILO, ST</t>
  </si>
  <si>
    <t>3308100206900003</t>
  </si>
  <si>
    <t>ELGA PRIMAREZKY YUANDI, ST</t>
  </si>
  <si>
    <t>3275041009930013</t>
  </si>
  <si>
    <t>ELIYANTO</t>
  </si>
  <si>
    <t>3672013009720001</t>
  </si>
  <si>
    <t>Perum Bck Blok D10 No 05 Rt Rw 003 008 Desa Cibeber Kecamatan Cibeber Cilegon</t>
  </si>
  <si>
    <t>ENDI SUHENDI</t>
  </si>
  <si>
    <t>3604322710800001</t>
  </si>
  <si>
    <t>Kp Gunung Pal Rt.06/03  Mancak</t>
  </si>
  <si>
    <t>ENDIN SAFRUDIN</t>
  </si>
  <si>
    <t>3672020405690001</t>
  </si>
  <si>
    <t>Jl.Kecubung Barat Blok E1 No 17 Rt 07/04, Ds Ciwedus Cilegon</t>
  </si>
  <si>
    <t>ERI SETIAWAN</t>
  </si>
  <si>
    <t>3673011510830006</t>
  </si>
  <si>
    <t>ERMA, SE</t>
  </si>
  <si>
    <t>3525165106830003</t>
  </si>
  <si>
    <t>Jl. Kapten Dulasim XI-H/56 RT.08 RW.02 Gresik</t>
  </si>
  <si>
    <t>628113339918</t>
  </si>
  <si>
    <t>erma@barata.id</t>
  </si>
  <si>
    <t>ERRY SUSANTO</t>
  </si>
  <si>
    <t>3578270311660001</t>
  </si>
  <si>
    <t>ERWIN GUNAWAN SIREGAR</t>
  </si>
  <si>
    <t>Balikpapan</t>
  </si>
  <si>
    <t>3672010302870001</t>
  </si>
  <si>
    <t xml:space="preserve">Taman Krakatau F 12 No 19 Zona Pizza Rt.06/09 Kel. Waringinkurung </t>
  </si>
  <si>
    <t>ESA PRATAMA</t>
  </si>
  <si>
    <t>Sumedang</t>
  </si>
  <si>
    <t>3604042712840039</t>
  </si>
  <si>
    <t>Perum Pondok Cilagon Indah B.29/11 Cilegon</t>
  </si>
  <si>
    <t>FACHRI MUHAMMAD GANI, ST</t>
  </si>
  <si>
    <t>3175022010930004</t>
  </si>
  <si>
    <t>Jl. Kayu 2 No. 4 RT 08 RW 05 Kel. Kayuputih Kec. Pulogadung</t>
  </si>
  <si>
    <t>FADHIL GHOFFAR, ST</t>
  </si>
  <si>
    <t>3173080401930003</t>
  </si>
  <si>
    <t>Komp BPPT jl. Teknologi X no. H8/B4 JAKARTA BARAT</t>
  </si>
  <si>
    <t>fadhilghoffar@barata.id</t>
  </si>
  <si>
    <t>FAHMI PRASETYA</t>
  </si>
  <si>
    <t>3672021508880002</t>
  </si>
  <si>
    <t>Perum Golden Paradise Cilegon Blok B1 No. 12 Cilegon</t>
  </si>
  <si>
    <t>FAHRUJI</t>
  </si>
  <si>
    <t>3672080307790004</t>
  </si>
  <si>
    <t>link.mekarjadi rt 013/001 lebak denok citangkil-cilegon CILEGON</t>
  </si>
  <si>
    <t>FAHRUROJI</t>
  </si>
  <si>
    <t>3604011508690942</t>
  </si>
  <si>
    <t>Link Ciceri Jaya Rt Rw 002 007 Kel Desa Sumur Pecung Kecamatan Serang Serang</t>
  </si>
  <si>
    <t>FAIZAH INDRIYANA, SE</t>
  </si>
  <si>
    <t>Boyolali</t>
  </si>
  <si>
    <t>3309054212950004</t>
  </si>
  <si>
    <t>Belakan RT 02 RW 01 Siswodipuran Boyolali Boyolali</t>
  </si>
  <si>
    <t>faizahindriyana@barata.id</t>
  </si>
  <si>
    <t>FAJAR IRAWAN</t>
  </si>
  <si>
    <t>3672022009830001</t>
  </si>
  <si>
    <t>Link. Temu Putih Rt/Rw 004/002 Kel. Ciwaduk Kec. Cilegon Cilegon</t>
  </si>
  <si>
    <t>FAJAR SURNOMO</t>
  </si>
  <si>
    <t>3604052503700001</t>
  </si>
  <si>
    <t>FAJRI</t>
  </si>
  <si>
    <t>3672080101740008</t>
  </si>
  <si>
    <t>Link. Kubang Welut Rt.002/004 Kel. Samangraya Kec.Citangkil Cilegon</t>
  </si>
  <si>
    <t>FAKHRI YUNUS</t>
  </si>
  <si>
    <t>3672011206670001</t>
  </si>
  <si>
    <t>FANDHI ANNAS, ST</t>
  </si>
  <si>
    <t>3318100507910005</t>
  </si>
  <si>
    <t>KP. DOSOMAN RT 01/1 NO.100A PATI</t>
  </si>
  <si>
    <t>6289685004114</t>
  </si>
  <si>
    <t>FARICA AMELIA HILARY LUKITO, SE</t>
  </si>
  <si>
    <t>3523166504940001</t>
  </si>
  <si>
    <t>FARKAN</t>
  </si>
  <si>
    <t>3604060408690001</t>
  </si>
  <si>
    <t>Taman krakatau blok I16 no. 9 Serang</t>
  </si>
  <si>
    <t>FATHONI</t>
  </si>
  <si>
    <t>3673013101820001</t>
  </si>
  <si>
    <t>Jl. Karya bhakti 3 no.16 Komp KPN Ciceri Serang Serang</t>
  </si>
  <si>
    <t>FATHONI FIRMANSYAH, S.ST</t>
  </si>
  <si>
    <t>3578100409940006</t>
  </si>
  <si>
    <t>Perum Griyo Mapan Sentosa Blok EC:10, Tambak Sawah, Waru, Sidoarjo</t>
  </si>
  <si>
    <t>FATHUL MUIN</t>
  </si>
  <si>
    <t>3672051705780002</t>
  </si>
  <si>
    <t>Kp. Cipacung RT. 019/006, Karang Suraga, Cinangka, Serang - Banten Serang</t>
  </si>
  <si>
    <t>FATHUR ROHMAN</t>
  </si>
  <si>
    <t>3524251205790003</t>
  </si>
  <si>
    <t>FATIMATUL ZAHROH ANHARI, ST</t>
  </si>
  <si>
    <t>3521094808950001</t>
  </si>
  <si>
    <t>Jl Jaksa Agung Suprapto Gg Mrico No 3 RT 10 RW 03 Ketanggi Ngawi</t>
  </si>
  <si>
    <t>fatimatul.zahroh@barata.id</t>
  </si>
  <si>
    <t>FATTAHUL ALFIANTO</t>
  </si>
  <si>
    <t>3525141009870002</t>
  </si>
  <si>
    <t>FATUROHMAN</t>
  </si>
  <si>
    <t>3672081206820010</t>
  </si>
  <si>
    <t>LINK.NYIKAMBANG DS/KEL.SUKMAJAYA RT/RW.002/003 KEC.JOMBANG KOTA CILEGON BANTEN KOTA CILEGON</t>
  </si>
  <si>
    <t>FAUZAN, ST</t>
  </si>
  <si>
    <t>3526052204880001</t>
  </si>
  <si>
    <t>Perum greenhill i38 Gresik</t>
  </si>
  <si>
    <t>6281240571199</t>
  </si>
  <si>
    <t>fauzan@barata.id</t>
  </si>
  <si>
    <t>FEBRI ISKANDAR</t>
  </si>
  <si>
    <t>3672052603900001</t>
  </si>
  <si>
    <t>FENY RACHMAWATI, ST</t>
  </si>
  <si>
    <t>3517036412920001</t>
  </si>
  <si>
    <t>FERDYAN DWI KUSUMA, SE</t>
  </si>
  <si>
    <t>3509210102910010</t>
  </si>
  <si>
    <t>ferdyandwi@barata.id</t>
  </si>
  <si>
    <t>FILBERT ALBERTH D.G., ST</t>
  </si>
  <si>
    <t>Waingapu</t>
  </si>
  <si>
    <t>5311161711890005</t>
  </si>
  <si>
    <t>Sumampir timur Cilegon</t>
  </si>
  <si>
    <t>FIRARIZQI AZIZURIZA</t>
  </si>
  <si>
    <t>FIRMAN RIZKI SANTOSO</t>
  </si>
  <si>
    <t>3376011306850001</t>
  </si>
  <si>
    <t>FIRMANSYAH</t>
  </si>
  <si>
    <t>3275091802880008</t>
  </si>
  <si>
    <t>LINK.MEKAR JADIDS/KEL.LEBAK DENOK RT/RW.013/001 KEC.CITANGKIL KOTA CILEGON BANTEN KOTA CILEGON</t>
  </si>
  <si>
    <t>FITRI ZULIFIAH, SE</t>
  </si>
  <si>
    <t>3524264110910002</t>
  </si>
  <si>
    <t>FITRIA INDAH NUR AINI, ST</t>
  </si>
  <si>
    <t>3523165405880002</t>
  </si>
  <si>
    <t>FRANCISKA ENSTINITA PUSPITA, ST</t>
  </si>
  <si>
    <t>3404154705920001</t>
  </si>
  <si>
    <t>Garongan Kidul RT.01 RW.18, Wonokerto, Turi, Sleman</t>
  </si>
  <si>
    <t>FUADI IDRIS</t>
  </si>
  <si>
    <t>3672022609720001</t>
  </si>
  <si>
    <t>link ciwaduk cilik cilegon cilegon</t>
  </si>
  <si>
    <t>FURQON</t>
  </si>
  <si>
    <t>3672010508760002</t>
  </si>
  <si>
    <t>Perum Bck Blok F9 No 05 Rt Rw 002 009 Ds. Cibeber Kec. Cibeber Cilegon</t>
  </si>
  <si>
    <t>GALIH AKBAR, ST</t>
  </si>
  <si>
    <t>3328102509840002</t>
  </si>
  <si>
    <t>GATOT HARI S</t>
  </si>
  <si>
    <t>3525102910690001</t>
  </si>
  <si>
    <t>Perum Dinari C V / 510.rt,03. Rw, 02.desa,Tebalo, kec, Manyar. Kab, Gresik Gresik</t>
  </si>
  <si>
    <t>GEBY ARNETA DEWI, SE</t>
  </si>
  <si>
    <t>3504026209940001</t>
  </si>
  <si>
    <t>Perumahan Sobontoro Permai a20 Tulungagung Tulungagung</t>
  </si>
  <si>
    <t>GEDE PARTA</t>
  </si>
  <si>
    <t>Buleleng</t>
  </si>
  <si>
    <t>3525151506740002</t>
  </si>
  <si>
    <t>GIGIH SASMITA HANJANI</t>
  </si>
  <si>
    <t>3672052509900001</t>
  </si>
  <si>
    <t>link.sumampir timur Rt001/005 masigit cilegon Banten Cilegon</t>
  </si>
  <si>
    <t>GILANG HERMAWAN, ST</t>
  </si>
  <si>
    <t>Ujung Pandang</t>
  </si>
  <si>
    <t>3517090807910003</t>
  </si>
  <si>
    <t>Dsn. Petengan GG: V No. 67 Rt: 001 RW: 008 Ds. Tambakrejo Kec. Jombang Kab. Jombang</t>
  </si>
  <si>
    <t>GUNAWAN</t>
  </si>
  <si>
    <t>3376031508850002</t>
  </si>
  <si>
    <t>GURUH KANDA PRAHARA, SST</t>
  </si>
  <si>
    <t>3525102807900001</t>
  </si>
  <si>
    <t>GUSTI DUTA, S.ST</t>
  </si>
  <si>
    <t>3521151909940001</t>
  </si>
  <si>
    <t>Jalan Veteran gang 7, Kec. Kebomas, Gresik</t>
  </si>
  <si>
    <t>GUSTINA</t>
  </si>
  <si>
    <t>Toboali</t>
  </si>
  <si>
    <t>3672016108810002</t>
  </si>
  <si>
    <t>Perumnas BCK Blok B3 No 9 Cibeber Cilegon Cilegon</t>
  </si>
  <si>
    <t>HABIB MUHDLOR TAMAMI, S.ST</t>
  </si>
  <si>
    <t>3524222906920001</t>
  </si>
  <si>
    <t>Jln Sunan Giri Gg Pusaka No 16A  Lamongan</t>
  </si>
  <si>
    <t>HABIBI</t>
  </si>
  <si>
    <t>3672022703670002</t>
  </si>
  <si>
    <t>JL.SASTRA CIDUNAK NO.25 DS/KEL.BENDUNGAN DS/KEL.BENDUNGAN RT/RW.005/004 KEC.CILEGON KOTA CILEGON BANTEN KOTA CILEGON</t>
  </si>
  <si>
    <t>HADERI</t>
  </si>
  <si>
    <t>3672082011760002</t>
  </si>
  <si>
    <t>HADI KURNIAWAN</t>
  </si>
  <si>
    <t>Sangga Lima</t>
  </si>
  <si>
    <t>1205130511890000</t>
  </si>
  <si>
    <t>HADI NURDIANSYAH</t>
  </si>
  <si>
    <t>3578102903820006</t>
  </si>
  <si>
    <t>hadi.nurdiansyah@barata.id</t>
  </si>
  <si>
    <t>HADI SISWANTO</t>
  </si>
  <si>
    <t>3328152603680006</t>
  </si>
  <si>
    <t>HADI SUSANTO</t>
  </si>
  <si>
    <t>3525140802830004</t>
  </si>
  <si>
    <t>Perum Grand Gresik Harmoni Blok B6/09 Gresik</t>
  </si>
  <si>
    <t>6281216130022</t>
  </si>
  <si>
    <t>HAFEZ RIZAL RAKHMAN, A.Md</t>
  </si>
  <si>
    <t>3525142608960003</t>
  </si>
  <si>
    <t>Cimanuk no. 9 Randu Agung, Kebomas, Gresik</t>
  </si>
  <si>
    <t>HAFGAN BARANTA, ST</t>
  </si>
  <si>
    <t>Probolinggo</t>
  </si>
  <si>
    <t>3513140709880001</t>
  </si>
  <si>
    <t>HAMDANI</t>
  </si>
  <si>
    <t>6271011309780002</t>
  </si>
  <si>
    <t>Link. Kubang Lesung Rt/Rw 001/001 Kel/Desa.Taman Baru Kec.Citangkil Cilegon</t>
  </si>
  <si>
    <t>HAMILUL KUROTAL ALAYIN</t>
  </si>
  <si>
    <t>3604150807850004</t>
  </si>
  <si>
    <t>Kp.Bendo Rt.002/001 Kel. Julang Kec.Cikande Kab.Serang Serang</t>
  </si>
  <si>
    <t>HAMZAH FANSJURI</t>
  </si>
  <si>
    <t>3578081210660005</t>
  </si>
  <si>
    <t>HANA SUHANA, ST</t>
  </si>
  <si>
    <t>3578040711700002</t>
  </si>
  <si>
    <t>Jln. Ngagel Dadi 3A / 8A Surabaya</t>
  </si>
  <si>
    <t>HANGGORO BUDIMAN, ST</t>
  </si>
  <si>
    <t>3515182410850003</t>
  </si>
  <si>
    <t>HARI CAHYONO, ST</t>
  </si>
  <si>
    <t>3524111903860001</t>
  </si>
  <si>
    <t>PERUM BUKIT RANDU AGUNG INDAH BLOK AL18 NO 27 GRESIK</t>
  </si>
  <si>
    <t>6282231809004</t>
  </si>
  <si>
    <t>HARI EKO SASONO, ST</t>
  </si>
  <si>
    <t>3525141210700025</t>
  </si>
  <si>
    <t>Perum Bukit Emas Dahan Rejo E 3 no 4, kel. Tebalo Rt 01 Rw 03 kec. Manyar Gresik</t>
  </si>
  <si>
    <t>6281331331715</t>
  </si>
  <si>
    <t>HARI SUPRAPTO</t>
  </si>
  <si>
    <t>3525142305670001</t>
  </si>
  <si>
    <t>HARIS KRIDOARDI, ST</t>
  </si>
  <si>
    <t>3578261705830001</t>
  </si>
  <si>
    <t>HARRY KURNIAWAN, ST</t>
  </si>
  <si>
    <t>3515092305920004</t>
  </si>
  <si>
    <t>harrykurniawan@barata.id</t>
  </si>
  <si>
    <t>HARRY PURNOMO</t>
  </si>
  <si>
    <t>3578292111690001</t>
  </si>
  <si>
    <t>HARSANTO</t>
  </si>
  <si>
    <t>Sala</t>
  </si>
  <si>
    <t>3328132805680006</t>
  </si>
  <si>
    <t>HARUN</t>
  </si>
  <si>
    <t>3273050206710003</t>
  </si>
  <si>
    <t>Link. Kaligandu Bujang Boros Rt.015/006 Kel.Purwakarta Kec.Purwakarca Cilegon</t>
  </si>
  <si>
    <t>HARY SUNANDAR</t>
  </si>
  <si>
    <t>3672081807830002</t>
  </si>
  <si>
    <t>Link. Tegal Wangi Rt.001/006 Kel.Rawaarum Kec.Grogol Cilegon</t>
  </si>
  <si>
    <t>HASANUDIN SANUSI</t>
  </si>
  <si>
    <t>3604071006680001</t>
  </si>
  <si>
    <t>Link. Kp Pasar Rt.001/003 Kel.Bojonegara Kec.Bojonegara Serang</t>
  </si>
  <si>
    <t>HASBUNAH</t>
  </si>
  <si>
    <t>3604071306740001</t>
  </si>
  <si>
    <t>HAYATULLAH</t>
  </si>
  <si>
    <t>3672080507700005</t>
  </si>
  <si>
    <t>LINK.CIMERAK RT.001 RW.003 KEBON SARI KEC.CITANGKIL KOTA CILEGON BANTEN KOTA CILEGON</t>
  </si>
  <si>
    <t>HAYUBI</t>
  </si>
  <si>
    <t>3604320803670003</t>
  </si>
  <si>
    <t>Link. Kp. Cipanas Rt/Rw 004/001 Kel/Desa Winong Kec Mancak Serang</t>
  </si>
  <si>
    <t>HENDRA SUSANTO</t>
  </si>
  <si>
    <t>Pangkalan Susu</t>
  </si>
  <si>
    <t>HENDRI SUSANTO</t>
  </si>
  <si>
    <t>Lhokseumawe</t>
  </si>
  <si>
    <t>3525101608820004</t>
  </si>
  <si>
    <t>HENDRIK WILIS KUSWANTORO, ST</t>
  </si>
  <si>
    <t>3519071512770001</t>
  </si>
  <si>
    <t>Jln.Awikoen Tama Utara no.8 Gresik</t>
  </si>
  <si>
    <t>HERI HERMAWAN</t>
  </si>
  <si>
    <t>3672081210770008</t>
  </si>
  <si>
    <t>JL.MERAPI NO.76 KAV BLOK.F DS/KEL.CIWADUK RT/RW.002/007 KEC.CILEGON KOTA CILEGON BANTEN KOTA CILEGON</t>
  </si>
  <si>
    <t>HERI YULIANTO</t>
  </si>
  <si>
    <t>3376031707880002</t>
  </si>
  <si>
    <t>HERMAN FELANI</t>
  </si>
  <si>
    <t>3672081807740002</t>
  </si>
  <si>
    <t>Link. Kapudenok Towe Rt/Rw 017/003 Kel/Desa Lebak Denok Kecamatan Citangkil Cilegon</t>
  </si>
  <si>
    <t>HERMAN SIGIT DARU MUSTIKO</t>
  </si>
  <si>
    <t>3316101310870001</t>
  </si>
  <si>
    <t>DESA TUTUP , DK NGETREP ,RT 01 RW 03 BLORA</t>
  </si>
  <si>
    <t>HERMANTORO WAHYU PRADANA, ST</t>
  </si>
  <si>
    <t>3504012206930001</t>
  </si>
  <si>
    <t>hermantorowahyu@barata.id</t>
  </si>
  <si>
    <t>HERMAWAN</t>
  </si>
  <si>
    <t>3578142306800005</t>
  </si>
  <si>
    <t>HERU MATYANTO</t>
  </si>
  <si>
    <t>3525111202830004</t>
  </si>
  <si>
    <t>HERU PRIBADI</t>
  </si>
  <si>
    <t>3525161609660002</t>
  </si>
  <si>
    <t>HERU PURWANTO</t>
  </si>
  <si>
    <t>3313021606820001</t>
  </si>
  <si>
    <t>Komp. Rss Pemda Blok C3 No.10 Rt.3/13 Banjarsari Serang</t>
  </si>
  <si>
    <t>HERU WIBOWO</t>
  </si>
  <si>
    <t>3516082612830003</t>
  </si>
  <si>
    <t>Ngemplak rt02 rw01 Ngimbangan Mojosari Mojokerto</t>
  </si>
  <si>
    <t>6281236407405</t>
  </si>
  <si>
    <t>HERY LUKI HARJITO, ST</t>
  </si>
  <si>
    <t>3578161902730001</t>
  </si>
  <si>
    <t>Tenggumung baru no 156 Surabaya Surabaya</t>
  </si>
  <si>
    <t>HILLULLAH</t>
  </si>
  <si>
    <t>367207121290005</t>
  </si>
  <si>
    <t>HIMAWAN AFADIANTO, ST</t>
  </si>
  <si>
    <t>3516161110880001</t>
  </si>
  <si>
    <t>HIMAWAN HANAFI</t>
  </si>
  <si>
    <t>3578312805810002</t>
  </si>
  <si>
    <t>HIRWANSYAH</t>
  </si>
  <si>
    <t>Pulomerak</t>
  </si>
  <si>
    <t>3672080206750002</t>
  </si>
  <si>
    <t>LINK.TEGAL TONG RT.04 RW.05 KOTA CILEGON</t>
  </si>
  <si>
    <t>HOLILI</t>
  </si>
  <si>
    <t>3672080109790006</t>
  </si>
  <si>
    <t>Link Kalentemu Timur Rt.004/005 Desa Samangraya Kec.Citangkil Cilegon</t>
  </si>
  <si>
    <t>HOTNER PANJAITAN</t>
  </si>
  <si>
    <t>Tanjung Balai</t>
  </si>
  <si>
    <t>3672081807720002</t>
  </si>
  <si>
    <t>LINKUNGAN TEGAL TONG RT/RW 001/005 KEBONSARI CITANGKIL CILEGON</t>
  </si>
  <si>
    <t>HUMEDI</t>
  </si>
  <si>
    <t>3672050906930002</t>
  </si>
  <si>
    <t>HUNDI WAHYUDI</t>
  </si>
  <si>
    <t>3672060105790001</t>
  </si>
  <si>
    <t>IBNU ABURIZAL NASHRUDDIEN M S, SE</t>
  </si>
  <si>
    <t>3524220803880001</t>
  </si>
  <si>
    <t>IBNU FADJAR WISESA</t>
  </si>
  <si>
    <t>3604050211680003</t>
  </si>
  <si>
    <t>Griya Serdang Indah Blok G 13 No 3, Harjatani Rt. 008 Rw. 006 Kramatwatu Serang</t>
  </si>
  <si>
    <t>IBNU FAUZI</t>
  </si>
  <si>
    <t>3672051007870005</t>
  </si>
  <si>
    <t>Grand Pesona Blok E5/12 Rt 01/Rw 05 Kabupaten Serang</t>
  </si>
  <si>
    <t>IDAYATI FARIKHA, A.Md</t>
  </si>
  <si>
    <t>3525106205940004</t>
  </si>
  <si>
    <t>Dusun Gulan RT 10 RW 05 Karang Rejo Manyar Gresik</t>
  </si>
  <si>
    <t>idayatif@barata.id</t>
  </si>
  <si>
    <t>IGNASIUS SUGENG RIJADI</t>
  </si>
  <si>
    <t>Purworejo</t>
  </si>
  <si>
    <t>3604052411710001</t>
  </si>
  <si>
    <t>IIN SOLIHIN</t>
  </si>
  <si>
    <t>1113020202810002</t>
  </si>
  <si>
    <t>Jl. Perdamaian Link. Rokal Rt.001/010 No.56 Kel. Jombang Wetan Jombang Cilegon</t>
  </si>
  <si>
    <t>IMAM AMRULLAH, A.Md</t>
  </si>
  <si>
    <t>3328131104880002</t>
  </si>
  <si>
    <t>IMAM GHOZALI</t>
  </si>
  <si>
    <t>3604051904710002</t>
  </si>
  <si>
    <t>Jl. Raya Serang Km 12 Serdang Rt/Rw 02/Ii No. 156 Kec. Kramatwatu Serang</t>
  </si>
  <si>
    <t>IMAM SUPRIYADI</t>
  </si>
  <si>
    <t>3525142906690002</t>
  </si>
  <si>
    <t>IMAM SUTANTO, SH</t>
  </si>
  <si>
    <t>3376022107710001</t>
  </si>
  <si>
    <t>jl.panggung bari Iii np 4 rt 004 / 006 Tegal Tegal</t>
  </si>
  <si>
    <t>IMAM SYAFI'I</t>
  </si>
  <si>
    <t>IMAM WAHYUDI</t>
  </si>
  <si>
    <t>3672081012940003</t>
  </si>
  <si>
    <t>Link Ciriu Rt 001/006 Kel.Semangraya Kec.Citangkil Cilegon</t>
  </si>
  <si>
    <t>IMANUDIN</t>
  </si>
  <si>
    <t>3604321001680001</t>
  </si>
  <si>
    <t>Kp Pasir Peda Rt.010 Rw.004 Ds. Sigedong Kec. Mancak Serang</t>
  </si>
  <si>
    <t>IMRON KHOIRULLAH, A.Md</t>
  </si>
  <si>
    <t>3318032002950002</t>
  </si>
  <si>
    <t>IMRON ROSYADI</t>
  </si>
  <si>
    <t>3328011205710004</t>
  </si>
  <si>
    <t>Desa Tegal wangi rt.06 rw.02 kec.talang kab.tegal jateng Kab.tegal</t>
  </si>
  <si>
    <t>628563001297</t>
  </si>
  <si>
    <t>INDRA GUNAWAN</t>
  </si>
  <si>
    <t>3672051811800002</t>
  </si>
  <si>
    <t>INDRA RIZKA SETIAWAN</t>
  </si>
  <si>
    <t>3672082510830001</t>
  </si>
  <si>
    <t>Link. Kubang Sepat Impres Rt.001/010 Kel.Citangkil Kec.Citangkil Cilegon</t>
  </si>
  <si>
    <t>IPAN AFANDI</t>
  </si>
  <si>
    <t>3672080201780001</t>
  </si>
  <si>
    <t>LINK.DERINGO PEMALANG DS/KEL.DRINGO RT/RW.005/005 KEC.CITANGKIL KOTA CILEGON BANTEN KOTA CILEGON</t>
  </si>
  <si>
    <t>Ir. BUSTOMEK</t>
  </si>
  <si>
    <t>3525141007680005</t>
  </si>
  <si>
    <t>bustomex@barata.id</t>
  </si>
  <si>
    <t>Ir. DJARNO ADRIJANTO</t>
  </si>
  <si>
    <t>3573030702660001</t>
  </si>
  <si>
    <t>Kol. Sugiono 3A no 290 Malang Kota Malang</t>
  </si>
  <si>
    <t>djarnoadrianto@barata.id</t>
  </si>
  <si>
    <t>Ir. DODOT SWANDONO WAHYUDI</t>
  </si>
  <si>
    <t>3515142711660001</t>
  </si>
  <si>
    <t>dodotsw@barata.id</t>
  </si>
  <si>
    <t>Ir. FAJAR SETIABUDI</t>
  </si>
  <si>
    <t>3573010110660006</t>
  </si>
  <si>
    <t>Jl.Hamid Rusdi Timur GgVI/458B Kota Malang</t>
  </si>
  <si>
    <t>6285855049910</t>
  </si>
  <si>
    <t>Ir. FUAD MASYHUDI</t>
  </si>
  <si>
    <t>3573031805670002</t>
  </si>
  <si>
    <t>Ir. I NYOMAN PARISADA</t>
  </si>
  <si>
    <t>Singaraja</t>
  </si>
  <si>
    <t xml:space="preserve"> Hindu</t>
  </si>
  <si>
    <t>3604052304660003</t>
  </si>
  <si>
    <t>Ir. I NYOMAN WIRYAHADI KUSUMA</t>
  </si>
  <si>
    <t>Tabanan</t>
  </si>
  <si>
    <t>Hindu</t>
  </si>
  <si>
    <t>3515081312660003</t>
  </si>
  <si>
    <t>Ir. MOCH. ANWAR</t>
  </si>
  <si>
    <t>3525110403690022</t>
  </si>
  <si>
    <t>Ir. SARI SUTJAHJANI</t>
  </si>
  <si>
    <t>Bondowoso</t>
  </si>
  <si>
    <t>3201046608680004</t>
  </si>
  <si>
    <t>sari@barata.id</t>
  </si>
  <si>
    <t>Ir. SETIYO PURNOMO</t>
  </si>
  <si>
    <t>3573022402660004</t>
  </si>
  <si>
    <t>Jl. Danau Kenambui Blok C1G No.05, kel Sawojajar,kec Kedung Kandang Malang Malang</t>
  </si>
  <si>
    <t>Ir. SINGGIH WIDODO</t>
  </si>
  <si>
    <t>3578041910670004</t>
  </si>
  <si>
    <t>Jl Karangrejo Sawah I/ 18 Surabaya</t>
  </si>
  <si>
    <t>6281230011967</t>
  </si>
  <si>
    <t>Ir. SLAMET SETIARNO</t>
  </si>
  <si>
    <t>Trenggalek</t>
  </si>
  <si>
    <t>3578081202660001</t>
  </si>
  <si>
    <t>Ir. SOELISTYA NOEGROHO</t>
  </si>
  <si>
    <t>3578311606660001</t>
  </si>
  <si>
    <t>Ir. SUPRIYONO</t>
  </si>
  <si>
    <t>3525140304680002</t>
  </si>
  <si>
    <t>supriyono@barata.id</t>
  </si>
  <si>
    <t>Ir. TRI PANGRUKTI SOEMALI PUTRI</t>
  </si>
  <si>
    <t>3578084304690001</t>
  </si>
  <si>
    <t>Jl. Dharmawangsa 8/40 Surabaya</t>
  </si>
  <si>
    <t>angky@barata.id</t>
  </si>
  <si>
    <t>IRA AYU ARISTIARA</t>
  </si>
  <si>
    <t>3672085201890005</t>
  </si>
  <si>
    <t>Link. Warung Juet Rt.04/02 Kel. Samangraya Kec. Citangkil Cilegon</t>
  </si>
  <si>
    <t>IRFAN LUTFI, ST</t>
  </si>
  <si>
    <t>3515152203690003</t>
  </si>
  <si>
    <t>Perum.Tri dasa windu asri blok E no. 4 buduran sidoarjo Kabupaten</t>
  </si>
  <si>
    <t>628121616423</t>
  </si>
  <si>
    <t>IRFAN SUYANTO</t>
  </si>
  <si>
    <t>IRFAN TRIYONO</t>
  </si>
  <si>
    <t>3672071209920001</t>
  </si>
  <si>
    <t>Link Leuweunesawo Rt/Rw 004/009 Kel/Desa Kotabumi Ds. Kotabumi Kec. Purwakarta Cilegon</t>
  </si>
  <si>
    <t>IRMA RAHMAWATI</t>
  </si>
  <si>
    <t>3604056808820001</t>
  </si>
  <si>
    <t>Villa Permata Hijau Cluster Topaz Blok I 1 No. 12 Rt.003/007 Serdang Cilegon</t>
  </si>
  <si>
    <t>ISA MULYANTO</t>
  </si>
  <si>
    <t>3376022306780004</t>
  </si>
  <si>
    <t>ISNAN KEVINDA NURVIVANSYAH</t>
  </si>
  <si>
    <t>3328092007920007</t>
  </si>
  <si>
    <t>ISTIKHAROH</t>
  </si>
  <si>
    <t>BS/2</t>
  </si>
  <si>
    <t>3376026603660002</t>
  </si>
  <si>
    <t>ISWAHYUDI</t>
  </si>
  <si>
    <t>3578162311780004</t>
  </si>
  <si>
    <t>Tenggumung wetan gg merpati /22 Surabaya</t>
  </si>
  <si>
    <t>6283851376992</t>
  </si>
  <si>
    <t>ISWANDI</t>
  </si>
  <si>
    <t>3672082409700001</t>
  </si>
  <si>
    <t>Link. Krenceng Rt/Rw 001/004 Kel/Desa Kebonsari Kec Citangkil Cilegon</t>
  </si>
  <si>
    <t>IWAN JARKASIH</t>
  </si>
  <si>
    <t>3672080503840008</t>
  </si>
  <si>
    <t>Link. Mekarsari Rt 02/02 Warnasari Citangkil Sunan Ampel No 44 Cilegon</t>
  </si>
  <si>
    <t>IWAN KURNIADI</t>
  </si>
  <si>
    <t>3672081409880002</t>
  </si>
  <si>
    <t>Kp Curugbarang Rt.09 Rw. 03 Desa Mancak Kel. Mancak Serang</t>
  </si>
  <si>
    <t>IYAS SEPTIAWAN</t>
  </si>
  <si>
    <t>3672082409810002</t>
  </si>
  <si>
    <t>Link.Warung Juet Rt.003/002 Kel.Samangraya Kec.Citangkil Cilegon</t>
  </si>
  <si>
    <t>IZZATUL FITRIANI, ST</t>
  </si>
  <si>
    <t>3525105002900002</t>
  </si>
  <si>
    <t>Karangrejo RT 06 RW 03 Manyar Gresik Gresik</t>
  </si>
  <si>
    <t>izzatul.fitriani@barata.id</t>
  </si>
  <si>
    <t>JAJA MULYANA</t>
  </si>
  <si>
    <t>LINK.SUMAMPIR TIMUR DS/KEL.KEBON DALEM RT/RW.001/004 KEC.PURWAKARTA KOTA CILEGON BANTEN KOTA CILEGON</t>
  </si>
  <si>
    <t>JAMALUDIN</t>
  </si>
  <si>
    <t>3604302211660001</t>
  </si>
  <si>
    <t>BUMI WARINGIN ASRI BLOK G.18 DS/KEL.MEKARSARI RT/RW.004/005 KEC.ANYAR KAB.SERANG BANTEN KOTA CILEGON</t>
  </si>
  <si>
    <t>JAMI'AT</t>
  </si>
  <si>
    <t>3604300611720001</t>
  </si>
  <si>
    <t>Kp. Pengabuan Baru Rt.002/002 Kel. Mekarsari Kec. Anyar Kab. Serang Cilegon</t>
  </si>
  <si>
    <t>JASMAN</t>
  </si>
  <si>
    <t>Sragen</t>
  </si>
  <si>
    <t>3672082706670001</t>
  </si>
  <si>
    <t>KOMP.TWI BLOK FWA 48 NO.03 DS/KEL.WARNASARI RT/RW.004/004 KEC.CITANGKIL KOTA CILEGON BANTEN KOTA CILEGON</t>
  </si>
  <si>
    <t>JEFRY EKA PRAYOGO</t>
  </si>
  <si>
    <t>JHON SWITEN TRITO PURBA</t>
  </si>
  <si>
    <t>Tebing Tinggi</t>
  </si>
  <si>
    <t>3604060303730001</t>
  </si>
  <si>
    <t>Metro Cilegon Blok N6 No.12A Rt.005/009 Kel. Kebon Dalem Kec.Purwakarta Cilegon</t>
  </si>
  <si>
    <t>JOELIUS ERLANGGA</t>
  </si>
  <si>
    <t>3672081207850002</t>
  </si>
  <si>
    <t>JOHAN SUJARNAS</t>
  </si>
  <si>
    <t>3578041707830003</t>
  </si>
  <si>
    <t>JOKO SAMPURNO</t>
  </si>
  <si>
    <t>3522181009780003</t>
  </si>
  <si>
    <t>Ds Kaliombo, Rt/Rw 20/10, kec Purwosari, kab Bojonegoro Bojonegoro</t>
  </si>
  <si>
    <t>6281231044968</t>
  </si>
  <si>
    <t>JOKO SUWARTO UTOMO, S.T</t>
  </si>
  <si>
    <t>3507220507920002</t>
  </si>
  <si>
    <t>jokoutomo@barata.id</t>
  </si>
  <si>
    <t>JOKO UTOMO</t>
  </si>
  <si>
    <t>3518131908660002</t>
  </si>
  <si>
    <t>JON KENNEDI, SE</t>
  </si>
  <si>
    <t>Kerinci</t>
  </si>
  <si>
    <t>1271022812660000</t>
  </si>
  <si>
    <t>JUHEDI</t>
  </si>
  <si>
    <t>3672080308730001</t>
  </si>
  <si>
    <t>Link. Kamp. Baru Rt/Rw 004/003 Kel/Desa Kebonsari  Cilegon</t>
  </si>
  <si>
    <t>JUHRI</t>
  </si>
  <si>
    <t>3672070907670001</t>
  </si>
  <si>
    <t>JUMALI</t>
  </si>
  <si>
    <t>3578222410690001</t>
  </si>
  <si>
    <t>JUNDA FRIDHO SANDY PUTRA, ST</t>
  </si>
  <si>
    <t>Banjarnegara</t>
  </si>
  <si>
    <t>3304050806960003</t>
  </si>
  <si>
    <t>KASNIPTO</t>
  </si>
  <si>
    <t>3376023003750002</t>
  </si>
  <si>
    <t>KHOIRUL ANAM, ST</t>
  </si>
  <si>
    <t>3516172303890005</t>
  </si>
  <si>
    <t>KHOLANI IDRIS</t>
  </si>
  <si>
    <t>3672080109700002</t>
  </si>
  <si>
    <t>Link. Sambiregag Rt/Rw 005/003 Kel/Desa Warnasari Kecamatan Citangkil Cilegon</t>
  </si>
  <si>
    <t>KHUSNUL MA'ARIF, S.ST</t>
  </si>
  <si>
    <t>3525011006920003</t>
  </si>
  <si>
    <t>SEMBUNGANYAR Gresik</t>
  </si>
  <si>
    <t>6281949747194</t>
  </si>
  <si>
    <t>KISNO</t>
  </si>
  <si>
    <t>3376041204700002</t>
  </si>
  <si>
    <t>KODRAT SUGIH</t>
  </si>
  <si>
    <t>3672022212680001</t>
  </si>
  <si>
    <t>Jl. Kemuning Raya K-11 No.05, Ciwedus Cilegon</t>
  </si>
  <si>
    <t>KOKO SETIYONO, ST</t>
  </si>
  <si>
    <t>3578021107820003</t>
  </si>
  <si>
    <t>KOMARUDIN</t>
  </si>
  <si>
    <t>3672080607790001</t>
  </si>
  <si>
    <t>Link. Sukajaya Rt/Rw 04/07 Kel.Kebonsari Kec.Citangkil Cilegon</t>
  </si>
  <si>
    <t>KURNIAWAN SUPRIYADI, S. Kom., MM</t>
  </si>
  <si>
    <t>3515141407740003</t>
  </si>
  <si>
    <t>Taman Puspa Anggaswangi C1-07 Sukodono Sidoarjo</t>
  </si>
  <si>
    <t>kurniawan@barata.id</t>
  </si>
  <si>
    <t>KUSNADI</t>
  </si>
  <si>
    <t>3604060108760001</t>
  </si>
  <si>
    <t>Link. Kp Pengasinan Rt/Rw 002/002 Kel/Desa Waringinkurung Kec. Waringinkurung Serang</t>
  </si>
  <si>
    <t>LEDY MENTARI HARDIYANTI, SE</t>
  </si>
  <si>
    <t>Uj. Pandang</t>
  </si>
  <si>
    <t>2150022510920321</t>
  </si>
  <si>
    <t>LEWASDI</t>
  </si>
  <si>
    <t>3672010505680003</t>
  </si>
  <si>
    <t>LOLA REZKI APRILIANI, A.Md</t>
  </si>
  <si>
    <t>3524175304930001</t>
  </si>
  <si>
    <t>LUKMAN</t>
  </si>
  <si>
    <t>3672080701710001</t>
  </si>
  <si>
    <t>Kp. Ciriu Desa Samangraya Rt/Rw 03/04 Kec. Ciwandan Cilegon</t>
  </si>
  <si>
    <t>LUKMAN CHAKIM</t>
  </si>
  <si>
    <t>3525102704850002</t>
  </si>
  <si>
    <t>LUQMANUL KHAKIM, A.Md</t>
  </si>
  <si>
    <t>3515131311910006</t>
  </si>
  <si>
    <t>Perum Taman Pondok Jati blok AR-19 RT24 RW05 Geluran - Taman</t>
  </si>
  <si>
    <t>LUSTIANA</t>
  </si>
  <si>
    <t>3517102211680001</t>
  </si>
  <si>
    <t>M. ABDUL MUNIB, SE</t>
  </si>
  <si>
    <t>3522091402810003</t>
  </si>
  <si>
    <t>M. FAHMI TEDDY KURNIAWAN</t>
  </si>
  <si>
    <t>3329071507670002</t>
  </si>
  <si>
    <t>M. GHOFAR</t>
  </si>
  <si>
    <t>1271071610790000</t>
  </si>
  <si>
    <t>M. HILMAN</t>
  </si>
  <si>
    <t>3672081804670000</t>
  </si>
  <si>
    <t>Link. Pagebangan RT.10-rw.03 no 178 ketileng cilegon Cilegon</t>
  </si>
  <si>
    <t>M. IBNU HANDRI</t>
  </si>
  <si>
    <t>3525161907660121</t>
  </si>
  <si>
    <t>Taman Krakatau Blok H 13 No.22 Rt.021/005 Kel.Waringinkurung Kec.Waringinkurung serang</t>
  </si>
  <si>
    <t>M. KHOIRIYANTO</t>
  </si>
  <si>
    <t>6371040606920005</t>
  </si>
  <si>
    <t>Kk. Ikan mujair I/19 002/005 Lamongan/lamongan</t>
  </si>
  <si>
    <t>6281330175998</t>
  </si>
  <si>
    <t>M. KUSNIN</t>
  </si>
  <si>
    <t>3525142301940002</t>
  </si>
  <si>
    <t>M. NAZARUDDIN</t>
  </si>
  <si>
    <t>3524221007670004</t>
  </si>
  <si>
    <t>Link Krenceng Rt Rw 010/003 Kel Desa Kebonsari Kec. Citangkil Cilegon</t>
  </si>
  <si>
    <t>M. RIZKY FAHRIZA SIHOMBING</t>
  </si>
  <si>
    <t>Sidikalang</t>
  </si>
  <si>
    <t>3524260108810001</t>
  </si>
  <si>
    <t>M. SUHANDA</t>
  </si>
  <si>
    <t>3604010505720995</t>
  </si>
  <si>
    <t>Komp. TWI DWA 28 NO.18 A RT 02 RW 04 Kel. Warnasari Kec. Citangkil Cilegon</t>
  </si>
  <si>
    <t>6287871300672</t>
  </si>
  <si>
    <t>M. SUSILO</t>
  </si>
  <si>
    <t>3579031008880005</t>
  </si>
  <si>
    <t>Jl. Gubernur Suryo 5A No. 07 RT 003 RW 001 Kelurahan Tlogopojok Gresik GRESIK</t>
  </si>
  <si>
    <t>6285101525771</t>
  </si>
  <si>
    <t>M. SYAHRI SIAMI</t>
  </si>
  <si>
    <t>3578080510690007</t>
  </si>
  <si>
    <t>Link. Ketileng Timur Rt/Rw 005/001 Ds Ketileng Kec Cilegon Cilegon</t>
  </si>
  <si>
    <t>M. UMAR MA'ARUF</t>
  </si>
  <si>
    <t>3672040209820003</t>
  </si>
  <si>
    <t>M. YULIANTO</t>
  </si>
  <si>
    <t>3524191706920003</t>
  </si>
  <si>
    <t>Link. Tegal Tong Rt.011/006 Kel. Kebonsari Kec. Citangkil Cilegon</t>
  </si>
  <si>
    <t>M. ZAINUDIN</t>
  </si>
  <si>
    <t>3672071905790002</t>
  </si>
  <si>
    <t>MADA SURYARAS</t>
  </si>
  <si>
    <t>3672080304740001</t>
  </si>
  <si>
    <t>MADE OKE HERLAMBANG, SE</t>
  </si>
  <si>
    <t>3672040406700004</t>
  </si>
  <si>
    <t>MAHARDIKA BAGUS PURNAMA, ST</t>
  </si>
  <si>
    <t>3604051205790003</t>
  </si>
  <si>
    <t>RT. 01 RW. 02 Desa Pelang Kec. Kembangbahu Lamongan</t>
  </si>
  <si>
    <t>MAHFUD</t>
  </si>
  <si>
    <t>Sera</t>
  </si>
  <si>
    <t xml:space="preserve"> 36720221501860002</t>
  </si>
  <si>
    <t>Link Duku Malang Rt.008/004 Desa.Tegal Bunder Kec.Purwakarta Cilegon</t>
  </si>
  <si>
    <t>MAHFUDIN</t>
  </si>
  <si>
    <t>3672081505840001</t>
  </si>
  <si>
    <t>Link Delingseng Cilegon</t>
  </si>
  <si>
    <t>MAHRUL BAHRI</t>
  </si>
  <si>
    <t>3604321903790002</t>
  </si>
  <si>
    <t>LINK.KESERANGAN DS/KEL.KEPUH RT/RW.008/002 KEC.CIWANDAN KOTA CILEGON BANTEN KOTA CILEGON</t>
  </si>
  <si>
    <t>MAIDIL ADHA</t>
  </si>
  <si>
    <t>3672081210740002</t>
  </si>
  <si>
    <t>MAIRONI</t>
  </si>
  <si>
    <t>3672082506730005</t>
  </si>
  <si>
    <t>LINK.TEGAL TONG DS/KRL.KEBONSARI RT/RW.003/005 KEC.CITANGKIL KOTA CILEGON BANTEN KOTA CILEGON</t>
  </si>
  <si>
    <t>MAMAN JANUARIYADI</t>
  </si>
  <si>
    <t>3523121805810001</t>
  </si>
  <si>
    <t>MAMAN SUPRIYADI</t>
  </si>
  <si>
    <t>3672080807740003</t>
  </si>
  <si>
    <t>KP.LEGOKCAU DS/KEL.WARINGIN RT/RW.001/001 KEC.MANCAK KAB.SERANG BANTEN KABUPATEN SERANG</t>
  </si>
  <si>
    <t>MANDA OKTAVIA</t>
  </si>
  <si>
    <t>3672051505720001</t>
  </si>
  <si>
    <t>Link. Tegal Tong Rt/Rw 011/006 Kel/Desa Kebonsari Kec Citangkil Cilegon</t>
  </si>
  <si>
    <t>MANDON</t>
  </si>
  <si>
    <t>3376021611650002</t>
  </si>
  <si>
    <t>MANSYUR</t>
  </si>
  <si>
    <t>3504070104800001</t>
  </si>
  <si>
    <t>MARDODATIN</t>
  </si>
  <si>
    <t>3578240201890001</t>
  </si>
  <si>
    <t>MARFUK</t>
  </si>
  <si>
    <t>3672080502740002</t>
  </si>
  <si>
    <t>Kp. Rawa Gondang Rt02/08 No.11 Ds. Citangkil Cilegon</t>
  </si>
  <si>
    <t>MARYONO</t>
  </si>
  <si>
    <t xml:space="preserve"> 3672081608720004</t>
  </si>
  <si>
    <t>MARYUDI</t>
  </si>
  <si>
    <t>3604301010790007</t>
  </si>
  <si>
    <t>MAS ASANDHYA PRASIDDHA, SE</t>
  </si>
  <si>
    <t>3672082805720003</t>
  </si>
  <si>
    <t>MASDUKI</t>
  </si>
  <si>
    <t>3217062806700007</t>
  </si>
  <si>
    <t>LINK.CIMERAK DS/KEL.KEBONSARI RT/RW.003/003 KEC.CITANGKIL KOTA CILEGON BANTEN KOTA CILEGON</t>
  </si>
  <si>
    <t>MASHURI</t>
  </si>
  <si>
    <t>3374131909930004</t>
  </si>
  <si>
    <t>Jl. Imam Bonjol Link Sambirata Rt/Rw 02/03 Ds. Cibeber Cilegon</t>
  </si>
  <si>
    <t>MASKUR</t>
  </si>
  <si>
    <t>Grobogan</t>
  </si>
  <si>
    <t>3604050512830002</t>
  </si>
  <si>
    <t>MAS'UD</t>
  </si>
  <si>
    <t>Kunjir</t>
  </si>
  <si>
    <t>3604101108780060</t>
  </si>
  <si>
    <t xml:space="preserve">Jl. Raya Serang Sirih Kp.Rahayu Rt.03/Rw.04 Desa Anyar Kecamatan Anyar Kabupaten Serang </t>
  </si>
  <si>
    <t>MASWI</t>
  </si>
  <si>
    <t>3604064108770002</t>
  </si>
  <si>
    <t>Link Kepudenok Jaya Rt Rw 014 002 Kel Desa Lebak Denok Kecamatan Citangkil Cilegon</t>
  </si>
  <si>
    <t>MAT TOHAR</t>
  </si>
  <si>
    <t>3672052610670001</t>
  </si>
  <si>
    <t>Graha Bukit Raya 1 Blok E3 No 73A RT.004 / RW. 021 Kabupaten Bandung Barat</t>
  </si>
  <si>
    <t>6281230335728</t>
  </si>
  <si>
    <t>MATEUS ADILVA DINAR LAVIRGO</t>
  </si>
  <si>
    <t>3376021706670001</t>
  </si>
  <si>
    <t>MAURID SIMANJUNTAK</t>
  </si>
  <si>
    <t>3301210611940006</t>
  </si>
  <si>
    <t>Perum Puri Anggrek Blok C 4B No 2 Serang</t>
  </si>
  <si>
    <t>MEMI SUHAEMI</t>
  </si>
  <si>
    <t>3515133108830002</t>
  </si>
  <si>
    <t>MESALINA GINTING</t>
  </si>
  <si>
    <t>3525110209830023</t>
  </si>
  <si>
    <t>Taman Krakatau Blok E15 No 12A Rt.005/008 Waringinkurung Cilegon</t>
  </si>
  <si>
    <t>MH ULIL AZMI</t>
  </si>
  <si>
    <t>Pekalongan</t>
  </si>
  <si>
    <t>3376012206880003</t>
  </si>
  <si>
    <t>Taman Cilegon Indah Blok H I No. 2  Cilegon</t>
  </si>
  <si>
    <t>MIFTACHUDIN</t>
  </si>
  <si>
    <t>7471090910900001</t>
  </si>
  <si>
    <t>MIFTACHUL ULUM, ST</t>
  </si>
  <si>
    <t>3578170106820001</t>
  </si>
  <si>
    <t>MIFTAH NOVA ISKANDAR, A.Md</t>
  </si>
  <si>
    <t>3525112003910022</t>
  </si>
  <si>
    <t>MIFTAHUR ROHIMIN</t>
  </si>
  <si>
    <t xml:space="preserve">Gresik </t>
  </si>
  <si>
    <t>3578032904920003</t>
  </si>
  <si>
    <t>MIFTAKHUL RIZQI</t>
  </si>
  <si>
    <t>MIRZA ARIF OKTAVIANTO, S.ST</t>
  </si>
  <si>
    <t>Kendari</t>
  </si>
  <si>
    <t>3578160506800008</t>
  </si>
  <si>
    <t>Dsn. Kedung Rawe, Ds. Kedungsoko, Kec. Mantup, Lamongan</t>
  </si>
  <si>
    <t>MOCH. IBRAMSYAH</t>
  </si>
  <si>
    <t>MOCH. NANANG ARDIANSYAH, SE</t>
  </si>
  <si>
    <t>3578202006660002</t>
  </si>
  <si>
    <t>moch.nanang@barata.id</t>
  </si>
  <si>
    <t>MOCH. NIZAR</t>
  </si>
  <si>
    <t>3578232404910001</t>
  </si>
  <si>
    <t>nizar@barata.id</t>
  </si>
  <si>
    <t>MOCH. NURCHAMIM</t>
  </si>
  <si>
    <t>3673010211820003</t>
  </si>
  <si>
    <t>MOCHAMAD ADAM BROTOKUSUMO, ST</t>
  </si>
  <si>
    <t>3523190909880002</t>
  </si>
  <si>
    <t>MOCHAMAD FAIZOL ABDA'I</t>
  </si>
  <si>
    <t>3525143001920022</t>
  </si>
  <si>
    <t>MOCHAMAD FAUZUN</t>
  </si>
  <si>
    <t>3514131111890003</t>
  </si>
  <si>
    <t>MOCHAMAD RIYADI</t>
  </si>
  <si>
    <t>MOCHAMAD TAUFIQ ICHSAN, ST</t>
  </si>
  <si>
    <t>3525141201880001</t>
  </si>
  <si>
    <t>MOCHAMMAD FAISAL RIZAL</t>
  </si>
  <si>
    <t>Rangkas Bitung</t>
  </si>
  <si>
    <t>3209171812680007</t>
  </si>
  <si>
    <t>Link Karundang Cipager Rt Rw 003 005 Desa Kel Karundang Kecamatan Cipocok Jaya Kota Serang Serang</t>
  </si>
  <si>
    <t>MOCHAMMAD NURUS SHOBAH, ST</t>
  </si>
  <si>
    <t>3518051010750010</t>
  </si>
  <si>
    <t>MOCHAMMAD SIRUL</t>
  </si>
  <si>
    <t>3506252403820001</t>
  </si>
  <si>
    <t>MODDY SANTOSO, ST</t>
  </si>
  <si>
    <t>Mataram</t>
  </si>
  <si>
    <t>3174022208660002</t>
  </si>
  <si>
    <t>MOH. ALI FAUZI</t>
  </si>
  <si>
    <t>3175071612840010</t>
  </si>
  <si>
    <t>MOH. ALI ROSIDI</t>
  </si>
  <si>
    <t>3376022911660003</t>
  </si>
  <si>
    <t>MOH. HUD</t>
  </si>
  <si>
    <t>3317072811910002</t>
  </si>
  <si>
    <t>MOH. RISKI EKOCAHYA FARHANDIANTO, ST</t>
  </si>
  <si>
    <t>3578220101680006</t>
  </si>
  <si>
    <t>Jl. Sersan Mesrul No. 21 Pamekasan Pamekasan</t>
  </si>
  <si>
    <t>MOH. ROFIQUL HANA, ST</t>
  </si>
  <si>
    <t>3604042308680203</t>
  </si>
  <si>
    <t>Jl. Kyai Sahlan 14/31, Manyar Sidomukti, Manyar, Gresik Gresik</t>
  </si>
  <si>
    <t>MOH. SYAIFULLOH ANNUR, SH, MH</t>
  </si>
  <si>
    <t>3275011401930000</t>
  </si>
  <si>
    <t>syaifulloh@barata.id</t>
  </si>
  <si>
    <t>MOH. WIDARGO</t>
  </si>
  <si>
    <t>3528040903940004</t>
  </si>
  <si>
    <t>MOHAMAD DANY SOFYAN</t>
  </si>
  <si>
    <t>3525012010830001</t>
  </si>
  <si>
    <t>Jl. Cilungup Indah No. 14 Rt 004/002 Ds. Durensawit Kec. Durensawit Jakarta Timur</t>
  </si>
  <si>
    <t>MOHAMAD IRFAN, ST</t>
  </si>
  <si>
    <t>3604060412760002</t>
  </si>
  <si>
    <t>muhamadirfan@barata.id</t>
  </si>
  <si>
    <t>MOHAMAD MARJUKI</t>
  </si>
  <si>
    <t>3272990406720006</t>
  </si>
  <si>
    <t>Komplek Taman Asri Blok.A 1/01 Rt. 024 Rw. 006 Ds. Taman Baru Taktakan Serang</t>
  </si>
  <si>
    <t>MOHAMAD NURSHODIG</t>
  </si>
  <si>
    <t>MOHAMMAD FIRDAUS ERWIN, ST</t>
  </si>
  <si>
    <t>Canada</t>
  </si>
  <si>
    <t>3525142311640001</t>
  </si>
  <si>
    <t>MUCHTARUL FAISOL, ST</t>
  </si>
  <si>
    <t>3578172606670001</t>
  </si>
  <si>
    <t>Sindujoyo 6 no 7 gresik Gresik</t>
  </si>
  <si>
    <t>6281331640161</t>
  </si>
  <si>
    <t>MUDJI UTOMO</t>
  </si>
  <si>
    <t>3672011707680001</t>
  </si>
  <si>
    <t>MUGI HARYONO</t>
  </si>
  <si>
    <t>3672020202680001</t>
  </si>
  <si>
    <t>Pondok Cilegon Indah Blok B 14 No. 07 Rt/Rw 05/06 Kel. Kedaleman Cilegon</t>
  </si>
  <si>
    <t>MUH. ARIZKY RAHMADILLAH MARGO AGUNG, ST</t>
  </si>
  <si>
    <t>Banjarmasin</t>
  </si>
  <si>
    <t>3672080203830001</t>
  </si>
  <si>
    <t>MUH. BASOR ANSORI</t>
  </si>
  <si>
    <t>3604051912710002</t>
  </si>
  <si>
    <t>MUHAMAD ANAFID</t>
  </si>
  <si>
    <t>3672051810700004</t>
  </si>
  <si>
    <t>MUHAMAD IBNU HILMAWANSYAH</t>
  </si>
  <si>
    <t>3172020107720017</t>
  </si>
  <si>
    <t>Link Mekarsari Rt 02/02 Kel.Warnasari Kec.Citangkil Cilegon</t>
  </si>
  <si>
    <t>MUHAMAD RAFEI</t>
  </si>
  <si>
    <t>3672022211690001</t>
  </si>
  <si>
    <t>Link. Nyikambang Rt/Rw 002/003 Kel/Desa Sukmajaya Kecamatan Jombang Cilegon</t>
  </si>
  <si>
    <t>MUHAMAD SAUQIH MAHFUD</t>
  </si>
  <si>
    <t>MUHAMMAD ADAM</t>
  </si>
  <si>
    <t>MUHAMMAD AUFAR F, S.ST</t>
  </si>
  <si>
    <t>3578040407830004</t>
  </si>
  <si>
    <t>MUHAMMAD DAVID IZZULHAQ, ST</t>
  </si>
  <si>
    <t>3511111608940001</t>
  </si>
  <si>
    <t>Perum. PBI Blok D Kav. 16/17 RT 17 RW 05, Nangkaan, Bondowoso</t>
  </si>
  <si>
    <t>david.izzulhaq@barata.id</t>
  </si>
  <si>
    <t>MUHAMMAD FASICH</t>
  </si>
  <si>
    <t>MUHAMMAD HATTA</t>
  </si>
  <si>
    <t>3672080808860007</t>
  </si>
  <si>
    <t>Link Krenceng Rt Rw 003 004 Kel Desa Kebonsari Kecamatan Citangkil Cilegon</t>
  </si>
  <si>
    <t>MUHAMMAD ILHAM FIRMANSAH</t>
  </si>
  <si>
    <t>MUHAMMAD ILZAM DAROINISYAM</t>
  </si>
  <si>
    <t>3276032712920004</t>
  </si>
  <si>
    <t>Komp. Taman Banten Lestari Block E04C No 20 Rt/Rw 05/22 Kelurahan Unyur Serang</t>
  </si>
  <si>
    <t>MUHAMMAD LUQMAN AL HAKIM, S.T</t>
  </si>
  <si>
    <t>3672072703830002</t>
  </si>
  <si>
    <t>luqmanalhakim@barata.id</t>
  </si>
  <si>
    <t>MUHAMMAD LUTFIYADI</t>
  </si>
  <si>
    <t>3506111509920001</t>
  </si>
  <si>
    <t>Kp. Leuweug Sawo Ds. Kotabumi Rt/Rw 03/09 Kecamatan Purwakarta Cilegon</t>
  </si>
  <si>
    <t>MUHAMMAD NASHRULLAH, ST</t>
  </si>
  <si>
    <t>3672082507930002</t>
  </si>
  <si>
    <t>anas@barata.id</t>
  </si>
  <si>
    <t>MUHAMMAD PURNAMA</t>
  </si>
  <si>
    <t>3672052008690002</t>
  </si>
  <si>
    <t>Jl Kh Arifudin Rt. 002 Rw. 001 Citangkil Cilegon</t>
  </si>
  <si>
    <t>MUHAMMAD REDY YAHYA, ST</t>
  </si>
  <si>
    <t>3502170702930001</t>
  </si>
  <si>
    <t>Jalan Raden Saleh No 42B Ponorogo Ponorogo</t>
  </si>
  <si>
    <t>6285335070141</t>
  </si>
  <si>
    <t>MUHAMMAD RIFAI FARIED</t>
  </si>
  <si>
    <t>3314101506860006</t>
  </si>
  <si>
    <t>Perum Persada Banten blok E8/07 Teritih Walantaka Kota Serang Serang</t>
  </si>
  <si>
    <t>MUHAMMAD ROZIKAN</t>
  </si>
  <si>
    <t>3672083003730001</t>
  </si>
  <si>
    <t>Pesantren turen Malang</t>
  </si>
  <si>
    <t>6289634857649</t>
  </si>
  <si>
    <t>MUHAMMAD SUBHAN</t>
  </si>
  <si>
    <t>3672082507750001</t>
  </si>
  <si>
    <t>jl. Pedurenan Mesjid RT006/007, kel. karet kuningan, kec. Setiabudi. Jakarta Selatan</t>
  </si>
  <si>
    <t>MUHAMMAD TAUFIK</t>
  </si>
  <si>
    <t>3672080201720001</t>
  </si>
  <si>
    <t>Jl.Ir.Sutami Link Krenceng Rt.02/04 No.129 Kel.Kebonsari Kec.Citangkil Cilegon</t>
  </si>
  <si>
    <t>MUHIBIN</t>
  </si>
  <si>
    <t>3672070506740001</t>
  </si>
  <si>
    <t>Jln H.Agus Salim. Link Weri Rt 02/01 Kebonsari Citangkil Cilegon</t>
  </si>
  <si>
    <t>MUHIT</t>
  </si>
  <si>
    <t>3672010107930005</t>
  </si>
  <si>
    <t>link,duku malang rt/rw.12/04 kel.tegal bunder kec.purwakarta kota.cilegon cilegon</t>
  </si>
  <si>
    <t>3672080706680002</t>
  </si>
  <si>
    <t>MUHLAS</t>
  </si>
  <si>
    <t>3404130101680007</t>
  </si>
  <si>
    <t>MUJIO SLAMET</t>
  </si>
  <si>
    <t>3672040907680000</t>
  </si>
  <si>
    <t>Kalisobo I RT 04/ RW 02 Trimulyo Sleman</t>
  </si>
  <si>
    <t>6288216960931</t>
  </si>
  <si>
    <t>MUKHLAS</t>
  </si>
  <si>
    <t>3672052005810001</t>
  </si>
  <si>
    <t>Jl. Fatahillsh Link. Sri Tanjung Rt. 004 Rw. 001 Kel. Mekarsari Kec. Ciwandan Cilegon</t>
  </si>
  <si>
    <t>MUKHLIS HATTA</t>
  </si>
  <si>
    <t>3672080704720002</t>
  </si>
  <si>
    <t>Link. Telu Rt.005 Rw.004 Ds. Jombang Wetan Kec. Jombang Cilegon</t>
  </si>
  <si>
    <t>MUKHSIN</t>
  </si>
  <si>
    <t>3578140609800004</t>
  </si>
  <si>
    <t>LINK.DELINGSENG DS/KEL.KEBONSARI RT/RW.001/001 KEC.CITANGKIL KOTA CILEGON BANTEN KOTA CILEGON</t>
  </si>
  <si>
    <t>MUKTI WIBOWO</t>
  </si>
  <si>
    <t>1271021610750000</t>
  </si>
  <si>
    <t>mukti@barata.id</t>
  </si>
  <si>
    <t>MULIADI</t>
  </si>
  <si>
    <t xml:space="preserve">Medan </t>
  </si>
  <si>
    <t>3328090612820006</t>
  </si>
  <si>
    <t>MULYADI</t>
  </si>
  <si>
    <t>P. Brandan</t>
  </si>
  <si>
    <t>1271030504690000</t>
  </si>
  <si>
    <t>MULYONO</t>
  </si>
  <si>
    <t>3376030308740001</t>
  </si>
  <si>
    <t>desa purbayasa Tegal</t>
  </si>
  <si>
    <t>6282235762827</t>
  </si>
  <si>
    <t>MUNAWIR</t>
  </si>
  <si>
    <t>3307091209930003</t>
  </si>
  <si>
    <t>MURDHANI HATTA</t>
  </si>
  <si>
    <t>Aceh</t>
  </si>
  <si>
    <t>Link Telu Rt 005/Rw.004 Jombang Wetan Kec.Jombang Cilegon</t>
  </si>
  <si>
    <t>MUSLIM</t>
  </si>
  <si>
    <t>3672050510890007</t>
  </si>
  <si>
    <t>Link. Pegantungan Rt. 006 Rw. 007 Ds. Jombang Wetan Kec. Jombang Cilegon / Banten</t>
  </si>
  <si>
    <t>MUSTADI</t>
  </si>
  <si>
    <t>3604060804820002</t>
  </si>
  <si>
    <t xml:space="preserve">Taman Krakatau Blok H14 No.12 Jl. Gorda 3 Kec. Waringinkurung </t>
  </si>
  <si>
    <t>MUSTOBILI</t>
  </si>
  <si>
    <t>3672080101790003</t>
  </si>
  <si>
    <t>Jl. Lembang Raya No. 4 Rt.05/01 Kel. Citangkil Kec. Citangkil Cilegon</t>
  </si>
  <si>
    <t>NAFI'A HAKIM, ST</t>
  </si>
  <si>
    <t>3578302201930002</t>
  </si>
  <si>
    <t>Jl. Benowo Gang Makam No. 5 RT. 2 RW. 2</t>
  </si>
  <si>
    <t>NANA SUKANA</t>
  </si>
  <si>
    <t>Kuningan</t>
  </si>
  <si>
    <t>3672080606720002</t>
  </si>
  <si>
    <t>KOM.TWI FWB.29/NO 4 DS/KEL.WARNASARI RT.02 RW.05 KEC.CITANGKIL KOTA CILEGON BANTEN KOTA CILEGON</t>
  </si>
  <si>
    <t>NANANG HANANI WIJAYA, ST</t>
  </si>
  <si>
    <t>Wamena</t>
  </si>
  <si>
    <t>3504021105910002</t>
  </si>
  <si>
    <t>Ds karangrejo RT4 RW6 kec boyolangu Tulungagung</t>
  </si>
  <si>
    <t>6281233936362</t>
  </si>
  <si>
    <t>NANANG KOSIM</t>
  </si>
  <si>
    <t>3672050504770005</t>
  </si>
  <si>
    <t>Komp.Metro Villa Blok D9 No.7 Rt/Rw 03/06 Ds. Gedong Dalem Kec. Jombang Cilegon</t>
  </si>
  <si>
    <t>NANANG KRISNA</t>
  </si>
  <si>
    <t>3672081206670003</t>
  </si>
  <si>
    <t>Komp TWI blok 82c 11 RT :01/05 Warnasari Cilegon Cilegon</t>
  </si>
  <si>
    <t>6282186604875</t>
  </si>
  <si>
    <t>NANANG SETIAWAN</t>
  </si>
  <si>
    <t>Searang</t>
  </si>
  <si>
    <t>3672080411820003</t>
  </si>
  <si>
    <t>LINK.RAMANUJU TEGAL DS/KEL.CITANGKIL RT/RW.001/001 KEC.CITANGKIL KOTA CILEGON BANTEN KOTA CILEGON</t>
  </si>
  <si>
    <t>NANANG SUHADA</t>
  </si>
  <si>
    <t>3672071802730001</t>
  </si>
  <si>
    <t>Link. Sumampir Timur Rt.004/004 Kel Desa Kebon Dalem Kec Purwakarta Cilegon</t>
  </si>
  <si>
    <t>NANDA ALDILALA SUHARYANTO, SE</t>
  </si>
  <si>
    <t>3578222901860003</t>
  </si>
  <si>
    <t>NANDAR SUNANDAR</t>
  </si>
  <si>
    <t>3672051708690004</t>
  </si>
  <si>
    <t>LINK.JOMBANG WETAN DS/KEL.JOMBANG WETAN RT/RW.005/005 KEC.JOMBANG KOTACILEGON BANTEN KOTA CILEGON</t>
  </si>
  <si>
    <t>NARSO</t>
  </si>
  <si>
    <t>3525110602670022</t>
  </si>
  <si>
    <t>NASYRAH BUAYA</t>
  </si>
  <si>
    <t>Nias</t>
  </si>
  <si>
    <t>3672012507690002</t>
  </si>
  <si>
    <t>Link. Pci Blok D70 No.04 Rt/Rw 005/004 Kel/Desa Cibeber Kec. Cibeber Cilegon</t>
  </si>
  <si>
    <t>NORISA ADHI TINA, ST</t>
  </si>
  <si>
    <t>3506175306930003</t>
  </si>
  <si>
    <t>Jalan Kelapa RT/RW 01/11 Desa Tretek, Kecamatan Pare, Kabupaten Kediri Kediri</t>
  </si>
  <si>
    <t>6281287305398</t>
  </si>
  <si>
    <t>NUGROHO</t>
  </si>
  <si>
    <t>3672082203830002</t>
  </si>
  <si>
    <t>Jl Sunan Kudus Link Kalentemu Barat 85 Rt.001/001 Kel. Samangraya Kec. Citangkil Cilegon</t>
  </si>
  <si>
    <t>NUR FADLY SUDIRMAN, ST</t>
  </si>
  <si>
    <t>Pangkep</t>
  </si>
  <si>
    <t>3513232211860002</t>
  </si>
  <si>
    <t>NUR HADI</t>
  </si>
  <si>
    <t>NUR SYAMSI</t>
  </si>
  <si>
    <t>3525102108840001</t>
  </si>
  <si>
    <t>NURHASAN</t>
  </si>
  <si>
    <t>3672081701810003</t>
  </si>
  <si>
    <t>Link. Ramanuju Baru No.25 Rt02/Rw09 Citangkil Cilegon</t>
  </si>
  <si>
    <t>NURHASYIM</t>
  </si>
  <si>
    <t>3515181808660004</t>
  </si>
  <si>
    <t>NURJEN ALFIYAN</t>
  </si>
  <si>
    <t>3672081908860001</t>
  </si>
  <si>
    <t>NURUL ARIYANTO</t>
  </si>
  <si>
    <t>NURUL FAUZIAH, SST</t>
  </si>
  <si>
    <t>3525144301920001</t>
  </si>
  <si>
    <t>Jl. Dr. Wahidin SH XXXII/19 Gresik</t>
  </si>
  <si>
    <t>6281240500080</t>
  </si>
  <si>
    <t>NURUL QOMARI</t>
  </si>
  <si>
    <t>3525142904670002</t>
  </si>
  <si>
    <t>NURY JULIANTO</t>
  </si>
  <si>
    <t>3525140107870001</t>
  </si>
  <si>
    <t>Usman Sadar 17/3, RT.002 RW.001, Sukorame Gresik</t>
  </si>
  <si>
    <t>6285730317644</t>
  </si>
  <si>
    <t>nury.j@barata.id</t>
  </si>
  <si>
    <t>NURYASIN</t>
  </si>
  <si>
    <t>3672021810840001</t>
  </si>
  <si>
    <t>Link Ketileng Timur Rt.13 Rw.1  Cilegon</t>
  </si>
  <si>
    <t>NYAMAN, SE. MM</t>
  </si>
  <si>
    <t>3525102505660003</t>
  </si>
  <si>
    <t>OCTGI RISTYA PERDANA, ST</t>
  </si>
  <si>
    <t>3376025010670001</t>
  </si>
  <si>
    <t>octgi.ristya.perdana@barata.id</t>
  </si>
  <si>
    <t>OKTIN PUJI HASTUTI</t>
  </si>
  <si>
    <t>3672081110720002</t>
  </si>
  <si>
    <t>OKTOBERMAN SALOMO SAMOSIR</t>
  </si>
  <si>
    <t>P.Siantir</t>
  </si>
  <si>
    <t>3525141201830002</t>
  </si>
  <si>
    <t>OTY LUMAKSONO BUDI</t>
  </si>
  <si>
    <t>3515071810690002</t>
  </si>
  <si>
    <t>Jl Raya Jenu Merakurak 190 TUBAN</t>
  </si>
  <si>
    <t>PAEMAN</t>
  </si>
  <si>
    <t>3508151208920002</t>
  </si>
  <si>
    <t>PAIMAN JHONY, ST</t>
  </si>
  <si>
    <t>3672071208900002</t>
  </si>
  <si>
    <t>PANJI MELPIYAN</t>
  </si>
  <si>
    <t>1271020412630000</t>
  </si>
  <si>
    <t>Link Sumampir Timur Rt Rw 002 004 Kel Desa Kebon Dalem Kecamatan Purwakarta Cilegon</t>
  </si>
  <si>
    <t>PERNANDO SIMANJUNTAK</t>
  </si>
  <si>
    <t>Pematang Siantar</t>
  </si>
  <si>
    <t>3515111207820002</t>
  </si>
  <si>
    <t>Pci Blok D32 No. 12 Ds. Cibeber Kec. Cibeber Cilegon</t>
  </si>
  <si>
    <t>PONCO WAHYU HIDAYAT</t>
  </si>
  <si>
    <t>3516141907920005</t>
  </si>
  <si>
    <t>Jln.Pesapen Barat 7 no 26 SURABAYA</t>
  </si>
  <si>
    <t>6281332440025</t>
  </si>
  <si>
    <t>PRADITYA ALIVIA NUZULA, ST</t>
  </si>
  <si>
    <t>3525103001930005</t>
  </si>
  <si>
    <t>PRAYOGO TEGUH ANSORI, SA</t>
  </si>
  <si>
    <t>3523080404930003</t>
  </si>
  <si>
    <t>PRIYO HUSODO, SM</t>
  </si>
  <si>
    <t>3315080802900001</t>
  </si>
  <si>
    <t>Ds.karanglo, rt/rw 004/001, kec. Kerek, kab. Tuban Tuban</t>
  </si>
  <si>
    <t>priyohusodo@barata.id</t>
  </si>
  <si>
    <t>PRIYONO</t>
  </si>
  <si>
    <t>3578080802930001</t>
  </si>
  <si>
    <t>Jl. Pendidikan No. 19 RT/RW: 03/05 Babat Lamongan</t>
  </si>
  <si>
    <t>6281249273209</t>
  </si>
  <si>
    <t>PRIYOTO</t>
  </si>
  <si>
    <t>3328103004690002</t>
  </si>
  <si>
    <t>PUNGKY HARYONO, S. ST</t>
  </si>
  <si>
    <t>3525041510690003</t>
  </si>
  <si>
    <t>Jl. Ngagel Tama Tengah 2 No.9, Surabaya</t>
  </si>
  <si>
    <t>PURNOMO HADI</t>
  </si>
  <si>
    <t>3329092612660001</t>
  </si>
  <si>
    <t>PURWANTO A</t>
  </si>
  <si>
    <t>3525125307940002</t>
  </si>
  <si>
    <t>Kedondong Kidul 3/33 Tegalsari rt3 rw 5 Surabaya</t>
  </si>
  <si>
    <t>PURWANTO S</t>
  </si>
  <si>
    <t>3672082005660001</t>
  </si>
  <si>
    <t>PURWARIH</t>
  </si>
  <si>
    <t>3515180602910003</t>
  </si>
  <si>
    <t>PUTRI KURNIA FATMAWATI</t>
  </si>
  <si>
    <t>3525140903930001</t>
  </si>
  <si>
    <t>R. AGOES WITJAKSONO, ST</t>
  </si>
  <si>
    <t>VilLa palem kencana blok z no.4 Medan</t>
  </si>
  <si>
    <t>R. BAGUS REDITO RF, S.ST</t>
  </si>
  <si>
    <t>3525112111710004</t>
  </si>
  <si>
    <t>RACHMADDONI FIRMANSYAH, ST</t>
  </si>
  <si>
    <t>3672040101800019</t>
  </si>
  <si>
    <t>RAHARSO</t>
  </si>
  <si>
    <t>3672082009720001</t>
  </si>
  <si>
    <t>RAHMAT</t>
  </si>
  <si>
    <t>3672011512920001</t>
  </si>
  <si>
    <t>JL.SUNAN DERAJAT,LINGK.TEMUGIRING DS/KEL.BANJAR NEGARA RT/RW.003/001 KEC.CIWANDAN KOTA CILEGON BANTEN KOTA CILEGON</t>
  </si>
  <si>
    <t>RAHMATULLAH</t>
  </si>
  <si>
    <t>3672081506840003</t>
  </si>
  <si>
    <t>LINK.LINGKAR JATI DS/KEL.LEBAK DENOK RT/RW.002/001 KEC.CITANGKIL KOTA CILEGON BANTEN KOTA CILEGON</t>
  </si>
  <si>
    <t>RANGGA TRI FARHANDI</t>
  </si>
  <si>
    <t>3578064811910001</t>
  </si>
  <si>
    <t>RANGGA ZAKARIA</t>
  </si>
  <si>
    <t>3672016306720001</t>
  </si>
  <si>
    <t>Link. Cimerak Rt.13/04 Jl. Ir. Sutami No.89 Kebonsari Citangkil Cilegon</t>
  </si>
  <si>
    <t>RATIH NOVIE ARINI, ST</t>
  </si>
  <si>
    <t>3672081712640001</t>
  </si>
  <si>
    <t>Perum GKGA Blok EE No. 30, Ds Kedanyang, Kebomas, Gresik Gresik</t>
  </si>
  <si>
    <t>ratihna@barata.id</t>
  </si>
  <si>
    <t>RAUDHOH BUDIYANTI</t>
  </si>
  <si>
    <t>Tanjung Karang</t>
  </si>
  <si>
    <t>3525100307940002</t>
  </si>
  <si>
    <t>Komp. Gedong Cilegon Damai Blok B29/20  Cilegon</t>
  </si>
  <si>
    <t>REFQI KEMAL HABIB, ST</t>
  </si>
  <si>
    <t>3578043003830003</t>
  </si>
  <si>
    <t>Ds. Tanggulrejo Dagang RT13 RW03 kec. Manyar kab. Gresik kodepos 61151 Gresik</t>
  </si>
  <si>
    <t>6282251645161</t>
  </si>
  <si>
    <t>REGA YONDA HANIFI, ST</t>
  </si>
  <si>
    <t>3301220701960004</t>
  </si>
  <si>
    <t>RENDRA UTOMO, ST</t>
  </si>
  <si>
    <t>3578092211910001</t>
  </si>
  <si>
    <t>REVAN ADI PUTRA PRATAMA, A.Md</t>
  </si>
  <si>
    <t>Sawahlunto</t>
  </si>
  <si>
    <t>3578220311930002</t>
  </si>
  <si>
    <t>REZA SYAFRIAL POHAN, ST</t>
  </si>
  <si>
    <t>3578122804690002</t>
  </si>
  <si>
    <t>RIANDY LISTIANDARU</t>
  </si>
  <si>
    <t>3374035610950001</t>
  </si>
  <si>
    <t>JL.KALIMAS BARU 3 GG.8/4 SURABAYA</t>
  </si>
  <si>
    <t>RIBUT ARDI SABANA, ST</t>
  </si>
  <si>
    <t>3525112801900001</t>
  </si>
  <si>
    <t>Jl.Menur Gg.2 No.71, Surabaya</t>
  </si>
  <si>
    <t>RIBUT SETIAWAN, ST</t>
  </si>
  <si>
    <t>3210172203950001</t>
  </si>
  <si>
    <t>RIFKI HARISMAN</t>
  </si>
  <si>
    <t>1205235606870000</t>
  </si>
  <si>
    <t>Ds.ngabetan rt.1rw.2 Gresik</t>
  </si>
  <si>
    <t>6281231851771</t>
  </si>
  <si>
    <t>RIFQI WIJAYA, ST</t>
  </si>
  <si>
    <t>3672080407930001</t>
  </si>
  <si>
    <t>Dusun Capgawe RT 004 / RW 002 Desa Parapatan Majalengka</t>
  </si>
  <si>
    <t>rifqiwijaya@barata.id</t>
  </si>
  <si>
    <t>RIJADI ERY SATOTO, ST</t>
  </si>
  <si>
    <t>3604022303750053</t>
  </si>
  <si>
    <t>RIKA KUMALA SARI</t>
  </si>
  <si>
    <t>L. Mungkur</t>
  </si>
  <si>
    <t>3672086801820002</t>
  </si>
  <si>
    <t>RIKI AFRIZAL</t>
  </si>
  <si>
    <t>3506221509930000</t>
  </si>
  <si>
    <t>link mekarsari rt02.rw02 cilegon</t>
  </si>
  <si>
    <t>RISFANDA ARDIANSYAH, ST</t>
  </si>
  <si>
    <t>3522156301930001</t>
  </si>
  <si>
    <t>RISWANTO</t>
  </si>
  <si>
    <t>3578025106950005</t>
  </si>
  <si>
    <t>RIZAL DIKO NANDAKRISNA, S.ST</t>
  </si>
  <si>
    <t>3578262606920004</t>
  </si>
  <si>
    <t>Jl. HKSN No 35 Sumberan Balas Klumprik, Surabaya</t>
  </si>
  <si>
    <t>RIZKA NUR FAILA, ST</t>
  </si>
  <si>
    <t>J/2</t>
  </si>
  <si>
    <t>3526042111880001</t>
  </si>
  <si>
    <t>Perum Green Hill Blok D No.6 Gresik</t>
  </si>
  <si>
    <t>6282132253656</t>
  </si>
  <si>
    <t>rizkafaila.m54@barata.id</t>
  </si>
  <si>
    <t>RIZKY NOVIAN PUTRA, SE</t>
  </si>
  <si>
    <t>3328181303680001</t>
  </si>
  <si>
    <t>RIZKY OKTAVIAN, ST</t>
  </si>
  <si>
    <t>Ambon</t>
  </si>
  <si>
    <t>3672081506690001</t>
  </si>
  <si>
    <t>Villa Jasmine I/E10</t>
  </si>
  <si>
    <t>rizkyoktavian@barata.id</t>
  </si>
  <si>
    <t>RIZKY ROZIKIN</t>
  </si>
  <si>
    <t>ROHADI</t>
  </si>
  <si>
    <t>3604302412800001</t>
  </si>
  <si>
    <t>Griya Palm Asri I Blok D5 No.3 RT 04/RW 05 Desa Pedagangan Kec.Dukuhwaru Slawi-Kab Tegal Kabupaten Tegal</t>
  </si>
  <si>
    <t>6281548833887</t>
  </si>
  <si>
    <t>ROHADI WALUYO</t>
  </si>
  <si>
    <t>3525141309770001</t>
  </si>
  <si>
    <t>Banjarsari Asri 5/22 desa Banjarsari kecamatan cerme kabupaten gresik Gresik</t>
  </si>
  <si>
    <t>ROHMAN</t>
  </si>
  <si>
    <t>3525164108930002</t>
  </si>
  <si>
    <t>Kp.tegal,RT.03/RW.01,Desa cikoneng Anyer,serang</t>
  </si>
  <si>
    <t>3376021209660001</t>
  </si>
  <si>
    <t>ROMA ISWAHYUDI</t>
  </si>
  <si>
    <t>3578205409650001</t>
  </si>
  <si>
    <t>Jl sumargo gg. Kenongo no.13 Lamongan</t>
  </si>
  <si>
    <t>628563409988</t>
  </si>
  <si>
    <t>RONI SLAMET MULIA</t>
  </si>
  <si>
    <t>3505071607870002</t>
  </si>
  <si>
    <t>ROSIDA ANJANI SAFITRI, ST</t>
  </si>
  <si>
    <t>1271022212700000</t>
  </si>
  <si>
    <t>rosida.anjani@barata.id</t>
  </si>
  <si>
    <t>RUDI HERMAWAN</t>
  </si>
  <si>
    <t>3578200206800001</t>
  </si>
  <si>
    <t>LINK.LINGGKAR JATI DS/KEL.LEBAK DENOK RT/RW.002/001 KEC.CITANGKIL KOTA CILEGON BANTEN KOTA CILEGON</t>
  </si>
  <si>
    <t>RUDI SUSANTO</t>
  </si>
  <si>
    <t>3275031607670020</t>
  </si>
  <si>
    <t>RUSBANDI</t>
  </si>
  <si>
    <t>3672081002670006</t>
  </si>
  <si>
    <t>Link. Jombang Kali Rt 001/001 No. 49 Desa Masigit. Kec. Jombang Cilegon</t>
  </si>
  <si>
    <t>RUSLI</t>
  </si>
  <si>
    <t>3329091404670005</t>
  </si>
  <si>
    <t>Dk.Gemol RT 001 RW 003 Jajartunggal Wiyung Surabaya SURABAYA</t>
  </si>
  <si>
    <t>6282232815672</t>
  </si>
  <si>
    <t>RUSMAN EFENDI</t>
  </si>
  <si>
    <t>3672080110680001</t>
  </si>
  <si>
    <t>Jl. Garuda Raya Blok L 21 No. 109 TWA, RT 05/RW 034, Teluk Pucung Bekasi Utara Kota Bekasi</t>
  </si>
  <si>
    <t>628111293445</t>
  </si>
  <si>
    <t>RUSMIANTO</t>
  </si>
  <si>
    <t>3321050501720002</t>
  </si>
  <si>
    <t>SADILAH</t>
  </si>
  <si>
    <t>3604050810670004</t>
  </si>
  <si>
    <t>SAEFULLAH</t>
  </si>
  <si>
    <t>3578146410880001</t>
  </si>
  <si>
    <t>Kubong Wates No 41 Rt/Rw 01/08  Cilegon</t>
  </si>
  <si>
    <t>SAF'AN NURYADIN</t>
  </si>
  <si>
    <t>3672080306750003</t>
  </si>
  <si>
    <t>Jl. Waringin Kurung Gg. Melati No. 111 Rt/Rw 04/03 Kramatwaru Serang</t>
  </si>
  <si>
    <t>SAFITRI KURNIASARI, ST</t>
  </si>
  <si>
    <t>3672081007700001</t>
  </si>
  <si>
    <t>safitri.kurniasari@barata.id</t>
  </si>
  <si>
    <t>SAFURI IDRIS</t>
  </si>
  <si>
    <t>3604010507850418</t>
  </si>
  <si>
    <t>Kp. Pekalongan Rt 01 Rw 01 Ds. Deringo Jl. Sunan Kudus No. 43 Cilegon</t>
  </si>
  <si>
    <t>SAHAT</t>
  </si>
  <si>
    <t>Suak</t>
  </si>
  <si>
    <t>3672080504720007</t>
  </si>
  <si>
    <t>SAHRUL SIDIK</t>
  </si>
  <si>
    <t>3515100101700035</t>
  </si>
  <si>
    <t>SAIFULLAH</t>
  </si>
  <si>
    <t>3515181209690008</t>
  </si>
  <si>
    <t>Kp. Rawagondang Rt 01 Rw 06, Citangkil, Ciwandan, Serang  Serang</t>
  </si>
  <si>
    <t>SAJARI</t>
  </si>
  <si>
    <t>3525101508950002</t>
  </si>
  <si>
    <t>SAJI</t>
  </si>
  <si>
    <t>3515085101930000</t>
  </si>
  <si>
    <t>SALSABIILA VELINA AGUS, ST</t>
  </si>
  <si>
    <t>Simalanggang</t>
  </si>
  <si>
    <t>3604011006730535</t>
  </si>
  <si>
    <t>SAMAN HUDI</t>
  </si>
  <si>
    <t>1271162706680000</t>
  </si>
  <si>
    <t>Link. Kalentemu Barat Rt.001/001 No.28 Kel.Samangraya Kec.Citangkil KOTA CILEGON</t>
  </si>
  <si>
    <t>SAMSI</t>
  </si>
  <si>
    <t>3578082812690002</t>
  </si>
  <si>
    <t>SANDI SANJAYA</t>
  </si>
  <si>
    <t>3516160509940001</t>
  </si>
  <si>
    <t>SANTOSO JOKO PAMUNGKAS, ST</t>
  </si>
  <si>
    <t>3672040704840008</t>
  </si>
  <si>
    <t>Jl. Pucangan 2 No. 21-C Surabaya Kota Surabaya</t>
  </si>
  <si>
    <t>626915979211712</t>
  </si>
  <si>
    <t>SAPIK WIJAYA</t>
  </si>
  <si>
    <t>LINK.KELELET RT/RW.004/003 WARNASARI KOTA CILEGON BANTEN KOTA CILEGON</t>
  </si>
  <si>
    <t>SARIADI, ST</t>
  </si>
  <si>
    <t>3604010404710839</t>
  </si>
  <si>
    <t>Karang Waru Kidul, Sleman, Yogyakarta</t>
  </si>
  <si>
    <t>SARIFUDIN</t>
  </si>
  <si>
    <t>3672011110690001</t>
  </si>
  <si>
    <t>Kp. Kalentemu Timur Rt04/Rw01 Ds. Samang Kaya Kec. Ciwandan  Cilegon</t>
  </si>
  <si>
    <t>SARIM</t>
  </si>
  <si>
    <t>1674050605830001</t>
  </si>
  <si>
    <t>Kebon Jahe Rt. 002 Rw. 014 Kel. Cipare Kec. Serang Serang</t>
  </si>
  <si>
    <t>SARYONO</t>
  </si>
  <si>
    <t>Kabumen</t>
  </si>
  <si>
    <t>3578115601670002</t>
  </si>
  <si>
    <t>Bukit Pelamunan Permai Rt/Rw 12/03 Blok C1 No. 17 Ds Pelamunan Kramatwatu Serang</t>
  </si>
  <si>
    <t>SATYA DERIAWAN HARTANTYO, S. Kom</t>
  </si>
  <si>
    <t>3308092311940001</t>
  </si>
  <si>
    <t>Jl. Hayam Wuruk XIX D-216 Jember Jember</t>
  </si>
  <si>
    <t>satyaderiawan@barata.id</t>
  </si>
  <si>
    <t>SAYEKTI WIDAYANINGSIH</t>
  </si>
  <si>
    <t>J/3</t>
  </si>
  <si>
    <t>3310050606790001</t>
  </si>
  <si>
    <t>SEHONO</t>
  </si>
  <si>
    <t>3515166809920003</t>
  </si>
  <si>
    <t>SELAMET</t>
  </si>
  <si>
    <t>3672081509690007</t>
  </si>
  <si>
    <t>SELLA PRITALOVA PETRI BASTARI</t>
  </si>
  <si>
    <t>Jl. Mandala III No 12 RT 15 RW 04 Semambung Sidoarjo</t>
  </si>
  <si>
    <t>sellapritalova@barata.id</t>
  </si>
  <si>
    <t>SEPDIJUANTO</t>
  </si>
  <si>
    <t>Talang Padang</t>
  </si>
  <si>
    <t>3302251901870001</t>
  </si>
  <si>
    <t>Citangkil Jl. Abd. Rohim No 57 Rt.004 Rw.001 Citangkil Cilegon</t>
  </si>
  <si>
    <t>SHANI REZABILLAH, ST</t>
  </si>
  <si>
    <t>3578130404800007</t>
  </si>
  <si>
    <t>Jalan Amir Mahmud IX Kav 3B, Surabaya</t>
  </si>
  <si>
    <t>SIGID MARGONO</t>
  </si>
  <si>
    <t>3525142305680001</t>
  </si>
  <si>
    <t>sigid.margono@barata.id</t>
  </si>
  <si>
    <t>SIGIT PERMANA</t>
  </si>
  <si>
    <t>3672075802870006</t>
  </si>
  <si>
    <t>SISWO</t>
  </si>
  <si>
    <t>3514102304660001</t>
  </si>
  <si>
    <t>SLAMET RIYADI</t>
  </si>
  <si>
    <t>3578141207660003</t>
  </si>
  <si>
    <t>Kp. Soge Rt.001 Rw.007 Panimbang Jln Raya Teluk Lada Pandeglang</t>
  </si>
  <si>
    <t>SLAMET WIDODO, S. Pd</t>
  </si>
  <si>
    <t>3515172304910004</t>
  </si>
  <si>
    <t>Perum. Alam Pesona Blok O no. 36 Sidorejo-Krian-Sidoarjo Sidoarjo</t>
  </si>
  <si>
    <t>SLAMET, SE</t>
  </si>
  <si>
    <t>3578300411640002</t>
  </si>
  <si>
    <t>SODIKIN</t>
  </si>
  <si>
    <t>3515132405680003</t>
  </si>
  <si>
    <t>Jl. Sunan Ampel Komp TWI FWA 82C No.10 Warnasari Kec Citangkil Cilegon</t>
  </si>
  <si>
    <t>SOFIULLAH</t>
  </si>
  <si>
    <t xml:space="preserve"> 36720823307670002</t>
  </si>
  <si>
    <t>Link Ciwedus Baru Rt.001 Rw.002 Ds. Ciwedus Cilegon</t>
  </si>
  <si>
    <t>SOFYAN HADI</t>
  </si>
  <si>
    <t>3578232202680001</t>
  </si>
  <si>
    <t>SOLIHIN</t>
  </si>
  <si>
    <t>3174091802830003</t>
  </si>
  <si>
    <t>Komp. Twi Fwa 134 No.20 Rt.001/007 Kel.Warnasari Kec.Citangkil Cilegon</t>
  </si>
  <si>
    <t>SORYO ASZAR PAMUNGKAS</t>
  </si>
  <si>
    <t>SRI HANDAYANI, S.Pd.</t>
  </si>
  <si>
    <t>3672082011740001</t>
  </si>
  <si>
    <t>SRI REJEKI SINURAT, SE</t>
  </si>
  <si>
    <t>Banualuhu</t>
  </si>
  <si>
    <t>3604070603760001</t>
  </si>
  <si>
    <t>SRI WALIYANTI</t>
  </si>
  <si>
    <t>Perum banjar sari asri D1/1 cerme Gresik</t>
  </si>
  <si>
    <t>6281331744759</t>
  </si>
  <si>
    <t>SUBANDI</t>
  </si>
  <si>
    <t>1202096608930000</t>
  </si>
  <si>
    <t>Padeg RT 01 RW 03 kec.Cerme Gresik</t>
  </si>
  <si>
    <t>SUBARNA</t>
  </si>
  <si>
    <t>3515134812710003</t>
  </si>
  <si>
    <t>Kp.Pabean Rt. 010 Rw. 003 Kramatwatu Serang</t>
  </si>
  <si>
    <t>SUBEKAN</t>
  </si>
  <si>
    <t>3276022409900017</t>
  </si>
  <si>
    <t>SUDJONO D</t>
  </si>
  <si>
    <t>3525111804690001</t>
  </si>
  <si>
    <t>SUHANDI</t>
  </si>
  <si>
    <t>3525141706720004</t>
  </si>
  <si>
    <t>Jl. Ir. Sutami Kp. Delingseng Rt15/01 No.8, Ds. Kebonsari Cilegon</t>
  </si>
  <si>
    <t>SUHARTONO</t>
  </si>
  <si>
    <t>3201021105680002</t>
  </si>
  <si>
    <t>SUHARYANTO</t>
  </si>
  <si>
    <t>3672081005720001</t>
  </si>
  <si>
    <t>SUHELI</t>
  </si>
  <si>
    <t>3328112601670002</t>
  </si>
  <si>
    <t>Link. Kubang Menyawak Rt.001/001 Kel.Warnasari Kec.Citangkil Cilegon</t>
  </si>
  <si>
    <t>Jl. Agus Salim Kp. Luwung Sawo Rt03/02 Ds. Kebonsari Ciwandan Cilegon</t>
  </si>
  <si>
    <t>SUHERI</t>
  </si>
  <si>
    <t>3578060206810003</t>
  </si>
  <si>
    <t>Jl Raya Petir Km3 Muncul Jaya Rt.002/005 Cipocok Jaya Serang</t>
  </si>
  <si>
    <t>SUHERMAN</t>
  </si>
  <si>
    <t>3672082403700001</t>
  </si>
  <si>
    <t>Kapudenokjaya Kraya Mancak No 36 Rt. 014 Rw. 002 Ds. Lebakdenok Kec. Citangkil Cilegon</t>
  </si>
  <si>
    <t>3604022003880146</t>
  </si>
  <si>
    <t>Jl.Bagerdung Link.Pabuaran Desa Ciwedus Rt. 001 Rw. 006 Kec. Cilegon Cilegon</t>
  </si>
  <si>
    <t>3672081201660001</t>
  </si>
  <si>
    <t>Komp.Trc Blok D2 No16 Rt.004 Rw.005 Gedong Dalem Jombang Cilegon</t>
  </si>
  <si>
    <t>SUHERMANI</t>
  </si>
  <si>
    <t>SU'IN</t>
  </si>
  <si>
    <t>5203170204720002</t>
  </si>
  <si>
    <t>NGAGEL,REJO 3/46 A KOTA SURABAYA</t>
  </si>
  <si>
    <t>6282338759661</t>
  </si>
  <si>
    <t>SUJA'I</t>
  </si>
  <si>
    <t>1801040206760004</t>
  </si>
  <si>
    <t>SUKARJO</t>
  </si>
  <si>
    <t>3671121010700007</t>
  </si>
  <si>
    <t>DS/KEL.RAMANUJU RT/RW:009/004 KEC.PURWAKARTA KOTA CILEGON BANTEN KOTA CILEGON</t>
  </si>
  <si>
    <t>SUKMA PRASTIKA SARI, ST</t>
  </si>
  <si>
    <t>3672010102740004</t>
  </si>
  <si>
    <t>SUKO PRIYONO</t>
  </si>
  <si>
    <t>3578043006700006</t>
  </si>
  <si>
    <t>Gg.Berdikari.rt.08/rw.05 Bohar.taman Sidoarjo</t>
  </si>
  <si>
    <t>6281230223299</t>
  </si>
  <si>
    <t>SULATNO</t>
  </si>
  <si>
    <t>3578281204790002</t>
  </si>
  <si>
    <t>perum cerme indah blok ba/10 gresik</t>
  </si>
  <si>
    <t>6285850918088</t>
  </si>
  <si>
    <t>SULEMAN</t>
  </si>
  <si>
    <t>3672072210750001</t>
  </si>
  <si>
    <t>Link. Kubang Menyawak Rt/Rw 004/001 Kel./Desa. Warnasari Kec. Citangkil Kota Cilegon</t>
  </si>
  <si>
    <t>SULISTYO BUDIONO</t>
  </si>
  <si>
    <t>3517107108890001</t>
  </si>
  <si>
    <t>SUM'ANI</t>
  </si>
  <si>
    <t>3515131003690009</t>
  </si>
  <si>
    <t>Link Luwung Sawo Rt Rw 003 002 Ds. Kebonsari Kec. Citangkil Cilegon</t>
  </si>
  <si>
    <t>SUMARDIANTO</t>
  </si>
  <si>
    <t>3578230502670002</t>
  </si>
  <si>
    <t>SUMARNO HAMDANI</t>
  </si>
  <si>
    <t>3672080312760002</t>
  </si>
  <si>
    <t>SUMARNO, SE</t>
  </si>
  <si>
    <t>3578170710890002</t>
  </si>
  <si>
    <t>sumarno@barata.id</t>
  </si>
  <si>
    <t>SUNAR</t>
  </si>
  <si>
    <t>3672083005690003</t>
  </si>
  <si>
    <t>SUNIRTO</t>
  </si>
  <si>
    <t>3578310612810003</t>
  </si>
  <si>
    <t>KOMP.TWI FWA 73 NO.01 DS/KEL.WARNASARI RT/RW.002/005 KEC.CITANGKIL KOTA CILEGON BANTEN KOTA CILEGON</t>
  </si>
  <si>
    <t>SUPADIYANTO</t>
  </si>
  <si>
    <t>3525142809660003</t>
  </si>
  <si>
    <t>Puri Krakatau Hijau Blok B5 No 16 Rt 023/006 Kel Kotasari Kec Grogol Cilegon</t>
  </si>
  <si>
    <t>SUPARMI</t>
  </si>
  <si>
    <t>3672082903720001</t>
  </si>
  <si>
    <t>Perum Banjarsari Asri Blok O/13 Gresik</t>
  </si>
  <si>
    <t>6281332625519</t>
  </si>
  <si>
    <t>SUPARMIN</t>
  </si>
  <si>
    <t>3672081604700001</t>
  </si>
  <si>
    <t>SUPARYADI</t>
  </si>
  <si>
    <t>3672080106670001</t>
  </si>
  <si>
    <t>Komp Bumi Mukti Indah A18 No6 Rt.005/009 Kel.Serang Kec.Serang Serang</t>
  </si>
  <si>
    <t>SUPRAPTO</t>
  </si>
  <si>
    <t>3516015004720002</t>
  </si>
  <si>
    <t>3604050301690003</t>
  </si>
  <si>
    <t>SUPRIADI</t>
  </si>
  <si>
    <t>3672082409680001</t>
  </si>
  <si>
    <t>Kp. Baru Rt12/04 Ds. Kebonsari - Kec. Ciwandan  Cilegon</t>
  </si>
  <si>
    <t>SUPRIATNA</t>
  </si>
  <si>
    <t>3604012305681252</t>
  </si>
  <si>
    <t>Link. Karang Tumaritis Rt. 016 Rw.003 Lebak Denok Kec. Citangkil Cilegon</t>
  </si>
  <si>
    <t>SUPRIYADI</t>
  </si>
  <si>
    <t>32750316055690013</t>
  </si>
  <si>
    <t>SUPRIYANTO</t>
  </si>
  <si>
    <t>3672081402800001</t>
  </si>
  <si>
    <t>SURANTA</t>
  </si>
  <si>
    <t>3672080409800002</t>
  </si>
  <si>
    <t>SURATMAN</t>
  </si>
  <si>
    <t>3604052710750003</t>
  </si>
  <si>
    <t>SURIN</t>
  </si>
  <si>
    <t>3672021006860006</t>
  </si>
  <si>
    <t>JL. Topaz V/17 PPS SUCI MANYAR GRESIK Gresik</t>
  </si>
  <si>
    <t>6285258082690</t>
  </si>
  <si>
    <t>SURYANTO</t>
  </si>
  <si>
    <t>3516010905660001</t>
  </si>
  <si>
    <t>Taman Krakatau Blok I.7 No. 4 Rt/Rw 031/ 005 Ds. Waringin Kurung Kec. Waringin Kurung Serang</t>
  </si>
  <si>
    <t>SUSANTO</t>
  </si>
  <si>
    <t>3578122607660001</t>
  </si>
  <si>
    <t>LINK LEUWEUNG SAWO BLOK BANGO RT004/009 CILEGON</t>
  </si>
  <si>
    <t>SUTOMO</t>
  </si>
  <si>
    <t>3672060411740003</t>
  </si>
  <si>
    <t>Komp.TWI FWA79B NO 06.RT02 RW05 warnasari.Citangkil.Cilegon Cilegon</t>
  </si>
  <si>
    <t>SUTRIATNO</t>
  </si>
  <si>
    <t>3604061804770001</t>
  </si>
  <si>
    <t>SUTRISNO</t>
  </si>
  <si>
    <t>3672080208670001</t>
  </si>
  <si>
    <t>SUWADI</t>
  </si>
  <si>
    <t>3376022504660003</t>
  </si>
  <si>
    <t>SUWANDI, ST</t>
  </si>
  <si>
    <t>3525141411670001</t>
  </si>
  <si>
    <t>Perum Banjarsari Asri Blok D/12 Gresik</t>
  </si>
  <si>
    <t>SUYANTO, ST</t>
  </si>
  <si>
    <t>3518110405690003</t>
  </si>
  <si>
    <t>SUYATNO, ST</t>
  </si>
  <si>
    <t>3525110307710004</t>
  </si>
  <si>
    <t>SYAFRIZAL</t>
  </si>
  <si>
    <t>3672011505680002</t>
  </si>
  <si>
    <t>Perum Puri Hijau Regency Blok Pa.03 Rt.003/003 Kel.Toyomerto Kec. Kramatwatu Serang</t>
  </si>
  <si>
    <t>SYAHRUL ROMADHIN</t>
  </si>
  <si>
    <t>3172032301770004</t>
  </si>
  <si>
    <t>SYAIFUDDIN ZUHRI</t>
  </si>
  <si>
    <t>3515162707660001</t>
  </si>
  <si>
    <t>TAOPIK HIDAYAT</t>
  </si>
  <si>
    <t>3515141810670001</t>
  </si>
  <si>
    <t>TARJONO</t>
  </si>
  <si>
    <t>3672081711790001</t>
  </si>
  <si>
    <t>TASMIN</t>
  </si>
  <si>
    <t>3672082907800001</t>
  </si>
  <si>
    <t>Link. Leuweung Sawo Rt/Rw 001/009 Kel/Desa Kotabumi Kecamatan Purwakarta Cilegon</t>
  </si>
  <si>
    <t>TATA RUSTAMAN</t>
  </si>
  <si>
    <t>3672021103800002</t>
  </si>
  <si>
    <t>LINK.KUBANG WELUT DS/KEL.SAMANGRAYA RT/RW.001/004 KEC.CITANGKIL KOTA CILEGON BANTEN KOTA CILEGON</t>
  </si>
  <si>
    <t>TATANG KUSWANDI</t>
  </si>
  <si>
    <t>3376021905700003</t>
  </si>
  <si>
    <t>TAUFAN YUDHISTIRA, ST</t>
  </si>
  <si>
    <t>3174090507780012</t>
  </si>
  <si>
    <t>TEDI PERMANA</t>
  </si>
  <si>
    <t>3672080605650002</t>
  </si>
  <si>
    <t>PERUM BCK BLOK F 10 NO14 RT002/RW009 KEL CIBEBER KEC CIBEBER CILEGON</t>
  </si>
  <si>
    <t>TEDI SUTISNA</t>
  </si>
  <si>
    <t>3273210904890002</t>
  </si>
  <si>
    <t>Kp Legok Sukmajaya Rt.02/Rw.01 Ds. Dranggong Kec. Taktakan Serang</t>
  </si>
  <si>
    <t>TEDY MULYADI, ST</t>
  </si>
  <si>
    <t>3672011805740003</t>
  </si>
  <si>
    <t xml:space="preserve"> </t>
  </si>
  <si>
    <t>TEGO KUSWANTO</t>
  </si>
  <si>
    <t>3604041806810046</t>
  </si>
  <si>
    <t>TEGUH ARI ADI</t>
  </si>
  <si>
    <t>3525101405710003</t>
  </si>
  <si>
    <t>TEGUH BUDI PRABOWO</t>
  </si>
  <si>
    <t>3672082906740003</t>
  </si>
  <si>
    <t>TEGUH DWI SUGI PAMUJO</t>
  </si>
  <si>
    <t>3604301009850003</t>
  </si>
  <si>
    <t>Pci Blok B 36 No 18 Rt02/05  Cilegon</t>
  </si>
  <si>
    <t>TEGUH HARTONO</t>
  </si>
  <si>
    <t>3376030405660001</t>
  </si>
  <si>
    <t>TEGUH PURWANTORO</t>
  </si>
  <si>
    <t>3305191003900001</t>
  </si>
  <si>
    <t>TEGUH SISWANTO</t>
  </si>
  <si>
    <t>3376031904800001</t>
  </si>
  <si>
    <t>TEGUH TRIYONO</t>
  </si>
  <si>
    <t>3376011809750001</t>
  </si>
  <si>
    <t>TIAR IDO KRISNA TITARA</t>
  </si>
  <si>
    <t>TJAHJO WIDIJANTO</t>
  </si>
  <si>
    <t>3376020205840004</t>
  </si>
  <si>
    <t>Kahuripan Nirwana CA 8 / 12A Desa sumput Kabupaten Sidoarjo</t>
  </si>
  <si>
    <t>TOBINGI</t>
  </si>
  <si>
    <t>3604052609700001</t>
  </si>
  <si>
    <t>TOMI</t>
  </si>
  <si>
    <t>3328101405810003</t>
  </si>
  <si>
    <t>Link. Kapudenok Ak Ii Rt. 005/003 Kel.Lebak Denok Kec.Citangkil Cilegon</t>
  </si>
  <si>
    <t>TONY DUANTA ARIANTO, A.Md</t>
  </si>
  <si>
    <t>3515062101710006</t>
  </si>
  <si>
    <t>TOTO SUGIARTO, ST, MM</t>
  </si>
  <si>
    <t>3376021009660001</t>
  </si>
  <si>
    <t>Jl. Pala 25a no. 16 Mejasem Barat Kramat Tegal Tegal</t>
  </si>
  <si>
    <t>TRI AGUS WINARNO</t>
  </si>
  <si>
    <t>3672050710870002</t>
  </si>
  <si>
    <t>TRI NOVENDRA</t>
  </si>
  <si>
    <t xml:space="preserve"> 3521090103830008</t>
  </si>
  <si>
    <t>Jl. Yos Sudarso Gg. Dopal No. 61 Rt 05 / 07 Ds. Lebakgede Kec. Pulomerak Merak - Banten</t>
  </si>
  <si>
    <t>TRI WAHYUDI</t>
  </si>
  <si>
    <t>3328150407690004</t>
  </si>
  <si>
    <t>Link. Pringori, Banten, Kota Cilegon, Pulomerak, Suralaya Kel.Suralaya Kec. Pulomerak Cilegon</t>
  </si>
  <si>
    <t>TRIANA SABARWATI</t>
  </si>
  <si>
    <t>BS/3</t>
  </si>
  <si>
    <t xml:space="preserve"> 3672082802660003</t>
  </si>
  <si>
    <t>Jl. Semanggi Raya No.22 Tegal</t>
  </si>
  <si>
    <t>6281542161549</t>
  </si>
  <si>
    <t>TULUS TUPA WICAKSONO, SE</t>
  </si>
  <si>
    <t>UJANG BUDIMAN</t>
  </si>
  <si>
    <t>Pagaden</t>
  </si>
  <si>
    <t>3672013112670003</t>
  </si>
  <si>
    <t>Kamp.Ranca Palupuh Rt.01 Rw.017 no.5 Kel.Drangong Kec.Taktakan kota Serang Banten Kota Serang</t>
  </si>
  <si>
    <t>URIP WIDODO</t>
  </si>
  <si>
    <t>3525070801940002</t>
  </si>
  <si>
    <t>USMAN HERI PRASETYO</t>
  </si>
  <si>
    <t>3525110607720005</t>
  </si>
  <si>
    <t>USTAJIBUN</t>
  </si>
  <si>
    <t>3672080503660002</t>
  </si>
  <si>
    <t>UUD SUBIANTO</t>
  </si>
  <si>
    <t>3578082003740002</t>
  </si>
  <si>
    <t>VIVIANA DWI PITRADITYA, SE</t>
  </si>
  <si>
    <t>3525051701710003</t>
  </si>
  <si>
    <t>WAFID AKHMAD RIZAL</t>
  </si>
  <si>
    <t>WAHID AGUS SALIM</t>
  </si>
  <si>
    <t>3524251903870001</t>
  </si>
  <si>
    <t>Kp. Sambilandak Rt.008/002 Batukuda Kec. Mancak Serang</t>
  </si>
  <si>
    <t>WAHYU HAGONO, SH</t>
  </si>
  <si>
    <t>3504182010790001</t>
  </si>
  <si>
    <t>wahyu@barata.id</t>
  </si>
  <si>
    <t>WAHYU HIDAYAT</t>
  </si>
  <si>
    <t>3672072608820002</t>
  </si>
  <si>
    <t>WAHYU ISBACHUDIN F, SST</t>
  </si>
  <si>
    <t>3578082308680002</t>
  </si>
  <si>
    <t>WAHYU KRISTANTO</t>
  </si>
  <si>
    <t>3672052502730003</t>
  </si>
  <si>
    <t>Pondok Cilegon Indah Blok B 36 No.18 Rt/Rw 02/05 Kel. Kedaleman Kec. Cibeber Cilegon</t>
  </si>
  <si>
    <t>WAHYU PRACITO UTOMO, ST</t>
  </si>
  <si>
    <t>3525121304910002</t>
  </si>
  <si>
    <t>Jalan Jayeng Kusuma Gang 1 No. 34 Desa Tapan RT 02 RW 03 Kecamatan Kedungwaru</t>
  </si>
  <si>
    <t>WAHYU PRASETIO</t>
  </si>
  <si>
    <t>WAHYU TIRTA NUGRAHA, ST</t>
  </si>
  <si>
    <t>3672010904870002</t>
  </si>
  <si>
    <t>WAHYU TRIATMOJO, A.Md</t>
  </si>
  <si>
    <t>3578170605030003</t>
  </si>
  <si>
    <t>Perum Bluru Permai FG-07 Sidoarjo</t>
  </si>
  <si>
    <t>WAHYU WIBOWO</t>
  </si>
  <si>
    <t>3504030611870003</t>
  </si>
  <si>
    <t>Link. Pakuncen RT.004 RW.003 Cilegon</t>
  </si>
  <si>
    <t>6281314458238</t>
  </si>
  <si>
    <t>WALUYO</t>
  </si>
  <si>
    <t>3515082904940004</t>
  </si>
  <si>
    <t>WARSITO</t>
  </si>
  <si>
    <t xml:space="preserve"> 3273140608880002</t>
  </si>
  <si>
    <t>Kompleks Bpp Blok E2/02 Rt/Rw 015/003 Kel.Pelamunan Kec.Kramatwatu Serang</t>
  </si>
  <si>
    <t>WAWAN RIDWAN</t>
  </si>
  <si>
    <t>3376020702750002</t>
  </si>
  <si>
    <t>Link. Delingseng Rt/Rw 001/001 Kel/Desa Kebonsari Kecamatan Citangkil Cilegon</t>
  </si>
  <si>
    <t>WHINARDI</t>
  </si>
  <si>
    <t>3672070602810002</t>
  </si>
  <si>
    <t>WIDODO</t>
  </si>
  <si>
    <t>Purwodadi</t>
  </si>
  <si>
    <t>3672083008700001</t>
  </si>
  <si>
    <t>WIDYA WIBOWO, ST</t>
  </si>
  <si>
    <t xml:space="preserve">Tuban </t>
  </si>
  <si>
    <t>3672082509820001</t>
  </si>
  <si>
    <t>Jl. Basuki Rahmad 55 Tuban</t>
  </si>
  <si>
    <t>WIENDA KARTIKA</t>
  </si>
  <si>
    <t>3376032507700002</t>
  </si>
  <si>
    <t>WISNU AKHMADAN GIARNAYOGA, S.ST</t>
  </si>
  <si>
    <t>Blitar</t>
  </si>
  <si>
    <t>3529010710900005</t>
  </si>
  <si>
    <t>Sedati Permai, Jl. Sikatan, EE-50, Pabean, Sedati, Sidoarjo</t>
  </si>
  <si>
    <t>WISNU RAMADHANI ROSTIYANTO, SE.,Ak.</t>
  </si>
  <si>
    <t>3672051203830001</t>
  </si>
  <si>
    <t>Simpang Darmo Permai Utara IV No.18, RT.001/RW.012, Kel.Lontar, Kec.Sambikerep, Surabaya Surabaya</t>
  </si>
  <si>
    <t>wisnuramadhani@barata.id</t>
  </si>
  <si>
    <t>YANA SUPRIATNA</t>
  </si>
  <si>
    <t>3308102205870008</t>
  </si>
  <si>
    <t>Link Kubang Menyawak Rt.004/001 Desa Warnasari Kec.Citangkil Cilegon</t>
  </si>
  <si>
    <t>YANI HANDAYANI</t>
  </si>
  <si>
    <t>3672082905690001</t>
  </si>
  <si>
    <t>Jl.merapi no.76 kav blok F cilegon Serang</t>
  </si>
  <si>
    <t>YANNY RACHMAWATI, S.Pd</t>
  </si>
  <si>
    <t>Dsn. Ngemplak Rt. 002 Rw. 001 Kepatihan Kec. Tulungan Kab. Sidoarjo</t>
  </si>
  <si>
    <t>08993899269</t>
  </si>
  <si>
    <t>YANTO SUSWANTO</t>
  </si>
  <si>
    <t>3672081604670001</t>
  </si>
  <si>
    <t>Kedungkendal RT. 03 RW. 03 Desa Sindangsari Kec. Banjarsari Ciamis</t>
  </si>
  <si>
    <t>6281259062371</t>
  </si>
  <si>
    <t>YAYAN RISNANDAR</t>
  </si>
  <si>
    <t>3525141801930001</t>
  </si>
  <si>
    <t>YAYAN SURYANA</t>
  </si>
  <si>
    <t>3518215601880001</t>
  </si>
  <si>
    <t>Kp. Sukamaju Rt/Rw 01/06 Desa Mekarsari Kec. Pulomerak  Cilegon</t>
  </si>
  <si>
    <t>YAYAN SURYANTO</t>
  </si>
  <si>
    <t>3672080301900005</t>
  </si>
  <si>
    <t>Jl Raya Serang 001/001 Ds.Jombang Kali Jombang Cilegon</t>
  </si>
  <si>
    <t>YETTY</t>
  </si>
  <si>
    <t>3672031011720002</t>
  </si>
  <si>
    <t>GSM blok G/5 rt002/rw008 kel : harjatani kec: kramatwatu Serang</t>
  </si>
  <si>
    <t>YETTY MULIANINGSIH, S.Sos</t>
  </si>
  <si>
    <t>3672050511810001</t>
  </si>
  <si>
    <t>YITNO KRISTIANTORO</t>
  </si>
  <si>
    <t>Sinar Ogan</t>
  </si>
  <si>
    <t>3604056210690002</t>
  </si>
  <si>
    <t>Harjatani Permai blok i no. 4, Kramatwatu Serang</t>
  </si>
  <si>
    <t>YOSA DESIKA WIJAYA, S.T</t>
  </si>
  <si>
    <t>3503050309920002</t>
  </si>
  <si>
    <t>YOSAPAT ERA PRAMONO, ST</t>
  </si>
  <si>
    <t>3515082308930005</t>
  </si>
  <si>
    <t>Potroagung I no.10 Surabaya</t>
  </si>
  <si>
    <t>6281233333946</t>
  </si>
  <si>
    <t>YOSEF HEPIYANTO</t>
  </si>
  <si>
    <t>3578171712880010</t>
  </si>
  <si>
    <t>Semampir tengah 4a no.8 SURABAYA</t>
  </si>
  <si>
    <t>YUDI KURNIAWAN</t>
  </si>
  <si>
    <t>3578102408810000</t>
  </si>
  <si>
    <t>YUDIONO</t>
  </si>
  <si>
    <t>3578042801830002</t>
  </si>
  <si>
    <t>Perum cerme indah blok X/16 Gresik</t>
  </si>
  <si>
    <t>6281222006482</t>
  </si>
  <si>
    <t>YUDO UTOMO, ST</t>
  </si>
  <si>
    <t>3273022307820019</t>
  </si>
  <si>
    <t>Bringkang RT.009 /RW 010. Menganti Gresik Gresik</t>
  </si>
  <si>
    <t>YULIA HOKUGI SUSANTI, SE</t>
  </si>
  <si>
    <t>3501110101820004</t>
  </si>
  <si>
    <t>yuliahokugi@barata.id</t>
  </si>
  <si>
    <t>YULIANTO WIBOWO</t>
  </si>
  <si>
    <t>3525131703660001</t>
  </si>
  <si>
    <t>JEMUR WONOSARI gg I /37a SURABAYA</t>
  </si>
  <si>
    <t>6282131001115</t>
  </si>
  <si>
    <t>YUNITA KRISTINA ANGGRAINI</t>
  </si>
  <si>
    <t>6282257510189</t>
  </si>
  <si>
    <t>YUNITA NUR CAHYATI, S.ST</t>
  </si>
  <si>
    <t>3578204907920001</t>
  </si>
  <si>
    <t>YUSMAR HARITSA</t>
  </si>
  <si>
    <t>3578021107760002</t>
  </si>
  <si>
    <t>Wisma Lidah Kulon Blok E No. 64 Surabaya</t>
  </si>
  <si>
    <t>6282234197991</t>
  </si>
  <si>
    <t>yusmar@barata.id</t>
  </si>
  <si>
    <t>ZAENAL ARIFIN</t>
  </si>
  <si>
    <t>3578181810880001</t>
  </si>
  <si>
    <t>Perumnas Bumi Cibeber Kencana F8/12 Kel. Cibeber, Kec. Cibeber Cilegon</t>
  </si>
  <si>
    <t>ZAINAL ABIDIN, ST</t>
  </si>
  <si>
    <t>3672081609700001</t>
  </si>
  <si>
    <t>ZAINUDIN</t>
  </si>
  <si>
    <t>3205195908830002</t>
  </si>
  <si>
    <t>Jl. Letsuprapto Rt.009 Rw.004 Ds. Ramanuju Kec. Purwakarta Cilegon</t>
  </si>
  <si>
    <t>ZAINURI RAHMAN, ST</t>
  </si>
  <si>
    <t>3672010310690001</t>
  </si>
  <si>
    <t>ZUBAIRI S.</t>
  </si>
  <si>
    <t>Mendayu</t>
  </si>
  <si>
    <t>3525152212680001</t>
  </si>
  <si>
    <t>Link Tegal Tong Rt/Rw 011/006 Ds. Kebonsari Kec. Citangkil Cilegon</t>
  </si>
  <si>
    <t>Teknik Mesin</t>
  </si>
  <si>
    <t>Institut Teknologi Sepuluh Nopember</t>
  </si>
  <si>
    <t>SMA</t>
  </si>
  <si>
    <t>IPA</t>
  </si>
  <si>
    <t>SMK</t>
  </si>
  <si>
    <t>Teknik Listrik</t>
  </si>
  <si>
    <t>Mesin</t>
  </si>
  <si>
    <t>D3</t>
  </si>
  <si>
    <t>Mesin Industri</t>
  </si>
  <si>
    <t>Teknik Sipil</t>
  </si>
  <si>
    <t>Manajemen</t>
  </si>
  <si>
    <t>Teknik Lingkungan</t>
  </si>
  <si>
    <t>Mekanik Otomotif</t>
  </si>
  <si>
    <t>2003</t>
  </si>
  <si>
    <t>Bangunan Gedung</t>
  </si>
  <si>
    <t>Listrik</t>
  </si>
  <si>
    <t>1985</t>
  </si>
  <si>
    <t>Akuntansi</t>
  </si>
  <si>
    <t>Universitas Brawijaya</t>
  </si>
  <si>
    <t>Teknik Komputer &amp; Informatika</t>
  </si>
  <si>
    <t>Teknik mesin</t>
  </si>
  <si>
    <t>Teknik Industri</t>
  </si>
  <si>
    <t>Teknik</t>
  </si>
  <si>
    <t>Institut Teknologi Sepuluh November (ITS)</t>
  </si>
  <si>
    <t>IPS</t>
  </si>
  <si>
    <t>MESIN</t>
  </si>
  <si>
    <t>D4</t>
  </si>
  <si>
    <t>Teknik Telekomunikasi</t>
  </si>
  <si>
    <t>Universitas Jember</t>
  </si>
  <si>
    <t>1989</t>
  </si>
  <si>
    <t>S2</t>
  </si>
  <si>
    <t xml:space="preserve"> IPA </t>
  </si>
  <si>
    <t>Electro Engineering</t>
  </si>
  <si>
    <t>Teknik Ketenagalistrikan</t>
  </si>
  <si>
    <t>BIOLOGI / IPA</t>
  </si>
  <si>
    <t>Teknik Permesinan</t>
  </si>
  <si>
    <t>2011</t>
  </si>
  <si>
    <t xml:space="preserve"> IPA Biologi</t>
  </si>
  <si>
    <t>1996</t>
  </si>
  <si>
    <t>Teknik Elektro</t>
  </si>
  <si>
    <t>Politeknik Perkapalan Negeri Surabaya</t>
  </si>
  <si>
    <t>Teknik Pemesinan</t>
  </si>
  <si>
    <t xml:space="preserve">Ekonomi Manajemen </t>
  </si>
  <si>
    <t>Teknik Niaga</t>
  </si>
  <si>
    <t>Biologi</t>
  </si>
  <si>
    <t xml:space="preserve">Manajemen </t>
  </si>
  <si>
    <t>Universitas Negeri Malang</t>
  </si>
  <si>
    <t>Mesin Tenaga</t>
  </si>
  <si>
    <t xml:space="preserve"> Teknik Industri </t>
  </si>
  <si>
    <t>MEKANIK UMUM</t>
  </si>
  <si>
    <t>Teknik Fisika</t>
  </si>
  <si>
    <t>Teknik Gambar</t>
  </si>
  <si>
    <t xml:space="preserve">Listrik </t>
  </si>
  <si>
    <t>Universitas Islam Riau</t>
  </si>
  <si>
    <t>Tata Buku</t>
  </si>
  <si>
    <t>1986</t>
  </si>
  <si>
    <t>Mekanik Umum</t>
  </si>
  <si>
    <t>1999</t>
  </si>
  <si>
    <t>D1</t>
  </si>
  <si>
    <t>Information Technology / Accounting</t>
  </si>
  <si>
    <t>Hukum</t>
  </si>
  <si>
    <t xml:space="preserve">  Teknik Bangunan </t>
  </si>
  <si>
    <t>Manajemen Pemasaran</t>
  </si>
  <si>
    <t>TEKNIK MESIN INDUSTRI</t>
  </si>
  <si>
    <t xml:space="preserve"> Manajemen Rekayasa Konstruksi</t>
  </si>
  <si>
    <t>Politeknik Negeri Malang</t>
  </si>
  <si>
    <t>Universitas Telkom</t>
  </si>
  <si>
    <t>Teknik Desain dan Manufaktur</t>
  </si>
  <si>
    <t xml:space="preserve">  Tata Niaga </t>
  </si>
  <si>
    <t xml:space="preserve"> Listrik </t>
  </si>
  <si>
    <t>2001</t>
  </si>
  <si>
    <t>Teknik Perkapalan</t>
  </si>
  <si>
    <t>MESIN INDUSTRI</t>
  </si>
  <si>
    <t>Teknologi dan Industri</t>
  </si>
  <si>
    <t>Universitas Ma Chung Surabaya</t>
  </si>
  <si>
    <t>Universitas Gadjah Mada</t>
  </si>
  <si>
    <t>Teknik dan Manajemen Industri</t>
  </si>
  <si>
    <t>Teknik  Elektronika</t>
  </si>
  <si>
    <t>Politeknik Elektronik Negeri Surabaya</t>
  </si>
  <si>
    <t xml:space="preserve"> IPS </t>
  </si>
  <si>
    <t>2005</t>
  </si>
  <si>
    <t>MESIN KAPAL</t>
  </si>
  <si>
    <t>Mesin/Las</t>
  </si>
  <si>
    <t>2004</t>
  </si>
  <si>
    <t>Bahasa Inggris</t>
  </si>
  <si>
    <t>Teknik Material &amp; Metalurgi</t>
  </si>
  <si>
    <t>Ilmu Komunikasi</t>
  </si>
  <si>
    <t>Ekonomi Akuntansi</t>
  </si>
  <si>
    <t>Administrasi Negara</t>
  </si>
  <si>
    <t>Mekanik Industri</t>
  </si>
  <si>
    <t>Otomotif</t>
  </si>
  <si>
    <t>Teknik Mesin- Metalurgi</t>
  </si>
  <si>
    <t xml:space="preserve">Psikologi </t>
  </si>
  <si>
    <t>Universitas Sanata Dharma, Yogyakarta</t>
  </si>
  <si>
    <t xml:space="preserve"> T P L </t>
  </si>
  <si>
    <t>Universitas Jenderal Achmad Yani</t>
  </si>
  <si>
    <t xml:space="preserve">Automotif </t>
  </si>
  <si>
    <t>1990</t>
  </si>
  <si>
    <t xml:space="preserve">Teknik Mesin </t>
  </si>
  <si>
    <t>1988</t>
  </si>
  <si>
    <t>Kehutanan</t>
  </si>
  <si>
    <t>Fisika</t>
  </si>
  <si>
    <t xml:space="preserve"> Teknik Material </t>
  </si>
  <si>
    <t>Komputer</t>
  </si>
  <si>
    <t>Teknik Permesinan Kapal</t>
  </si>
  <si>
    <t>Teknik Konversi Energi</t>
  </si>
  <si>
    <t>Politeknik Negeri Bandung</t>
  </si>
  <si>
    <t>Teknik Perpipaan</t>
  </si>
  <si>
    <t xml:space="preserve"> Teknik Elektro </t>
  </si>
  <si>
    <t>Teknik Kimia</t>
  </si>
  <si>
    <t xml:space="preserve"> SMEA  </t>
  </si>
  <si>
    <t>Universitas Muhammadiyah Malang</t>
  </si>
  <si>
    <t xml:space="preserve">Matematika </t>
  </si>
  <si>
    <t>Pendidikan Agama</t>
  </si>
  <si>
    <t>Sains Manajemen</t>
  </si>
  <si>
    <t>Universitas Airlangga</t>
  </si>
  <si>
    <t>Administrasi Niaga</t>
  </si>
  <si>
    <t>Civil Building</t>
  </si>
  <si>
    <t xml:space="preserve">  Teknik Listrik </t>
  </si>
  <si>
    <t>Mekanik Operator</t>
  </si>
  <si>
    <t>Institut Teknologi Nasional Malang</t>
  </si>
  <si>
    <t>Mesin Perkakas</t>
  </si>
  <si>
    <t>Universitas Merdeka Malang</t>
  </si>
  <si>
    <t>Teknik Pengerjaan Logam</t>
  </si>
  <si>
    <t>Universitas Muhammadiyah Gresik</t>
  </si>
  <si>
    <t xml:space="preserve">  Listrik </t>
  </si>
  <si>
    <t>Teknik Metalurgi</t>
  </si>
  <si>
    <t>AKUNTANSI</t>
  </si>
  <si>
    <t>MESIN MEKANIK</t>
  </si>
  <si>
    <t>TEKNIK INDUSTRI</t>
  </si>
  <si>
    <t>PERKANTORAN</t>
  </si>
  <si>
    <t>Management Informatika</t>
  </si>
  <si>
    <t>Teknik Keselamatan &amp; Kesehatan Kerja</t>
  </si>
  <si>
    <t>Tekhnik Mesin Industri</t>
  </si>
  <si>
    <t>Universitas Mercu Buana</t>
  </si>
  <si>
    <t>1995</t>
  </si>
  <si>
    <t>T.Mesin</t>
  </si>
  <si>
    <t>2014</t>
  </si>
  <si>
    <t xml:space="preserve"> Sains </t>
  </si>
  <si>
    <t xml:space="preserve"> Teknik Desain &amp; Manufaktur</t>
  </si>
  <si>
    <t>Mesin Umum</t>
  </si>
  <si>
    <t>Hiperkes &amp; Keselamatan Kerja</t>
  </si>
  <si>
    <t xml:space="preserve">A3 </t>
  </si>
  <si>
    <t xml:space="preserve">Teknik Industri </t>
  </si>
  <si>
    <t>Ilmu Fisika</t>
  </si>
  <si>
    <t xml:space="preserve"> SMU  </t>
  </si>
  <si>
    <t xml:space="preserve">Teknik Bangunan </t>
  </si>
  <si>
    <t>2006</t>
  </si>
  <si>
    <t>2000</t>
  </si>
  <si>
    <t xml:space="preserve">IPS </t>
  </si>
  <si>
    <t>TEKNIK MESIN OTOMOTIF</t>
  </si>
  <si>
    <t>Mesin Produksi</t>
  </si>
  <si>
    <t>LISTRIK</t>
  </si>
  <si>
    <t>Management</t>
  </si>
  <si>
    <t>Mesin Kapal</t>
  </si>
  <si>
    <t xml:space="preserve">Hukum </t>
  </si>
  <si>
    <t>Universitas Pancasakti Tegal</t>
  </si>
  <si>
    <t>Keagamaan</t>
  </si>
  <si>
    <t>Politeknik Negeri Semarang</t>
  </si>
  <si>
    <t xml:space="preserve">Pertanian </t>
  </si>
  <si>
    <t>Universitas 17 Agustus Surabaya</t>
  </si>
  <si>
    <t xml:space="preserve">Metalurgi </t>
  </si>
  <si>
    <t>Pertanian</t>
  </si>
  <si>
    <t xml:space="preserve">Tata Buku </t>
  </si>
  <si>
    <t>Listrik Industri</t>
  </si>
  <si>
    <t>OTOMOTIF</t>
  </si>
  <si>
    <t>Desain dan Produksi Kria</t>
  </si>
  <si>
    <t>MANAJEMEN EKONOMI</t>
  </si>
  <si>
    <t>LISTRIK INDUSTRI</t>
  </si>
  <si>
    <t>Sipil</t>
  </si>
  <si>
    <t xml:space="preserve">Ekonomi Management </t>
  </si>
  <si>
    <t>Universitas Muhammadiyah Yogyakarta</t>
  </si>
  <si>
    <t>Manajemen Keuangan</t>
  </si>
  <si>
    <t xml:space="preserve">Perpajakan </t>
  </si>
  <si>
    <t>1991</t>
  </si>
  <si>
    <t xml:space="preserve"> SMA  </t>
  </si>
  <si>
    <t>Teknik Mesin Tenaga</t>
  </si>
  <si>
    <t xml:space="preserve">Ekonomi </t>
  </si>
  <si>
    <t>Teknik Mesin (Program Study Energi)</t>
  </si>
  <si>
    <t xml:space="preserve"> Bangunan Gedung</t>
  </si>
  <si>
    <t>1994</t>
  </si>
  <si>
    <t>Universitas Negeri Semarang</t>
  </si>
  <si>
    <t>Sastra Inggris</t>
  </si>
  <si>
    <t>Tenaga Pembangkit Listrik</t>
  </si>
  <si>
    <t>Komputer &amp; Administrasi Bisnis</t>
  </si>
  <si>
    <t xml:space="preserve"> TPL </t>
  </si>
  <si>
    <t xml:space="preserve"> Teknik Elektro Konstruksi</t>
  </si>
  <si>
    <t>Mechanical Engineering</t>
  </si>
  <si>
    <t>Paket C - IPS</t>
  </si>
  <si>
    <t>Elektro</t>
  </si>
  <si>
    <t>2002</t>
  </si>
  <si>
    <t>Teknik Material dan Metalurgi</t>
  </si>
  <si>
    <t>WELDING</t>
  </si>
  <si>
    <t>MESIN LOGAM</t>
  </si>
  <si>
    <t>MESIN PRODUKSI</t>
  </si>
  <si>
    <t>Administrasi Publik</t>
  </si>
  <si>
    <t xml:space="preserve">  Fisika </t>
  </si>
  <si>
    <t>Teknik Perkakas</t>
  </si>
  <si>
    <t>EKONOMI-MANAJEMEN</t>
  </si>
  <si>
    <t>Teknik Mesin &amp; Biosistem</t>
  </si>
  <si>
    <t>Institut Pertanian Bogor</t>
  </si>
  <si>
    <t>Universitas Surabaya</t>
  </si>
  <si>
    <t>2007</t>
  </si>
  <si>
    <t xml:space="preserve"> PENDIDIKAN KHUSUS KEJURUAN TEKNIK</t>
  </si>
  <si>
    <t xml:space="preserve"> Sains Terapan</t>
  </si>
  <si>
    <t>Sistem Informasi (S1);</t>
  </si>
  <si>
    <t>ELEKTRONIK</t>
  </si>
  <si>
    <t xml:space="preserve">  IPS </t>
  </si>
  <si>
    <t>1993</t>
  </si>
  <si>
    <t>SD</t>
  </si>
  <si>
    <t xml:space="preserve"> SD  </t>
  </si>
  <si>
    <t>1984</t>
  </si>
  <si>
    <t xml:space="preserve">  Pengelasan </t>
  </si>
  <si>
    <t>Financial Management</t>
  </si>
  <si>
    <t>Teknik Material</t>
  </si>
  <si>
    <t xml:space="preserve">  IPA </t>
  </si>
  <si>
    <t>Teknik Mekanik</t>
  </si>
  <si>
    <t>Teknik Desain &amp; Manufaktur</t>
  </si>
  <si>
    <t>STIE Perbanas</t>
  </si>
  <si>
    <t xml:space="preserve"> A2 </t>
  </si>
  <si>
    <t xml:space="preserve"> STM  </t>
  </si>
  <si>
    <t>Electric</t>
  </si>
  <si>
    <t>Tata Usaha</t>
  </si>
  <si>
    <t>Mekanik</t>
  </si>
  <si>
    <t xml:space="preserve">Mesin Umum </t>
  </si>
  <si>
    <t xml:space="preserve">  Persm </t>
  </si>
  <si>
    <t xml:space="preserve"> STM Listrik </t>
  </si>
  <si>
    <t>BG / SIPIL</t>
  </si>
  <si>
    <t>Sistem Informasi</t>
  </si>
  <si>
    <t xml:space="preserve">Tata Niaga </t>
  </si>
  <si>
    <t xml:space="preserve">  Otomotif </t>
  </si>
  <si>
    <t>Akuntansi (S1), Manajemen (S2)</t>
  </si>
  <si>
    <t>STIE Perbanas Surabaya</t>
  </si>
  <si>
    <t xml:space="preserve">Sosial </t>
  </si>
  <si>
    <t xml:space="preserve"> Bangunan </t>
  </si>
  <si>
    <t>Pendidikan Bahasa Inggris</t>
  </si>
  <si>
    <t xml:space="preserve">Teknik Listrik </t>
  </si>
  <si>
    <t>Teknik Otomotif</t>
  </si>
  <si>
    <t>Pend. Dunia U Akuntansi</t>
  </si>
  <si>
    <t xml:space="preserve"> Manajemen </t>
  </si>
  <si>
    <t>Syariah</t>
  </si>
  <si>
    <t>MESIN TENAGA</t>
  </si>
  <si>
    <t>D2</t>
  </si>
  <si>
    <t>Office Management</t>
  </si>
  <si>
    <t>Perkantoran</t>
  </si>
  <si>
    <t>1987</t>
  </si>
  <si>
    <t>Paket C</t>
  </si>
  <si>
    <t xml:space="preserve">  Lisrik </t>
  </si>
  <si>
    <t>Mesin Kontruksi</t>
  </si>
  <si>
    <t>SMP</t>
  </si>
  <si>
    <t xml:space="preserve"> SMP  </t>
  </si>
  <si>
    <t>Badan Kapal dan Mesin kapal</t>
  </si>
  <si>
    <t>TEKNIK MESIN</t>
  </si>
  <si>
    <t>Bangunan</t>
  </si>
  <si>
    <t>Teknik Mesin (S1); Manajemen (S2)</t>
  </si>
  <si>
    <t>1992</t>
  </si>
  <si>
    <t>Universitas Negeri Surabaya</t>
  </si>
  <si>
    <t>Hukum Perdata</t>
  </si>
  <si>
    <t xml:space="preserve">Pengelasan </t>
  </si>
  <si>
    <t xml:space="preserve">  Teknik Pengairan</t>
  </si>
  <si>
    <t xml:space="preserve">  Pembangunan Tenaga Pembangkit Listrik</t>
  </si>
  <si>
    <t xml:space="preserve">  Tool Constr </t>
  </si>
  <si>
    <t>Sekretaris</t>
  </si>
  <si>
    <t>Teknik Pembangkit Energi</t>
  </si>
  <si>
    <t>Sekolah Tinggi Ilmu Ekonomi YKPN, Yogyakarta</t>
  </si>
  <si>
    <t>Pendidikan Matematika dan Ilmu Pengetahuan Alam</t>
  </si>
  <si>
    <t>STKIP PGRI Sidoarjo</t>
  </si>
  <si>
    <t xml:space="preserve">AKADEMI PERAWAT </t>
  </si>
  <si>
    <t>Administrasi Bisnis</t>
  </si>
  <si>
    <t>Tehnik Informatika</t>
  </si>
  <si>
    <t>1998</t>
  </si>
  <si>
    <t>Farmasi</t>
  </si>
  <si>
    <t xml:space="preserve">SUMBER DAYA MANUSIA </t>
  </si>
  <si>
    <t>NamaJabatan</t>
  </si>
  <si>
    <t>Pgs.</t>
  </si>
  <si>
    <t>Manager Riset Produk</t>
  </si>
  <si>
    <t xml:space="preserve">Staf Bidang Pemasaran  </t>
  </si>
  <si>
    <t>Manager Personalia &amp; Umum</t>
  </si>
  <si>
    <t>Pelaksana Pemeliharaan Listrik</t>
  </si>
  <si>
    <t>Manager Produksi 2</t>
  </si>
  <si>
    <t xml:space="preserve">Operator Mesin Frais Universal B  </t>
  </si>
  <si>
    <t>Operator Mesin</t>
  </si>
  <si>
    <t>Supervisor Permesinan 1</t>
  </si>
  <si>
    <t>Staf Bidang Operasi</t>
  </si>
  <si>
    <t>Senior Manager Keuangan &amp; SDM</t>
  </si>
  <si>
    <t>Staf Senior</t>
  </si>
  <si>
    <t>Supervisor Mesin &amp; Pemotongan</t>
  </si>
  <si>
    <t xml:space="preserve">Pelaksana Reparasi Mesin C  </t>
  </si>
  <si>
    <t>Pelaksana Pemeriksa Produk Akhir C Bagian Produksi 4</t>
  </si>
  <si>
    <t>Junior Officer Bidang Pemeliharaan &amp; Perbaikan</t>
  </si>
  <si>
    <t>Pjs.</t>
  </si>
  <si>
    <t>Operator Mesin Bubut Horizontal  0 &gt; 350 L &gt; 1500 B Bagian Produksi 4</t>
  </si>
  <si>
    <t>Pelaksana Ahli Perawatan Mesin</t>
  </si>
  <si>
    <t>Junior Engineer Bidang Operasi</t>
  </si>
  <si>
    <t>Staf Bagian Supply Chain</t>
  </si>
  <si>
    <t>Pelaksana Perencanaan Produksi</t>
  </si>
  <si>
    <t>Pelaksana Pemeriksa Barang</t>
  </si>
  <si>
    <t>Junior Officer Kawasan Berikat</t>
  </si>
  <si>
    <t>Pelaksana Pengelasan</t>
  </si>
  <si>
    <t>Senior Manager Komunikasi Korporat</t>
  </si>
  <si>
    <t xml:space="preserve">Pelaksana Pelayanan Personil  </t>
  </si>
  <si>
    <t>Fitter</t>
  </si>
  <si>
    <t>Pelaksana Las</t>
  </si>
  <si>
    <t xml:space="preserve">Staf   </t>
  </si>
  <si>
    <t>Staf Bagian Technical Advisor</t>
  </si>
  <si>
    <t xml:space="preserve">Pelaksana Ahli CNC/Mesin Khusus  </t>
  </si>
  <si>
    <t>Manager Perencanaan &amp; Pengendalian Produksi</t>
  </si>
  <si>
    <t>Staf Pengadaan</t>
  </si>
  <si>
    <t xml:space="preserve">Senior Manager Keuangan &amp; Personalia  </t>
  </si>
  <si>
    <t>Operator Mesin Bubut Vertikal B Bagian Produksi 4</t>
  </si>
  <si>
    <t>Pelaksana Pemeriksa Barang Dalam Proses Produksi</t>
  </si>
  <si>
    <t>Officer Bagian Pengadaan</t>
  </si>
  <si>
    <t>Pelaksana Pemeliharaan Mesin</t>
  </si>
  <si>
    <t>Pelaksana Perakitan 2</t>
  </si>
  <si>
    <t>Kepala Unit QSHE</t>
  </si>
  <si>
    <t>Operator Mesin Bubut Horizontal C Bagian Produksi 5</t>
  </si>
  <si>
    <t>Pelaksana Ahli Las Bagian Produksi 4</t>
  </si>
  <si>
    <t>Supervisor Cetak 5</t>
  </si>
  <si>
    <t>Junior Officer Estimasi</t>
  </si>
  <si>
    <t xml:space="preserve">Operator Mesin Bubut Horizontal  0 &lt; 350 L &lt; 1500 A </t>
  </si>
  <si>
    <t>Junior Officer Pemeriksa Barang</t>
  </si>
  <si>
    <t>Supervisor Personalia</t>
  </si>
  <si>
    <t>Pelaksana Cetak Tangan (cupola) Bagian Produksi 4</t>
  </si>
  <si>
    <t>Manager Produksi Permesinan</t>
  </si>
  <si>
    <t xml:space="preserve">Pelaksana Gambar C  </t>
  </si>
  <si>
    <t>Supervisor Chombustion Chamber</t>
  </si>
  <si>
    <t xml:space="preserve">Supervisor Cetak 1  </t>
  </si>
  <si>
    <t>Operator Crane</t>
  </si>
  <si>
    <t>Pelaksana Stel</t>
  </si>
  <si>
    <t>Pelaksana Ahli Fabrikasi</t>
  </si>
  <si>
    <t>Junior Officer Bagian Organisasi &amp; Tata Laksana</t>
  </si>
  <si>
    <t xml:space="preserve">Pelaksana Reparasi dan  Pemeliharaan Mesin </t>
  </si>
  <si>
    <t>Pelaksana Gudang</t>
  </si>
  <si>
    <t>Staf Bidang Kepatuhan &amp; Manajemen Risiko</t>
  </si>
  <si>
    <t>Pelaksana Stel Assembling B Bagian Produksi 4</t>
  </si>
  <si>
    <t>Engineer</t>
  </si>
  <si>
    <t>Pelaksana Perawatan</t>
  </si>
  <si>
    <t>Operator Furnace</t>
  </si>
  <si>
    <t>Drafter</t>
  </si>
  <si>
    <t>Staff Administrasi</t>
  </si>
  <si>
    <t>Junior Estimator</t>
  </si>
  <si>
    <t>Technical Advisor</t>
  </si>
  <si>
    <t>Staf Bagian Teknik</t>
  </si>
  <si>
    <t>Junior Officer Bidang Operasi</t>
  </si>
  <si>
    <t>Staf Bidang Pemasaran</t>
  </si>
  <si>
    <t xml:space="preserve">Supervisor Core 3  </t>
  </si>
  <si>
    <t xml:space="preserve">Pelaksana Model  </t>
  </si>
  <si>
    <t>Supervisor Gudang</t>
  </si>
  <si>
    <t>Senior Manager Pengembangan Sistem</t>
  </si>
  <si>
    <t>Junior Officer Pengendalian Produksi</t>
  </si>
  <si>
    <t>Corporate Legal</t>
  </si>
  <si>
    <t xml:space="preserve">Pelaksana Adm. Perencanaan  Pekerjaan </t>
  </si>
  <si>
    <t>Operator Mesin Bubut Horizontal C Bagian Produksi 3</t>
  </si>
  <si>
    <t>General Manager Biro Keuangan &amp; Akuntansi</t>
  </si>
  <si>
    <t>Pelaksana Administrasi Keuangan</t>
  </si>
  <si>
    <t>Staf Bagian Perencanaan Material &amp; Produksi</t>
  </si>
  <si>
    <t xml:space="preserve">Staf  </t>
  </si>
  <si>
    <t>Operator Mesin Bubut Horizontal Bagian Produksi 4</t>
  </si>
  <si>
    <t>Junior Officer Bagian Teknik</t>
  </si>
  <si>
    <t>Supervisor Perencanaan Produksi &amp; Evaluasi</t>
  </si>
  <si>
    <t xml:space="preserve">Junior Officer Bidang Akuntansi  </t>
  </si>
  <si>
    <t>Manager Evaluasi Pelaporan</t>
  </si>
  <si>
    <t>Pelaksana Pemeliharaan Listrik B</t>
  </si>
  <si>
    <t>Supervisor Finishing 6</t>
  </si>
  <si>
    <t>Pelaksana Ahli Produksi</t>
  </si>
  <si>
    <t>Staf</t>
  </si>
  <si>
    <t>Pelaksana Administrasi K3LH</t>
  </si>
  <si>
    <t>Senior Manager Operasi</t>
  </si>
  <si>
    <t>Junior Officer Persiapan &amp; Pemrograman Mesin</t>
  </si>
  <si>
    <t>Supervisor Permesinan</t>
  </si>
  <si>
    <t>Staf Teknik</t>
  </si>
  <si>
    <t>Junior Engineer Bagian Teknik</t>
  </si>
  <si>
    <t xml:space="preserve">Operator Mesin Bubut Horizontal C  </t>
  </si>
  <si>
    <t xml:space="preserve">Pelaksana Administrasi Bagian Kesekretariatan </t>
  </si>
  <si>
    <t xml:space="preserve">Pelaksana Stel Konstruksi   </t>
  </si>
  <si>
    <t xml:space="preserve">Pelaksana Hutang Piutang/  Penagihan </t>
  </si>
  <si>
    <t>Technical Advisor 2</t>
  </si>
  <si>
    <t>Manager Produksi Komponen</t>
  </si>
  <si>
    <t>Staf Bagian Media Relation &amp; PKBL</t>
  </si>
  <si>
    <t xml:space="preserve">Pelaksana Las Listrik A  </t>
  </si>
  <si>
    <t>Pelaksana Ahli Peralatan Produksi</t>
  </si>
  <si>
    <t xml:space="preserve">Junior Officer Bidang Pengendalian Produksi  </t>
  </si>
  <si>
    <t>Staf Kerjasama Usaha</t>
  </si>
  <si>
    <t>Officer Bagian Teknik</t>
  </si>
  <si>
    <t xml:space="preserve">Junior Officer Bidang K3LH  </t>
  </si>
  <si>
    <t>Manager Pengendalian Material &amp; Produksi</t>
  </si>
  <si>
    <t xml:space="preserve">Supervisor Core 1  </t>
  </si>
  <si>
    <t>Staf Unit Pengendalian Kualitas</t>
  </si>
  <si>
    <t xml:space="preserve">Pelaksana Stel Assembling A  </t>
  </si>
  <si>
    <t>Pelaksana Ahli Permesinan</t>
  </si>
  <si>
    <t xml:space="preserve">Pelaksana Administrasi Gudang/  Logistik </t>
  </si>
  <si>
    <t>Staf Bagian Administrasi Keuangan</t>
  </si>
  <si>
    <t>Senior Manager Pabrik Pengecoran</t>
  </si>
  <si>
    <t>Senior Manager Pengembangan Organisasi &amp; SDM</t>
  </si>
  <si>
    <t xml:space="preserve">Pelaksana Dapur  </t>
  </si>
  <si>
    <t>Supervisor 1 Bagian Perencanaan Material &amp; Produksi</t>
  </si>
  <si>
    <t>Pelaksana Dokumen Kualitas</t>
  </si>
  <si>
    <t>Pelaksana Perawatan Listrik</t>
  </si>
  <si>
    <t>Officer Bidang Operasi</t>
  </si>
  <si>
    <t>Manager Produksi</t>
  </si>
  <si>
    <t>Pelaksana Ahli Condenser</t>
  </si>
  <si>
    <t>General Manager Divisi Sumber Daya Air</t>
  </si>
  <si>
    <t>Pelaksana Painting &amp; Coating</t>
  </si>
  <si>
    <t xml:space="preserve">Pelaksana Cetak Inti  (Core Making) </t>
  </si>
  <si>
    <t>Industrial Engineer</t>
  </si>
  <si>
    <t xml:space="preserve">Pelaksana Las Gas Sambung  A  </t>
  </si>
  <si>
    <t>Pelaksana Administrasi K3LH Unit QSHE</t>
  </si>
  <si>
    <t>Supervisor Pengendalian 1</t>
  </si>
  <si>
    <t>Junior Officer Pengadaan</t>
  </si>
  <si>
    <t xml:space="preserve">Supervisor Pabrikasi 4  </t>
  </si>
  <si>
    <t>Pelaksana Las Listrik Manual</t>
  </si>
  <si>
    <t xml:space="preserve">Manager Pengendalian  Kualitas </t>
  </si>
  <si>
    <t xml:space="preserve">Pelaksana Stel Konstruksi C  </t>
  </si>
  <si>
    <t>Pelaksana Administrasi Bagian Quality Assurance</t>
  </si>
  <si>
    <t>Supervisor Perencanaan Pemeliharaan</t>
  </si>
  <si>
    <t>Supervisor Perencanaan Material &amp; Produksi 2</t>
  </si>
  <si>
    <t>Senior Industrial Engineer</t>
  </si>
  <si>
    <t>Manager Perencanaan Material &amp; Produksi</t>
  </si>
  <si>
    <t>Staf Bidang Pemeliharaan &amp; Perbaikan</t>
  </si>
  <si>
    <t>Pelaksana Ahli Pemeriksa Barang</t>
  </si>
  <si>
    <t>Operator Msn Bubut Horizontal C Bagian Produksi 4</t>
  </si>
  <si>
    <t>Manager Perencanaan Material</t>
  </si>
  <si>
    <t xml:space="preserve">Pelaksana Administrasi Penjualan  </t>
  </si>
  <si>
    <t>Manager Organisasi &amp; Tata Laksana</t>
  </si>
  <si>
    <t xml:space="preserve">Officer Perencanaan &amp; Pengendalian Material  </t>
  </si>
  <si>
    <t>Pelaksana Administrasi Umum B Bagian Umum &amp; Kawasan</t>
  </si>
  <si>
    <t>Pelaksana Model Bagian Produksi 4</t>
  </si>
  <si>
    <t>Deputy General Manager Divisi Industri Komponen &amp; Permesinan</t>
  </si>
  <si>
    <t>Supervisor Pabrikasi 3</t>
  </si>
  <si>
    <t xml:space="preserve">Junior Officer Bagian Administrasi Pemasaran </t>
  </si>
  <si>
    <t>Pelaksana Cetak 4</t>
  </si>
  <si>
    <t xml:space="preserve">Pemeriksa Produk Akhir A   </t>
  </si>
  <si>
    <t xml:space="preserve">Pelaksana Gambar A  </t>
  </si>
  <si>
    <t>Operator PWHT Bagian Produksi 3</t>
  </si>
  <si>
    <t>Junior Officer Blade Ring</t>
  </si>
  <si>
    <t>Senior Manager Pengelolaan Sistem Supply Chain &amp; Administrasi Kontrak</t>
  </si>
  <si>
    <t>Operator Gas Cutting</t>
  </si>
  <si>
    <t>Pelaksana Las Listrik Manual Bagian Produksi 3</t>
  </si>
  <si>
    <t xml:space="preserve">Staf Teknik  </t>
  </si>
  <si>
    <t>Senior Manager Akuntansi &amp; Perpajakan</t>
  </si>
  <si>
    <t>Pelaksana Pemeliharaan Listrik A</t>
  </si>
  <si>
    <t>Junior Inspector</t>
  </si>
  <si>
    <t>Senior Manager PPP &amp; Inventori</t>
  </si>
  <si>
    <t>Junior Officer Bagian Assesmen &amp; Pelatihan</t>
  </si>
  <si>
    <t>Staf Bidang Perencanaan Korporasi</t>
  </si>
  <si>
    <t>Officer Bidang SHE</t>
  </si>
  <si>
    <t>Quality Engineer Pengadaan</t>
  </si>
  <si>
    <t xml:space="preserve">Pelaksana Administrasi Pembelian/  Pengadaan </t>
  </si>
  <si>
    <t>Supervisor Finishing 2</t>
  </si>
  <si>
    <t>General Manager Divisi Industi Komponen &amp; Permesinan</t>
  </si>
  <si>
    <t>Pelaksana Pengendalian Produksi</t>
  </si>
  <si>
    <t xml:space="preserve">Pelaksana Administrasi Umum  </t>
  </si>
  <si>
    <t>Supervisor Administrasi Keuangan</t>
  </si>
  <si>
    <t>Senior Manager PPP &amp; Inventory</t>
  </si>
  <si>
    <t xml:space="preserve">Supervisor Finishing 1  </t>
  </si>
  <si>
    <t xml:space="preserve">Operator Forklift  </t>
  </si>
  <si>
    <t>Supervisor Perencanaan Material &amp; Produksi</t>
  </si>
  <si>
    <t xml:space="preserve">Pelaksana Dokumen (QC)  </t>
  </si>
  <si>
    <t>Pelaksana Administrasi</t>
  </si>
  <si>
    <t>Pelaksana Las Bagian Produksi</t>
  </si>
  <si>
    <t>Pelaksana Administrasi Bagian Sistem TIK / SAP</t>
  </si>
  <si>
    <t>Supervisor Pengendalian Material &amp; Produksi 2</t>
  </si>
  <si>
    <t xml:space="preserve">Junior Officer Bidang Personalia  </t>
  </si>
  <si>
    <t>Engineer Bagian Teknik</t>
  </si>
  <si>
    <t>Supervisor Perawatan &amp; Perbaikan 1</t>
  </si>
  <si>
    <t xml:space="preserve">Supervisor Melting 2  </t>
  </si>
  <si>
    <t>Staf Bagian Quality Assurance</t>
  </si>
  <si>
    <t>Senior Manager Keuangan</t>
  </si>
  <si>
    <t>Operator Mesin Bubut Horizontal C Bagian Produksi 4</t>
  </si>
  <si>
    <t xml:space="preserve">Junior Officer Bidang Administrasi Penjualan  </t>
  </si>
  <si>
    <t>Pelaksana Perhitungan Harga</t>
  </si>
  <si>
    <t>Manager Produksi 3</t>
  </si>
  <si>
    <t>Supervisor Perawatan</t>
  </si>
  <si>
    <t>Supervisor Pengendalian 2</t>
  </si>
  <si>
    <t xml:space="preserve">Pelaksana Cetak  </t>
  </si>
  <si>
    <t xml:space="preserve">Operator  Crane C  </t>
  </si>
  <si>
    <t xml:space="preserve">Pelaksana Logistik A  </t>
  </si>
  <si>
    <t>Pelaksana Ahli Persiapan &amp; Pemrograman Mesin</t>
  </si>
  <si>
    <t>Supervisor Perakitan 4</t>
  </si>
  <si>
    <t xml:space="preserve">Operator Mesin Bubut Besar  </t>
  </si>
  <si>
    <t xml:space="preserve">Staf General Manager (Penugasan Proyek) </t>
  </si>
  <si>
    <t>Operator Mesin Frais Universal Bagian Produksi 4</t>
  </si>
  <si>
    <t>Senior Manager Restrukturisasi</t>
  </si>
  <si>
    <t>Quality Engineer</t>
  </si>
  <si>
    <t>Junior Engineer</t>
  </si>
  <si>
    <t>Penanggungjawab Gudang</t>
  </si>
  <si>
    <t>Junior Officer</t>
  </si>
  <si>
    <t xml:space="preserve">Pelaksana Ahli Cetak   (Sinto WW) </t>
  </si>
  <si>
    <t xml:space="preserve">Senior Manager Pabrik Tegal  </t>
  </si>
  <si>
    <t>Pelaksana Stel Mekanik (Fabrikasi) Bagian Produksi 4</t>
  </si>
  <si>
    <t>Junior Quality Engineer</t>
  </si>
  <si>
    <t xml:space="preserve">Pelaksana Pemeriksa Produk Akhir </t>
  </si>
  <si>
    <t>Supervisor Pengendalian Produksi</t>
  </si>
  <si>
    <t>General Manager Biro Pengembangan Usaha</t>
  </si>
  <si>
    <t xml:space="preserve">General Manager Biro Enjiniring  </t>
  </si>
  <si>
    <t xml:space="preserve">Staf Senior  </t>
  </si>
  <si>
    <t xml:space="preserve">Technical Advisor </t>
  </si>
  <si>
    <t>Planning Engineer</t>
  </si>
  <si>
    <t xml:space="preserve">Staf Senior </t>
  </si>
  <si>
    <t>Welding Inspector</t>
  </si>
  <si>
    <t>Senior Manager Pabrik Precision &amp; Heavy Machinery</t>
  </si>
  <si>
    <t>Sekretaris Perusahaan</t>
  </si>
  <si>
    <t>Senior Engineer</t>
  </si>
  <si>
    <t>Contract Engineer</t>
  </si>
  <si>
    <t>Manager Pengendalian Kualitas</t>
  </si>
  <si>
    <t>Manager Sistem TIK / SAP</t>
  </si>
  <si>
    <t>Staf Administrasi</t>
  </si>
  <si>
    <t>Pelaksana Melting</t>
  </si>
  <si>
    <t xml:space="preserve">Pelaksana Las Listrik  </t>
  </si>
  <si>
    <t>Junior Officer Bidang Akuntansi &amp; Keuangan</t>
  </si>
  <si>
    <t>Operator Mesin Bubut Vertikal</t>
  </si>
  <si>
    <t>Pelaksana Ahli Pengendalian Produksi</t>
  </si>
  <si>
    <t>Pelaksana Ahli Komponen</t>
  </si>
  <si>
    <t xml:space="preserve">Pemeriksa Barang Masuk A  </t>
  </si>
  <si>
    <t>Supervisor Perakitan 3</t>
  </si>
  <si>
    <t>General Manager Biro Sistem, Mutu &amp; K3LH</t>
  </si>
  <si>
    <t xml:space="preserve">Pelaksana Cetak Tangan  A  </t>
  </si>
  <si>
    <t xml:space="preserve">Supervisor Personalia &amp; Umum  </t>
  </si>
  <si>
    <t>Pelaksana Ahli /CNC Bagian Produksi 4</t>
  </si>
  <si>
    <t>Pelaksana Gambar D</t>
  </si>
  <si>
    <t xml:space="preserve">Officer Bidang K3LH  </t>
  </si>
  <si>
    <t xml:space="preserve">Operator Mesin Kotter Frais A  </t>
  </si>
  <si>
    <t>Officer Bagian Keuangan</t>
  </si>
  <si>
    <t>Drafter Bagian Teknik</t>
  </si>
  <si>
    <t>Senior Manager Personalia &amp; Hubungan Industrial</t>
  </si>
  <si>
    <t>Manager Anggaran &amp; Pendanaan</t>
  </si>
  <si>
    <t>Junior Officer LP IC/OC</t>
  </si>
  <si>
    <t>Pelaksana Cetak Tangan Bagian Produksi 4</t>
  </si>
  <si>
    <t xml:space="preserve">Supervisor Finishing 5   </t>
  </si>
  <si>
    <t>Pelaksana Register Kas, Bank &amp; Voucher (Administrasi Utang) B Bagian Perbendaharaan</t>
  </si>
  <si>
    <t xml:space="preserve">Pelaksana Pengendali Pekerjaan  </t>
  </si>
  <si>
    <t>Operator Forklift</t>
  </si>
  <si>
    <t>Supervisor Kamtib Bagian Umum &amp; Kawasan</t>
  </si>
  <si>
    <t xml:space="preserve">Supervisor Permesinan  </t>
  </si>
  <si>
    <t>Pelaksana Stel C Bagian Produksi</t>
  </si>
  <si>
    <t xml:space="preserve">Supervisor Melting 1  </t>
  </si>
  <si>
    <t>Supervisor Cetak 2</t>
  </si>
  <si>
    <t>Operator Mesin Drilling/Rollubi Bagian Produksi 4</t>
  </si>
  <si>
    <t>Officer Bid. Operasi Keuangan</t>
  </si>
  <si>
    <t>Supervisor LP IC/OC</t>
  </si>
  <si>
    <t xml:space="preserve">Operator Mesin Roll &amp; Bending  </t>
  </si>
  <si>
    <t>Operator Blasting</t>
  </si>
  <si>
    <t xml:space="preserve">Drafter   </t>
  </si>
  <si>
    <t xml:space="preserve">Fitter Bidang Konstruksi  </t>
  </si>
  <si>
    <t xml:space="preserve">Pemeriksa Produk Akhir A  </t>
  </si>
  <si>
    <t xml:space="preserve">Junior Officer Bidang Penjualan   </t>
  </si>
  <si>
    <t>Engineer Bidang Operasi</t>
  </si>
  <si>
    <t>Manager Administrasi &amp; Keuangan</t>
  </si>
  <si>
    <t>Pelaksana Perawatan Mesin</t>
  </si>
  <si>
    <t>Pelaksana Ahli Administrasi HSE</t>
  </si>
  <si>
    <t>General Manager Divisi Pembangkit</t>
  </si>
  <si>
    <t xml:space="preserve">Pelaksana Ahli Las   </t>
  </si>
  <si>
    <t>Operator Mesin Bubut Horizontal Ø &lt; 350   Ø  ≤ 1500</t>
  </si>
  <si>
    <t>Auditor Bidang Keuangan</t>
  </si>
  <si>
    <t xml:space="preserve">Pelaksana Administrasi Pengadaan  </t>
  </si>
  <si>
    <t xml:space="preserve">Pelaksana Administrasi  Perencanaan Material </t>
  </si>
  <si>
    <t xml:space="preserve">Pelaksana Las Listrik Manual A  </t>
  </si>
  <si>
    <t>Operator Mesin Kotter Frais B Bagian Produksi 3</t>
  </si>
  <si>
    <t>Senior Corporate Legal</t>
  </si>
  <si>
    <t xml:space="preserve">Pelaksana Stel / Assembling A  </t>
  </si>
  <si>
    <t>Pelaksana Ahli Pengiriman Logistik</t>
  </si>
  <si>
    <t>Pelaksana Perakitan 1</t>
  </si>
  <si>
    <t>Junior Officer Peralatan Produksi</t>
  </si>
  <si>
    <t>Contract Engineer Bagian Technical Advisor</t>
  </si>
  <si>
    <t>Pelaksana Stel Perakitan Bagian Produksi 4</t>
  </si>
  <si>
    <t>Operator Mesin Press / Roll Bagian Produksi 3</t>
  </si>
  <si>
    <t>Supervisor Blade Ring</t>
  </si>
  <si>
    <t>Pemeriksa Produk Akhir</t>
  </si>
  <si>
    <t>Officer K3LH Unit QSHE</t>
  </si>
  <si>
    <t>Pelaksana Pemeriksa Produk Akhir</t>
  </si>
  <si>
    <t>Pelaksana Ahli Teknik</t>
  </si>
  <si>
    <t>Manager Tata Kelola &amp; KPKU</t>
  </si>
  <si>
    <t>Manager Produksi 1</t>
  </si>
  <si>
    <t>Operator Mesin Bubut Horizontal (Kecil) Bagian Produksi 4</t>
  </si>
  <si>
    <t xml:space="preserve">Operator Mesin Press / Bending  </t>
  </si>
  <si>
    <t xml:space="preserve">Pelaksana Ahli Cetak   </t>
  </si>
  <si>
    <t>Pelaksana Administrasi Kepegawaian Bagian Organisasi &amp; Tata Laksana</t>
  </si>
  <si>
    <t xml:space="preserve">Pelaksana Mesin Kotter Frais A  </t>
  </si>
  <si>
    <t>Pelaksana Ahli Perencanaan Produksi &amp; Evaluasi</t>
  </si>
  <si>
    <t>Staf Bidang Pengelolaan Aset</t>
  </si>
  <si>
    <t xml:space="preserve">Supervisor Gudang  </t>
  </si>
  <si>
    <t>Pelaksana Adm. PK, Laboratorium &amp; Mekanik Bagian Pengendalian Kualitas</t>
  </si>
  <si>
    <t>Pelaksana Pemeliharaan Mesin A</t>
  </si>
  <si>
    <t>Pelaksana Administrasi Pembelian</t>
  </si>
  <si>
    <t xml:space="preserve">Supervisor Fettling 2  </t>
  </si>
  <si>
    <t>Kepala Satuan Pengawasan Intern</t>
  </si>
  <si>
    <t xml:space="preserve">Junior Officer Bidang Kesekretariatan  </t>
  </si>
  <si>
    <t>Junior Officer CNC, Cutting, Rolling &amp; Bending</t>
  </si>
  <si>
    <t xml:space="preserve">Supervisor Melting 3  </t>
  </si>
  <si>
    <t>Junior Officer HSE</t>
  </si>
  <si>
    <t xml:space="preserve">Supervisor Finishing 4  </t>
  </si>
  <si>
    <t>Pelaksana Stel Konstruksi Bagian Produksi 3</t>
  </si>
  <si>
    <t>Senior Manager Perencanaan Korporasi</t>
  </si>
  <si>
    <t>Manager Remunerasi &amp; Pelayanan Personil</t>
  </si>
  <si>
    <t xml:space="preserve">Pelaksana Dapur D  </t>
  </si>
  <si>
    <t xml:space="preserve">Pelaksana Ahli Las  </t>
  </si>
  <si>
    <t xml:space="preserve">Pelaksana Pemeliharaan Mesin A  </t>
  </si>
  <si>
    <t>Supervisor Model 1</t>
  </si>
  <si>
    <t>Manager Administrasi Keuangan</t>
  </si>
  <si>
    <t>Pelaksana Administrasi Akuntansi (Buku Besar)</t>
  </si>
  <si>
    <t xml:space="preserve">Officer Bidang Administrasi Pemasaran  </t>
  </si>
  <si>
    <t xml:space="preserve">Operator Mesin Roll Plat  </t>
  </si>
  <si>
    <t>Supervisor Control &amp; Administrasi Proyek</t>
  </si>
  <si>
    <t>Senior Manager Pemasaran</t>
  </si>
  <si>
    <t>Manager Teknik</t>
  </si>
  <si>
    <t>Supervisor Perakitan 2</t>
  </si>
  <si>
    <t>Pelaksana Administrasi Bagian Evaluasi Pelaporan</t>
  </si>
  <si>
    <t xml:space="preserve">Supervisor Cetak 3  </t>
  </si>
  <si>
    <t>Staf Bidang Kerjasama Usaha</t>
  </si>
  <si>
    <t>Pelaksana Las Listrik Manual Bagian Produksi</t>
  </si>
  <si>
    <t xml:space="preserve">Manager Pengendalian Kualitas  </t>
  </si>
  <si>
    <t>Junior Inspector Unit Pengendalian Kualitas</t>
  </si>
  <si>
    <t xml:space="preserve">Pelaksana Gambar D  </t>
  </si>
  <si>
    <t xml:space="preserve">Supervisor Permesinan 2 </t>
  </si>
  <si>
    <t>Manajer Supply Chain</t>
  </si>
  <si>
    <t xml:space="preserve">Operator Mesin Bubut  </t>
  </si>
  <si>
    <t>Pelaksana Ahli Perawatan Listrik</t>
  </si>
  <si>
    <t xml:space="preserve">Junior Officer Bagian Kesekretariatan  </t>
  </si>
  <si>
    <t>Supervisor Komponen, Blasting &amp; Painting</t>
  </si>
  <si>
    <t xml:space="preserve">Supervisor Pengelasan 2  </t>
  </si>
  <si>
    <t>Supervisor Supply Chain</t>
  </si>
  <si>
    <t xml:space="preserve">Pelaksana Las Listrik Otomatis  </t>
  </si>
  <si>
    <t>Pelaksana Ahli Perencanaan &amp; Produksi</t>
  </si>
  <si>
    <t xml:space="preserve">Junior Officer Bidang Operasi Keuangan  </t>
  </si>
  <si>
    <t xml:space="preserve">Supervisor Perakitan 1  </t>
  </si>
  <si>
    <t>Operator Mesin Bubut Horizontal  0 &gt; 350 L &gt; 1500 A Bagian Produksi 4</t>
  </si>
  <si>
    <t>Staf Marketing</t>
  </si>
  <si>
    <t xml:space="preserve">Pelaksana Finishing  </t>
  </si>
  <si>
    <t xml:space="preserve">Penyiap Bahan  </t>
  </si>
  <si>
    <t>General Manager Biro Manajemen Supply Chain</t>
  </si>
  <si>
    <t xml:space="preserve">Officer Bidang Akuntasi Keuangan  </t>
  </si>
  <si>
    <t>Supervisor Administrasi &amp; Gudang (Workshop 9)</t>
  </si>
  <si>
    <t>Supervisor Core 1</t>
  </si>
  <si>
    <t xml:space="preserve">Kasir Senior Bagian Perbendaharaan </t>
  </si>
  <si>
    <t xml:space="preserve">Operator Mesin Dishing  </t>
  </si>
  <si>
    <t xml:space="preserve">Pelaksana Ahli Cetak II (Tangan)  </t>
  </si>
  <si>
    <t xml:space="preserve">Pelaksana Administrasi Pengendalian  Pekerjaan </t>
  </si>
  <si>
    <t>Welder</t>
  </si>
  <si>
    <t>Pelaksana Cetak Tangan</t>
  </si>
  <si>
    <t xml:space="preserve">Pelaksana Pengelasan 1  </t>
  </si>
  <si>
    <t xml:space="preserve">Pelaksana Cetak Tangan (Cupola)  </t>
  </si>
  <si>
    <t xml:space="preserve">Supervisor Perakitan 2  </t>
  </si>
  <si>
    <t xml:space="preserve">Pelaksana Permesinan 3 </t>
  </si>
  <si>
    <t xml:space="preserve">Pelaksana Adm. Pengendalian  Pekerjaan </t>
  </si>
  <si>
    <t xml:space="preserve">Pemeriksa Produksi Akhir A  </t>
  </si>
  <si>
    <t xml:space="preserve">Supervisor Fettling 3  </t>
  </si>
  <si>
    <t>Manager Umum &amp; Kawasan</t>
  </si>
  <si>
    <t xml:space="preserve">Manager Produksi  </t>
  </si>
  <si>
    <t>Manager Inventori</t>
  </si>
  <si>
    <t xml:space="preserve">Fitter Bid. Konstruksi  </t>
  </si>
  <si>
    <t xml:space="preserve">Pelaksana Penyidik Barang Masuk A </t>
  </si>
  <si>
    <t>Manager Produksi Fabrikasi</t>
  </si>
  <si>
    <t xml:space="preserve">Pelaksana Las Listrik Manual  </t>
  </si>
  <si>
    <t xml:space="preserve">Supervisor Core 2  </t>
  </si>
  <si>
    <t xml:space="preserve">Pelaksana Cetak Tangan A  </t>
  </si>
  <si>
    <t>Supervisor Permesinan (Workshop 9)</t>
  </si>
  <si>
    <t xml:space="preserve">Pelaksana Penyiap Bahan  </t>
  </si>
  <si>
    <t>Operator Mesin Ketam (Planner) A Bagian Produksi 4</t>
  </si>
  <si>
    <t>Manager Produksi 4</t>
  </si>
  <si>
    <t xml:space="preserve">Supervisor Perakitan 5 </t>
  </si>
  <si>
    <t xml:space="preserve">Supervisor Finishing 3  </t>
  </si>
  <si>
    <t>Pelaksana Las Gas Sambung A Bagian Produksi 3</t>
  </si>
  <si>
    <t>Supervisor 2</t>
  </si>
  <si>
    <t>Junior Officer Bidang Administrasi Penjualan</t>
  </si>
  <si>
    <t>Estimator Bagian Technical Advisor</t>
  </si>
  <si>
    <t>Supervisor Pabrikasi 1</t>
  </si>
  <si>
    <t xml:space="preserve">Pelaksana Las Listrik Manual D  </t>
  </si>
  <si>
    <t xml:space="preserve">Op. Ms. Bubut Vertical  </t>
  </si>
  <si>
    <t>Junior Officer Condenser</t>
  </si>
  <si>
    <t>Senior Manager Pemeliharaan &amp; Perbaikan</t>
  </si>
  <si>
    <t xml:space="preserve">Operator Mesin Bubut Horizontal A  </t>
  </si>
  <si>
    <t xml:space="preserve">Pelaksana Gambar  </t>
  </si>
  <si>
    <t>Pelaksana Ahli Perencanaan Produksi</t>
  </si>
  <si>
    <t>Manager Perpajakan</t>
  </si>
  <si>
    <t>Supervisor Administrasi Produksi &amp; Gudang</t>
  </si>
  <si>
    <t xml:space="preserve">Junior Officer Bidang Pengendalian Material  </t>
  </si>
  <si>
    <t>Supervisor Fettling 1</t>
  </si>
  <si>
    <t xml:space="preserve">Supervisor Permesinan 2  </t>
  </si>
  <si>
    <t>Senior Auditor Keuangan</t>
  </si>
  <si>
    <t>Pelaksana Inti (Core)</t>
  </si>
  <si>
    <t>General Manager Biro Human Capital</t>
  </si>
  <si>
    <t>Manager Unit Pengendalian Kualitas</t>
  </si>
  <si>
    <t>Supervisor Pabrikasi 2</t>
  </si>
  <si>
    <t>Junior Officer Blasting, Painting &amp; Forklift</t>
  </si>
  <si>
    <t xml:space="preserve">Pelaksana Teken C  </t>
  </si>
  <si>
    <t>Staf Bagian Produksi</t>
  </si>
  <si>
    <t>Pelaksana Administrasi Kontrak</t>
  </si>
  <si>
    <t>Junior Corporate Finance</t>
  </si>
  <si>
    <t>Pelaksana K3</t>
  </si>
  <si>
    <t xml:space="preserve">Officer Bagian Kesekretariatan </t>
  </si>
  <si>
    <t xml:space="preserve">Manager Pengendalian Kualitas </t>
  </si>
  <si>
    <t xml:space="preserve">Operator Mesin Milling  </t>
  </si>
  <si>
    <t>Pelaksana Pemeliharaan Listrik C</t>
  </si>
  <si>
    <t>Production Engineer</t>
  </si>
  <si>
    <t>Pelaksana Pelayanan Personil</t>
  </si>
  <si>
    <t>Officer Pemotongan &amp; Pengelasan</t>
  </si>
  <si>
    <t>BAGIAN RISET PRODUK</t>
  </si>
  <si>
    <t>BIRO PENGEMBANGAN USAHA</t>
  </si>
  <si>
    <t>Core</t>
  </si>
  <si>
    <t>BIDANG PEMASARAN</t>
  </si>
  <si>
    <t>DIVISI SUMBER DAYA AIR</t>
  </si>
  <si>
    <t>BIDANG KEUANGAN &amp; SDM</t>
  </si>
  <si>
    <t>BAGIAN PERENCANAAN PEMELIHARAAN</t>
  </si>
  <si>
    <t>DIVISI INDUSTRI KOMPONEN &amp; PERMESINAN</t>
  </si>
  <si>
    <t>BAGIAN PRODUKSI 2</t>
  </si>
  <si>
    <t>PABRIK PENGECORAN</t>
  </si>
  <si>
    <t>BAGIAN PRODUKSI PENGECORAN 2</t>
  </si>
  <si>
    <t>PRODUKSI FABRIKASI</t>
  </si>
  <si>
    <t>PABRIK KOMPONEN TURBIN</t>
  </si>
  <si>
    <t>BAGIAN PRODUKSI</t>
  </si>
  <si>
    <t>PABRIK HIDROMEKANIKAL TEGAL</t>
  </si>
  <si>
    <t>BIDANG OPERASI</t>
  </si>
  <si>
    <t>DIVISI INDUSTRI GULA &amp; AGRO</t>
  </si>
  <si>
    <t>BAGIAN PRODUKSI KOMPONEN</t>
  </si>
  <si>
    <t>BAGIAN PERBAIKAN</t>
  </si>
  <si>
    <t xml:space="preserve">UNIT PENGENDALIAN KUALITAS </t>
  </si>
  <si>
    <t>PABRIK PERALATAN INDUSTRI</t>
  </si>
  <si>
    <t>BAGIAN TEKNOLOGI PENGELASAN &amp; PEMELIHARAAN</t>
  </si>
  <si>
    <t>DIVISI PEMBANGKIT</t>
  </si>
  <si>
    <t>BAGIAN PRODUKSI 4</t>
  </si>
  <si>
    <t>BAGIAN PRODUKSI PABRIK PERALATAN INDUSTRI 2</t>
  </si>
  <si>
    <t>BAGIAN PEMELIHARAAN &amp; PERBAIKAN</t>
  </si>
  <si>
    <t>BAGIAN SUPPLY CHAIN</t>
  </si>
  <si>
    <t>BAGIAN PERENCANAAN MATERIAL &amp; PRODUKSI</t>
  </si>
  <si>
    <t>UNIT PENGENDALIAN KUALITAS</t>
  </si>
  <si>
    <t>BAGIAN KAWASAN BERIKAT</t>
  </si>
  <si>
    <t>BIDANG KOMUNIKASI KORPORAT</t>
  </si>
  <si>
    <t>SEKRETARIAT PERUSAHAAN</t>
  </si>
  <si>
    <t>PRODUKSI KOMPONEN</t>
  </si>
  <si>
    <t>BIDANG PERENCANAAN SUPPLY CHAIN</t>
  </si>
  <si>
    <t>BIRO MANAJEMEN SUPPLY CHAIN</t>
  </si>
  <si>
    <t>BAGIAN TECHNICAL ADVISOR</t>
  </si>
  <si>
    <t>BAGIAN PRODUKSI PERMESINAN</t>
  </si>
  <si>
    <t>BIDANG PPP &amp; INVENTORI</t>
  </si>
  <si>
    <t>BAGIAN PENGADAAN</t>
  </si>
  <si>
    <t>UNIT QSHE</t>
  </si>
  <si>
    <t>BAGIAN PRODUKSI PRECISION &amp; HEAVY MACHINERY</t>
  </si>
  <si>
    <t>PABRIK PRECISION &amp; HEAVY MACHINERY</t>
  </si>
  <si>
    <t>BAGIAN PRODUKSI 1</t>
  </si>
  <si>
    <t>BAGIAN ESTIMATOR</t>
  </si>
  <si>
    <t>PRODUKSI PERMESINAN</t>
  </si>
  <si>
    <t>BAGIAN TEKNIK</t>
  </si>
  <si>
    <t>BAGIAN PRODUKSI FABRIKASI</t>
  </si>
  <si>
    <t>BAGIAN ADMINISTRASI &amp; VERIFIKASI</t>
  </si>
  <si>
    <t>BAGIAN ORGANISASI &amp; TATA LAKSANA</t>
  </si>
  <si>
    <t>BIRO HUMAN CAPITAL</t>
  </si>
  <si>
    <t>BAGIAN GUDANG</t>
  </si>
  <si>
    <t>BIDANG KEPATUHAN &amp; MANAJEMEN RISIKO</t>
  </si>
  <si>
    <t>SATUAN PENGAWASAN INTERN</t>
  </si>
  <si>
    <t>BAGIAN PERSONALIA &amp; UMUM</t>
  </si>
  <si>
    <t>DIVISI OIL &amp; GAS</t>
  </si>
  <si>
    <t>BAGIAN PRODUKSI PENGECORAN 1</t>
  </si>
  <si>
    <t>BAGIAN PERENCANAAN MATERIAL</t>
  </si>
  <si>
    <t>BIDANG PENGEMBANGAN SISTEM</t>
  </si>
  <si>
    <t>BAGIAN PENGENDALIAN PRODUKSI</t>
  </si>
  <si>
    <t>BIRO HUKUM</t>
  </si>
  <si>
    <t>BAGIAN PENGENDALIAN MATERIAL &amp; PRODUKSI</t>
  </si>
  <si>
    <t>BAGIAN PRODUKSI PABRIK PERALATAN INDUSTRI 1</t>
  </si>
  <si>
    <t>BIRO KEUANGAN &amp; AKUNTANSI</t>
  </si>
  <si>
    <t>BAGIAN PERBENDAHARAAN</t>
  </si>
  <si>
    <t>BAGIAN KEUANGAN &amp; UMUM</t>
  </si>
  <si>
    <t>PABRIK KONSTRUKSI BAJA MEDAN</t>
  </si>
  <si>
    <t>BIDANG AKUNTANSI &amp; PERPAJAKAN</t>
  </si>
  <si>
    <t>BAGIAN PERAWATAN &amp; PERBAIKAN</t>
  </si>
  <si>
    <t>BAGIAN PRODUKSI 3</t>
  </si>
  <si>
    <t>BAGIAN KESEKRETARIATAN</t>
  </si>
  <si>
    <t>BAGIAN MEDIA RALATION &amp; PKBL</t>
  </si>
  <si>
    <t>BIDANG KERJASAMA USAHA</t>
  </si>
  <si>
    <t>BIDANG PENGEMBANGAN ORGANISASI &amp; SDM</t>
  </si>
  <si>
    <t>BAGIAN PRODUKSI 5</t>
  </si>
  <si>
    <t>BAGIAN PRODUKSI PABRIKASI</t>
  </si>
  <si>
    <t>BAGIAN QUALITY ASSURANCE</t>
  </si>
  <si>
    <t>BIDANG PEMELIHARAAN &amp; PERBAIKAN</t>
  </si>
  <si>
    <t>BAGIAN UMUM &amp; KAWASAN</t>
  </si>
  <si>
    <t>BAGIAN ADMINISTRASI PENJUALAN</t>
  </si>
  <si>
    <t>BIDANG PENGELOLAAN SISTEM SUPPLY CHAIN &amp; ADMINISTRASI KONTRAK</t>
  </si>
  <si>
    <t>BAGIAN PELATIHAN &amp; ASESMEN</t>
  </si>
  <si>
    <t>BIDANG PERENCANAAN KORPORASI</t>
  </si>
  <si>
    <t>BIDANG SHE</t>
  </si>
  <si>
    <t>BAGIAN PERPAJAKAN</t>
  </si>
  <si>
    <t>BAGIAN EVALUASI PELAPORAN</t>
  </si>
  <si>
    <t>BAGIAN INVENTORI</t>
  </si>
  <si>
    <t>BIDANG PERSONALIA &amp; HUBUNGAN INDUSTRIAL</t>
  </si>
  <si>
    <t>BIDANG KEUANGAN</t>
  </si>
  <si>
    <t>BIDANG RESTRUKTURISASI</t>
  </si>
  <si>
    <t>BAGIAN PERENCANAAN &amp; PENGENDALIAN PRODUKSI</t>
  </si>
  <si>
    <t>BIRO ENJINIRING</t>
  </si>
  <si>
    <t>DIREKTORAT PEMASARAN</t>
  </si>
  <si>
    <t>BIDANG UMUM &amp; KESEKRETARIATAN</t>
  </si>
  <si>
    <t>BAGIAN ADMINISTRASI &amp; KEUANGAN</t>
  </si>
  <si>
    <t>BAGIAN ADMINISTRASI KEUANGAN</t>
  </si>
  <si>
    <t>BAGIAN ANGGARAN &amp; PENDANAAN</t>
  </si>
  <si>
    <t xml:space="preserve">BIDANG KEUANGAN </t>
  </si>
  <si>
    <t>BIDANG AUDIT KEUANGAN</t>
  </si>
  <si>
    <t>BAGIAN PENGIRIMAN LOGISTIK</t>
  </si>
  <si>
    <t>BAGIAN PPP &amp; INVENTORI</t>
  </si>
  <si>
    <t>BAGIAN PERENCANAAN PRODUKSI &amp; EVALUASI</t>
  </si>
  <si>
    <t>BIDANG PENGELOLAAN ASET</t>
  </si>
  <si>
    <t>BAGIAN ADMINISTRASI PEMBELIAN</t>
  </si>
  <si>
    <t>BAGIAN REMUNERASI &amp; PELAYANAN PERSONIL</t>
  </si>
  <si>
    <t>BAGIAN LOGISTIK</t>
  </si>
  <si>
    <t>Remapping-MK_Jabatan</t>
  </si>
  <si>
    <t>Jika kosong, disamakan dengan tgldiangkat</t>
  </si>
  <si>
    <t>Biro Enjiniring</t>
  </si>
  <si>
    <t>Biro Human Campital</t>
  </si>
  <si>
    <t>Biro Keuangan &amp; Akuntansi</t>
  </si>
  <si>
    <t>Biro Pengembangan Usaha</t>
  </si>
  <si>
    <t>Divisi Industri Gula &amp; Agro</t>
  </si>
  <si>
    <t>Divisi Industri Komponen &amp; Permesinan</t>
  </si>
  <si>
    <t>Divisi Minyak &amp; Gas</t>
  </si>
  <si>
    <t>Divisi Pembangkit</t>
  </si>
  <si>
    <t>Biro Hukum</t>
  </si>
  <si>
    <t>Biro Manajemen Supply Chain</t>
  </si>
  <si>
    <t>Biro Sistem, Mutu &amp; K3LH</t>
  </si>
  <si>
    <t>Direktorat Pemasaran</t>
  </si>
  <si>
    <t>Divisi Sumber Daya Air</t>
  </si>
  <si>
    <t>Pabrik Pengecoran</t>
  </si>
  <si>
    <t>Pabrik Konstruksi Baja Medan</t>
  </si>
  <si>
    <t>Pabrik Komponen Turbin</t>
  </si>
  <si>
    <t>Pabrik Peralatan Industri</t>
  </si>
  <si>
    <t>Sekretariat Perusahaan</t>
  </si>
  <si>
    <t>Satuan Pengawasan Intern</t>
  </si>
  <si>
    <t>Pabrik Hidromekanikal Tegal</t>
  </si>
  <si>
    <t>MK_Jabatan</t>
  </si>
  <si>
    <t>MK_Renumerasi</t>
  </si>
  <si>
    <t>TglBerlaku</t>
  </si>
  <si>
    <t>Kode</t>
  </si>
  <si>
    <t>Organisasi</t>
  </si>
  <si>
    <t>Bidang</t>
  </si>
  <si>
    <t>Level</t>
  </si>
  <si>
    <t>KEU</t>
  </si>
  <si>
    <t>AKT</t>
  </si>
  <si>
    <t>RST</t>
  </si>
  <si>
    <t>TRE</t>
  </si>
  <si>
    <t>TAX</t>
  </si>
  <si>
    <t>EVA</t>
  </si>
  <si>
    <t>PER</t>
  </si>
  <si>
    <t>ADM</t>
  </si>
  <si>
    <t>BAGIAN SISTEM MANAJEMEN</t>
  </si>
  <si>
    <t>BIDANG QSHE</t>
  </si>
  <si>
    <t>BPS</t>
  </si>
  <si>
    <t>BTS</t>
  </si>
  <si>
    <t>BSM</t>
  </si>
  <si>
    <t>SHE</t>
  </si>
  <si>
    <t>AK3</t>
  </si>
  <si>
    <t>AHLI K3</t>
  </si>
  <si>
    <t>SHD</t>
  </si>
  <si>
    <t>UNIT QSHE DIVISI</t>
  </si>
  <si>
    <t>NoPD</t>
  </si>
  <si>
    <t>PD 22 008</t>
  </si>
  <si>
    <t>Hal</t>
  </si>
  <si>
    <t>PD 22 007</t>
  </si>
  <si>
    <t>TAD</t>
  </si>
  <si>
    <t>TEK</t>
  </si>
  <si>
    <t>GUD</t>
  </si>
  <si>
    <t>INV</t>
  </si>
  <si>
    <t>PEN</t>
  </si>
  <si>
    <t>SCH</t>
  </si>
  <si>
    <t>RWT</t>
  </si>
  <si>
    <t>RPE</t>
  </si>
  <si>
    <t>PSL</t>
  </si>
  <si>
    <t>BAGIAN PERSONALIA</t>
  </si>
  <si>
    <t>QLT</t>
  </si>
  <si>
    <t>PRO</t>
  </si>
  <si>
    <t>PR1</t>
  </si>
  <si>
    <t>PD1</t>
  </si>
  <si>
    <t>PR2</t>
  </si>
  <si>
    <t>PD2</t>
  </si>
  <si>
    <t>PP1</t>
  </si>
  <si>
    <t>PP2</t>
  </si>
  <si>
    <t>PP3</t>
  </si>
  <si>
    <t>PHM</t>
  </si>
  <si>
    <t>ANG</t>
  </si>
  <si>
    <t>MK_Pendidikan</t>
  </si>
  <si>
    <t>Remapping-MD_Karyawan</t>
  </si>
  <si>
    <t>MD_Karyawan</t>
  </si>
  <si>
    <t>Type</t>
  </si>
  <si>
    <t>Length</t>
  </si>
  <si>
    <t>Alamat</t>
  </si>
  <si>
    <t>Label</t>
  </si>
  <si>
    <t>TGL. MASUK</t>
  </si>
  <si>
    <t>TGL. PENGANGKATAN</t>
  </si>
  <si>
    <t>TGL. LAHIR</t>
  </si>
  <si>
    <t>TglPengangkatan</t>
  </si>
  <si>
    <t>TglMasuk</t>
  </si>
  <si>
    <t>Marital</t>
  </si>
  <si>
    <t>Direktorat</t>
  </si>
  <si>
    <t>Direktorat Utama</t>
  </si>
  <si>
    <t>Direktorat Keuangan, SDM &amp; MR</t>
  </si>
  <si>
    <t>Direktorat Operasi</t>
  </si>
  <si>
    <t>DKS</t>
  </si>
  <si>
    <t>DOP</t>
  </si>
  <si>
    <t>DUT</t>
  </si>
  <si>
    <t>CostCenter</t>
  </si>
  <si>
    <t>PD 20 007</t>
  </si>
  <si>
    <t>DIVISI MINYAK &amp; GAS</t>
  </si>
  <si>
    <t>MGP</t>
  </si>
  <si>
    <t>BAGIAN PROYEK</t>
  </si>
  <si>
    <t>GM</t>
  </si>
  <si>
    <t>GENERAL MANAGER</t>
  </si>
  <si>
    <t>SM</t>
  </si>
  <si>
    <t>SM KEUANGAN</t>
  </si>
  <si>
    <t>MB</t>
  </si>
  <si>
    <t>MAN. ANGGARAN &amp; PENDANAAN</t>
  </si>
  <si>
    <t>MAN. PEMBENDAHARAAN</t>
  </si>
  <si>
    <t>SM AKUNTANSI &amp; PERPAJAKAN</t>
  </si>
  <si>
    <t>MAN. PERPAJAKAN</t>
  </si>
  <si>
    <t>MAN. EVALUASI PELAPORAN</t>
  </si>
  <si>
    <t>MAN. SISTEM MANAJEMEN</t>
  </si>
  <si>
    <t>SM RESTRUKTURISASI</t>
  </si>
  <si>
    <t>SM PENGEMBANGAN SISTEM</t>
  </si>
  <si>
    <t>MAN. SISTEM TIK/SAP</t>
  </si>
  <si>
    <t>SM QSHE</t>
  </si>
  <si>
    <t>SF</t>
  </si>
  <si>
    <t>KANIT QSHE DIVISI</t>
  </si>
  <si>
    <t>DM</t>
  </si>
  <si>
    <t>DEPUTY</t>
  </si>
  <si>
    <t>SV</t>
  </si>
  <si>
    <t>ST</t>
  </si>
  <si>
    <t>SE</t>
  </si>
  <si>
    <t>SU</t>
  </si>
  <si>
    <t>SM PEMASARAN</t>
  </si>
  <si>
    <t>TECHNIVAL ADVISOR</t>
  </si>
  <si>
    <t>SO</t>
  </si>
  <si>
    <t>MAN. TEKNIK</t>
  </si>
  <si>
    <t>MAN. INVENTORI</t>
  </si>
  <si>
    <t>MAN. PRODUKSI</t>
  </si>
  <si>
    <t>MAN. PERBAIKAN</t>
  </si>
  <si>
    <t>MAN. PRODUKSI 1</t>
  </si>
  <si>
    <t>MAN. PRODUKSI 2</t>
  </si>
  <si>
    <t>MAN. PRODUKSI 3</t>
  </si>
  <si>
    <t>MAN. PRODUKSI 4</t>
  </si>
  <si>
    <t>MP</t>
  </si>
  <si>
    <t>SM PPP &amp; INVENTORI</t>
  </si>
  <si>
    <t>MAN. PERENCANAAN MATERIAL &amp; PRODUKSI</t>
  </si>
  <si>
    <t>MAN. PENGENDALIAN MATERIAL &amp; PRODUKSI</t>
  </si>
  <si>
    <t>MAN. SUPPLY CHAIN</t>
  </si>
  <si>
    <t>MAN. ADMINISTRASI KEUANGAN</t>
  </si>
  <si>
    <t>SUPERVISOR</t>
  </si>
  <si>
    <t>SPV GUDANG</t>
  </si>
  <si>
    <t>SK</t>
  </si>
  <si>
    <t>SP</t>
  </si>
  <si>
    <t>SM PEMELIHARAAN &amp; PERBAIKAN</t>
  </si>
  <si>
    <t>SM KEUANGAN &amp; SDM</t>
  </si>
  <si>
    <t>SPV PERENC. PEMELIHARAAN</t>
  </si>
  <si>
    <t>SPV PERAWATAN &amp; PEMELIHARAAN</t>
  </si>
  <si>
    <t>SPV ADMINISTRASI KEUANGAN</t>
  </si>
  <si>
    <t>SPV PERSONALIA</t>
  </si>
  <si>
    <t>SM PABRIK PENGECORAN</t>
  </si>
  <si>
    <t>MAN. PRODUKSI PENGECORAN 1</t>
  </si>
  <si>
    <t>SPV MODEL CORE CETAK MELTING FETLING</t>
  </si>
  <si>
    <t>MAN. PRODUKSI PENGECORAN 2</t>
  </si>
  <si>
    <t>SPV PERMESINAN PERAKITAN FINISHING</t>
  </si>
  <si>
    <t>OP</t>
  </si>
  <si>
    <t>OPERATOR</t>
  </si>
  <si>
    <t>SM PABRIK PERALATAN INDUSTRI</t>
  </si>
  <si>
    <t>SM PABRIK HIDROMEKANIKAL TEGAL</t>
  </si>
  <si>
    <t>SM PABRIK KONSTRUKSI BAJA MEDAN</t>
  </si>
  <si>
    <t>SA</t>
  </si>
  <si>
    <t>SR</t>
  </si>
  <si>
    <t>SL</t>
  </si>
  <si>
    <t>SM PABRIK PHM</t>
  </si>
  <si>
    <t>MAN. PRODUKSI PPI 1</t>
  </si>
  <si>
    <t>MAN. PRODUKSI PPI 2</t>
  </si>
  <si>
    <t>MAN. PRODUKSI PPI 3</t>
  </si>
  <si>
    <t>SPV PERMESINAN PENGELASAN PERAKITAN FINISHING</t>
  </si>
  <si>
    <t>SM OPERASI</t>
  </si>
  <si>
    <t>MOG</t>
  </si>
  <si>
    <t>MGA</t>
  </si>
  <si>
    <t>PROYEK IGA</t>
  </si>
  <si>
    <t>PROYEK OG</t>
  </si>
  <si>
    <t>MAN. PROYEK IGA</t>
  </si>
  <si>
    <t>MAN. PROYEK OG</t>
  </si>
  <si>
    <t>PELAKSANA</t>
  </si>
  <si>
    <t>STAF ADMINISTRASI PENJUALAN</t>
  </si>
  <si>
    <t>MAN. PEMELIHARAAN &amp; PERBAIKAN</t>
  </si>
  <si>
    <t>MAN. PERSONALIA &amp; UMUM</t>
  </si>
  <si>
    <t>MAN. PPP &amp; INVENTORI</t>
  </si>
  <si>
    <t>MAN. KEUANGAN &amp; UMUM</t>
  </si>
  <si>
    <t>SPV SUPPLY CHAIN</t>
  </si>
  <si>
    <t>SPV PERAWATAN</t>
  </si>
  <si>
    <t>SPV PERMESINAN PABRIKASI</t>
  </si>
  <si>
    <t>SPV PERENCANAAN PRODUKSI PENGENDALIAN PRODUKSI INVENTORI PEMELIHARAAN &amp; PERBAIKAN</t>
  </si>
  <si>
    <t>SPV PERSONALIA &amp; UMUM PERBENDAHARAAN</t>
  </si>
  <si>
    <t>PL</t>
  </si>
  <si>
    <t>MGS</t>
  </si>
  <si>
    <t>PROYEK SDA</t>
  </si>
  <si>
    <t>MAN. PROYEK SDA</t>
  </si>
  <si>
    <t>MAN. PERENCANAAN MATERIAL</t>
  </si>
  <si>
    <t>MAN. MANAJEMEN SUPPLY CHAIN</t>
  </si>
  <si>
    <t>SPV PENGADAAN</t>
  </si>
  <si>
    <t>SB</t>
  </si>
  <si>
    <t>SPV PENGIRIMAN LOGISTIK</t>
  </si>
  <si>
    <t>SPV KAWASAN BERIKAT</t>
  </si>
  <si>
    <t>MAN. TEKNOLOGI PENGELASAN &amp; PEMELIHARAAN</t>
  </si>
  <si>
    <t>SPV PEMELIHARAAN &amp; PERBAIKAN</t>
  </si>
  <si>
    <t>SPV TEKNIK PENGELASAN</t>
  </si>
  <si>
    <t>PPP</t>
  </si>
  <si>
    <t>PERENCANAAN &amp; PENGENDALIAN PRODUKSI</t>
  </si>
  <si>
    <t>MAN. PERENCANAAN &amp; PENGENDALIAN PRODUKSI</t>
  </si>
  <si>
    <t>SPV ADM PRODUKSI &amp; GUDANG</t>
  </si>
  <si>
    <t>SPV PENGENDALIAN PRODUKSI</t>
  </si>
  <si>
    <t>SPV PERENCANAAN PRODUKSI &amp; EVALUASI</t>
  </si>
  <si>
    <t>MAN. ADMINISTRASI &amp; KEUANGAN</t>
  </si>
  <si>
    <t>KESEKRETARIATAN</t>
  </si>
  <si>
    <t>PERSONALIA</t>
  </si>
  <si>
    <t>PS</t>
  </si>
  <si>
    <t>ADM. GUDANG &amp; UMUM</t>
  </si>
  <si>
    <t>SPV KONTROL ADM. PROYEK</t>
  </si>
  <si>
    <t>SPV KEUANGAN &amp; AKUNTANSI</t>
  </si>
  <si>
    <t>SM PABRIK KOMPONEN TURBIN</t>
  </si>
  <si>
    <t>MK</t>
  </si>
  <si>
    <t>MAN. PRODUKSI KOMPONEN</t>
  </si>
  <si>
    <t>MM</t>
  </si>
  <si>
    <t>MAN. PRODUKSI PABRIKASI</t>
  </si>
  <si>
    <t>MAN. PRODUKSI PERMESINAN</t>
  </si>
  <si>
    <t>PROYEK PEMBANGKIT</t>
  </si>
  <si>
    <t>MAN. PROYEK PEMBANGKIT</t>
  </si>
  <si>
    <t>PD 21 008</t>
  </si>
  <si>
    <t>SM PENGELOLAAN SISTEM SC &amp; ADM. KONTRAK</t>
  </si>
  <si>
    <t>BIDANG PENGELOLAAN SISTEM SC &amp; ADM. KONTRAK</t>
  </si>
  <si>
    <t>PSA</t>
  </si>
  <si>
    <t>AVF</t>
  </si>
  <si>
    <t>BAGIAN ADM. &amp; VERIFIKASI</t>
  </si>
  <si>
    <t>MAN. ADM. &amp; VERIFIKASI</t>
  </si>
  <si>
    <t>BIDANG PENGELOLAAN SUPPLY CHAIN &amp; LOGISTIK</t>
  </si>
  <si>
    <t>SM PENGELOLAAN SUPPLY CHAIN &amp; LOGISTIK</t>
  </si>
  <si>
    <t>PVR</t>
  </si>
  <si>
    <t>BAGIAN PENGELOLAAN VENDOR</t>
  </si>
  <si>
    <t>MAN. PENGELOLAAN VENDOR</t>
  </si>
  <si>
    <t>MAN. LOGISTIK</t>
  </si>
  <si>
    <t>LOG</t>
  </si>
  <si>
    <t>PD 20 011</t>
  </si>
  <si>
    <t>KP</t>
  </si>
  <si>
    <t>KEPALA</t>
  </si>
  <si>
    <t>AUD</t>
  </si>
  <si>
    <t>SENIOR AUDITOR KEUANGAN</t>
  </si>
  <si>
    <t>AUDITOR</t>
  </si>
  <si>
    <t>KMR</t>
  </si>
  <si>
    <t>SM KEPATUHAN &amp; MANAJEMEN RESIKO</t>
  </si>
  <si>
    <t>KOM</t>
  </si>
  <si>
    <t>BAGIAN MEDIA RELATION &amp; PKBL</t>
  </si>
  <si>
    <t>MRP</t>
  </si>
  <si>
    <t>SEKRETARIS PERUSAHAAN</t>
  </si>
  <si>
    <t>SM KOMUNIKASI KORPORAT</t>
  </si>
  <si>
    <t>MAN. MEDIA RELATION &amp; PKBL</t>
  </si>
  <si>
    <t>TTK</t>
  </si>
  <si>
    <t>BAGIAN TATA KELOLA &amp; KPKU</t>
  </si>
  <si>
    <t>MAN. TATA KELOLA &amp; KPKU</t>
  </si>
  <si>
    <t>MAN. UMUM &amp; KAWASAN</t>
  </si>
  <si>
    <t>SM UMUM &amp; KESEKRETARIATAN</t>
  </si>
  <si>
    <t>SKR</t>
  </si>
  <si>
    <t>KWS</t>
  </si>
  <si>
    <t>UMK</t>
  </si>
  <si>
    <t>MAN. KESEKRETARIATAN</t>
  </si>
  <si>
    <t>SPV KAMTIB</t>
  </si>
  <si>
    <t>PAS</t>
  </si>
  <si>
    <t>SM PENGELOLAAN ASET</t>
  </si>
  <si>
    <t>LGL</t>
  </si>
  <si>
    <t>CORPORATE LEGAL</t>
  </si>
  <si>
    <t>SENIOR CORPORATE LEGAL</t>
  </si>
  <si>
    <t>CL</t>
  </si>
  <si>
    <t>PSC</t>
  </si>
  <si>
    <t>SM PERENCANAAN SUPPLY CHAIN</t>
  </si>
  <si>
    <t>PEP</t>
  </si>
  <si>
    <t>BAGIAN PERENCANAAN PENGADAAN</t>
  </si>
  <si>
    <t>MAN. PERENCANAAN PENGADAAN</t>
  </si>
  <si>
    <t>ADP</t>
  </si>
  <si>
    <t>BAGIAN ADMINISTRASI PEMBELIAAN</t>
  </si>
  <si>
    <t>MAN. ADMINISTRASI PEMBELIAN</t>
  </si>
  <si>
    <t>BIDANG PENGENDALIAN &amp; LOGISTIK</t>
  </si>
  <si>
    <t>SM PENGENDALIAN &amp; LOGISTIK</t>
  </si>
  <si>
    <t>PLG</t>
  </si>
  <si>
    <t>DateFrom</t>
  </si>
  <si>
    <t>DateTo</t>
  </si>
  <si>
    <t>SM PERSONALIA &amp; HUBUNGAN INDUSTRIAL</t>
  </si>
  <si>
    <t>PHI</t>
  </si>
  <si>
    <t>POG</t>
  </si>
  <si>
    <t>SM PENGEMBANGAN ORGANISASI &amp; SDM</t>
  </si>
  <si>
    <t>OTL</t>
  </si>
  <si>
    <t>MAN. ORGANISASI &amp; TATA LAKSANA</t>
  </si>
  <si>
    <t>MAN. PELATIHAN &amp; ASESMEN</t>
  </si>
  <si>
    <t>P&amp;A</t>
  </si>
  <si>
    <t>R&amp;P</t>
  </si>
  <si>
    <t>MAN. RENUMERASI &amp; PELAYANAN PERSONIL</t>
  </si>
  <si>
    <t>BAGIAN ADMINISTRASI PERSONALIA</t>
  </si>
  <si>
    <t>MAN. ADMINISTRASI PERSONALIA</t>
  </si>
  <si>
    <t>PKO</t>
  </si>
  <si>
    <t>KJU</t>
  </si>
  <si>
    <t>RSP</t>
  </si>
  <si>
    <t>SM PERENCANAAN KORPORASI</t>
  </si>
  <si>
    <t>SM KERJASAMA USAHA</t>
  </si>
  <si>
    <t>MAN. RISET PRODUK</t>
  </si>
  <si>
    <t>PLU</t>
  </si>
  <si>
    <t>BAGIAN PELAPORAN USAHA</t>
  </si>
  <si>
    <t>EVS</t>
  </si>
  <si>
    <t>BAGIAN EVALUASI STRATEGI</t>
  </si>
  <si>
    <t>MAN. PELAPORAN USAHA</t>
  </si>
  <si>
    <t>MAN. EVALUASI STRATEGI</t>
  </si>
  <si>
    <t>RSM</t>
  </si>
  <si>
    <t>BAGIAN RISET MARKET</t>
  </si>
  <si>
    <t>MAN. RISET MARKET</t>
  </si>
  <si>
    <t>ENG</t>
  </si>
  <si>
    <t>ENGINEER</t>
  </si>
  <si>
    <t>PRINCIPLE ENGINEER</t>
  </si>
  <si>
    <t>PE</t>
  </si>
  <si>
    <t>SENIOR ENGINEER</t>
  </si>
  <si>
    <t>EN</t>
  </si>
  <si>
    <t>JE</t>
  </si>
  <si>
    <t>JUNIOR ENGINEER</t>
  </si>
  <si>
    <t>QAS</t>
  </si>
  <si>
    <t>MAN. QUALITY ASSURANCE</t>
  </si>
  <si>
    <t>SM SHE</t>
  </si>
  <si>
    <t>MAN. ADMINISTRASI PENJUALAN</t>
  </si>
  <si>
    <t>SPV PERSONALIA &amp; ADM. JAKARTA</t>
  </si>
  <si>
    <t>ADJ</t>
  </si>
  <si>
    <t>BAGIAN MANAJEMEN SUPPLY CHAIN</t>
  </si>
  <si>
    <t>MSC</t>
  </si>
  <si>
    <t>EST</t>
  </si>
  <si>
    <t>MAN. ESTIMATOR</t>
  </si>
  <si>
    <t>TKK</t>
  </si>
  <si>
    <t>BAGIAN PERENCANAAN PEMELIHARAAAN</t>
  </si>
  <si>
    <t>MAN. PERENCANAAN PEMELIHARAAAN</t>
  </si>
  <si>
    <t>PBK</t>
  </si>
  <si>
    <t>SPV UTILITAS</t>
  </si>
  <si>
    <t>MAN. PRODUKSI 5</t>
  </si>
  <si>
    <t>PP4</t>
  </si>
  <si>
    <t>PH5</t>
  </si>
  <si>
    <t>DUB</t>
  </si>
  <si>
    <t>DIVISI USAHA BERSAMA BARATA-BBI</t>
  </si>
  <si>
    <t>BIDANG PEMASARAN &amp; OPERASI</t>
  </si>
  <si>
    <t>BIDANG KEUANGAN &amp; ADMINISTRASI</t>
  </si>
  <si>
    <t>KEA</t>
  </si>
  <si>
    <t>SM PEMASARAN &amp; OPERASI</t>
  </si>
  <si>
    <t>SM KEUANGAN &amp; ADMINISTRASI</t>
  </si>
  <si>
    <t>KdOrg</t>
  </si>
  <si>
    <t>KdJbt</t>
  </si>
  <si>
    <t>KdBid</t>
  </si>
  <si>
    <t>KdBag</t>
  </si>
  <si>
    <t>Jbt</t>
  </si>
  <si>
    <t>FS</t>
  </si>
  <si>
    <t>NoUrut</t>
  </si>
  <si>
    <t>StsJbt</t>
  </si>
  <si>
    <t>Penganti Sementara</t>
  </si>
  <si>
    <t>Pejabat Sementara</t>
  </si>
  <si>
    <t>Def.</t>
  </si>
  <si>
    <t>STAF AHLI DIREKSI</t>
  </si>
  <si>
    <t>BOD</t>
  </si>
  <si>
    <t>BOARD OF DIRECTOR</t>
  </si>
  <si>
    <t>BEJBEJBEJGM</t>
  </si>
  <si>
    <t>BEJENGENGJE</t>
  </si>
  <si>
    <t>BHCBHCBHCGM</t>
  </si>
  <si>
    <t>BHCPOGPOGSM</t>
  </si>
  <si>
    <t>BHCPHIPHISM</t>
  </si>
  <si>
    <t>BHCPHIR&amp;PMB</t>
  </si>
  <si>
    <t>BHCPOGOTLMB</t>
  </si>
  <si>
    <t>BHCPOGOTLJO</t>
  </si>
  <si>
    <t>BHCPOGP&amp;AJO</t>
  </si>
  <si>
    <t>BHCPOGOTLPL</t>
  </si>
  <si>
    <t>BHCPHIR&amp;PJO</t>
  </si>
  <si>
    <t>BHCPHIR&amp;PPL</t>
  </si>
  <si>
    <t>BHCPHIPHISF</t>
  </si>
  <si>
    <t>BHMLGLLGLSL</t>
  </si>
  <si>
    <t>BHMLGLLGLCL</t>
  </si>
  <si>
    <t>BKABKABKAGM</t>
  </si>
  <si>
    <t>BKAKEUKEUSM</t>
  </si>
  <si>
    <t>BKAAKTAKTSM</t>
  </si>
  <si>
    <t>BKARSTRSTSM</t>
  </si>
  <si>
    <t>BKAAKTEVAMB</t>
  </si>
  <si>
    <t>BKAAKTTAXMB</t>
  </si>
  <si>
    <t>BKAKEUANGMB</t>
  </si>
  <si>
    <t>BKAAKTTAXSF</t>
  </si>
  <si>
    <t>BKAAKTEVASF</t>
  </si>
  <si>
    <t>BKAAKTTAXJO</t>
  </si>
  <si>
    <t>BKAAKTEVAPL</t>
  </si>
  <si>
    <t>BKAKEUANGSF</t>
  </si>
  <si>
    <t>BKAKEUTREKS</t>
  </si>
  <si>
    <t>BKARSTRSTPL</t>
  </si>
  <si>
    <t>BKAKEUTREPL</t>
  </si>
  <si>
    <t>BODDPSDPSSA</t>
  </si>
  <si>
    <t>BPUBPUBPUGM</t>
  </si>
  <si>
    <t>BPUPKOPKOSM</t>
  </si>
  <si>
    <t>BPUKJURSPMB</t>
  </si>
  <si>
    <t>BPUPKOPKOSF</t>
  </si>
  <si>
    <t>BPUKJUKJUSF</t>
  </si>
  <si>
    <t>BPUKJUKJUST</t>
  </si>
  <si>
    <t>BSCBSCBSCGM</t>
  </si>
  <si>
    <t>BSCPSAPSASM</t>
  </si>
  <si>
    <t>BSCPSAAVFMB</t>
  </si>
  <si>
    <t>BSCPSLLOGMB</t>
  </si>
  <si>
    <t>BSCPSAAVFPL</t>
  </si>
  <si>
    <t>BSQBSQBSQGM</t>
  </si>
  <si>
    <t>BSQBPSBPSSM</t>
  </si>
  <si>
    <t>Senior Manager QSHE</t>
  </si>
  <si>
    <t>BSQSHESHESM</t>
  </si>
  <si>
    <t>BSQBPSBTSMB</t>
  </si>
  <si>
    <t>BSQBPSBTSSF</t>
  </si>
  <si>
    <t>BSQBPSBTSPL</t>
  </si>
  <si>
    <t>BSQBPSBSMSF</t>
  </si>
  <si>
    <t>BSQBPSBSMPL</t>
  </si>
  <si>
    <t>BSQSHEAK3SF</t>
  </si>
  <si>
    <t>SKPSKPSKPSP</t>
  </si>
  <si>
    <t>SKPKOMKOMSM</t>
  </si>
  <si>
    <t>SKPKOMTTKMB</t>
  </si>
  <si>
    <t>SKPUMKKWSMB</t>
  </si>
  <si>
    <t>SKPUMKKWSSV</t>
  </si>
  <si>
    <t>SKPKOMMRPSF</t>
  </si>
  <si>
    <t>SKPUMKUMKSF</t>
  </si>
  <si>
    <t>SKPUMKSKROF</t>
  </si>
  <si>
    <t>SKPPASPASSF</t>
  </si>
  <si>
    <t>SKPUMKSKRPL</t>
  </si>
  <si>
    <t>SKPUMKKWSPL</t>
  </si>
  <si>
    <t>DKPDKPDKPGM</t>
  </si>
  <si>
    <t>DKPDKPDKPDM</t>
  </si>
  <si>
    <t>DKPPEMPEMSM</t>
  </si>
  <si>
    <t>DKPPIVPIVSM</t>
  </si>
  <si>
    <t>DKPMNTMNTSM</t>
  </si>
  <si>
    <t>DKPKSDKSDSM</t>
  </si>
  <si>
    <t>DKPFOUFOUSM</t>
  </si>
  <si>
    <t>DKPPPIPPISM</t>
  </si>
  <si>
    <t>DKPOPSOPSSM</t>
  </si>
  <si>
    <t>Plt.</t>
  </si>
  <si>
    <t>Pelaksana Tugas</t>
  </si>
  <si>
    <t>Non Staf</t>
  </si>
  <si>
    <t>Sub Bagian</t>
  </si>
  <si>
    <t>Mapping SO</t>
  </si>
  <si>
    <t>NamaJabatanLong</t>
  </si>
  <si>
    <t>GM BPU</t>
  </si>
  <si>
    <t>GM BSQ</t>
  </si>
  <si>
    <t>DG DKP</t>
  </si>
  <si>
    <t>GM DKP</t>
  </si>
  <si>
    <t>GM DPM</t>
  </si>
  <si>
    <t>GM DSA</t>
  </si>
  <si>
    <t>KPL SPI</t>
  </si>
  <si>
    <t>Manager Administrasi &amp; Verifikasi</t>
  </si>
  <si>
    <t>Manager Logistik</t>
  </si>
  <si>
    <t>Junior Officer  Remunerasi &amp; Pelayan Personil</t>
  </si>
  <si>
    <t>Junior Officer  Organisasi &amp; Tata Laksana</t>
  </si>
  <si>
    <t>Junior Officer  Assesmen &amp; Pelatihan</t>
  </si>
  <si>
    <t>Staf  Anggaran &amp; Pendanaan</t>
  </si>
  <si>
    <t xml:space="preserve">Kasir Senior  Perbendaharaan </t>
  </si>
  <si>
    <t>Staf  Perpajakan</t>
  </si>
  <si>
    <t>Junior Officer  Perpajakan</t>
  </si>
  <si>
    <t>Staf  Evaluasi Pelaporan</t>
  </si>
  <si>
    <t>Staf  Sistem TIK/SAP</t>
  </si>
  <si>
    <t>Staf  Quality Assurance</t>
  </si>
  <si>
    <t xml:space="preserve">Junior Officer  Administrasi Pemasaran </t>
  </si>
  <si>
    <t>Staf  Supply Chain</t>
  </si>
  <si>
    <t>Staf  Technical Advisor</t>
  </si>
  <si>
    <t>Staf  Teknik</t>
  </si>
  <si>
    <t>Junior Engineer  Teknik</t>
  </si>
  <si>
    <t>Staf  Administrasi Keuangan</t>
  </si>
  <si>
    <t>Engineer  Teknik</t>
  </si>
  <si>
    <t>Contract Engineer  Technical Advisor</t>
  </si>
  <si>
    <t>Estimator  Technical Advisor</t>
  </si>
  <si>
    <t>Officer  Pengadaan</t>
  </si>
  <si>
    <t>Junior Officer  Teknik</t>
  </si>
  <si>
    <t>Officer  Teknik</t>
  </si>
  <si>
    <t>Officer  Keuangan</t>
  </si>
  <si>
    <t>Staf  Produksi</t>
  </si>
  <si>
    <t>Staf  Perencanaan Material &amp; Produksi</t>
  </si>
  <si>
    <t>Staf  Media Relation &amp; PKBL</t>
  </si>
  <si>
    <t xml:space="preserve">Junior Officer  Kesekretariatan  </t>
  </si>
  <si>
    <t xml:space="preserve">Officer  Kesekretariatan </t>
  </si>
  <si>
    <t>Staf  Perencanaan Korporasi</t>
  </si>
  <si>
    <t>Staf  Kerjasama Usaha</t>
  </si>
  <si>
    <t>Officer  SHE</t>
  </si>
  <si>
    <t>Staf  Operasi</t>
  </si>
  <si>
    <t>Junior Officer  Operasi</t>
  </si>
  <si>
    <t xml:space="preserve">Officer  Akuntasi Keuangan  </t>
  </si>
  <si>
    <t>Junior Engineer  Operasi</t>
  </si>
  <si>
    <t xml:space="preserve">Junior Officer  Pengendalian Produksi  </t>
  </si>
  <si>
    <t>Officer  Operasi</t>
  </si>
  <si>
    <t>Staf  Pemeliharaan &amp; Perbaikan</t>
  </si>
  <si>
    <t xml:space="preserve">Junior Officer  K3LH  </t>
  </si>
  <si>
    <t xml:space="preserve">Junior Officer  Personalia  </t>
  </si>
  <si>
    <t xml:space="preserve">Officer  K3LH  </t>
  </si>
  <si>
    <t>Engineer  Operasi</t>
  </si>
  <si>
    <t>Auditor  Keuangan</t>
  </si>
  <si>
    <t xml:space="preserve">Junior Officer  Operasi Keuangan  </t>
  </si>
  <si>
    <t>Staf  Pemasaran</t>
  </si>
  <si>
    <t xml:space="preserve">Junior Officer  Penjualan   </t>
  </si>
  <si>
    <t>Junior Officer  Pemeliharaan &amp; Perbaikan</t>
  </si>
  <si>
    <t xml:space="preserve">Junior Officer  Pengendalian Material  </t>
  </si>
  <si>
    <t xml:space="preserve">Junior Officer  Akuntansi  </t>
  </si>
  <si>
    <t xml:space="preserve">Staf  Pemasaran  </t>
  </si>
  <si>
    <t xml:space="preserve">Junior Officer  Administrasi Penjualan  </t>
  </si>
  <si>
    <t>Junior Officer  Akuntansi &amp; Keuangan</t>
  </si>
  <si>
    <t xml:space="preserve">Officer  Administrasi Pemasaran  </t>
  </si>
  <si>
    <t>Junior Officer  Administrasi Penjualan</t>
  </si>
  <si>
    <t>Staf  Pengelolaan Aset</t>
  </si>
  <si>
    <t>Staf  Kepatuhan &amp; Manajemen Risiko</t>
  </si>
  <si>
    <t xml:space="preserve">Junior Officer K3LH  </t>
  </si>
  <si>
    <t>Nama Karyawan</t>
  </si>
  <si>
    <t>Biro/Divisi</t>
  </si>
  <si>
    <t>Surat Keputusan</t>
  </si>
  <si>
    <t>No.</t>
  </si>
  <si>
    <t>: 796293</t>
  </si>
  <si>
    <t>: Anang Harianto</t>
  </si>
  <si>
    <t>: Biro Sistem, Mutu &amp; K3LH</t>
  </si>
  <si>
    <t>: Pengembangan Sistem</t>
  </si>
  <si>
    <t xml:space="preserve">: </t>
  </si>
  <si>
    <t>: Senior Manager</t>
  </si>
  <si>
    <t>: FAIZAH INDRIYANA, SE</t>
  </si>
  <si>
    <t>: BIRO HUMAN CAPITAL</t>
  </si>
  <si>
    <t>: PENGEMBANGAN ORGANISASI &amp; SDM</t>
  </si>
  <si>
    <t>BAGIAN</t>
  </si>
  <si>
    <t>: ASESMEN &amp; PELATIHAN</t>
  </si>
  <si>
    <t>: JUNIOR OFFICER</t>
  </si>
  <si>
    <t>: FERDYAN DWI KUSUMA</t>
  </si>
  <si>
    <t>: SISTEM TIK/SAP</t>
  </si>
  <si>
    <t>: Fungsional FICO</t>
  </si>
  <si>
    <t>: JOKO SUWARTO UTOMO</t>
  </si>
  <si>
    <t>: GENERAL MANAGER</t>
  </si>
  <si>
    <t>Contoh SK</t>
  </si>
  <si>
    <t>BS/0</t>
  </si>
  <si>
    <t>Staf Biro Enjiniring</t>
  </si>
  <si>
    <t>Staf Remunerasi &amp; Pelayanan Personil</t>
  </si>
  <si>
    <t>Junior Officer Remunerasi &amp; Pelayan Personil</t>
  </si>
  <si>
    <t>Staf Administrasi &amp; Verifikasi</t>
  </si>
  <si>
    <t>Pelaksana Administrasi &amp; Verifikasi</t>
  </si>
  <si>
    <t>Staf Perpajakan</t>
  </si>
  <si>
    <t>Officer</t>
  </si>
  <si>
    <t>Senior Officer</t>
  </si>
  <si>
    <t>Staf Direksi</t>
  </si>
  <si>
    <t>Staf Ahli</t>
  </si>
  <si>
    <t>Masih dibahas</t>
  </si>
  <si>
    <t>Staf Evaluasi Pelaporan</t>
  </si>
  <si>
    <t>Pelaksana Administrasi Evaluasi Pelaporan</t>
  </si>
  <si>
    <t>Officer Perpajakan</t>
  </si>
  <si>
    <t>Staf Anggaran &amp; Pendanaan</t>
  </si>
  <si>
    <t>namaJabatan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</si>
</sst>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5" borderId="1" xfId="0" applyFill="1" applyBorder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1" xfId="0" applyFont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0" fontId="3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3" fillId="7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1" fillId="6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0" fontId="0" fillId="0" borderId="1" xfId="0" applyFill="1" applyBorder="1"/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/>
    </xf>
    <xf numFmtId="0" fontId="1" fillId="6" borderId="1" xfId="0" applyFont="1" applyFill="1" applyBorder="1" applyAlignment="1"/>
    <xf numFmtId="0" fontId="0" fillId="0" borderId="1" xfId="0" applyBorder="1" applyAlignment="1"/>
    <xf numFmtId="0" fontId="0" fillId="0" borderId="0" xfId="0" applyAlignment="1"/>
    <xf numFmtId="1" fontId="1" fillId="6" borderId="1" xfId="0" applyNumberFormat="1" applyFont="1" applyFill="1" applyBorder="1" applyAlignment="1"/>
    <xf numFmtId="1" fontId="3" fillId="0" borderId="1" xfId="0" applyNumberFormat="1" applyFont="1" applyFill="1" applyBorder="1" applyAlignment="1">
      <alignment vertical="center"/>
    </xf>
    <xf numFmtId="1" fontId="0" fillId="0" borderId="0" xfId="0" applyNumberFormat="1" applyFill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1" fillId="0" borderId="1" xfId="0" applyFont="1" applyFill="1" applyBorder="1"/>
    <xf numFmtId="0" fontId="0" fillId="7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0526-E0F2-46D3-93B1-04F8A7CE1584}">
  <sheetPr>
    <tabColor rgb="FF00B0F0"/>
  </sheetPr>
  <dimension ref="A1:K70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45" sqref="C45"/>
    </sheetView>
  </sheetViews>
  <sheetFormatPr defaultRowHeight="15" x14ac:dyDescent="0.25"/>
  <cols>
    <col min="1" max="1" width="16" style="18" bestFit="1" customWidth="1"/>
    <col min="2" max="2" width="28.5703125" style="17" bestFit="1" customWidth="1"/>
    <col min="3" max="3" width="38.42578125" bestFit="1" customWidth="1"/>
    <col min="4" max="4" width="21.28515625" bestFit="1" customWidth="1"/>
    <col min="5" max="5" width="32.28515625" bestFit="1" customWidth="1"/>
    <col min="6" max="6" width="5.5703125" bestFit="1" customWidth="1"/>
    <col min="7" max="7" width="7.140625" bestFit="1" customWidth="1"/>
    <col min="8" max="8" width="20.85546875" bestFit="1" customWidth="1"/>
    <col min="9" max="9" width="12.7109375" style="1" bestFit="1" customWidth="1"/>
    <col min="10" max="10" width="29.7109375" style="1" hidden="1" customWidth="1"/>
    <col min="11" max="11" width="45.140625" bestFit="1" customWidth="1"/>
  </cols>
  <sheetData>
    <row r="1" spans="1:11" x14ac:dyDescent="0.25">
      <c r="A1" s="16" t="s">
        <v>93</v>
      </c>
      <c r="B1" s="16" t="s">
        <v>253</v>
      </c>
      <c r="C1" s="3" t="s">
        <v>96</v>
      </c>
      <c r="D1" s="3" t="s">
        <v>3394</v>
      </c>
      <c r="E1" s="3" t="s">
        <v>97</v>
      </c>
      <c r="F1" s="3" t="s">
        <v>3391</v>
      </c>
      <c r="G1" s="3" t="s">
        <v>3392</v>
      </c>
      <c r="H1" s="3" t="s">
        <v>94</v>
      </c>
      <c r="I1" s="3" t="s">
        <v>124</v>
      </c>
      <c r="J1" s="3" t="s">
        <v>217</v>
      </c>
    </row>
    <row r="2" spans="1:11" x14ac:dyDescent="0.25">
      <c r="A2" s="67" t="s">
        <v>3390</v>
      </c>
      <c r="B2" s="57" t="s">
        <v>0</v>
      </c>
      <c r="C2" s="4" t="s">
        <v>9</v>
      </c>
      <c r="D2" s="4" t="s">
        <v>9</v>
      </c>
      <c r="E2" s="4" t="s">
        <v>105</v>
      </c>
      <c r="F2" s="4"/>
      <c r="G2" s="4"/>
      <c r="H2" s="4"/>
      <c r="I2" s="8" t="s">
        <v>125</v>
      </c>
      <c r="J2" s="8" t="s">
        <v>218</v>
      </c>
    </row>
    <row r="3" spans="1:11" x14ac:dyDescent="0.25">
      <c r="A3" s="68"/>
      <c r="B3" s="57"/>
      <c r="C3" s="7" t="s">
        <v>10</v>
      </c>
      <c r="D3" s="7" t="s">
        <v>10</v>
      </c>
      <c r="E3" s="7" t="s">
        <v>10</v>
      </c>
      <c r="F3" s="7"/>
      <c r="G3" s="7"/>
      <c r="H3" s="7" t="s">
        <v>123</v>
      </c>
      <c r="I3" s="8" t="s">
        <v>126</v>
      </c>
      <c r="J3" s="8">
        <v>915727</v>
      </c>
    </row>
    <row r="4" spans="1:11" x14ac:dyDescent="0.25">
      <c r="A4" s="68"/>
      <c r="B4" s="57"/>
      <c r="C4" s="4" t="s">
        <v>11</v>
      </c>
      <c r="D4" s="4" t="s">
        <v>11</v>
      </c>
      <c r="E4" s="4" t="s">
        <v>106</v>
      </c>
      <c r="F4" s="4"/>
      <c r="G4" s="4"/>
      <c r="H4" s="4"/>
      <c r="I4" s="5" t="s">
        <v>127</v>
      </c>
      <c r="J4" s="5" t="s">
        <v>219</v>
      </c>
    </row>
    <row r="5" spans="1:11" x14ac:dyDescent="0.25">
      <c r="A5" s="68"/>
      <c r="B5" s="58" t="s">
        <v>1</v>
      </c>
      <c r="C5" s="4" t="s">
        <v>12</v>
      </c>
      <c r="D5" s="4" t="s">
        <v>3397</v>
      </c>
      <c r="E5" s="4" t="s">
        <v>107</v>
      </c>
      <c r="F5" s="4"/>
      <c r="G5" s="4"/>
      <c r="H5" s="4"/>
      <c r="I5" s="5" t="s">
        <v>128</v>
      </c>
      <c r="J5" s="13">
        <v>33578</v>
      </c>
    </row>
    <row r="6" spans="1:11" x14ac:dyDescent="0.25">
      <c r="A6" s="68"/>
      <c r="B6" s="59"/>
      <c r="C6" s="4" t="s">
        <v>13</v>
      </c>
      <c r="D6" s="4" t="s">
        <v>13</v>
      </c>
      <c r="E6" s="4" t="s">
        <v>108</v>
      </c>
      <c r="F6" s="4"/>
      <c r="G6" s="4"/>
      <c r="H6" s="4"/>
      <c r="I6" s="5" t="s">
        <v>129</v>
      </c>
      <c r="J6" s="5" t="s">
        <v>61</v>
      </c>
    </row>
    <row r="7" spans="1:11" x14ac:dyDescent="0.25">
      <c r="A7" s="68"/>
      <c r="B7" s="59"/>
      <c r="C7" s="4" t="s">
        <v>14</v>
      </c>
      <c r="D7" s="4" t="s">
        <v>14</v>
      </c>
      <c r="E7" s="4" t="s">
        <v>109</v>
      </c>
      <c r="F7" s="4"/>
      <c r="G7" s="4"/>
      <c r="H7" s="4"/>
      <c r="I7" s="5" t="s">
        <v>130</v>
      </c>
      <c r="J7" s="5" t="s">
        <v>220</v>
      </c>
    </row>
    <row r="8" spans="1:11" x14ac:dyDescent="0.25">
      <c r="A8" s="68"/>
      <c r="B8" s="59"/>
      <c r="C8" s="6" t="s">
        <v>15</v>
      </c>
      <c r="D8" s="6" t="s">
        <v>15</v>
      </c>
      <c r="E8" s="6" t="s">
        <v>91</v>
      </c>
      <c r="F8" s="6"/>
      <c r="G8" s="6"/>
      <c r="H8" s="6" t="s">
        <v>95</v>
      </c>
      <c r="I8" s="8" t="s">
        <v>66</v>
      </c>
      <c r="J8" s="8" t="s">
        <v>76</v>
      </c>
    </row>
    <row r="9" spans="1:11" x14ac:dyDescent="0.25">
      <c r="A9" s="68"/>
      <c r="B9" s="59"/>
      <c r="C9" s="4" t="s">
        <v>16</v>
      </c>
      <c r="D9" s="4" t="s">
        <v>16</v>
      </c>
      <c r="E9" s="4" t="s">
        <v>16</v>
      </c>
      <c r="F9" s="4"/>
      <c r="G9" s="4"/>
      <c r="H9" s="4"/>
      <c r="I9" s="8" t="s">
        <v>73</v>
      </c>
      <c r="J9" s="8" t="s">
        <v>221</v>
      </c>
    </row>
    <row r="10" spans="1:11" x14ac:dyDescent="0.25">
      <c r="A10" s="68"/>
      <c r="B10" s="59"/>
      <c r="C10" s="4" t="s">
        <v>17</v>
      </c>
      <c r="D10" s="4" t="s">
        <v>17</v>
      </c>
      <c r="E10" s="4" t="s">
        <v>3393</v>
      </c>
      <c r="F10" s="4"/>
      <c r="G10" s="4"/>
      <c r="H10" s="4"/>
      <c r="I10" s="8" t="s">
        <v>131</v>
      </c>
      <c r="J10" s="8"/>
    </row>
    <row r="11" spans="1:11" x14ac:dyDescent="0.25">
      <c r="A11" s="68"/>
      <c r="B11" s="59"/>
      <c r="C11" s="4" t="s">
        <v>18</v>
      </c>
      <c r="D11" s="4" t="s">
        <v>18</v>
      </c>
      <c r="E11" s="4" t="s">
        <v>110</v>
      </c>
      <c r="F11" s="4"/>
      <c r="G11" s="4"/>
      <c r="H11" s="4"/>
      <c r="I11" s="8" t="s">
        <v>78</v>
      </c>
      <c r="J11" s="8"/>
    </row>
    <row r="12" spans="1:11" x14ac:dyDescent="0.25">
      <c r="A12" s="68"/>
      <c r="B12" s="59"/>
      <c r="C12" s="4" t="s">
        <v>19</v>
      </c>
      <c r="D12" s="4" t="s">
        <v>19</v>
      </c>
      <c r="E12" s="4" t="s">
        <v>111</v>
      </c>
      <c r="F12" s="4"/>
      <c r="G12" s="4"/>
      <c r="H12" s="4"/>
      <c r="I12" s="8" t="s">
        <v>132</v>
      </c>
      <c r="J12" s="8" t="s">
        <v>222</v>
      </c>
    </row>
    <row r="13" spans="1:11" x14ac:dyDescent="0.25">
      <c r="A13" s="68"/>
      <c r="B13" s="59"/>
      <c r="C13" s="4" t="s">
        <v>24</v>
      </c>
      <c r="D13" s="4" t="s">
        <v>3395</v>
      </c>
      <c r="E13" s="4" t="s">
        <v>3399</v>
      </c>
      <c r="F13" s="4"/>
      <c r="G13" s="4"/>
      <c r="H13" s="4"/>
      <c r="I13" s="8" t="s">
        <v>136</v>
      </c>
      <c r="J13" s="13">
        <v>42888</v>
      </c>
      <c r="K13" s="25" t="s">
        <v>3316</v>
      </c>
    </row>
    <row r="14" spans="1:11" x14ac:dyDescent="0.25">
      <c r="A14" s="68"/>
      <c r="B14" s="59"/>
      <c r="C14" s="4" t="s">
        <v>25</v>
      </c>
      <c r="D14" s="4" t="s">
        <v>3396</v>
      </c>
      <c r="E14" s="4" t="s">
        <v>3398</v>
      </c>
      <c r="F14" s="4"/>
      <c r="G14" s="4"/>
      <c r="H14" s="4"/>
      <c r="I14" s="8" t="s">
        <v>137</v>
      </c>
      <c r="J14" s="13">
        <v>43116</v>
      </c>
      <c r="K14" s="25" t="s">
        <v>3316</v>
      </c>
    </row>
    <row r="15" spans="1:11" x14ac:dyDescent="0.25">
      <c r="A15" s="61" t="s">
        <v>3388</v>
      </c>
      <c r="B15" s="64" t="s">
        <v>2</v>
      </c>
      <c r="C15" s="7" t="s">
        <v>10</v>
      </c>
      <c r="D15" s="7"/>
      <c r="E15" s="7" t="s">
        <v>10</v>
      </c>
      <c r="F15" s="7"/>
      <c r="G15" s="7"/>
      <c r="H15" s="7" t="s">
        <v>123</v>
      </c>
      <c r="I15" s="9"/>
      <c r="J15" s="9"/>
    </row>
    <row r="16" spans="1:11" x14ac:dyDescent="0.25">
      <c r="A16" s="62"/>
      <c r="B16" s="65"/>
      <c r="C16" s="4" t="s">
        <v>20</v>
      </c>
      <c r="D16" s="4"/>
      <c r="E16" s="4" t="s">
        <v>112</v>
      </c>
      <c r="F16" s="4"/>
      <c r="G16" s="4"/>
      <c r="H16" s="4"/>
      <c r="I16" s="8" t="s">
        <v>133</v>
      </c>
      <c r="J16" s="8" t="s">
        <v>223</v>
      </c>
    </row>
    <row r="17" spans="1:11" x14ac:dyDescent="0.25">
      <c r="A17" s="62"/>
      <c r="B17" s="65"/>
      <c r="C17" s="4" t="s">
        <v>21</v>
      </c>
      <c r="D17" s="4"/>
      <c r="E17" s="4" t="s">
        <v>113</v>
      </c>
      <c r="F17" s="4"/>
      <c r="G17" s="4"/>
      <c r="H17" s="4"/>
      <c r="I17" s="8" t="s">
        <v>134</v>
      </c>
      <c r="J17" s="8" t="s">
        <v>224</v>
      </c>
    </row>
    <row r="18" spans="1:11" x14ac:dyDescent="0.25">
      <c r="A18" s="62"/>
      <c r="B18" s="65"/>
      <c r="C18" s="4" t="s">
        <v>22</v>
      </c>
      <c r="D18" s="4"/>
      <c r="E18" s="4" t="s">
        <v>114</v>
      </c>
      <c r="F18" s="4"/>
      <c r="G18" s="4"/>
      <c r="H18" s="4"/>
      <c r="I18" s="8" t="s">
        <v>135</v>
      </c>
      <c r="J18" s="8" t="s">
        <v>225</v>
      </c>
    </row>
    <row r="19" spans="1:11" x14ac:dyDescent="0.25">
      <c r="A19" s="63"/>
      <c r="B19" s="66"/>
      <c r="C19" s="7" t="s">
        <v>23</v>
      </c>
      <c r="D19" s="7"/>
      <c r="E19" s="7" t="s">
        <v>116</v>
      </c>
      <c r="F19" s="7"/>
      <c r="G19" s="7"/>
      <c r="H19" s="7" t="s">
        <v>123</v>
      </c>
      <c r="I19" s="8" t="s">
        <v>61</v>
      </c>
      <c r="J19" s="8">
        <v>2016</v>
      </c>
    </row>
    <row r="20" spans="1:11" x14ac:dyDescent="0.25">
      <c r="A20" s="61" t="s">
        <v>3338</v>
      </c>
      <c r="B20" s="58" t="s">
        <v>3</v>
      </c>
      <c r="C20" s="7" t="s">
        <v>10</v>
      </c>
      <c r="D20" s="7"/>
      <c r="E20" s="7" t="s">
        <v>10</v>
      </c>
      <c r="F20" s="7"/>
      <c r="G20" s="7"/>
      <c r="H20" s="7" t="s">
        <v>123</v>
      </c>
      <c r="I20" s="9"/>
      <c r="J20" s="9"/>
    </row>
    <row r="21" spans="1:11" x14ac:dyDescent="0.25">
      <c r="A21" s="62"/>
      <c r="B21" s="59"/>
      <c r="C21" s="26" t="s">
        <v>24</v>
      </c>
      <c r="D21" s="26"/>
      <c r="E21" s="26" t="s">
        <v>117</v>
      </c>
      <c r="F21" s="26"/>
      <c r="G21" s="26"/>
      <c r="H21" s="26"/>
      <c r="I21" s="27" t="s">
        <v>136</v>
      </c>
      <c r="J21" s="13">
        <v>42888</v>
      </c>
      <c r="K21" s="25" t="s">
        <v>3389</v>
      </c>
    </row>
    <row r="22" spans="1:11" x14ac:dyDescent="0.25">
      <c r="A22" s="62"/>
      <c r="B22" s="59"/>
      <c r="C22" s="26" t="s">
        <v>25</v>
      </c>
      <c r="D22" s="26"/>
      <c r="E22" s="26" t="s">
        <v>118</v>
      </c>
      <c r="F22" s="26"/>
      <c r="G22" s="26"/>
      <c r="H22" s="26"/>
      <c r="I22" s="27" t="s">
        <v>137</v>
      </c>
      <c r="J22" s="13">
        <v>43116</v>
      </c>
      <c r="K22" s="25" t="s">
        <v>3389</v>
      </c>
    </row>
    <row r="23" spans="1:11" x14ac:dyDescent="0.25">
      <c r="A23" s="62"/>
      <c r="B23" s="59"/>
      <c r="C23" s="4" t="s">
        <v>26</v>
      </c>
      <c r="D23" s="4"/>
      <c r="E23" s="4" t="s">
        <v>119</v>
      </c>
      <c r="F23" s="4"/>
      <c r="G23" s="4"/>
      <c r="H23" s="4"/>
      <c r="I23" s="8" t="s">
        <v>138</v>
      </c>
      <c r="J23" s="8" t="s">
        <v>226</v>
      </c>
    </row>
    <row r="24" spans="1:11" x14ac:dyDescent="0.25">
      <c r="A24" s="62"/>
      <c r="B24" s="59"/>
      <c r="C24" s="4" t="s">
        <v>27</v>
      </c>
      <c r="D24" s="4"/>
      <c r="E24" s="4" t="s">
        <v>2788</v>
      </c>
      <c r="F24" s="4"/>
      <c r="G24" s="4"/>
      <c r="H24" s="4"/>
      <c r="I24" s="8" t="s">
        <v>64</v>
      </c>
      <c r="J24" s="8" t="s">
        <v>227</v>
      </c>
    </row>
    <row r="25" spans="1:11" x14ac:dyDescent="0.25">
      <c r="A25" s="62"/>
      <c r="B25" s="59"/>
      <c r="C25" s="6" t="s">
        <v>28</v>
      </c>
      <c r="D25" s="6"/>
      <c r="E25" s="6"/>
      <c r="F25" s="6"/>
      <c r="G25" s="6"/>
      <c r="H25" s="6" t="s">
        <v>101</v>
      </c>
      <c r="I25" s="8" t="s">
        <v>139</v>
      </c>
      <c r="J25" s="8" t="s">
        <v>227</v>
      </c>
    </row>
    <row r="26" spans="1:11" x14ac:dyDescent="0.25">
      <c r="A26" s="62"/>
      <c r="B26" s="59"/>
      <c r="C26" s="7" t="s">
        <v>29</v>
      </c>
      <c r="D26" s="7"/>
      <c r="E26" s="7" t="s">
        <v>98</v>
      </c>
      <c r="F26" s="7"/>
      <c r="G26" s="7"/>
      <c r="H26" s="7" t="s">
        <v>123</v>
      </c>
      <c r="I26" s="8" t="s">
        <v>140</v>
      </c>
      <c r="J26" s="13">
        <v>44104</v>
      </c>
      <c r="K26" s="25" t="s">
        <v>3317</v>
      </c>
    </row>
    <row r="27" spans="1:11" x14ac:dyDescent="0.25">
      <c r="A27" s="62"/>
      <c r="B27" s="59"/>
      <c r="C27" s="15" t="s">
        <v>49</v>
      </c>
      <c r="D27" s="15"/>
      <c r="E27" s="15" t="s">
        <v>180</v>
      </c>
      <c r="F27" s="15"/>
      <c r="G27" s="15"/>
      <c r="H27" s="15" t="s">
        <v>251</v>
      </c>
      <c r="I27" s="5" t="s">
        <v>202</v>
      </c>
      <c r="J27" s="5" t="s">
        <v>79</v>
      </c>
    </row>
    <row r="28" spans="1:11" x14ac:dyDescent="0.25">
      <c r="A28" s="62"/>
      <c r="B28" s="59"/>
      <c r="C28" s="15" t="s">
        <v>50</v>
      </c>
      <c r="D28" s="15"/>
      <c r="E28" s="15" t="s">
        <v>181</v>
      </c>
      <c r="F28" s="15"/>
      <c r="G28" s="15"/>
      <c r="H28" s="15" t="s">
        <v>251</v>
      </c>
      <c r="I28" s="5" t="s">
        <v>203</v>
      </c>
      <c r="J28" s="5" t="s">
        <v>182</v>
      </c>
    </row>
    <row r="29" spans="1:11" x14ac:dyDescent="0.25">
      <c r="A29" s="62"/>
      <c r="B29" s="59"/>
      <c r="C29" s="15" t="s">
        <v>30</v>
      </c>
      <c r="D29" s="15"/>
      <c r="E29" s="15" t="s">
        <v>99</v>
      </c>
      <c r="F29" s="15"/>
      <c r="G29" s="15"/>
      <c r="H29" s="15" t="s">
        <v>252</v>
      </c>
      <c r="I29" s="8" t="s">
        <v>72</v>
      </c>
      <c r="J29" s="8" t="s">
        <v>228</v>
      </c>
    </row>
    <row r="30" spans="1:11" x14ac:dyDescent="0.25">
      <c r="A30" s="62"/>
      <c r="B30" s="59"/>
      <c r="C30" s="15" t="s">
        <v>31</v>
      </c>
      <c r="D30" s="15"/>
      <c r="E30" s="15" t="s">
        <v>100</v>
      </c>
      <c r="F30" s="15"/>
      <c r="G30" s="15"/>
      <c r="H30" s="15" t="s">
        <v>252</v>
      </c>
      <c r="I30" s="8" t="s">
        <v>141</v>
      </c>
      <c r="J30" s="8" t="s">
        <v>229</v>
      </c>
    </row>
    <row r="31" spans="1:11" x14ac:dyDescent="0.25">
      <c r="A31" s="62"/>
      <c r="B31" s="59"/>
      <c r="C31" s="6" t="s">
        <v>32</v>
      </c>
      <c r="D31" s="6"/>
      <c r="E31" s="6" t="s">
        <v>115</v>
      </c>
      <c r="F31" s="6"/>
      <c r="G31" s="6"/>
      <c r="H31" s="6" t="s">
        <v>102</v>
      </c>
      <c r="I31" s="8" t="s">
        <v>142</v>
      </c>
      <c r="J31" s="8" t="s">
        <v>230</v>
      </c>
    </row>
    <row r="32" spans="1:11" x14ac:dyDescent="0.25">
      <c r="A32" s="63"/>
      <c r="B32" s="60"/>
      <c r="C32" s="6" t="s">
        <v>33</v>
      </c>
      <c r="D32" s="6"/>
      <c r="E32" s="6" t="s">
        <v>103</v>
      </c>
      <c r="F32" s="6"/>
      <c r="G32" s="6"/>
      <c r="H32" s="6" t="s">
        <v>104</v>
      </c>
      <c r="I32" s="8" t="s">
        <v>143</v>
      </c>
      <c r="J32" s="8">
        <v>5</v>
      </c>
    </row>
    <row r="33" spans="1:10" x14ac:dyDescent="0.25">
      <c r="A33" s="61" t="s">
        <v>3339</v>
      </c>
      <c r="B33" s="58" t="s">
        <v>4</v>
      </c>
      <c r="C33" s="7" t="s">
        <v>10</v>
      </c>
      <c r="D33" s="7"/>
      <c r="E33" s="7" t="s">
        <v>10</v>
      </c>
      <c r="F33" s="7"/>
      <c r="G33" s="7"/>
      <c r="H33" s="7" t="s">
        <v>123</v>
      </c>
      <c r="I33" s="9"/>
      <c r="J33" s="9"/>
    </row>
    <row r="34" spans="1:10" x14ac:dyDescent="0.25">
      <c r="A34" s="62"/>
      <c r="B34" s="59"/>
      <c r="C34" s="6" t="s">
        <v>34</v>
      </c>
      <c r="D34" s="6"/>
      <c r="E34" s="6" t="s">
        <v>121</v>
      </c>
      <c r="F34" s="6"/>
      <c r="G34" s="6"/>
      <c r="H34" s="6" t="s">
        <v>122</v>
      </c>
      <c r="I34" s="8" t="s">
        <v>144</v>
      </c>
      <c r="J34" s="8">
        <v>4</v>
      </c>
    </row>
    <row r="35" spans="1:10" x14ac:dyDescent="0.25">
      <c r="A35" s="62"/>
      <c r="B35" s="60"/>
      <c r="C35" s="7" t="s">
        <v>35</v>
      </c>
      <c r="D35" s="7"/>
      <c r="E35" s="7" t="s">
        <v>98</v>
      </c>
      <c r="F35" s="7"/>
      <c r="G35" s="7"/>
      <c r="H35" s="7" t="s">
        <v>123</v>
      </c>
      <c r="I35" s="9" t="s">
        <v>145</v>
      </c>
      <c r="J35" s="13">
        <v>44424</v>
      </c>
    </row>
    <row r="36" spans="1:10" x14ac:dyDescent="0.25">
      <c r="A36" s="62"/>
      <c r="B36" s="57" t="s">
        <v>5</v>
      </c>
      <c r="C36" s="6" t="s">
        <v>36</v>
      </c>
      <c r="D36" s="6"/>
      <c r="E36" s="6" t="s">
        <v>160</v>
      </c>
      <c r="F36" s="6"/>
      <c r="G36" s="6"/>
      <c r="H36" s="6" t="s">
        <v>102</v>
      </c>
      <c r="I36" s="8" t="s">
        <v>146</v>
      </c>
      <c r="J36" s="11">
        <v>6900000</v>
      </c>
    </row>
    <row r="37" spans="1:10" x14ac:dyDescent="0.25">
      <c r="A37" s="62"/>
      <c r="B37" s="57"/>
      <c r="C37" s="6" t="s">
        <v>37</v>
      </c>
      <c r="D37" s="6"/>
      <c r="E37" s="6" t="s">
        <v>161</v>
      </c>
      <c r="F37" s="6"/>
      <c r="G37" s="6"/>
      <c r="H37" s="6" t="s">
        <v>102</v>
      </c>
      <c r="I37" s="8" t="s">
        <v>147</v>
      </c>
      <c r="J37" s="11">
        <v>766667</v>
      </c>
    </row>
    <row r="38" spans="1:10" x14ac:dyDescent="0.25">
      <c r="A38" s="62"/>
      <c r="B38" s="57"/>
      <c r="C38" s="6" t="s">
        <v>38</v>
      </c>
      <c r="D38" s="6"/>
      <c r="E38" s="6" t="s">
        <v>162</v>
      </c>
      <c r="F38" s="6"/>
      <c r="G38" s="6"/>
      <c r="H38" s="6" t="s">
        <v>102</v>
      </c>
      <c r="I38" s="8" t="s">
        <v>148</v>
      </c>
      <c r="J38" s="11">
        <v>715183.33333333302</v>
      </c>
    </row>
    <row r="39" spans="1:10" x14ac:dyDescent="0.25">
      <c r="A39" s="62"/>
      <c r="B39" s="57"/>
      <c r="C39" s="6" t="s">
        <v>39</v>
      </c>
      <c r="D39" s="6"/>
      <c r="E39" s="6" t="s">
        <v>163</v>
      </c>
      <c r="F39" s="6"/>
      <c r="G39" s="6"/>
      <c r="H39" s="6" t="s">
        <v>102</v>
      </c>
      <c r="I39" s="8" t="s">
        <v>149</v>
      </c>
      <c r="J39" s="11">
        <v>653200</v>
      </c>
    </row>
    <row r="40" spans="1:10" x14ac:dyDescent="0.25">
      <c r="A40" s="62"/>
      <c r="B40" s="57"/>
      <c r="C40" s="6" t="s">
        <v>40</v>
      </c>
      <c r="D40" s="6"/>
      <c r="E40" s="6" t="s">
        <v>164</v>
      </c>
      <c r="F40" s="6"/>
      <c r="G40" s="6"/>
      <c r="H40" s="6" t="s">
        <v>102</v>
      </c>
      <c r="I40" s="8" t="s">
        <v>150</v>
      </c>
      <c r="J40" s="11">
        <v>1368383.333333333</v>
      </c>
    </row>
    <row r="41" spans="1:10" x14ac:dyDescent="0.25">
      <c r="A41" s="62"/>
      <c r="B41" s="57"/>
      <c r="C41" s="6" t="s">
        <v>41</v>
      </c>
      <c r="D41" s="6"/>
      <c r="E41" s="6" t="s">
        <v>165</v>
      </c>
      <c r="F41" s="6"/>
      <c r="G41" s="6"/>
      <c r="H41" s="6" t="s">
        <v>102</v>
      </c>
      <c r="I41" s="8" t="s">
        <v>151</v>
      </c>
      <c r="J41" s="11">
        <v>0</v>
      </c>
    </row>
    <row r="42" spans="1:10" x14ac:dyDescent="0.25">
      <c r="A42" s="62"/>
      <c r="B42" s="57"/>
      <c r="C42" s="6" t="s">
        <v>42</v>
      </c>
      <c r="D42" s="6"/>
      <c r="E42" s="6" t="s">
        <v>166</v>
      </c>
      <c r="F42" s="6"/>
      <c r="G42" s="6"/>
      <c r="H42" s="6" t="s">
        <v>102</v>
      </c>
      <c r="I42" s="8" t="s">
        <v>152</v>
      </c>
      <c r="J42" s="11">
        <v>9035050.3333333321</v>
      </c>
    </row>
    <row r="43" spans="1:10" x14ac:dyDescent="0.25">
      <c r="A43" s="62"/>
      <c r="B43" s="58" t="s">
        <v>6</v>
      </c>
      <c r="C43" s="6" t="s">
        <v>36</v>
      </c>
      <c r="D43" s="6"/>
      <c r="E43" s="6" t="s">
        <v>167</v>
      </c>
      <c r="F43" s="6"/>
      <c r="G43" s="6"/>
      <c r="H43" s="6" t="s">
        <v>102</v>
      </c>
      <c r="I43" s="5" t="s">
        <v>153</v>
      </c>
      <c r="J43" s="12">
        <v>5175000</v>
      </c>
    </row>
    <row r="44" spans="1:10" ht="45" x14ac:dyDescent="0.25">
      <c r="A44" s="62"/>
      <c r="B44" s="59"/>
      <c r="C44" s="56" t="s">
        <v>37</v>
      </c>
      <c r="D44" s="6"/>
      <c r="E44" s="6" t="s">
        <v>168</v>
      </c>
      <c r="F44" s="6"/>
      <c r="G44" s="6"/>
      <c r="H44" s="6" t="s">
        <v>102</v>
      </c>
      <c r="I44" s="5" t="s">
        <v>154</v>
      </c>
      <c r="J44" s="12">
        <v>575000.25</v>
      </c>
    </row>
    <row r="45" spans="1:10" x14ac:dyDescent="0.25">
      <c r="A45" s="62"/>
      <c r="B45" s="59"/>
      <c r="C45" s="6" t="s">
        <v>38</v>
      </c>
      <c r="D45" s="6"/>
      <c r="E45" s="6" t="s">
        <v>169</v>
      </c>
      <c r="F45" s="6"/>
      <c r="G45" s="6"/>
      <c r="H45" s="6" t="s">
        <v>102</v>
      </c>
      <c r="I45" s="5" t="s">
        <v>155</v>
      </c>
      <c r="J45" s="12">
        <v>715183.33333333302</v>
      </c>
    </row>
    <row r="46" spans="1:10" x14ac:dyDescent="0.25">
      <c r="A46" s="62"/>
      <c r="B46" s="59"/>
      <c r="C46" s="6" t="s">
        <v>39</v>
      </c>
      <c r="D46" s="6"/>
      <c r="E46" s="6" t="s">
        <v>170</v>
      </c>
      <c r="F46" s="6"/>
      <c r="G46" s="6"/>
      <c r="H46" s="6" t="s">
        <v>102</v>
      </c>
      <c r="I46" s="5" t="s">
        <v>156</v>
      </c>
      <c r="J46" s="12">
        <v>653200</v>
      </c>
    </row>
    <row r="47" spans="1:10" x14ac:dyDescent="0.25">
      <c r="A47" s="62"/>
      <c r="B47" s="59"/>
      <c r="C47" s="6" t="s">
        <v>40</v>
      </c>
      <c r="D47" s="6"/>
      <c r="E47" s="6" t="s">
        <v>171</v>
      </c>
      <c r="F47" s="6"/>
      <c r="G47" s="6"/>
      <c r="H47" s="6" t="s">
        <v>102</v>
      </c>
      <c r="I47" s="5" t="s">
        <v>157</v>
      </c>
      <c r="J47" s="12">
        <v>1368383.333333333</v>
      </c>
    </row>
    <row r="48" spans="1:10" x14ac:dyDescent="0.25">
      <c r="A48" s="62"/>
      <c r="B48" s="59"/>
      <c r="C48" s="6" t="s">
        <v>41</v>
      </c>
      <c r="D48" s="6"/>
      <c r="E48" s="6" t="s">
        <v>172</v>
      </c>
      <c r="F48" s="6"/>
      <c r="G48" s="6"/>
      <c r="H48" s="6" t="s">
        <v>102</v>
      </c>
      <c r="I48" s="5" t="s">
        <v>158</v>
      </c>
      <c r="J48" s="12">
        <v>0</v>
      </c>
    </row>
    <row r="49" spans="1:10" x14ac:dyDescent="0.25">
      <c r="A49" s="62"/>
      <c r="B49" s="59"/>
      <c r="C49" s="6" t="s">
        <v>43</v>
      </c>
      <c r="D49" s="6"/>
      <c r="E49" s="6" t="s">
        <v>173</v>
      </c>
      <c r="F49" s="6"/>
      <c r="G49" s="6"/>
      <c r="H49" s="6" t="s">
        <v>102</v>
      </c>
      <c r="I49" s="5" t="s">
        <v>159</v>
      </c>
      <c r="J49" s="12">
        <v>7118383.583333333</v>
      </c>
    </row>
    <row r="50" spans="1:10" x14ac:dyDescent="0.25">
      <c r="A50" s="62"/>
      <c r="B50" s="60"/>
      <c r="C50" s="6" t="s">
        <v>44</v>
      </c>
      <c r="D50" s="6"/>
      <c r="E50" s="6" t="s">
        <v>175</v>
      </c>
      <c r="F50" s="6"/>
      <c r="G50" s="6"/>
      <c r="H50" s="6" t="s">
        <v>102</v>
      </c>
      <c r="I50" s="5" t="s">
        <v>197</v>
      </c>
      <c r="J50" s="12">
        <v>0</v>
      </c>
    </row>
    <row r="51" spans="1:10" x14ac:dyDescent="0.25">
      <c r="A51" s="62"/>
      <c r="B51" s="58" t="s">
        <v>250</v>
      </c>
      <c r="C51" s="6" t="s">
        <v>45</v>
      </c>
      <c r="D51" s="6"/>
      <c r="E51" s="6" t="s">
        <v>176</v>
      </c>
      <c r="F51" s="6"/>
      <c r="G51" s="6"/>
      <c r="H51" s="6" t="s">
        <v>102</v>
      </c>
      <c r="I51" s="5" t="s">
        <v>198</v>
      </c>
      <c r="J51" s="5" t="s">
        <v>231</v>
      </c>
    </row>
    <row r="52" spans="1:10" x14ac:dyDescent="0.25">
      <c r="A52" s="62"/>
      <c r="B52" s="59"/>
      <c r="C52" s="6" t="s">
        <v>46</v>
      </c>
      <c r="D52" s="6"/>
      <c r="E52" s="6" t="s">
        <v>177</v>
      </c>
      <c r="F52" s="6"/>
      <c r="G52" s="6"/>
      <c r="H52" s="6" t="s">
        <v>102</v>
      </c>
      <c r="I52" s="5" t="s">
        <v>199</v>
      </c>
      <c r="J52" s="5" t="s">
        <v>182</v>
      </c>
    </row>
    <row r="53" spans="1:10" x14ac:dyDescent="0.25">
      <c r="A53" s="62"/>
      <c r="B53" s="59"/>
      <c r="C53" s="6" t="s">
        <v>47</v>
      </c>
      <c r="D53" s="6"/>
      <c r="E53" s="6" t="s">
        <v>178</v>
      </c>
      <c r="F53" s="6"/>
      <c r="G53" s="6"/>
      <c r="H53" s="6" t="s">
        <v>102</v>
      </c>
      <c r="I53" s="5" t="s">
        <v>200</v>
      </c>
      <c r="J53" s="5"/>
    </row>
    <row r="54" spans="1:10" x14ac:dyDescent="0.25">
      <c r="A54" s="62"/>
      <c r="B54" s="59"/>
      <c r="C54" s="6" t="s">
        <v>48</v>
      </c>
      <c r="D54" s="6"/>
      <c r="E54" s="6" t="s">
        <v>179</v>
      </c>
      <c r="F54" s="6"/>
      <c r="G54" s="6"/>
      <c r="H54" s="6" t="s">
        <v>102</v>
      </c>
      <c r="I54" s="5" t="s">
        <v>201</v>
      </c>
      <c r="J54" s="5" t="s">
        <v>182</v>
      </c>
    </row>
    <row r="55" spans="1:10" x14ac:dyDescent="0.25">
      <c r="A55" s="62"/>
      <c r="B55" s="59"/>
      <c r="C55" s="15" t="s">
        <v>49</v>
      </c>
      <c r="D55" s="15"/>
      <c r="E55" s="15" t="s">
        <v>180</v>
      </c>
      <c r="F55" s="15"/>
      <c r="G55" s="15"/>
      <c r="H55" s="15" t="s">
        <v>251</v>
      </c>
      <c r="I55" s="5" t="s">
        <v>202</v>
      </c>
      <c r="J55" s="5" t="s">
        <v>79</v>
      </c>
    </row>
    <row r="56" spans="1:10" x14ac:dyDescent="0.25">
      <c r="A56" s="62"/>
      <c r="B56" s="59"/>
      <c r="C56" s="15" t="s">
        <v>50</v>
      </c>
      <c r="D56" s="15"/>
      <c r="E56" s="15" t="s">
        <v>181</v>
      </c>
      <c r="F56" s="15"/>
      <c r="G56" s="15"/>
      <c r="H56" s="15" t="s">
        <v>251</v>
      </c>
      <c r="I56" s="5" t="s">
        <v>203</v>
      </c>
      <c r="J56" s="5" t="s">
        <v>182</v>
      </c>
    </row>
    <row r="57" spans="1:10" x14ac:dyDescent="0.25">
      <c r="A57" s="62"/>
      <c r="B57" s="59"/>
      <c r="C57" s="6" t="s">
        <v>174</v>
      </c>
      <c r="D57" s="6"/>
      <c r="E57" s="6" t="s">
        <v>190</v>
      </c>
      <c r="F57" s="6"/>
      <c r="G57" s="6"/>
      <c r="H57" s="6" t="s">
        <v>102</v>
      </c>
      <c r="I57" s="5" t="s">
        <v>204</v>
      </c>
      <c r="J57" s="5" t="s">
        <v>232</v>
      </c>
    </row>
    <row r="58" spans="1:10" x14ac:dyDescent="0.25">
      <c r="A58" s="62"/>
      <c r="B58" s="59"/>
      <c r="C58" s="6" t="s">
        <v>51</v>
      </c>
      <c r="D58" s="6"/>
      <c r="E58" s="6" t="s">
        <v>191</v>
      </c>
      <c r="F58" s="6"/>
      <c r="G58" s="6"/>
      <c r="H58" s="6" t="s">
        <v>102</v>
      </c>
      <c r="I58" s="5" t="s">
        <v>205</v>
      </c>
      <c r="J58" s="5" t="s">
        <v>232</v>
      </c>
    </row>
    <row r="59" spans="1:10" x14ac:dyDescent="0.25">
      <c r="A59" s="62"/>
      <c r="B59" s="59"/>
      <c r="C59" s="6" t="s">
        <v>52</v>
      </c>
      <c r="D59" s="6"/>
      <c r="E59" s="6" t="s">
        <v>192</v>
      </c>
      <c r="F59" s="6"/>
      <c r="G59" s="6"/>
      <c r="H59" s="6" t="s">
        <v>102</v>
      </c>
      <c r="I59" s="5" t="s">
        <v>206</v>
      </c>
      <c r="J59" s="5" t="s">
        <v>182</v>
      </c>
    </row>
    <row r="60" spans="1:10" x14ac:dyDescent="0.25">
      <c r="A60" s="62"/>
      <c r="B60" s="59"/>
      <c r="C60" s="6" t="s">
        <v>53</v>
      </c>
      <c r="D60" s="6"/>
      <c r="E60" s="6" t="s">
        <v>194</v>
      </c>
      <c r="F60" s="6"/>
      <c r="G60" s="6"/>
      <c r="H60" s="6" t="s">
        <v>102</v>
      </c>
      <c r="I60" s="5" t="s">
        <v>207</v>
      </c>
      <c r="J60" s="5" t="s">
        <v>233</v>
      </c>
    </row>
    <row r="61" spans="1:10" x14ac:dyDescent="0.25">
      <c r="A61" s="62"/>
      <c r="B61" s="59"/>
      <c r="C61" s="6" t="s">
        <v>54</v>
      </c>
      <c r="D61" s="6"/>
      <c r="E61" s="6" t="s">
        <v>195</v>
      </c>
      <c r="F61" s="6"/>
      <c r="G61" s="6"/>
      <c r="H61" s="6" t="s">
        <v>102</v>
      </c>
      <c r="I61" s="5" t="s">
        <v>208</v>
      </c>
      <c r="J61" s="5" t="s">
        <v>64</v>
      </c>
    </row>
    <row r="62" spans="1:10" x14ac:dyDescent="0.25">
      <c r="A62" s="63"/>
      <c r="B62" s="60"/>
      <c r="C62" s="6" t="s">
        <v>55</v>
      </c>
      <c r="D62" s="6"/>
      <c r="E62" s="6" t="s">
        <v>193</v>
      </c>
      <c r="F62" s="6"/>
      <c r="G62" s="6"/>
      <c r="H62" s="6" t="s">
        <v>102</v>
      </c>
      <c r="I62" s="5" t="s">
        <v>209</v>
      </c>
      <c r="J62" s="5" t="s">
        <v>129</v>
      </c>
    </row>
    <row r="63" spans="1:10" x14ac:dyDescent="0.25">
      <c r="A63" s="57" t="s">
        <v>196</v>
      </c>
      <c r="B63" s="57" t="s">
        <v>7</v>
      </c>
      <c r="C63" s="10">
        <v>44778</v>
      </c>
      <c r="D63" s="10"/>
      <c r="E63" s="4"/>
      <c r="F63" s="4"/>
      <c r="G63" s="4"/>
      <c r="H63" s="6" t="s">
        <v>101</v>
      </c>
      <c r="I63" s="5" t="s">
        <v>210</v>
      </c>
      <c r="J63" s="5" t="s">
        <v>234</v>
      </c>
    </row>
    <row r="64" spans="1:10" x14ac:dyDescent="0.25">
      <c r="A64" s="57"/>
      <c r="B64" s="57"/>
      <c r="C64" s="4" t="s">
        <v>56</v>
      </c>
      <c r="D64" s="4"/>
      <c r="E64" s="4"/>
      <c r="F64" s="4"/>
      <c r="G64" s="4"/>
      <c r="H64" s="6" t="s">
        <v>101</v>
      </c>
      <c r="I64" s="5" t="s">
        <v>211</v>
      </c>
      <c r="J64" s="5">
        <v>30</v>
      </c>
    </row>
    <row r="65" spans="1:10" x14ac:dyDescent="0.25">
      <c r="A65" s="57"/>
      <c r="B65" s="57"/>
      <c r="C65" s="4" t="s">
        <v>57</v>
      </c>
      <c r="D65" s="4"/>
      <c r="E65" s="4"/>
      <c r="F65" s="4"/>
      <c r="G65" s="4"/>
      <c r="H65" s="6" t="s">
        <v>101</v>
      </c>
      <c r="I65" s="5" t="s">
        <v>212</v>
      </c>
      <c r="J65" s="5">
        <v>7</v>
      </c>
    </row>
    <row r="66" spans="1:10" x14ac:dyDescent="0.25">
      <c r="A66" s="57"/>
      <c r="B66" s="57"/>
      <c r="C66" s="4" t="s">
        <v>58</v>
      </c>
      <c r="D66" s="4"/>
      <c r="E66" s="4"/>
      <c r="F66" s="4"/>
      <c r="G66" s="4"/>
      <c r="H66" s="6" t="s">
        <v>101</v>
      </c>
      <c r="I66" s="5" t="s">
        <v>213</v>
      </c>
      <c r="J66" s="5">
        <v>30</v>
      </c>
    </row>
    <row r="67" spans="1:10" x14ac:dyDescent="0.25">
      <c r="A67" s="57" t="s">
        <v>196</v>
      </c>
      <c r="B67" s="57" t="s">
        <v>8</v>
      </c>
      <c r="C67" s="4" t="s">
        <v>59</v>
      </c>
      <c r="D67" s="4"/>
      <c r="E67" s="4"/>
      <c r="F67" s="4"/>
      <c r="G67" s="4"/>
      <c r="H67" s="6" t="s">
        <v>101</v>
      </c>
      <c r="I67" s="5" t="s">
        <v>214</v>
      </c>
      <c r="J67" s="5" t="s">
        <v>235</v>
      </c>
    </row>
    <row r="68" spans="1:10" x14ac:dyDescent="0.25">
      <c r="A68" s="57"/>
      <c r="B68" s="57"/>
      <c r="C68" s="4" t="s">
        <v>56</v>
      </c>
      <c r="D68" s="4"/>
      <c r="E68" s="4"/>
      <c r="F68" s="4"/>
      <c r="G68" s="4"/>
      <c r="H68" s="6" t="s">
        <v>101</v>
      </c>
      <c r="I68" s="5" t="s">
        <v>215</v>
      </c>
      <c r="J68" s="5">
        <v>5</v>
      </c>
    </row>
    <row r="69" spans="1:10" x14ac:dyDescent="0.25">
      <c r="A69" s="57"/>
      <c r="B69" s="57"/>
      <c r="C69" s="4" t="s">
        <v>57</v>
      </c>
      <c r="D69" s="4"/>
      <c r="E69" s="4"/>
      <c r="F69" s="4"/>
      <c r="G69" s="4"/>
      <c r="H69" s="6" t="s">
        <v>101</v>
      </c>
      <c r="I69" s="5" t="s">
        <v>216</v>
      </c>
      <c r="J69" s="5">
        <v>2</v>
      </c>
    </row>
    <row r="70" spans="1:10" x14ac:dyDescent="0.25">
      <c r="A70" s="57"/>
      <c r="B70" s="57"/>
      <c r="C70" s="4" t="s">
        <v>60</v>
      </c>
      <c r="D70" s="4"/>
      <c r="E70" s="4"/>
      <c r="F70" s="4"/>
      <c r="G70" s="4"/>
      <c r="H70" s="6" t="s">
        <v>101</v>
      </c>
      <c r="I70" s="5" t="s">
        <v>76</v>
      </c>
      <c r="J70" s="5" t="s">
        <v>236</v>
      </c>
    </row>
  </sheetData>
  <mergeCells count="16">
    <mergeCell ref="A15:A19"/>
    <mergeCell ref="B15:B19"/>
    <mergeCell ref="B2:B4"/>
    <mergeCell ref="A2:A14"/>
    <mergeCell ref="B5:B14"/>
    <mergeCell ref="B33:B35"/>
    <mergeCell ref="A33:A62"/>
    <mergeCell ref="B43:B50"/>
    <mergeCell ref="B51:B62"/>
    <mergeCell ref="A20:A32"/>
    <mergeCell ref="B20:B32"/>
    <mergeCell ref="B63:B66"/>
    <mergeCell ref="B67:B70"/>
    <mergeCell ref="A63:A66"/>
    <mergeCell ref="A67:A70"/>
    <mergeCell ref="B36:B4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15AD-09E9-4758-88D7-7D1E0C5EB5A3}">
  <sheetPr>
    <tabColor theme="5" tint="0.39997558519241921"/>
  </sheetPr>
  <dimension ref="A1:B8"/>
  <sheetViews>
    <sheetView workbookViewId="0">
      <selection sqref="A1:B8"/>
    </sheetView>
  </sheetViews>
  <sheetFormatPr defaultRowHeight="15" x14ac:dyDescent="0.25"/>
  <cols>
    <col min="1" max="1" width="14.85546875" bestFit="1" customWidth="1"/>
    <col min="2" max="2" width="21.42578125" customWidth="1"/>
  </cols>
  <sheetData>
    <row r="1" spans="1:2" x14ac:dyDescent="0.25">
      <c r="A1" s="3" t="s">
        <v>181</v>
      </c>
      <c r="B1" s="3" t="s">
        <v>92</v>
      </c>
    </row>
    <row r="2" spans="1:2" x14ac:dyDescent="0.25">
      <c r="A2" s="2" t="s">
        <v>189</v>
      </c>
      <c r="B2" s="4"/>
    </row>
    <row r="3" spans="1:2" x14ac:dyDescent="0.25">
      <c r="A3" s="2" t="s">
        <v>184</v>
      </c>
      <c r="B3" s="4"/>
    </row>
    <row r="4" spans="1:2" x14ac:dyDescent="0.25">
      <c r="A4" s="2" t="s">
        <v>185</v>
      </c>
      <c r="B4" s="4" t="s">
        <v>259</v>
      </c>
    </row>
    <row r="5" spans="1:2" x14ac:dyDescent="0.25">
      <c r="A5" s="2" t="s">
        <v>186</v>
      </c>
      <c r="B5" s="4" t="s">
        <v>260</v>
      </c>
    </row>
    <row r="6" spans="1:2" x14ac:dyDescent="0.25">
      <c r="A6" s="2" t="s">
        <v>183</v>
      </c>
      <c r="B6" s="4" t="s">
        <v>258</v>
      </c>
    </row>
    <row r="7" spans="1:2" x14ac:dyDescent="0.25">
      <c r="A7" s="2" t="s">
        <v>187</v>
      </c>
      <c r="B7" s="4"/>
    </row>
    <row r="8" spans="1:2" x14ac:dyDescent="0.25">
      <c r="A8" s="2" t="s">
        <v>188</v>
      </c>
      <c r="B8" s="4" t="s">
        <v>261</v>
      </c>
    </row>
  </sheetData>
  <sortState ref="A2:B8">
    <sortCondition ref="A2:A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0190-26F2-48E1-899A-124D99906F58}">
  <sheetPr>
    <tabColor theme="5" tint="0.39997558519241921"/>
  </sheetPr>
  <dimension ref="A1:D142"/>
  <sheetViews>
    <sheetView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5" x14ac:dyDescent="0.25"/>
  <cols>
    <col min="1" max="1" width="10.85546875" bestFit="1" customWidth="1"/>
    <col min="2" max="2" width="41.140625" bestFit="1" customWidth="1"/>
    <col min="3" max="3" width="14.85546875" bestFit="1" customWidth="1"/>
    <col min="4" max="4" width="67.28515625" bestFit="1" customWidth="1"/>
  </cols>
  <sheetData>
    <row r="1" spans="1:4" x14ac:dyDescent="0.25">
      <c r="A1" s="19" t="s">
        <v>49</v>
      </c>
      <c r="B1" s="19" t="s">
        <v>31</v>
      </c>
      <c r="C1" s="19" t="s">
        <v>50</v>
      </c>
      <c r="D1" s="19" t="s">
        <v>30</v>
      </c>
    </row>
    <row r="2" spans="1:4" x14ac:dyDescent="0.25">
      <c r="A2" s="4" t="s">
        <v>89</v>
      </c>
      <c r="B2" s="4" t="s">
        <v>3301</v>
      </c>
      <c r="C2" s="26" t="s">
        <v>182</v>
      </c>
      <c r="D2" s="26" t="s">
        <v>3301</v>
      </c>
    </row>
    <row r="3" spans="1:4" x14ac:dyDescent="0.25">
      <c r="A3" s="4" t="s">
        <v>81</v>
      </c>
      <c r="B3" s="4" t="s">
        <v>3260</v>
      </c>
      <c r="C3" s="4" t="s">
        <v>182</v>
      </c>
      <c r="D3" s="4" t="s">
        <v>3259</v>
      </c>
    </row>
    <row r="4" spans="1:4" x14ac:dyDescent="0.25">
      <c r="A4" s="4" t="s">
        <v>81</v>
      </c>
      <c r="B4" s="4" t="s">
        <v>3260</v>
      </c>
      <c r="C4" s="4" t="s">
        <v>182</v>
      </c>
      <c r="D4" s="4" t="s">
        <v>3291</v>
      </c>
    </row>
    <row r="5" spans="1:4" x14ac:dyDescent="0.25">
      <c r="A5" s="4" t="s">
        <v>81</v>
      </c>
      <c r="B5" s="4" t="s">
        <v>3260</v>
      </c>
      <c r="C5" s="4" t="s">
        <v>182</v>
      </c>
      <c r="D5" s="4" t="s">
        <v>3314</v>
      </c>
    </row>
    <row r="6" spans="1:4" x14ac:dyDescent="0.25">
      <c r="A6" s="4" t="s">
        <v>81</v>
      </c>
      <c r="B6" s="4" t="s">
        <v>3260</v>
      </c>
      <c r="C6" s="4" t="s">
        <v>182</v>
      </c>
      <c r="D6" s="4" t="s">
        <v>3283</v>
      </c>
    </row>
    <row r="7" spans="1:4" x14ac:dyDescent="0.25">
      <c r="A7" s="4" t="s">
        <v>81</v>
      </c>
      <c r="B7" s="4" t="s">
        <v>3260</v>
      </c>
      <c r="C7" s="4" t="s">
        <v>182</v>
      </c>
      <c r="D7" s="4" t="s">
        <v>3297</v>
      </c>
    </row>
    <row r="8" spans="1:4" x14ac:dyDescent="0.25">
      <c r="A8" s="4" t="s">
        <v>81</v>
      </c>
      <c r="B8" s="4" t="s">
        <v>3260</v>
      </c>
      <c r="C8" s="26" t="s">
        <v>182</v>
      </c>
      <c r="D8" s="26" t="s">
        <v>3260</v>
      </c>
    </row>
    <row r="9" spans="1:4" x14ac:dyDescent="0.25">
      <c r="A9" s="4" t="s">
        <v>84</v>
      </c>
      <c r="B9" s="4" t="s">
        <v>3270</v>
      </c>
      <c r="C9" s="26" t="s">
        <v>182</v>
      </c>
      <c r="D9" s="26" t="s">
        <v>3270</v>
      </c>
    </row>
    <row r="10" spans="1:4" x14ac:dyDescent="0.25">
      <c r="A10" s="4" t="s">
        <v>85</v>
      </c>
      <c r="B10" s="4" t="s">
        <v>3273</v>
      </c>
      <c r="C10" s="4" t="s">
        <v>182</v>
      </c>
      <c r="D10" s="4" t="s">
        <v>3306</v>
      </c>
    </row>
    <row r="11" spans="1:4" x14ac:dyDescent="0.25">
      <c r="A11" s="4" t="s">
        <v>85</v>
      </c>
      <c r="B11" s="4" t="s">
        <v>3273</v>
      </c>
      <c r="C11" s="4" t="s">
        <v>182</v>
      </c>
      <c r="D11" s="4" t="s">
        <v>3295</v>
      </c>
    </row>
    <row r="12" spans="1:4" x14ac:dyDescent="0.25">
      <c r="A12" s="4" t="s">
        <v>85</v>
      </c>
      <c r="B12" s="4" t="s">
        <v>3273</v>
      </c>
      <c r="C12" s="4" t="s">
        <v>182</v>
      </c>
      <c r="D12" s="4" t="s">
        <v>3274</v>
      </c>
    </row>
    <row r="13" spans="1:4" x14ac:dyDescent="0.25">
      <c r="A13" s="4" t="s">
        <v>85</v>
      </c>
      <c r="B13" s="4" t="s">
        <v>3273</v>
      </c>
      <c r="C13" s="4" t="s">
        <v>182</v>
      </c>
      <c r="D13" s="4" t="s">
        <v>3294</v>
      </c>
    </row>
    <row r="14" spans="1:4" x14ac:dyDescent="0.25">
      <c r="A14" s="4" t="s">
        <v>85</v>
      </c>
      <c r="B14" s="4" t="s">
        <v>3273</v>
      </c>
      <c r="C14" s="4" t="s">
        <v>182</v>
      </c>
      <c r="D14" s="4" t="s">
        <v>3277</v>
      </c>
    </row>
    <row r="15" spans="1:4" x14ac:dyDescent="0.25">
      <c r="A15" s="4" t="s">
        <v>85</v>
      </c>
      <c r="B15" s="4" t="s">
        <v>3273</v>
      </c>
      <c r="C15" s="4" t="s">
        <v>182</v>
      </c>
      <c r="D15" s="4" t="s">
        <v>3298</v>
      </c>
    </row>
    <row r="16" spans="1:4" x14ac:dyDescent="0.25">
      <c r="A16" s="4" t="s">
        <v>85</v>
      </c>
      <c r="B16" s="4" t="s">
        <v>3273</v>
      </c>
      <c r="C16" s="4" t="s">
        <v>182</v>
      </c>
      <c r="D16" s="4" t="s">
        <v>3307</v>
      </c>
    </row>
    <row r="17" spans="1:4" x14ac:dyDescent="0.25">
      <c r="A17" s="4" t="s">
        <v>85</v>
      </c>
      <c r="B17" s="4" t="s">
        <v>3273</v>
      </c>
      <c r="C17" s="4" t="s">
        <v>182</v>
      </c>
      <c r="D17" s="4" t="s">
        <v>3299</v>
      </c>
    </row>
    <row r="18" spans="1:4" x14ac:dyDescent="0.25">
      <c r="A18" s="4" t="s">
        <v>85</v>
      </c>
      <c r="B18" s="4" t="s">
        <v>3273</v>
      </c>
      <c r="C18" s="4" t="s">
        <v>182</v>
      </c>
      <c r="D18" s="4" t="s">
        <v>3273</v>
      </c>
    </row>
    <row r="19" spans="1:4" x14ac:dyDescent="0.25">
      <c r="A19" s="4" t="s">
        <v>63</v>
      </c>
      <c r="B19" s="4" t="s">
        <v>3212</v>
      </c>
      <c r="C19" s="4" t="s">
        <v>182</v>
      </c>
      <c r="D19" s="4" t="s">
        <v>3211</v>
      </c>
    </row>
    <row r="20" spans="1:4" x14ac:dyDescent="0.25">
      <c r="A20" s="4" t="s">
        <v>63</v>
      </c>
      <c r="B20" s="4" t="s">
        <v>3212</v>
      </c>
      <c r="C20" s="4" t="s">
        <v>182</v>
      </c>
      <c r="D20" s="4" t="s">
        <v>3282</v>
      </c>
    </row>
    <row r="21" spans="1:4" x14ac:dyDescent="0.25">
      <c r="A21" s="4" t="s">
        <v>63</v>
      </c>
      <c r="B21" s="4" t="s">
        <v>3212</v>
      </c>
      <c r="C21" s="4" t="s">
        <v>182</v>
      </c>
      <c r="D21" s="4" t="s">
        <v>3292</v>
      </c>
    </row>
    <row r="22" spans="1:4" x14ac:dyDescent="0.25">
      <c r="A22" s="4" t="s">
        <v>63</v>
      </c>
      <c r="B22" s="4" t="s">
        <v>3212</v>
      </c>
      <c r="C22" s="4" t="s">
        <v>182</v>
      </c>
      <c r="D22" s="4" t="s">
        <v>3212</v>
      </c>
    </row>
    <row r="23" spans="1:4" x14ac:dyDescent="0.25">
      <c r="A23" s="4" t="s">
        <v>80</v>
      </c>
      <c r="B23" s="4" t="s">
        <v>3245</v>
      </c>
      <c r="C23" s="4" t="s">
        <v>182</v>
      </c>
      <c r="D23" s="4" t="s">
        <v>3258</v>
      </c>
    </row>
    <row r="24" spans="1:4" x14ac:dyDescent="0.25">
      <c r="A24" s="4" t="s">
        <v>80</v>
      </c>
      <c r="B24" s="4" t="s">
        <v>3245</v>
      </c>
      <c r="C24" s="4" t="s">
        <v>182</v>
      </c>
      <c r="D24" s="4" t="s">
        <v>3313</v>
      </c>
    </row>
    <row r="25" spans="1:4" x14ac:dyDescent="0.25">
      <c r="A25" s="4" t="s">
        <v>80</v>
      </c>
      <c r="B25" s="4" t="s">
        <v>3245</v>
      </c>
      <c r="C25" s="4" t="s">
        <v>182</v>
      </c>
      <c r="D25" s="4" t="s">
        <v>3315</v>
      </c>
    </row>
    <row r="26" spans="1:4" x14ac:dyDescent="0.25">
      <c r="A26" s="4" t="s">
        <v>80</v>
      </c>
      <c r="B26" s="4" t="s">
        <v>3245</v>
      </c>
      <c r="C26" s="4" t="s">
        <v>182</v>
      </c>
      <c r="D26" s="4" t="s">
        <v>3290</v>
      </c>
    </row>
    <row r="27" spans="1:4" x14ac:dyDescent="0.25">
      <c r="A27" s="4" t="s">
        <v>80</v>
      </c>
      <c r="B27" s="4" t="s">
        <v>3245</v>
      </c>
      <c r="C27" s="4" t="s">
        <v>182</v>
      </c>
      <c r="D27" s="4" t="s">
        <v>3244</v>
      </c>
    </row>
    <row r="28" spans="1:4" x14ac:dyDescent="0.25">
      <c r="A28" s="4" t="s">
        <v>80</v>
      </c>
      <c r="B28" s="4" t="s">
        <v>3245</v>
      </c>
      <c r="C28" s="4" t="s">
        <v>182</v>
      </c>
      <c r="D28" s="4" t="s">
        <v>3245</v>
      </c>
    </row>
    <row r="29" spans="1:4" x14ac:dyDescent="0.25">
      <c r="A29" s="4" t="s">
        <v>80</v>
      </c>
      <c r="B29" s="4" t="s">
        <v>229</v>
      </c>
      <c r="C29" s="4" t="s">
        <v>182</v>
      </c>
      <c r="D29" s="4" t="s">
        <v>228</v>
      </c>
    </row>
    <row r="30" spans="1:4" x14ac:dyDescent="0.25">
      <c r="A30" s="4" t="s">
        <v>79</v>
      </c>
      <c r="B30" s="4" t="s">
        <v>229</v>
      </c>
      <c r="C30" s="4" t="s">
        <v>182</v>
      </c>
      <c r="D30" s="4" t="s">
        <v>3286</v>
      </c>
    </row>
    <row r="31" spans="1:4" x14ac:dyDescent="0.25">
      <c r="A31" s="4" t="s">
        <v>79</v>
      </c>
      <c r="B31" s="4" t="s">
        <v>229</v>
      </c>
      <c r="C31" s="4" t="s">
        <v>182</v>
      </c>
      <c r="D31" s="4" t="s">
        <v>228</v>
      </c>
    </row>
    <row r="32" spans="1:4" x14ac:dyDescent="0.25">
      <c r="A32" s="4" t="s">
        <v>79</v>
      </c>
      <c r="B32" s="4" t="s">
        <v>229</v>
      </c>
      <c r="C32" s="4" t="s">
        <v>182</v>
      </c>
      <c r="D32" s="4" t="s">
        <v>3268</v>
      </c>
    </row>
    <row r="33" spans="1:4" x14ac:dyDescent="0.25">
      <c r="A33" s="4" t="s">
        <v>79</v>
      </c>
      <c r="B33" s="4" t="s">
        <v>229</v>
      </c>
      <c r="C33" s="4" t="s">
        <v>182</v>
      </c>
      <c r="D33" s="4" t="s">
        <v>3293</v>
      </c>
    </row>
    <row r="34" spans="1:4" x14ac:dyDescent="0.25">
      <c r="A34" s="4" t="s">
        <v>79</v>
      </c>
      <c r="B34" s="4" t="s">
        <v>229</v>
      </c>
      <c r="C34" s="4" t="s">
        <v>182</v>
      </c>
      <c r="D34" s="4" t="s">
        <v>229</v>
      </c>
    </row>
    <row r="35" spans="1:4" x14ac:dyDescent="0.25">
      <c r="A35" s="4" t="s">
        <v>71</v>
      </c>
      <c r="B35" s="4" t="s">
        <v>3227</v>
      </c>
      <c r="C35" s="4" t="s">
        <v>184</v>
      </c>
      <c r="D35" s="4" t="s">
        <v>3305</v>
      </c>
    </row>
    <row r="36" spans="1:4" x14ac:dyDescent="0.25">
      <c r="A36" s="4" t="s">
        <v>71</v>
      </c>
      <c r="B36" s="4" t="s">
        <v>3227</v>
      </c>
      <c r="C36" s="4" t="s">
        <v>184</v>
      </c>
      <c r="D36" s="4" t="s">
        <v>3216</v>
      </c>
    </row>
    <row r="37" spans="1:4" x14ac:dyDescent="0.25">
      <c r="A37" s="4" t="s">
        <v>71</v>
      </c>
      <c r="B37" s="4" t="s">
        <v>3227</v>
      </c>
      <c r="C37" s="4" t="s">
        <v>186</v>
      </c>
      <c r="D37" s="4" t="s">
        <v>3226</v>
      </c>
    </row>
    <row r="38" spans="1:4" x14ac:dyDescent="0.25">
      <c r="A38" s="4" t="s">
        <v>71</v>
      </c>
      <c r="B38" s="4" t="s">
        <v>3227</v>
      </c>
      <c r="C38" s="4" t="s">
        <v>183</v>
      </c>
      <c r="D38" s="4" t="s">
        <v>3289</v>
      </c>
    </row>
    <row r="39" spans="1:4" x14ac:dyDescent="0.25">
      <c r="A39" s="4" t="s">
        <v>71</v>
      </c>
      <c r="B39" s="4" t="s">
        <v>3227</v>
      </c>
      <c r="C39" s="4" t="s">
        <v>183</v>
      </c>
      <c r="D39" s="4" t="s">
        <v>3214</v>
      </c>
    </row>
    <row r="40" spans="1:4" x14ac:dyDescent="0.25">
      <c r="A40" s="4" t="s">
        <v>67</v>
      </c>
      <c r="B40" s="4" t="s">
        <v>3218</v>
      </c>
      <c r="C40" s="4" t="s">
        <v>182</v>
      </c>
      <c r="D40" s="4" t="s">
        <v>3218</v>
      </c>
    </row>
    <row r="41" spans="1:4" x14ac:dyDescent="0.25">
      <c r="A41" s="4" t="s">
        <v>67</v>
      </c>
      <c r="B41" s="4" t="s">
        <v>3218</v>
      </c>
      <c r="C41" s="4" t="s">
        <v>189</v>
      </c>
      <c r="D41" s="4" t="s">
        <v>3218</v>
      </c>
    </row>
    <row r="42" spans="1:4" x14ac:dyDescent="0.25">
      <c r="A42" s="4" t="s">
        <v>67</v>
      </c>
      <c r="B42" s="4" t="s">
        <v>3218</v>
      </c>
      <c r="C42" s="4" t="s">
        <v>184</v>
      </c>
      <c r="D42" s="4" t="s">
        <v>3305</v>
      </c>
    </row>
    <row r="43" spans="1:4" x14ac:dyDescent="0.25">
      <c r="A43" s="4" t="s">
        <v>67</v>
      </c>
      <c r="B43" s="4" t="s">
        <v>3218</v>
      </c>
      <c r="C43" s="4" t="s">
        <v>184</v>
      </c>
      <c r="D43" s="4" t="s">
        <v>3216</v>
      </c>
    </row>
    <row r="44" spans="1:4" x14ac:dyDescent="0.25">
      <c r="A44" s="4" t="s">
        <v>67</v>
      </c>
      <c r="B44" s="4" t="s">
        <v>3218</v>
      </c>
      <c r="C44" s="4" t="s">
        <v>185</v>
      </c>
      <c r="D44" s="4" t="s">
        <v>3278</v>
      </c>
    </row>
    <row r="45" spans="1:4" x14ac:dyDescent="0.25">
      <c r="A45" s="4" t="s">
        <v>67</v>
      </c>
      <c r="B45" s="4" t="s">
        <v>3218</v>
      </c>
      <c r="C45" s="4" t="s">
        <v>185</v>
      </c>
      <c r="D45" s="4" t="s">
        <v>3229</v>
      </c>
    </row>
    <row r="46" spans="1:4" x14ac:dyDescent="0.25">
      <c r="A46" s="4" t="s">
        <v>67</v>
      </c>
      <c r="B46" s="4" t="s">
        <v>3218</v>
      </c>
      <c r="C46" s="4" t="s">
        <v>185</v>
      </c>
      <c r="D46" s="4" t="s">
        <v>3217</v>
      </c>
    </row>
    <row r="47" spans="1:4" x14ac:dyDescent="0.25">
      <c r="A47" s="4" t="s">
        <v>67</v>
      </c>
      <c r="B47" s="4" t="s">
        <v>3218</v>
      </c>
      <c r="C47" s="4" t="s">
        <v>185</v>
      </c>
      <c r="D47" s="4" t="s">
        <v>3287</v>
      </c>
    </row>
    <row r="48" spans="1:4" x14ac:dyDescent="0.25">
      <c r="A48" s="4" t="s">
        <v>67</v>
      </c>
      <c r="B48" s="4" t="s">
        <v>3218</v>
      </c>
      <c r="C48" s="4" t="s">
        <v>186</v>
      </c>
      <c r="D48" s="4" t="s">
        <v>3226</v>
      </c>
    </row>
    <row r="49" spans="1:4" x14ac:dyDescent="0.25">
      <c r="A49" s="4" t="s">
        <v>67</v>
      </c>
      <c r="B49" s="4" t="s">
        <v>3218</v>
      </c>
      <c r="C49" s="4" t="s">
        <v>183</v>
      </c>
      <c r="D49" s="4" t="s">
        <v>3246</v>
      </c>
    </row>
    <row r="50" spans="1:4" x14ac:dyDescent="0.25">
      <c r="A50" s="4" t="s">
        <v>67</v>
      </c>
      <c r="B50" s="4" t="s">
        <v>3218</v>
      </c>
      <c r="C50" s="4" t="s">
        <v>183</v>
      </c>
      <c r="D50" s="4" t="s">
        <v>3256</v>
      </c>
    </row>
    <row r="51" spans="1:4" x14ac:dyDescent="0.25">
      <c r="A51" s="4" t="s">
        <v>67</v>
      </c>
      <c r="B51" s="4" t="s">
        <v>3218</v>
      </c>
      <c r="C51" s="4" t="s">
        <v>183</v>
      </c>
      <c r="D51" s="4" t="s">
        <v>3214</v>
      </c>
    </row>
    <row r="52" spans="1:4" x14ac:dyDescent="0.25">
      <c r="A52" s="4" t="s">
        <v>67</v>
      </c>
      <c r="B52" s="4" t="s">
        <v>3218</v>
      </c>
      <c r="C52" s="4" t="s">
        <v>187</v>
      </c>
      <c r="D52" s="4" t="s">
        <v>3261</v>
      </c>
    </row>
    <row r="53" spans="1:4" x14ac:dyDescent="0.25">
      <c r="A53" s="4" t="s">
        <v>67</v>
      </c>
      <c r="B53" s="4" t="s">
        <v>3218</v>
      </c>
      <c r="C53" s="4" t="s">
        <v>187</v>
      </c>
      <c r="D53" s="4" t="s">
        <v>3296</v>
      </c>
    </row>
    <row r="54" spans="1:4" x14ac:dyDescent="0.25">
      <c r="A54" s="4" t="s">
        <v>67</v>
      </c>
      <c r="B54" s="4" t="s">
        <v>3218</v>
      </c>
      <c r="C54" s="4" t="s">
        <v>187</v>
      </c>
      <c r="D54" s="4" t="s">
        <v>3271</v>
      </c>
    </row>
    <row r="55" spans="1:4" x14ac:dyDescent="0.25">
      <c r="A55" s="4" t="s">
        <v>67</v>
      </c>
      <c r="B55" s="4" t="s">
        <v>3218</v>
      </c>
      <c r="C55" s="4" t="s">
        <v>187</v>
      </c>
      <c r="D55" s="4" t="s">
        <v>3238</v>
      </c>
    </row>
    <row r="56" spans="1:4" x14ac:dyDescent="0.25">
      <c r="A56" s="4" t="s">
        <v>67</v>
      </c>
      <c r="B56" s="4" t="s">
        <v>3218</v>
      </c>
      <c r="C56" s="4" t="s">
        <v>187</v>
      </c>
      <c r="D56" s="4" t="s">
        <v>3311</v>
      </c>
    </row>
    <row r="57" spans="1:4" x14ac:dyDescent="0.25">
      <c r="A57" s="4" t="s">
        <v>67</v>
      </c>
      <c r="B57" s="4" t="s">
        <v>3218</v>
      </c>
      <c r="C57" s="4" t="s">
        <v>187</v>
      </c>
      <c r="D57" s="4" t="s">
        <v>3237</v>
      </c>
    </row>
    <row r="58" spans="1:4" x14ac:dyDescent="0.25">
      <c r="A58" s="4" t="s">
        <v>67</v>
      </c>
      <c r="B58" s="4" t="s">
        <v>3218</v>
      </c>
      <c r="C58" s="4" t="s">
        <v>187</v>
      </c>
      <c r="D58" s="4" t="s">
        <v>3248</v>
      </c>
    </row>
    <row r="59" spans="1:4" x14ac:dyDescent="0.25">
      <c r="A59" s="4" t="s">
        <v>67</v>
      </c>
      <c r="B59" s="4" t="s">
        <v>3218</v>
      </c>
      <c r="C59" s="4" t="s">
        <v>188</v>
      </c>
      <c r="D59" s="4" t="s">
        <v>3250</v>
      </c>
    </row>
    <row r="60" spans="1:4" x14ac:dyDescent="0.25">
      <c r="A60" s="4" t="s">
        <v>83</v>
      </c>
      <c r="B60" s="4" t="s">
        <v>3265</v>
      </c>
      <c r="C60" s="4" t="s">
        <v>186</v>
      </c>
      <c r="D60" s="4" t="s">
        <v>3226</v>
      </c>
    </row>
    <row r="61" spans="1:4" x14ac:dyDescent="0.25">
      <c r="A61" s="4" t="s">
        <v>83</v>
      </c>
      <c r="B61" s="4" t="s">
        <v>3265</v>
      </c>
      <c r="C61" s="4" t="s">
        <v>183</v>
      </c>
      <c r="D61" s="4" t="s">
        <v>3214</v>
      </c>
    </row>
    <row r="62" spans="1:4" x14ac:dyDescent="0.25">
      <c r="A62" s="4" t="s">
        <v>75</v>
      </c>
      <c r="B62" s="4" t="s">
        <v>3233</v>
      </c>
      <c r="C62" s="4" t="s">
        <v>182</v>
      </c>
      <c r="D62" s="4" t="s">
        <v>3233</v>
      </c>
    </row>
    <row r="63" spans="1:4" x14ac:dyDescent="0.25">
      <c r="A63" s="4" t="s">
        <v>75</v>
      </c>
      <c r="B63" s="4" t="s">
        <v>3233</v>
      </c>
      <c r="C63" s="4" t="s">
        <v>184</v>
      </c>
      <c r="D63" s="4" t="s">
        <v>3304</v>
      </c>
    </row>
    <row r="64" spans="1:4" x14ac:dyDescent="0.25">
      <c r="A64" s="4" t="s">
        <v>75</v>
      </c>
      <c r="B64" s="4" t="s">
        <v>3233</v>
      </c>
      <c r="C64" s="4" t="s">
        <v>184</v>
      </c>
      <c r="D64" s="4" t="s">
        <v>3264</v>
      </c>
    </row>
    <row r="65" spans="1:4" x14ac:dyDescent="0.25">
      <c r="A65" s="4" t="s">
        <v>75</v>
      </c>
      <c r="B65" s="4" t="s">
        <v>3233</v>
      </c>
      <c r="C65" s="4" t="s">
        <v>184</v>
      </c>
      <c r="D65" s="4" t="s">
        <v>3216</v>
      </c>
    </row>
    <row r="66" spans="1:4" x14ac:dyDescent="0.25">
      <c r="A66" s="4" t="s">
        <v>75</v>
      </c>
      <c r="B66" s="4" t="s">
        <v>3233</v>
      </c>
      <c r="C66" s="4" t="s">
        <v>186</v>
      </c>
      <c r="D66" s="4" t="s">
        <v>3226</v>
      </c>
    </row>
    <row r="67" spans="1:4" x14ac:dyDescent="0.25">
      <c r="A67" s="4" t="s">
        <v>75</v>
      </c>
      <c r="B67" s="4" t="s">
        <v>3233</v>
      </c>
      <c r="C67" s="4" t="s">
        <v>183</v>
      </c>
      <c r="D67" s="4" t="s">
        <v>3254</v>
      </c>
    </row>
    <row r="68" spans="1:4" x14ac:dyDescent="0.25">
      <c r="A68" s="4" t="s">
        <v>75</v>
      </c>
      <c r="B68" s="4" t="s">
        <v>3233</v>
      </c>
      <c r="C68" s="4" t="s">
        <v>183</v>
      </c>
      <c r="D68" s="4" t="s">
        <v>3240</v>
      </c>
    </row>
    <row r="69" spans="1:4" x14ac:dyDescent="0.25">
      <c r="A69" s="4" t="s">
        <v>75</v>
      </c>
      <c r="B69" s="4" t="s">
        <v>3233</v>
      </c>
      <c r="C69" s="4" t="s">
        <v>183</v>
      </c>
      <c r="D69" s="4" t="s">
        <v>3249</v>
      </c>
    </row>
    <row r="70" spans="1:4" x14ac:dyDescent="0.25">
      <c r="A70" s="4" t="s">
        <v>75</v>
      </c>
      <c r="B70" s="4" t="s">
        <v>3233</v>
      </c>
      <c r="C70" s="4" t="s">
        <v>183</v>
      </c>
      <c r="D70" s="4" t="s">
        <v>3309</v>
      </c>
    </row>
    <row r="71" spans="1:4" x14ac:dyDescent="0.25">
      <c r="A71" s="4" t="s">
        <v>75</v>
      </c>
      <c r="B71" s="4" t="s">
        <v>3233</v>
      </c>
      <c r="C71" s="4" t="s">
        <v>183</v>
      </c>
      <c r="D71" s="4" t="s">
        <v>3214</v>
      </c>
    </row>
    <row r="72" spans="1:4" x14ac:dyDescent="0.25">
      <c r="A72" s="4" t="s">
        <v>75</v>
      </c>
      <c r="B72" s="4" t="s">
        <v>3233</v>
      </c>
      <c r="C72" s="4" t="s">
        <v>187</v>
      </c>
      <c r="D72" s="4" t="s">
        <v>3261</v>
      </c>
    </row>
    <row r="73" spans="1:4" x14ac:dyDescent="0.25">
      <c r="A73" s="4" t="s">
        <v>75</v>
      </c>
      <c r="B73" s="4" t="s">
        <v>3233</v>
      </c>
      <c r="C73" s="4" t="s">
        <v>187</v>
      </c>
      <c r="D73" s="4" t="s">
        <v>3236</v>
      </c>
    </row>
    <row r="74" spans="1:4" x14ac:dyDescent="0.25">
      <c r="A74" s="4" t="s">
        <v>75</v>
      </c>
      <c r="B74" s="4" t="s">
        <v>3233</v>
      </c>
      <c r="C74" s="4" t="s">
        <v>187</v>
      </c>
      <c r="D74" s="4" t="s">
        <v>3269</v>
      </c>
    </row>
    <row r="75" spans="1:4" x14ac:dyDescent="0.25">
      <c r="A75" s="4" t="s">
        <v>75</v>
      </c>
      <c r="B75" s="4" t="s">
        <v>3233</v>
      </c>
      <c r="C75" s="4" t="s">
        <v>187</v>
      </c>
      <c r="D75" s="4" t="s">
        <v>3300</v>
      </c>
    </row>
    <row r="76" spans="1:4" x14ac:dyDescent="0.25">
      <c r="A76" s="4" t="s">
        <v>75</v>
      </c>
      <c r="B76" s="4" t="s">
        <v>3233</v>
      </c>
      <c r="C76" s="4" t="s">
        <v>187</v>
      </c>
      <c r="D76" s="4" t="s">
        <v>3267</v>
      </c>
    </row>
    <row r="77" spans="1:4" x14ac:dyDescent="0.25">
      <c r="A77" s="4" t="s">
        <v>75</v>
      </c>
      <c r="B77" s="4" t="s">
        <v>3233</v>
      </c>
      <c r="C77" s="4" t="s">
        <v>187</v>
      </c>
      <c r="D77" s="4" t="s">
        <v>3311</v>
      </c>
    </row>
    <row r="78" spans="1:4" x14ac:dyDescent="0.25">
      <c r="A78" s="4" t="s">
        <v>75</v>
      </c>
      <c r="B78" s="4" t="s">
        <v>3233</v>
      </c>
      <c r="C78" s="4" t="s">
        <v>187</v>
      </c>
      <c r="D78" s="4" t="s">
        <v>3256</v>
      </c>
    </row>
    <row r="79" spans="1:4" x14ac:dyDescent="0.25">
      <c r="A79" s="4" t="s">
        <v>75</v>
      </c>
      <c r="B79" s="4" t="s">
        <v>3233</v>
      </c>
      <c r="C79" s="4" t="s">
        <v>187</v>
      </c>
      <c r="D79" s="4" t="s">
        <v>3232</v>
      </c>
    </row>
    <row r="80" spans="1:4" x14ac:dyDescent="0.25">
      <c r="A80" s="4" t="s">
        <v>75</v>
      </c>
      <c r="B80" s="4" t="s">
        <v>3233</v>
      </c>
      <c r="C80" s="4" t="s">
        <v>187</v>
      </c>
      <c r="D80" s="4" t="s">
        <v>3248</v>
      </c>
    </row>
    <row r="81" spans="1:4" x14ac:dyDescent="0.25">
      <c r="A81" s="4" t="s">
        <v>75</v>
      </c>
      <c r="B81" s="4" t="s">
        <v>3233</v>
      </c>
      <c r="C81" s="4" t="s">
        <v>188</v>
      </c>
      <c r="D81" s="4" t="s">
        <v>3250</v>
      </c>
    </row>
    <row r="82" spans="1:4" x14ac:dyDescent="0.25">
      <c r="A82" s="4" t="s">
        <v>90</v>
      </c>
      <c r="B82" s="4" t="s">
        <v>3302</v>
      </c>
      <c r="C82" s="4" t="s">
        <v>182</v>
      </c>
      <c r="D82" s="4" t="s">
        <v>3302</v>
      </c>
    </row>
    <row r="83" spans="1:4" x14ac:dyDescent="0.25">
      <c r="A83" s="4" t="s">
        <v>65</v>
      </c>
      <c r="B83" s="4" t="s">
        <v>3215</v>
      </c>
      <c r="C83" s="4" t="s">
        <v>182</v>
      </c>
      <c r="D83" s="4" t="s">
        <v>3215</v>
      </c>
    </row>
    <row r="84" spans="1:4" x14ac:dyDescent="0.25">
      <c r="A84" s="4" t="s">
        <v>65</v>
      </c>
      <c r="B84" s="4" t="s">
        <v>3215</v>
      </c>
      <c r="C84" s="4" t="s">
        <v>184</v>
      </c>
      <c r="D84" s="4" t="s">
        <v>3305</v>
      </c>
    </row>
    <row r="85" spans="1:4" x14ac:dyDescent="0.25">
      <c r="A85" s="4" t="s">
        <v>65</v>
      </c>
      <c r="B85" s="4" t="s">
        <v>3215</v>
      </c>
      <c r="C85" s="4" t="s">
        <v>184</v>
      </c>
      <c r="D85" s="4" t="s">
        <v>3264</v>
      </c>
    </row>
    <row r="86" spans="1:4" x14ac:dyDescent="0.25">
      <c r="A86" s="4" t="s">
        <v>65</v>
      </c>
      <c r="B86" s="4" t="s">
        <v>3215</v>
      </c>
      <c r="C86" s="4" t="s">
        <v>184</v>
      </c>
      <c r="D86" s="4" t="s">
        <v>3216</v>
      </c>
    </row>
    <row r="87" spans="1:4" x14ac:dyDescent="0.25">
      <c r="A87" s="4" t="s">
        <v>65</v>
      </c>
      <c r="B87" s="4" t="s">
        <v>3215</v>
      </c>
      <c r="C87" s="4" t="s">
        <v>184</v>
      </c>
      <c r="D87" s="4" t="s">
        <v>3215</v>
      </c>
    </row>
    <row r="88" spans="1:4" x14ac:dyDescent="0.25">
      <c r="A88" s="4" t="s">
        <v>65</v>
      </c>
      <c r="B88" s="4" t="s">
        <v>3215</v>
      </c>
      <c r="C88" s="4" t="s">
        <v>183</v>
      </c>
      <c r="D88" s="4" t="s">
        <v>3289</v>
      </c>
    </row>
    <row r="89" spans="1:4" x14ac:dyDescent="0.25">
      <c r="A89" s="4" t="s">
        <v>65</v>
      </c>
      <c r="B89" s="4" t="s">
        <v>3215</v>
      </c>
      <c r="C89" s="4" t="s">
        <v>183</v>
      </c>
      <c r="D89" s="4" t="s">
        <v>3246</v>
      </c>
    </row>
    <row r="90" spans="1:4" x14ac:dyDescent="0.25">
      <c r="A90" s="4" t="s">
        <v>65</v>
      </c>
      <c r="B90" s="4" t="s">
        <v>3215</v>
      </c>
      <c r="C90" s="4" t="s">
        <v>183</v>
      </c>
      <c r="D90" s="4" t="s">
        <v>3214</v>
      </c>
    </row>
    <row r="91" spans="1:4" x14ac:dyDescent="0.25">
      <c r="A91" s="4" t="s">
        <v>65</v>
      </c>
      <c r="B91" s="4" t="s">
        <v>3215</v>
      </c>
      <c r="C91" s="4" t="s">
        <v>187</v>
      </c>
      <c r="D91" s="4" t="s">
        <v>3289</v>
      </c>
    </row>
    <row r="92" spans="1:4" x14ac:dyDescent="0.25">
      <c r="A92" s="4" t="s">
        <v>65</v>
      </c>
      <c r="B92" s="4" t="s">
        <v>3215</v>
      </c>
      <c r="C92" s="4" t="s">
        <v>187</v>
      </c>
      <c r="D92" s="4" t="s">
        <v>3236</v>
      </c>
    </row>
    <row r="93" spans="1:4" x14ac:dyDescent="0.25">
      <c r="A93" s="4" t="s">
        <v>65</v>
      </c>
      <c r="B93" s="4" t="s">
        <v>3215</v>
      </c>
      <c r="C93" s="4" t="s">
        <v>187</v>
      </c>
      <c r="D93" s="4" t="s">
        <v>3271</v>
      </c>
    </row>
    <row r="94" spans="1:4" x14ac:dyDescent="0.25">
      <c r="A94" s="4" t="s">
        <v>65</v>
      </c>
      <c r="B94" s="4" t="s">
        <v>3215</v>
      </c>
      <c r="C94" s="4" t="s">
        <v>187</v>
      </c>
      <c r="D94" s="4" t="s">
        <v>3238</v>
      </c>
    </row>
    <row r="95" spans="1:4" x14ac:dyDescent="0.25">
      <c r="A95" s="4" t="s">
        <v>65</v>
      </c>
      <c r="B95" s="4" t="s">
        <v>3215</v>
      </c>
      <c r="C95" s="4" t="s">
        <v>187</v>
      </c>
      <c r="D95" s="4" t="s">
        <v>3256</v>
      </c>
    </row>
    <row r="96" spans="1:4" x14ac:dyDescent="0.25">
      <c r="A96" s="4" t="s">
        <v>65</v>
      </c>
      <c r="B96" s="4" t="s">
        <v>3215</v>
      </c>
      <c r="C96" s="4" t="s">
        <v>187</v>
      </c>
      <c r="D96" s="4" t="s">
        <v>3248</v>
      </c>
    </row>
    <row r="97" spans="1:4" x14ac:dyDescent="0.25">
      <c r="A97" s="4" t="s">
        <v>65</v>
      </c>
      <c r="B97" s="4" t="s">
        <v>3215</v>
      </c>
      <c r="C97" s="4" t="s">
        <v>188</v>
      </c>
      <c r="D97" s="4" t="s">
        <v>3250</v>
      </c>
    </row>
    <row r="98" spans="1:4" x14ac:dyDescent="0.25">
      <c r="A98" s="4" t="s">
        <v>68</v>
      </c>
      <c r="B98" s="4" t="s">
        <v>3220</v>
      </c>
      <c r="C98" s="4" t="s">
        <v>182</v>
      </c>
      <c r="D98" s="4" t="s">
        <v>3253</v>
      </c>
    </row>
    <row r="99" spans="1:4" x14ac:dyDescent="0.25">
      <c r="A99" s="4" t="s">
        <v>68</v>
      </c>
      <c r="B99" s="4" t="s">
        <v>3220</v>
      </c>
      <c r="C99" s="4" t="s">
        <v>182</v>
      </c>
      <c r="D99" s="4" t="s">
        <v>3219</v>
      </c>
    </row>
    <row r="100" spans="1:4" x14ac:dyDescent="0.25">
      <c r="A100" s="4" t="s">
        <v>68</v>
      </c>
      <c r="B100" s="4" t="s">
        <v>3220</v>
      </c>
      <c r="C100" s="4" t="s">
        <v>182</v>
      </c>
      <c r="D100" s="4" t="s">
        <v>3266</v>
      </c>
    </row>
    <row r="101" spans="1:4" x14ac:dyDescent="0.25">
      <c r="A101" s="4" t="s">
        <v>68</v>
      </c>
      <c r="B101" s="4" t="s">
        <v>3220</v>
      </c>
      <c r="C101" s="4" t="s">
        <v>182</v>
      </c>
      <c r="D101" s="4" t="s">
        <v>3221</v>
      </c>
    </row>
    <row r="102" spans="1:4" x14ac:dyDescent="0.25">
      <c r="A102" s="4" t="s">
        <v>68</v>
      </c>
      <c r="B102" s="4" t="s">
        <v>3220</v>
      </c>
      <c r="C102" s="4" t="s">
        <v>182</v>
      </c>
      <c r="D102" s="4" t="s">
        <v>3220</v>
      </c>
    </row>
    <row r="103" spans="1:4" x14ac:dyDescent="0.25">
      <c r="A103" s="4" t="s">
        <v>68</v>
      </c>
      <c r="B103" s="4" t="s">
        <v>3220</v>
      </c>
      <c r="C103" s="4" t="s">
        <v>182</v>
      </c>
      <c r="D103" s="4" t="s">
        <v>3239</v>
      </c>
    </row>
    <row r="104" spans="1:4" x14ac:dyDescent="0.25">
      <c r="A104" s="4" t="s">
        <v>86</v>
      </c>
      <c r="B104" s="4" t="s">
        <v>3276</v>
      </c>
      <c r="C104" s="4" t="s">
        <v>182</v>
      </c>
      <c r="D104" s="4" t="s">
        <v>3275</v>
      </c>
    </row>
    <row r="105" spans="1:4" x14ac:dyDescent="0.25">
      <c r="A105" s="4" t="s">
        <v>86</v>
      </c>
      <c r="B105" s="4" t="s">
        <v>3276</v>
      </c>
      <c r="C105" s="4" t="s">
        <v>182</v>
      </c>
      <c r="D105" s="4" t="s">
        <v>3310</v>
      </c>
    </row>
    <row r="106" spans="1:4" x14ac:dyDescent="0.25">
      <c r="A106" s="4" t="s">
        <v>86</v>
      </c>
      <c r="B106" s="4" t="s">
        <v>3276</v>
      </c>
      <c r="C106" s="4" t="s">
        <v>182</v>
      </c>
      <c r="D106" s="4" t="s">
        <v>3224</v>
      </c>
    </row>
    <row r="107" spans="1:4" x14ac:dyDescent="0.25">
      <c r="A107" s="4" t="s">
        <v>86</v>
      </c>
      <c r="B107" s="4" t="s">
        <v>3276</v>
      </c>
      <c r="C107" s="4" t="s">
        <v>182</v>
      </c>
      <c r="D107" s="4" t="s">
        <v>3239</v>
      </c>
    </row>
    <row r="108" spans="1:4" x14ac:dyDescent="0.25">
      <c r="A108" s="4" t="s">
        <v>69</v>
      </c>
      <c r="B108" s="4" t="s">
        <v>3223</v>
      </c>
      <c r="C108" s="4" t="s">
        <v>182</v>
      </c>
      <c r="D108" s="4" t="s">
        <v>3257</v>
      </c>
    </row>
    <row r="109" spans="1:4" x14ac:dyDescent="0.25">
      <c r="A109" s="4" t="s">
        <v>69</v>
      </c>
      <c r="B109" s="4" t="s">
        <v>3223</v>
      </c>
      <c r="C109" s="4" t="s">
        <v>182</v>
      </c>
      <c r="D109" s="4" t="s">
        <v>3228</v>
      </c>
    </row>
    <row r="110" spans="1:4" x14ac:dyDescent="0.25">
      <c r="A110" s="4" t="s">
        <v>69</v>
      </c>
      <c r="B110" s="4" t="s">
        <v>3223</v>
      </c>
      <c r="C110" s="4" t="s">
        <v>182</v>
      </c>
      <c r="D110" s="4" t="s">
        <v>3285</v>
      </c>
    </row>
    <row r="111" spans="1:4" x14ac:dyDescent="0.25">
      <c r="A111" s="4" t="s">
        <v>69</v>
      </c>
      <c r="B111" s="4" t="s">
        <v>3223</v>
      </c>
      <c r="C111" s="4" t="s">
        <v>182</v>
      </c>
      <c r="D111" s="4" t="s">
        <v>3247</v>
      </c>
    </row>
    <row r="112" spans="1:4" x14ac:dyDescent="0.25">
      <c r="A112" s="4" t="s">
        <v>69</v>
      </c>
      <c r="B112" s="4" t="s">
        <v>3223</v>
      </c>
      <c r="C112" s="4" t="s">
        <v>182</v>
      </c>
      <c r="D112" s="4" t="s">
        <v>3222</v>
      </c>
    </row>
    <row r="113" spans="1:4" x14ac:dyDescent="0.25">
      <c r="A113" s="4" t="s">
        <v>69</v>
      </c>
      <c r="B113" s="4" t="s">
        <v>3223</v>
      </c>
      <c r="C113" s="4" t="s">
        <v>182</v>
      </c>
      <c r="D113" s="4" t="s">
        <v>3243</v>
      </c>
    </row>
    <row r="114" spans="1:4" x14ac:dyDescent="0.25">
      <c r="A114" s="4" t="s">
        <v>69</v>
      </c>
      <c r="B114" s="4" t="s">
        <v>3223</v>
      </c>
      <c r="C114" s="4" t="s">
        <v>182</v>
      </c>
      <c r="D114" s="4" t="s">
        <v>3255</v>
      </c>
    </row>
    <row r="115" spans="1:4" x14ac:dyDescent="0.25">
      <c r="A115" s="4" t="s">
        <v>69</v>
      </c>
      <c r="B115" s="4" t="s">
        <v>3223</v>
      </c>
      <c r="C115" s="4" t="s">
        <v>182</v>
      </c>
      <c r="D115" s="4" t="s">
        <v>3239</v>
      </c>
    </row>
    <row r="116" spans="1:4" x14ac:dyDescent="0.25">
      <c r="A116" s="4" t="s">
        <v>74</v>
      </c>
      <c r="B116" s="4" t="s">
        <v>3231</v>
      </c>
      <c r="C116" s="4" t="s">
        <v>182</v>
      </c>
      <c r="D116" s="4" t="s">
        <v>3253</v>
      </c>
    </row>
    <row r="117" spans="1:4" x14ac:dyDescent="0.25">
      <c r="A117" s="4" t="s">
        <v>74</v>
      </c>
      <c r="B117" s="4" t="s">
        <v>3231</v>
      </c>
      <c r="C117" s="4" t="s">
        <v>182</v>
      </c>
      <c r="D117" s="4" t="s">
        <v>3219</v>
      </c>
    </row>
    <row r="118" spans="1:4" x14ac:dyDescent="0.25">
      <c r="A118" s="4" t="s">
        <v>74</v>
      </c>
      <c r="B118" s="4" t="s">
        <v>3231</v>
      </c>
      <c r="C118" s="4" t="s">
        <v>182</v>
      </c>
      <c r="D118" s="4" t="s">
        <v>3279</v>
      </c>
    </row>
    <row r="119" spans="1:4" x14ac:dyDescent="0.25">
      <c r="A119" s="4" t="s">
        <v>74</v>
      </c>
      <c r="B119" s="4" t="s">
        <v>3231</v>
      </c>
      <c r="C119" s="4" t="s">
        <v>182</v>
      </c>
      <c r="D119" s="4" t="s">
        <v>3234</v>
      </c>
    </row>
    <row r="120" spans="1:4" x14ac:dyDescent="0.25">
      <c r="A120" s="4" t="s">
        <v>74</v>
      </c>
      <c r="B120" s="4" t="s">
        <v>3231</v>
      </c>
      <c r="C120" s="4" t="s">
        <v>182</v>
      </c>
      <c r="D120" s="4" t="s">
        <v>3272</v>
      </c>
    </row>
    <row r="121" spans="1:4" x14ac:dyDescent="0.25">
      <c r="A121" s="4" t="s">
        <v>74</v>
      </c>
      <c r="B121" s="4" t="s">
        <v>3231</v>
      </c>
      <c r="C121" s="4" t="s">
        <v>182</v>
      </c>
      <c r="D121" s="4" t="s">
        <v>3235</v>
      </c>
    </row>
    <row r="122" spans="1:4" x14ac:dyDescent="0.25">
      <c r="A122" s="4" t="s">
        <v>74</v>
      </c>
      <c r="B122" s="4" t="s">
        <v>3231</v>
      </c>
      <c r="C122" s="26" t="s">
        <v>182</v>
      </c>
      <c r="D122" s="26" t="s">
        <v>3231</v>
      </c>
    </row>
    <row r="123" spans="1:4" x14ac:dyDescent="0.25">
      <c r="A123" s="4" t="s">
        <v>74</v>
      </c>
      <c r="B123" s="4" t="s">
        <v>3231</v>
      </c>
      <c r="C123" s="4" t="s">
        <v>182</v>
      </c>
      <c r="D123" s="4" t="s">
        <v>3239</v>
      </c>
    </row>
    <row r="124" spans="1:4" x14ac:dyDescent="0.25">
      <c r="A124" s="4" t="s">
        <v>74</v>
      </c>
      <c r="B124" s="4" t="s">
        <v>3231</v>
      </c>
      <c r="C124" s="4" t="s">
        <v>182</v>
      </c>
      <c r="D124" s="4" t="s">
        <v>3230</v>
      </c>
    </row>
    <row r="125" spans="1:4" x14ac:dyDescent="0.25">
      <c r="A125" s="4" t="s">
        <v>74</v>
      </c>
      <c r="B125" s="4" t="s">
        <v>3252</v>
      </c>
      <c r="C125" s="4" t="s">
        <v>182</v>
      </c>
      <c r="D125" s="4" t="s">
        <v>3284</v>
      </c>
    </row>
    <row r="126" spans="1:4" x14ac:dyDescent="0.25">
      <c r="A126" s="4" t="s">
        <v>74</v>
      </c>
      <c r="B126" s="4" t="s">
        <v>3252</v>
      </c>
      <c r="C126" s="4" t="s">
        <v>182</v>
      </c>
      <c r="D126" s="4" t="s">
        <v>3251</v>
      </c>
    </row>
    <row r="127" spans="1:4" x14ac:dyDescent="0.25">
      <c r="A127" s="4" t="s">
        <v>74</v>
      </c>
      <c r="B127" s="4" t="s">
        <v>3252</v>
      </c>
      <c r="C127" s="26" t="s">
        <v>182</v>
      </c>
      <c r="D127" s="26" t="s">
        <v>3252</v>
      </c>
    </row>
    <row r="128" spans="1:4" x14ac:dyDescent="0.25">
      <c r="A128" s="4" t="s">
        <v>74</v>
      </c>
      <c r="B128" s="4" t="s">
        <v>3252</v>
      </c>
      <c r="C128" s="4" t="s">
        <v>182</v>
      </c>
      <c r="D128" s="4" t="s">
        <v>3239</v>
      </c>
    </row>
    <row r="129" spans="1:4" x14ac:dyDescent="0.25">
      <c r="A129" s="4" t="s">
        <v>77</v>
      </c>
      <c r="B129" s="4" t="s">
        <v>3242</v>
      </c>
      <c r="C129" s="4" t="s">
        <v>182</v>
      </c>
      <c r="D129" s="4" t="s">
        <v>3280</v>
      </c>
    </row>
    <row r="130" spans="1:4" x14ac:dyDescent="0.25">
      <c r="A130" s="4" t="s">
        <v>77</v>
      </c>
      <c r="B130" s="4" t="s">
        <v>3242</v>
      </c>
      <c r="C130" s="4" t="s">
        <v>182</v>
      </c>
      <c r="D130" s="4" t="s">
        <v>3281</v>
      </c>
    </row>
    <row r="131" spans="1:4" x14ac:dyDescent="0.25">
      <c r="A131" s="4" t="s">
        <v>77</v>
      </c>
      <c r="B131" s="4" t="s">
        <v>3242</v>
      </c>
      <c r="C131" s="4" t="s">
        <v>182</v>
      </c>
      <c r="D131" s="4" t="s">
        <v>3288</v>
      </c>
    </row>
    <row r="132" spans="1:4" x14ac:dyDescent="0.25">
      <c r="A132" s="4" t="s">
        <v>77</v>
      </c>
      <c r="B132" s="4" t="s">
        <v>3242</v>
      </c>
      <c r="C132" s="4" t="s">
        <v>182</v>
      </c>
      <c r="D132" s="4" t="s">
        <v>3241</v>
      </c>
    </row>
    <row r="133" spans="1:4" x14ac:dyDescent="0.25">
      <c r="A133" s="4" t="s">
        <v>77</v>
      </c>
      <c r="B133" s="4" t="s">
        <v>3242</v>
      </c>
      <c r="C133" s="4" t="s">
        <v>182</v>
      </c>
      <c r="D133" s="4" t="s">
        <v>3312</v>
      </c>
    </row>
    <row r="134" spans="1:4" x14ac:dyDescent="0.25">
      <c r="A134" s="4" t="s">
        <v>77</v>
      </c>
      <c r="B134" s="4" t="s">
        <v>3242</v>
      </c>
      <c r="C134" s="4" t="s">
        <v>182</v>
      </c>
      <c r="D134" s="4" t="s">
        <v>3303</v>
      </c>
    </row>
    <row r="135" spans="1:4" x14ac:dyDescent="0.25">
      <c r="A135" s="4" t="s">
        <v>77</v>
      </c>
      <c r="B135" s="4" t="s">
        <v>3242</v>
      </c>
      <c r="C135" s="4" t="s">
        <v>182</v>
      </c>
      <c r="D135" s="4" t="s">
        <v>3242</v>
      </c>
    </row>
    <row r="136" spans="1:4" x14ac:dyDescent="0.25">
      <c r="A136" s="4" t="s">
        <v>82</v>
      </c>
      <c r="B136" s="4" t="s">
        <v>3218</v>
      </c>
      <c r="C136" s="4" t="s">
        <v>182</v>
      </c>
      <c r="D136" s="4" t="s">
        <v>3308</v>
      </c>
    </row>
    <row r="137" spans="1:4" x14ac:dyDescent="0.25">
      <c r="A137" s="4" t="s">
        <v>82</v>
      </c>
      <c r="B137" s="4" t="s">
        <v>3263</v>
      </c>
      <c r="C137" s="4" t="s">
        <v>182</v>
      </c>
      <c r="D137" s="4" t="s">
        <v>3308</v>
      </c>
    </row>
    <row r="138" spans="1:4" x14ac:dyDescent="0.25">
      <c r="A138" s="4" t="s">
        <v>82</v>
      </c>
      <c r="B138" s="4" t="s">
        <v>3263</v>
      </c>
      <c r="C138" s="4" t="s">
        <v>182</v>
      </c>
      <c r="D138" s="4" t="s">
        <v>3262</v>
      </c>
    </row>
    <row r="139" spans="1:4" x14ac:dyDescent="0.25">
      <c r="A139" s="4" t="s">
        <v>82</v>
      </c>
      <c r="B139" s="4" t="s">
        <v>3263</v>
      </c>
      <c r="C139" s="4" t="s">
        <v>182</v>
      </c>
      <c r="D139" s="4" t="s">
        <v>3263</v>
      </c>
    </row>
    <row r="140" spans="1:4" x14ac:dyDescent="0.25">
      <c r="A140" s="4" t="s">
        <v>70</v>
      </c>
      <c r="B140" s="4" t="s">
        <v>3225</v>
      </c>
      <c r="C140" s="4" t="s">
        <v>182</v>
      </c>
      <c r="D140" s="4" t="s">
        <v>3224</v>
      </c>
    </row>
    <row r="141" spans="1:4" x14ac:dyDescent="0.25">
      <c r="A141" s="4" t="s">
        <v>70</v>
      </c>
      <c r="B141" s="4" t="s">
        <v>3225</v>
      </c>
      <c r="C141" s="4" t="s">
        <v>182</v>
      </c>
      <c r="D141" s="4" t="s">
        <v>3225</v>
      </c>
    </row>
    <row r="142" spans="1:4" x14ac:dyDescent="0.25">
      <c r="A142" s="4" t="s">
        <v>70</v>
      </c>
      <c r="B142" s="4" t="s">
        <v>3225</v>
      </c>
      <c r="C142" s="4" t="s">
        <v>182</v>
      </c>
      <c r="D142" s="4" t="s">
        <v>3239</v>
      </c>
    </row>
  </sheetData>
  <autoFilter ref="A1:D142" xr:uid="{E1522C0D-4F24-4C07-895C-AC0E1B46AE5B}">
    <sortState ref="A2:D142">
      <sortCondition ref="A2:A142"/>
      <sortCondition ref="B2:B142"/>
      <sortCondition ref="C2:C142"/>
      <sortCondition ref="D2:D14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78F2-AECF-41FF-AB46-C3084500D055}">
  <sheetPr>
    <tabColor theme="5" tint="0.39997558519241921"/>
  </sheetPr>
  <dimension ref="A1:C28"/>
  <sheetViews>
    <sheetView workbookViewId="0">
      <selection sqref="A1:C28"/>
    </sheetView>
  </sheetViews>
  <sheetFormatPr defaultRowHeight="15" x14ac:dyDescent="0.25"/>
  <cols>
    <col min="1" max="1" width="10.28515625" bestFit="1" customWidth="1"/>
    <col min="2" max="2" width="5.5703125" bestFit="1" customWidth="1"/>
    <col min="3" max="3" width="33.140625" bestFit="1" customWidth="1"/>
  </cols>
  <sheetData>
    <row r="1" spans="1:3" x14ac:dyDescent="0.25">
      <c r="A1" s="3" t="s">
        <v>3340</v>
      </c>
      <c r="B1" s="3" t="s">
        <v>3341</v>
      </c>
      <c r="C1" s="3" t="s">
        <v>3342</v>
      </c>
    </row>
    <row r="2" spans="1:3" x14ac:dyDescent="0.25">
      <c r="A2" s="31">
        <v>44753</v>
      </c>
      <c r="B2" s="29" t="s">
        <v>3407</v>
      </c>
      <c r="C2" s="29" t="s">
        <v>3402</v>
      </c>
    </row>
    <row r="3" spans="1:3" x14ac:dyDescent="0.25">
      <c r="A3" s="31">
        <v>44753</v>
      </c>
      <c r="B3" s="29" t="s">
        <v>3405</v>
      </c>
      <c r="C3" s="29" t="s">
        <v>3403</v>
      </c>
    </row>
    <row r="4" spans="1:3" x14ac:dyDescent="0.25">
      <c r="A4" s="31">
        <v>44753</v>
      </c>
      <c r="B4" s="29" t="s">
        <v>3406</v>
      </c>
      <c r="C4" s="29" t="s">
        <v>3404</v>
      </c>
    </row>
    <row r="5" spans="1:3" x14ac:dyDescent="0.25">
      <c r="A5" s="31">
        <v>44753</v>
      </c>
      <c r="B5" s="29" t="s">
        <v>90</v>
      </c>
      <c r="C5" s="29" t="s">
        <v>3329</v>
      </c>
    </row>
    <row r="6" spans="1:3" x14ac:dyDescent="0.25">
      <c r="A6" s="31"/>
      <c r="B6" s="29"/>
      <c r="C6" s="29"/>
    </row>
    <row r="7" spans="1:3" x14ac:dyDescent="0.25">
      <c r="A7" s="31">
        <v>44753</v>
      </c>
      <c r="B7" s="29" t="s">
        <v>77</v>
      </c>
      <c r="C7" s="29" t="s">
        <v>3335</v>
      </c>
    </row>
    <row r="8" spans="1:3" x14ac:dyDescent="0.25">
      <c r="A8" s="31">
        <v>44753</v>
      </c>
      <c r="B8" s="29" t="s">
        <v>82</v>
      </c>
      <c r="C8" s="29" t="s">
        <v>3336</v>
      </c>
    </row>
    <row r="9" spans="1:3" x14ac:dyDescent="0.25">
      <c r="A9" s="31"/>
      <c r="B9" s="29"/>
      <c r="C9" s="29"/>
    </row>
    <row r="10" spans="1:3" x14ac:dyDescent="0.25">
      <c r="A10" s="31">
        <v>44753</v>
      </c>
      <c r="B10" s="29" t="s">
        <v>89</v>
      </c>
      <c r="C10" s="29" t="s">
        <v>3318</v>
      </c>
    </row>
    <row r="11" spans="1:3" x14ac:dyDescent="0.25">
      <c r="A11" s="31">
        <v>44753</v>
      </c>
      <c r="B11" s="29" t="s">
        <v>81</v>
      </c>
      <c r="C11" s="29" t="s">
        <v>3319</v>
      </c>
    </row>
    <row r="12" spans="1:3" x14ac:dyDescent="0.25">
      <c r="A12" s="31">
        <v>44753</v>
      </c>
      <c r="B12" s="29" t="s">
        <v>84</v>
      </c>
      <c r="C12" s="29" t="s">
        <v>3326</v>
      </c>
    </row>
    <row r="13" spans="1:3" x14ac:dyDescent="0.25">
      <c r="A13" s="31">
        <v>44753</v>
      </c>
      <c r="B13" s="29" t="s">
        <v>85</v>
      </c>
      <c r="C13" s="29" t="s">
        <v>3320</v>
      </c>
    </row>
    <row r="14" spans="1:3" x14ac:dyDescent="0.25">
      <c r="A14" s="31">
        <v>44753</v>
      </c>
      <c r="B14" s="29" t="s">
        <v>63</v>
      </c>
      <c r="C14" s="29" t="s">
        <v>3321</v>
      </c>
    </row>
    <row r="15" spans="1:3" x14ac:dyDescent="0.25">
      <c r="A15" s="31">
        <v>44753</v>
      </c>
      <c r="B15" s="29" t="s">
        <v>80</v>
      </c>
      <c r="C15" s="29" t="s">
        <v>3327</v>
      </c>
    </row>
    <row r="16" spans="1:3" x14ac:dyDescent="0.25">
      <c r="A16" s="31">
        <v>44753</v>
      </c>
      <c r="B16" s="29" t="s">
        <v>79</v>
      </c>
      <c r="C16" s="29" t="s">
        <v>3328</v>
      </c>
    </row>
    <row r="17" spans="1:3" x14ac:dyDescent="0.25">
      <c r="A17" s="31"/>
      <c r="B17" s="29"/>
      <c r="C17" s="29"/>
    </row>
    <row r="18" spans="1:3" x14ac:dyDescent="0.25">
      <c r="A18" s="31">
        <v>44753</v>
      </c>
      <c r="B18" s="29" t="s">
        <v>67</v>
      </c>
      <c r="C18" s="29" t="s">
        <v>3323</v>
      </c>
    </row>
    <row r="19" spans="1:3" x14ac:dyDescent="0.25">
      <c r="A19" s="31">
        <v>44753</v>
      </c>
      <c r="B19" s="29" t="s">
        <v>71</v>
      </c>
      <c r="C19" s="29" t="s">
        <v>3322</v>
      </c>
    </row>
    <row r="20" spans="1:3" x14ac:dyDescent="0.25">
      <c r="A20" s="31">
        <v>44753</v>
      </c>
      <c r="B20" s="29" t="s">
        <v>83</v>
      </c>
      <c r="C20" s="29" t="s">
        <v>3324</v>
      </c>
    </row>
    <row r="21" spans="1:3" x14ac:dyDescent="0.25">
      <c r="A21" s="31">
        <v>44753</v>
      </c>
      <c r="B21" s="29" t="s">
        <v>65</v>
      </c>
      <c r="C21" s="29" t="s">
        <v>3330</v>
      </c>
    </row>
    <row r="22" spans="1:3" x14ac:dyDescent="0.25">
      <c r="A22" s="31">
        <v>44753</v>
      </c>
      <c r="B22" s="29" t="s">
        <v>75</v>
      </c>
      <c r="C22" s="29" t="s">
        <v>3325</v>
      </c>
    </row>
    <row r="23" spans="1:3" x14ac:dyDescent="0.25">
      <c r="A23" s="31"/>
      <c r="B23" s="29"/>
      <c r="C23" s="29"/>
    </row>
    <row r="24" spans="1:3" x14ac:dyDescent="0.25">
      <c r="A24" s="41">
        <v>44753</v>
      </c>
      <c r="B24" s="42" t="s">
        <v>68</v>
      </c>
      <c r="C24" s="42" t="s">
        <v>3331</v>
      </c>
    </row>
    <row r="25" spans="1:3" x14ac:dyDescent="0.25">
      <c r="A25" s="41">
        <v>44753</v>
      </c>
      <c r="B25" s="42" t="s">
        <v>74</v>
      </c>
      <c r="C25" s="42" t="s">
        <v>3334</v>
      </c>
    </row>
    <row r="26" spans="1:3" x14ac:dyDescent="0.25">
      <c r="A26" s="41">
        <v>44753</v>
      </c>
      <c r="B26" s="42" t="s">
        <v>70</v>
      </c>
      <c r="C26" s="42" t="s">
        <v>3337</v>
      </c>
    </row>
    <row r="27" spans="1:3" x14ac:dyDescent="0.25">
      <c r="A27" s="41">
        <v>44753</v>
      </c>
      <c r="B27" s="42" t="s">
        <v>69</v>
      </c>
      <c r="C27" s="42" t="s">
        <v>3333</v>
      </c>
    </row>
    <row r="28" spans="1:3" x14ac:dyDescent="0.25">
      <c r="A28" s="41">
        <v>44753</v>
      </c>
      <c r="B28" s="42" t="s">
        <v>86</v>
      </c>
      <c r="C28" s="42" t="s">
        <v>3332</v>
      </c>
    </row>
  </sheetData>
  <sortState ref="B10:B815">
    <sortCondition ref="B10:B8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34EB-3CA0-47A3-89A6-94AC5B7D275E}">
  <sheetPr>
    <tabColor theme="5" tint="0.39997558519241921"/>
  </sheetPr>
  <dimension ref="A1:R324"/>
  <sheetViews>
    <sheetView zoomScale="80" zoomScaleNormal="80" zoomScaleSheetLayoutView="80" workbookViewId="0">
      <pane xSplit="10" ySplit="1" topLeftCell="K2" activePane="bottomRight" state="frozen"/>
      <selection pane="topRight" activeCell="C1" sqref="C1"/>
      <selection pane="bottomLeft" activeCell="A2" sqref="A2"/>
      <selection pane="bottomRight" activeCell="P14" sqref="P14"/>
    </sheetView>
  </sheetViews>
  <sheetFormatPr defaultRowHeight="15" x14ac:dyDescent="0.25"/>
  <cols>
    <col min="1" max="2" width="10.85546875" bestFit="1" customWidth="1"/>
    <col min="3" max="3" width="9.5703125" style="36" bestFit="1" customWidth="1"/>
    <col min="4" max="4" width="3.7109375" style="39" customWidth="1"/>
    <col min="5" max="5" width="16" style="50" bestFit="1" customWidth="1"/>
    <col min="6" max="6" width="10.42578125" style="39" customWidth="1"/>
    <col min="7" max="7" width="11.5703125" style="39" customWidth="1"/>
    <col min="8" max="8" width="16.5703125" style="39" customWidth="1"/>
    <col min="9" max="9" width="12.85546875" style="33" customWidth="1"/>
    <col min="10" max="10" width="27.28515625" customWidth="1"/>
    <col min="11" max="11" width="12.42578125" style="1" customWidth="1"/>
    <col min="12" max="12" width="14.85546875" style="1" customWidth="1"/>
    <col min="13" max="13" width="13.140625" style="47" customWidth="1"/>
    <col min="14" max="14" width="28" style="33" customWidth="1"/>
    <col min="15" max="15" width="19" style="47" customWidth="1"/>
    <col min="16" max="16" width="53.42578125" customWidth="1"/>
    <col min="17" max="17" width="7.7109375" style="33" customWidth="1"/>
    <col min="18" max="18" width="39.7109375" customWidth="1"/>
  </cols>
  <sheetData>
    <row r="1" spans="1:18" s="33" customFormat="1" x14ac:dyDescent="0.25">
      <c r="A1" s="30" t="s">
        <v>3588</v>
      </c>
      <c r="B1" s="30" t="s">
        <v>3589</v>
      </c>
      <c r="C1" s="30" t="s">
        <v>3363</v>
      </c>
      <c r="D1" s="37" t="s">
        <v>3365</v>
      </c>
      <c r="E1" s="48" t="s">
        <v>3651</v>
      </c>
      <c r="F1" s="37" t="s">
        <v>3438</v>
      </c>
      <c r="G1" s="37" t="s">
        <v>3655</v>
      </c>
      <c r="H1" s="37" t="s">
        <v>3408</v>
      </c>
      <c r="I1" s="30" t="s">
        <v>3650</v>
      </c>
      <c r="J1" s="30" t="s">
        <v>3342</v>
      </c>
      <c r="K1" s="30" t="s">
        <v>3656</v>
      </c>
      <c r="L1" s="30" t="s">
        <v>3344</v>
      </c>
      <c r="M1" s="45" t="s">
        <v>3652</v>
      </c>
      <c r="N1" s="30" t="s">
        <v>3343</v>
      </c>
      <c r="O1" s="45" t="s">
        <v>3653</v>
      </c>
      <c r="P1" s="30" t="s">
        <v>99</v>
      </c>
      <c r="Q1" s="30" t="s">
        <v>3654</v>
      </c>
      <c r="R1" s="30" t="s">
        <v>120</v>
      </c>
    </row>
    <row r="2" spans="1:18" x14ac:dyDescent="0.25">
      <c r="A2" s="41">
        <v>43922</v>
      </c>
      <c r="B2" s="41">
        <v>44752</v>
      </c>
      <c r="C2" s="41" t="s">
        <v>3409</v>
      </c>
      <c r="D2" s="38">
        <v>1</v>
      </c>
      <c r="E2" s="49" t="str">
        <f t="shared" ref="E2:E65" si="0">CONCATENATE(I2,M2,O2,Q2)</f>
        <v>DMGPEMPEMSM</v>
      </c>
      <c r="F2" s="38" t="s">
        <v>138</v>
      </c>
      <c r="G2" s="38" t="s">
        <v>138</v>
      </c>
      <c r="H2" s="38"/>
      <c r="I2" s="32" t="s">
        <v>83</v>
      </c>
      <c r="J2" s="4" t="s">
        <v>3410</v>
      </c>
      <c r="K2" s="5">
        <v>3</v>
      </c>
      <c r="L2" s="5">
        <v>2</v>
      </c>
      <c r="M2" s="46" t="s">
        <v>183</v>
      </c>
      <c r="N2" s="4" t="s">
        <v>3214</v>
      </c>
      <c r="O2" s="46" t="s">
        <v>183</v>
      </c>
      <c r="P2" s="4" t="s">
        <v>3214</v>
      </c>
      <c r="Q2" s="32" t="s">
        <v>3415</v>
      </c>
      <c r="R2" s="4" t="s">
        <v>3436</v>
      </c>
    </row>
    <row r="3" spans="1:18" x14ac:dyDescent="0.25">
      <c r="A3" s="41">
        <v>43922</v>
      </c>
      <c r="B3" s="41">
        <v>44752</v>
      </c>
      <c r="C3" s="41" t="s">
        <v>3409</v>
      </c>
      <c r="D3" s="38">
        <v>1</v>
      </c>
      <c r="E3" s="49" t="str">
        <f t="shared" si="0"/>
        <v>DMGPEMTADMB</v>
      </c>
      <c r="F3" s="38" t="s">
        <v>138</v>
      </c>
      <c r="G3" s="38" t="s">
        <v>138</v>
      </c>
      <c r="H3" s="38"/>
      <c r="I3" s="32" t="s">
        <v>83</v>
      </c>
      <c r="J3" s="4" t="s">
        <v>3410</v>
      </c>
      <c r="K3" s="5">
        <v>4</v>
      </c>
      <c r="L3" s="5">
        <v>3</v>
      </c>
      <c r="M3" s="46" t="s">
        <v>183</v>
      </c>
      <c r="N3" s="4" t="s">
        <v>3214</v>
      </c>
      <c r="O3" s="46" t="s">
        <v>3367</v>
      </c>
      <c r="P3" s="4" t="s">
        <v>3246</v>
      </c>
      <c r="Q3" s="32" t="s">
        <v>3417</v>
      </c>
      <c r="R3" s="4" t="s">
        <v>3437</v>
      </c>
    </row>
    <row r="4" spans="1:18" x14ac:dyDescent="0.25">
      <c r="A4" s="41">
        <v>43922</v>
      </c>
      <c r="B4" s="41">
        <v>44752</v>
      </c>
      <c r="C4" s="41" t="s">
        <v>3409</v>
      </c>
      <c r="D4" s="38">
        <v>1</v>
      </c>
      <c r="E4" s="49" t="str">
        <f t="shared" si="0"/>
        <v>DMGPEMADMMB</v>
      </c>
      <c r="F4" s="38" t="s">
        <v>138</v>
      </c>
      <c r="G4" s="38" t="s">
        <v>138</v>
      </c>
      <c r="H4" s="38"/>
      <c r="I4" s="32" t="s">
        <v>83</v>
      </c>
      <c r="J4" s="4" t="s">
        <v>3410</v>
      </c>
      <c r="K4" s="5">
        <v>5</v>
      </c>
      <c r="L4" s="5">
        <v>3</v>
      </c>
      <c r="M4" s="46" t="s">
        <v>183</v>
      </c>
      <c r="N4" s="4" t="s">
        <v>3214</v>
      </c>
      <c r="O4" s="46" t="s">
        <v>3352</v>
      </c>
      <c r="P4" s="4" t="s">
        <v>3289</v>
      </c>
      <c r="Q4" s="32" t="s">
        <v>3417</v>
      </c>
      <c r="R4" s="4" t="s">
        <v>3628</v>
      </c>
    </row>
    <row r="5" spans="1:18" x14ac:dyDescent="0.25">
      <c r="A5" s="41">
        <v>43922</v>
      </c>
      <c r="B5" s="41">
        <v>44752</v>
      </c>
      <c r="C5" s="41" t="s">
        <v>3409</v>
      </c>
      <c r="D5" s="38">
        <v>1</v>
      </c>
      <c r="E5" s="49" t="str">
        <f t="shared" si="0"/>
        <v>DMGKSDKSDSM</v>
      </c>
      <c r="F5" s="38" t="s">
        <v>138</v>
      </c>
      <c r="G5" s="38" t="s">
        <v>138</v>
      </c>
      <c r="H5" s="38"/>
      <c r="I5" s="32" t="s">
        <v>83</v>
      </c>
      <c r="J5" s="4" t="s">
        <v>3410</v>
      </c>
      <c r="K5" s="5">
        <v>6</v>
      </c>
      <c r="L5" s="5">
        <v>2</v>
      </c>
      <c r="M5" s="46" t="s">
        <v>184</v>
      </c>
      <c r="N5" s="4" t="s">
        <v>3216</v>
      </c>
      <c r="O5" s="46" t="s">
        <v>184</v>
      </c>
      <c r="P5" s="4" t="s">
        <v>3216</v>
      </c>
      <c r="Q5" s="32" t="s">
        <v>3415</v>
      </c>
      <c r="R5" s="4" t="s">
        <v>3458</v>
      </c>
    </row>
    <row r="6" spans="1:18" x14ac:dyDescent="0.25">
      <c r="A6" s="41">
        <v>43922</v>
      </c>
      <c r="B6" s="41">
        <v>44752</v>
      </c>
      <c r="C6" s="41" t="s">
        <v>3409</v>
      </c>
      <c r="D6" s="38">
        <v>1</v>
      </c>
      <c r="E6" s="49" t="str">
        <f t="shared" si="0"/>
        <v>DMGKSDKEUMB</v>
      </c>
      <c r="F6" s="38" t="s">
        <v>138</v>
      </c>
      <c r="G6" s="38" t="s">
        <v>138</v>
      </c>
      <c r="H6" s="38"/>
      <c r="I6" s="32" t="s">
        <v>83</v>
      </c>
      <c r="J6" s="4" t="s">
        <v>3410</v>
      </c>
      <c r="K6" s="5">
        <v>7</v>
      </c>
      <c r="L6" s="5">
        <v>3</v>
      </c>
      <c r="M6" s="46" t="s">
        <v>184</v>
      </c>
      <c r="N6" s="4" t="s">
        <v>3216</v>
      </c>
      <c r="O6" s="46" t="s">
        <v>3345</v>
      </c>
      <c r="P6" s="4" t="s">
        <v>3305</v>
      </c>
      <c r="Q6" s="32" t="s">
        <v>3417</v>
      </c>
      <c r="R6" s="4" t="s">
        <v>3452</v>
      </c>
    </row>
    <row r="7" spans="1:18" x14ac:dyDescent="0.25">
      <c r="A7" s="41">
        <v>43922</v>
      </c>
      <c r="B7" s="41">
        <v>44752</v>
      </c>
      <c r="C7" s="41" t="s">
        <v>3409</v>
      </c>
      <c r="D7" s="38">
        <v>1</v>
      </c>
      <c r="E7" s="49" t="str">
        <f t="shared" si="0"/>
        <v>DMGKSDPSLSV</v>
      </c>
      <c r="F7" s="38" t="s">
        <v>138</v>
      </c>
      <c r="G7" s="38" t="s">
        <v>138</v>
      </c>
      <c r="H7" s="38"/>
      <c r="I7" s="32" t="s">
        <v>83</v>
      </c>
      <c r="J7" s="4" t="s">
        <v>3410</v>
      </c>
      <c r="K7" s="5">
        <v>8</v>
      </c>
      <c r="L7" s="5">
        <v>4</v>
      </c>
      <c r="M7" s="46" t="s">
        <v>184</v>
      </c>
      <c r="N7" s="4" t="s">
        <v>3216</v>
      </c>
      <c r="O7" s="46" t="s">
        <v>3375</v>
      </c>
      <c r="P7" s="4" t="s">
        <v>3376</v>
      </c>
      <c r="Q7" s="32" t="s">
        <v>3432</v>
      </c>
      <c r="R7" s="4" t="s">
        <v>3629</v>
      </c>
    </row>
    <row r="8" spans="1:18" x14ac:dyDescent="0.25">
      <c r="A8" s="41">
        <v>43922</v>
      </c>
      <c r="B8" s="41">
        <v>44752</v>
      </c>
      <c r="C8" s="41" t="s">
        <v>3409</v>
      </c>
      <c r="D8" s="38">
        <v>1</v>
      </c>
      <c r="E8" s="49" t="str">
        <f t="shared" si="0"/>
        <v>DMGOPSOPSSM</v>
      </c>
      <c r="F8" s="38" t="s">
        <v>138</v>
      </c>
      <c r="G8" s="38" t="s">
        <v>138</v>
      </c>
      <c r="H8" s="38"/>
      <c r="I8" s="32" t="s">
        <v>83</v>
      </c>
      <c r="J8" s="4" t="s">
        <v>3410</v>
      </c>
      <c r="K8" s="5">
        <v>9</v>
      </c>
      <c r="L8" s="5">
        <v>2</v>
      </c>
      <c r="M8" s="46" t="s">
        <v>186</v>
      </c>
      <c r="N8" s="4" t="s">
        <v>3226</v>
      </c>
      <c r="O8" s="46" t="s">
        <v>186</v>
      </c>
      <c r="P8" s="4" t="s">
        <v>3226</v>
      </c>
      <c r="Q8" s="32" t="s">
        <v>3415</v>
      </c>
      <c r="R8" s="4" t="s">
        <v>3481</v>
      </c>
    </row>
    <row r="9" spans="1:18" x14ac:dyDescent="0.25">
      <c r="A9" s="41">
        <v>43922</v>
      </c>
      <c r="B9" s="41">
        <v>44752</v>
      </c>
      <c r="C9" s="41" t="s">
        <v>3409</v>
      </c>
      <c r="D9" s="38">
        <v>1</v>
      </c>
      <c r="E9" s="49" t="str">
        <f t="shared" si="0"/>
        <v>DMGOPSMGPMB</v>
      </c>
      <c r="F9" s="38" t="s">
        <v>138</v>
      </c>
      <c r="G9" s="38" t="s">
        <v>138</v>
      </c>
      <c r="H9" s="38"/>
      <c r="I9" s="32" t="s">
        <v>83</v>
      </c>
      <c r="J9" s="4" t="s">
        <v>3410</v>
      </c>
      <c r="K9" s="5">
        <v>10</v>
      </c>
      <c r="L9" s="5">
        <v>3</v>
      </c>
      <c r="M9" s="46" t="s">
        <v>186</v>
      </c>
      <c r="N9" s="4" t="s">
        <v>3226</v>
      </c>
      <c r="O9" s="46" t="s">
        <v>3411</v>
      </c>
      <c r="P9" s="4" t="s">
        <v>3412</v>
      </c>
      <c r="Q9" s="32" t="s">
        <v>3417</v>
      </c>
      <c r="R9" s="4" t="s">
        <v>3487</v>
      </c>
    </row>
    <row r="10" spans="1:18" x14ac:dyDescent="0.25">
      <c r="A10" s="41">
        <v>43922</v>
      </c>
      <c r="B10" s="41">
        <v>44752</v>
      </c>
      <c r="C10" s="41" t="s">
        <v>3409</v>
      </c>
      <c r="D10" s="38">
        <v>2</v>
      </c>
      <c r="E10" s="49" t="str">
        <f t="shared" si="0"/>
        <v>DMGDMGDMGGM</v>
      </c>
      <c r="F10" s="38" t="s">
        <v>138</v>
      </c>
      <c r="G10" s="38" t="s">
        <v>138</v>
      </c>
      <c r="H10" s="38"/>
      <c r="I10" s="32" t="s">
        <v>83</v>
      </c>
      <c r="J10" s="4" t="s">
        <v>3410</v>
      </c>
      <c r="K10" s="5">
        <v>1</v>
      </c>
      <c r="L10" s="5">
        <v>1</v>
      </c>
      <c r="M10" s="46" t="s">
        <v>83</v>
      </c>
      <c r="N10" s="4" t="s">
        <v>3410</v>
      </c>
      <c r="O10" s="46" t="s">
        <v>83</v>
      </c>
      <c r="P10" s="4" t="s">
        <v>3410</v>
      </c>
      <c r="Q10" s="32" t="s">
        <v>3413</v>
      </c>
      <c r="R10" s="4" t="s">
        <v>3414</v>
      </c>
    </row>
    <row r="11" spans="1:18" x14ac:dyDescent="0.25">
      <c r="A11" s="41">
        <v>43922</v>
      </c>
      <c r="B11" s="41">
        <v>44752</v>
      </c>
      <c r="C11" s="41" t="s">
        <v>3409</v>
      </c>
      <c r="D11" s="38">
        <v>2</v>
      </c>
      <c r="E11" s="49" t="str">
        <f t="shared" si="0"/>
        <v>DMGSHESHDMB</v>
      </c>
      <c r="F11" s="38" t="s">
        <v>138</v>
      </c>
      <c r="G11" s="38" t="s">
        <v>138</v>
      </c>
      <c r="H11" s="38"/>
      <c r="I11" s="32" t="s">
        <v>83</v>
      </c>
      <c r="J11" s="4" t="s">
        <v>3410</v>
      </c>
      <c r="K11" s="5">
        <v>2</v>
      </c>
      <c r="L11" s="5">
        <v>3</v>
      </c>
      <c r="M11" s="46" t="s">
        <v>3358</v>
      </c>
      <c r="N11" s="4" t="s">
        <v>3354</v>
      </c>
      <c r="O11" s="46" t="s">
        <v>3361</v>
      </c>
      <c r="P11" s="4" t="s">
        <v>3250</v>
      </c>
      <c r="Q11" s="32" t="s">
        <v>3417</v>
      </c>
      <c r="R11" s="4" t="s">
        <v>3429</v>
      </c>
    </row>
    <row r="12" spans="1:18" x14ac:dyDescent="0.25">
      <c r="A12" s="41">
        <v>43922</v>
      </c>
      <c r="B12" s="41">
        <v>44752</v>
      </c>
      <c r="C12" s="41" t="s">
        <v>3409</v>
      </c>
      <c r="D12" s="38">
        <v>2</v>
      </c>
      <c r="E12" s="49" t="str">
        <f t="shared" si="0"/>
        <v>DPMDPMDPMGM</v>
      </c>
      <c r="F12" s="38" t="s">
        <v>138</v>
      </c>
      <c r="G12" s="38" t="s">
        <v>138</v>
      </c>
      <c r="H12" s="38"/>
      <c r="I12" s="32" t="s">
        <v>75</v>
      </c>
      <c r="J12" s="4" t="s">
        <v>3233</v>
      </c>
      <c r="K12" s="5">
        <v>1</v>
      </c>
      <c r="L12" s="5">
        <v>1</v>
      </c>
      <c r="M12" s="46" t="s">
        <v>75</v>
      </c>
      <c r="N12" s="4" t="s">
        <v>3233</v>
      </c>
      <c r="O12" s="46" t="s">
        <v>75</v>
      </c>
      <c r="P12" s="4" t="s">
        <v>3233</v>
      </c>
      <c r="Q12" s="32" t="s">
        <v>3413</v>
      </c>
      <c r="R12" s="4" t="s">
        <v>3414</v>
      </c>
    </row>
    <row r="13" spans="1:18" x14ac:dyDescent="0.25">
      <c r="A13" s="41">
        <v>43922</v>
      </c>
      <c r="B13" s="41">
        <v>44752</v>
      </c>
      <c r="C13" s="41" t="s">
        <v>3409</v>
      </c>
      <c r="D13" s="38">
        <v>2</v>
      </c>
      <c r="E13" s="49" t="str">
        <f t="shared" si="0"/>
        <v>DPMSHESHDMB</v>
      </c>
      <c r="F13" s="38" t="s">
        <v>138</v>
      </c>
      <c r="G13" s="38" t="s">
        <v>138</v>
      </c>
      <c r="H13" s="38"/>
      <c r="I13" s="32" t="s">
        <v>75</v>
      </c>
      <c r="J13" s="4" t="s">
        <v>3233</v>
      </c>
      <c r="K13" s="5">
        <v>2</v>
      </c>
      <c r="L13" s="5">
        <v>3</v>
      </c>
      <c r="M13" s="46" t="s">
        <v>3358</v>
      </c>
      <c r="N13" s="4" t="s">
        <v>3354</v>
      </c>
      <c r="O13" s="46" t="s">
        <v>3361</v>
      </c>
      <c r="P13" s="4" t="s">
        <v>3250</v>
      </c>
      <c r="Q13" s="32" t="s">
        <v>3417</v>
      </c>
      <c r="R13" s="4" t="s">
        <v>3429</v>
      </c>
    </row>
    <row r="14" spans="1:18" x14ac:dyDescent="0.25">
      <c r="A14" s="41">
        <v>43922</v>
      </c>
      <c r="B14" s="41">
        <v>44752</v>
      </c>
      <c r="C14" s="41" t="s">
        <v>3409</v>
      </c>
      <c r="D14" s="38">
        <v>2</v>
      </c>
      <c r="E14" s="49" t="str">
        <f t="shared" si="0"/>
        <v>DPMPEMPEMSM</v>
      </c>
      <c r="F14" s="38" t="s">
        <v>138</v>
      </c>
      <c r="G14" s="38" t="s">
        <v>138</v>
      </c>
      <c r="H14" s="38"/>
      <c r="I14" s="32" t="s">
        <v>75</v>
      </c>
      <c r="J14" s="4" t="s">
        <v>3233</v>
      </c>
      <c r="K14" s="5">
        <v>3</v>
      </c>
      <c r="L14" s="5">
        <v>2</v>
      </c>
      <c r="M14" s="46" t="s">
        <v>183</v>
      </c>
      <c r="N14" s="4" t="s">
        <v>3214</v>
      </c>
      <c r="O14" s="46" t="s">
        <v>183</v>
      </c>
      <c r="P14" s="4" t="s">
        <v>3214</v>
      </c>
      <c r="Q14" s="32" t="s">
        <v>3415</v>
      </c>
      <c r="R14" s="4" t="s">
        <v>3436</v>
      </c>
    </row>
    <row r="15" spans="1:18" x14ac:dyDescent="0.25">
      <c r="A15" s="41">
        <v>43922</v>
      </c>
      <c r="B15" s="41">
        <v>44752</v>
      </c>
      <c r="C15" s="41" t="s">
        <v>3409</v>
      </c>
      <c r="D15" s="38">
        <v>2</v>
      </c>
      <c r="E15" s="49" t="str">
        <f t="shared" si="0"/>
        <v>DPMPEMTADMB</v>
      </c>
      <c r="F15" s="38" t="s">
        <v>138</v>
      </c>
      <c r="G15" s="38" t="s">
        <v>133</v>
      </c>
      <c r="H15" s="38"/>
      <c r="I15" s="32" t="s">
        <v>75</v>
      </c>
      <c r="J15" s="4" t="s">
        <v>3233</v>
      </c>
      <c r="K15" s="5">
        <v>4</v>
      </c>
      <c r="L15" s="5">
        <v>3</v>
      </c>
      <c r="M15" s="46" t="s">
        <v>183</v>
      </c>
      <c r="N15" s="4" t="s">
        <v>3214</v>
      </c>
      <c r="O15" s="46" t="s">
        <v>3367</v>
      </c>
      <c r="P15" s="4" t="s">
        <v>3246</v>
      </c>
      <c r="Q15" s="32" t="s">
        <v>3417</v>
      </c>
      <c r="R15" s="4" t="s">
        <v>3437</v>
      </c>
    </row>
    <row r="16" spans="1:18" x14ac:dyDescent="0.25">
      <c r="A16" s="41">
        <v>43922</v>
      </c>
      <c r="B16" s="41">
        <v>44752</v>
      </c>
      <c r="C16" s="41" t="s">
        <v>3409</v>
      </c>
      <c r="D16" s="38">
        <v>2</v>
      </c>
      <c r="E16" s="49" t="str">
        <f t="shared" si="0"/>
        <v>DPMPEMADJMB</v>
      </c>
      <c r="F16" s="38" t="s">
        <v>138</v>
      </c>
      <c r="G16" s="38" t="s">
        <v>138</v>
      </c>
      <c r="H16" s="38"/>
      <c r="I16" s="32" t="s">
        <v>75</v>
      </c>
      <c r="J16" s="4" t="s">
        <v>3233</v>
      </c>
      <c r="K16" s="5">
        <v>5</v>
      </c>
      <c r="L16" s="5">
        <v>3</v>
      </c>
      <c r="M16" s="46" t="s">
        <v>183</v>
      </c>
      <c r="N16" s="4" t="s">
        <v>3214</v>
      </c>
      <c r="O16" s="46" t="s">
        <v>3630</v>
      </c>
      <c r="P16" s="40" t="s">
        <v>3289</v>
      </c>
      <c r="Q16" s="32" t="s">
        <v>3417</v>
      </c>
      <c r="R16" s="40" t="s">
        <v>3628</v>
      </c>
    </row>
    <row r="17" spans="1:18" x14ac:dyDescent="0.25">
      <c r="A17" s="41">
        <v>43922</v>
      </c>
      <c r="B17" s="41">
        <v>44752</v>
      </c>
      <c r="C17" s="41" t="s">
        <v>3409</v>
      </c>
      <c r="D17" s="38">
        <v>2</v>
      </c>
      <c r="E17" s="49" t="str">
        <f t="shared" si="0"/>
        <v>DPMPEMMSCMB</v>
      </c>
      <c r="F17" s="38" t="s">
        <v>138</v>
      </c>
      <c r="G17" s="38" t="s">
        <v>138</v>
      </c>
      <c r="H17" s="38"/>
      <c r="I17" s="32" t="s">
        <v>75</v>
      </c>
      <c r="J17" s="4" t="s">
        <v>3233</v>
      </c>
      <c r="K17" s="5">
        <v>6</v>
      </c>
      <c r="L17" s="5">
        <v>3</v>
      </c>
      <c r="M17" s="46" t="s">
        <v>183</v>
      </c>
      <c r="N17" s="4" t="s">
        <v>3214</v>
      </c>
      <c r="O17" s="46" t="s">
        <v>3632</v>
      </c>
      <c r="P17" s="40" t="s">
        <v>3631</v>
      </c>
      <c r="Q17" s="32" t="s">
        <v>3417</v>
      </c>
      <c r="R17" s="40" t="s">
        <v>3504</v>
      </c>
    </row>
    <row r="18" spans="1:18" x14ac:dyDescent="0.25">
      <c r="A18" s="41">
        <v>43922</v>
      </c>
      <c r="B18" s="41">
        <v>44752</v>
      </c>
      <c r="C18" s="41" t="s">
        <v>3409</v>
      </c>
      <c r="D18" s="38">
        <v>2</v>
      </c>
      <c r="E18" s="49" t="str">
        <f t="shared" si="0"/>
        <v>DPMPEMMSCSP</v>
      </c>
      <c r="F18" s="38" t="s">
        <v>138</v>
      </c>
      <c r="G18" s="38" t="s">
        <v>138</v>
      </c>
      <c r="H18" s="38"/>
      <c r="I18" s="32" t="s">
        <v>75</v>
      </c>
      <c r="J18" s="4" t="s">
        <v>3233</v>
      </c>
      <c r="K18" s="5">
        <v>7</v>
      </c>
      <c r="L18" s="5">
        <v>4</v>
      </c>
      <c r="M18" s="46" t="s">
        <v>183</v>
      </c>
      <c r="N18" s="4" t="s">
        <v>3214</v>
      </c>
      <c r="O18" s="46" t="s">
        <v>3632</v>
      </c>
      <c r="P18" s="40" t="s">
        <v>3631</v>
      </c>
      <c r="Q18" s="32" t="s">
        <v>3456</v>
      </c>
      <c r="R18" s="4" t="s">
        <v>3505</v>
      </c>
    </row>
    <row r="19" spans="1:18" x14ac:dyDescent="0.25">
      <c r="A19" s="41">
        <v>43922</v>
      </c>
      <c r="B19" s="41">
        <v>44752</v>
      </c>
      <c r="C19" s="41" t="s">
        <v>3409</v>
      </c>
      <c r="D19" s="38">
        <v>2</v>
      </c>
      <c r="E19" s="49" t="str">
        <f t="shared" si="0"/>
        <v>DPMPEMMSCSL</v>
      </c>
      <c r="F19" s="38" t="s">
        <v>138</v>
      </c>
      <c r="G19" s="38" t="s">
        <v>138</v>
      </c>
      <c r="H19" s="38"/>
      <c r="I19" s="32" t="s">
        <v>75</v>
      </c>
      <c r="J19" s="4" t="s">
        <v>3233</v>
      </c>
      <c r="K19" s="5">
        <v>8</v>
      </c>
      <c r="L19" s="5">
        <v>4</v>
      </c>
      <c r="M19" s="46" t="s">
        <v>183</v>
      </c>
      <c r="N19" s="4" t="s">
        <v>3214</v>
      </c>
      <c r="O19" s="46" t="s">
        <v>3632</v>
      </c>
      <c r="P19" s="40" t="s">
        <v>3631</v>
      </c>
      <c r="Q19" s="32" t="s">
        <v>3475</v>
      </c>
      <c r="R19" s="4" t="s">
        <v>3507</v>
      </c>
    </row>
    <row r="20" spans="1:18" x14ac:dyDescent="0.25">
      <c r="A20" s="41">
        <v>43922</v>
      </c>
      <c r="B20" s="41">
        <v>44752</v>
      </c>
      <c r="C20" s="41" t="s">
        <v>3409</v>
      </c>
      <c r="D20" s="38">
        <v>2</v>
      </c>
      <c r="E20" s="49" t="str">
        <f t="shared" si="0"/>
        <v>DPMPEMMSCSB</v>
      </c>
      <c r="F20" s="38" t="s">
        <v>138</v>
      </c>
      <c r="G20" s="38" t="s">
        <v>138</v>
      </c>
      <c r="H20" s="38"/>
      <c r="I20" s="32" t="s">
        <v>75</v>
      </c>
      <c r="J20" s="4" t="s">
        <v>3233</v>
      </c>
      <c r="K20" s="5">
        <v>9</v>
      </c>
      <c r="L20" s="5">
        <v>4</v>
      </c>
      <c r="M20" s="46" t="s">
        <v>183</v>
      </c>
      <c r="N20" s="4" t="s">
        <v>3214</v>
      </c>
      <c r="O20" s="46" t="s">
        <v>3632</v>
      </c>
      <c r="P20" s="40" t="s">
        <v>3631</v>
      </c>
      <c r="Q20" s="32" t="s">
        <v>3506</v>
      </c>
      <c r="R20" s="4" t="s">
        <v>3508</v>
      </c>
    </row>
    <row r="21" spans="1:18" x14ac:dyDescent="0.25">
      <c r="A21" s="41">
        <v>43922</v>
      </c>
      <c r="B21" s="41">
        <v>44752</v>
      </c>
      <c r="C21" s="41" t="s">
        <v>3409</v>
      </c>
      <c r="D21" s="38">
        <v>2</v>
      </c>
      <c r="E21" s="49" t="str">
        <f t="shared" si="0"/>
        <v>DPMPEMESTMB</v>
      </c>
      <c r="F21" s="38" t="s">
        <v>138</v>
      </c>
      <c r="G21" s="38" t="s">
        <v>138</v>
      </c>
      <c r="H21" s="38"/>
      <c r="I21" s="32" t="s">
        <v>75</v>
      </c>
      <c r="J21" s="4" t="s">
        <v>3233</v>
      </c>
      <c r="K21" s="5">
        <v>10</v>
      </c>
      <c r="L21" s="5">
        <v>3</v>
      </c>
      <c r="M21" s="46" t="s">
        <v>183</v>
      </c>
      <c r="N21" s="4" t="s">
        <v>3214</v>
      </c>
      <c r="O21" s="46" t="s">
        <v>3633</v>
      </c>
      <c r="P21" s="40" t="s">
        <v>3254</v>
      </c>
      <c r="Q21" s="32" t="s">
        <v>3417</v>
      </c>
      <c r="R21" s="40" t="s">
        <v>3634</v>
      </c>
    </row>
    <row r="22" spans="1:18" x14ac:dyDescent="0.25">
      <c r="A22" s="41">
        <v>43922</v>
      </c>
      <c r="B22" s="41">
        <v>44752</v>
      </c>
      <c r="C22" s="41" t="s">
        <v>3409</v>
      </c>
      <c r="D22" s="38">
        <v>2</v>
      </c>
      <c r="E22" s="49" t="str">
        <f t="shared" si="0"/>
        <v>DPMPIVPIVSM</v>
      </c>
      <c r="F22" s="38" t="s">
        <v>138</v>
      </c>
      <c r="G22" s="38" t="s">
        <v>138</v>
      </c>
      <c r="H22" s="38"/>
      <c r="I22" s="32" t="s">
        <v>75</v>
      </c>
      <c r="J22" s="4" t="s">
        <v>3233</v>
      </c>
      <c r="K22" s="5">
        <v>11</v>
      </c>
      <c r="L22" s="5">
        <v>2</v>
      </c>
      <c r="M22" s="46" t="s">
        <v>187</v>
      </c>
      <c r="N22" s="4" t="s">
        <v>3248</v>
      </c>
      <c r="O22" s="46" t="s">
        <v>187</v>
      </c>
      <c r="P22" s="4" t="s">
        <v>3248</v>
      </c>
      <c r="Q22" s="32" t="s">
        <v>3415</v>
      </c>
      <c r="R22" s="4" t="s">
        <v>3448</v>
      </c>
    </row>
    <row r="23" spans="1:18" x14ac:dyDescent="0.25">
      <c r="A23" s="41">
        <v>43922</v>
      </c>
      <c r="B23" s="41">
        <v>44752</v>
      </c>
      <c r="C23" s="41" t="s">
        <v>3409</v>
      </c>
      <c r="D23" s="38">
        <v>2</v>
      </c>
      <c r="E23" s="49" t="str">
        <f t="shared" si="0"/>
        <v>DPMPIVPERMB</v>
      </c>
      <c r="F23" s="38" t="s">
        <v>138</v>
      </c>
      <c r="G23" s="38" t="s">
        <v>138</v>
      </c>
      <c r="H23" s="38"/>
      <c r="I23" s="32" t="s">
        <v>75</v>
      </c>
      <c r="J23" s="4" t="s">
        <v>3233</v>
      </c>
      <c r="K23" s="5">
        <v>12</v>
      </c>
      <c r="L23" s="5">
        <v>3</v>
      </c>
      <c r="M23" s="46" t="s">
        <v>187</v>
      </c>
      <c r="N23" s="4" t="s">
        <v>3248</v>
      </c>
      <c r="O23" s="46" t="s">
        <v>3351</v>
      </c>
      <c r="P23" s="4" t="s">
        <v>3267</v>
      </c>
      <c r="Q23" s="32" t="s">
        <v>3417</v>
      </c>
      <c r="R23" s="4" t="s">
        <v>3503</v>
      </c>
    </row>
    <row r="24" spans="1:18" x14ac:dyDescent="0.25">
      <c r="A24" s="41">
        <v>43922</v>
      </c>
      <c r="B24" s="41">
        <v>44752</v>
      </c>
      <c r="C24" s="41" t="s">
        <v>3409</v>
      </c>
      <c r="D24" s="38">
        <v>2</v>
      </c>
      <c r="E24" s="49" t="str">
        <f t="shared" si="0"/>
        <v>DPMPIVPERSV</v>
      </c>
      <c r="F24" s="38" t="s">
        <v>138</v>
      </c>
      <c r="G24" s="38" t="s">
        <v>138</v>
      </c>
      <c r="H24" s="38"/>
      <c r="I24" s="32" t="s">
        <v>75</v>
      </c>
      <c r="J24" s="4" t="s">
        <v>3233</v>
      </c>
      <c r="K24" s="5">
        <v>13</v>
      </c>
      <c r="L24" s="5">
        <v>4</v>
      </c>
      <c r="M24" s="46" t="s">
        <v>187</v>
      </c>
      <c r="N24" s="4" t="s">
        <v>3248</v>
      </c>
      <c r="O24" s="46" t="s">
        <v>3351</v>
      </c>
      <c r="P24" s="4" t="s">
        <v>3267</v>
      </c>
      <c r="Q24" s="32" t="s">
        <v>3432</v>
      </c>
      <c r="R24" s="4" t="s">
        <v>3454</v>
      </c>
    </row>
    <row r="25" spans="1:18" x14ac:dyDescent="0.25">
      <c r="A25" s="41">
        <v>43922</v>
      </c>
      <c r="B25" s="41">
        <v>44752</v>
      </c>
      <c r="C25" s="41" t="s">
        <v>3409</v>
      </c>
      <c r="D25" s="38">
        <v>2</v>
      </c>
      <c r="E25" s="49" t="str">
        <f t="shared" si="0"/>
        <v>DPMPIVTKKMB</v>
      </c>
      <c r="F25" s="38" t="s">
        <v>138</v>
      </c>
      <c r="G25" s="38" t="s">
        <v>138</v>
      </c>
      <c r="H25" s="38"/>
      <c r="I25" s="32" t="s">
        <v>75</v>
      </c>
      <c r="J25" s="4" t="s">
        <v>3233</v>
      </c>
      <c r="K25" s="5">
        <v>14</v>
      </c>
      <c r="L25" s="5">
        <v>3</v>
      </c>
      <c r="M25" s="46" t="s">
        <v>187</v>
      </c>
      <c r="N25" s="4" t="s">
        <v>3248</v>
      </c>
      <c r="O25" s="46" t="s">
        <v>3635</v>
      </c>
      <c r="P25" s="4" t="s">
        <v>3256</v>
      </c>
      <c r="Q25" s="32" t="s">
        <v>3417</v>
      </c>
      <c r="R25" s="4" t="s">
        <v>3439</v>
      </c>
    </row>
    <row r="26" spans="1:18" x14ac:dyDescent="0.25">
      <c r="A26" s="41">
        <v>43922</v>
      </c>
      <c r="B26" s="41">
        <v>44752</v>
      </c>
      <c r="C26" s="41" t="s">
        <v>3409</v>
      </c>
      <c r="D26" s="38">
        <v>2</v>
      </c>
      <c r="E26" s="49" t="str">
        <f t="shared" si="0"/>
        <v>DPMPIVTEKMB</v>
      </c>
      <c r="F26" s="38" t="s">
        <v>138</v>
      </c>
      <c r="G26" s="38" t="s">
        <v>138</v>
      </c>
      <c r="H26" s="38"/>
      <c r="I26" s="32" t="s">
        <v>75</v>
      </c>
      <c r="J26" s="4" t="s">
        <v>3233</v>
      </c>
      <c r="K26" s="5">
        <v>15</v>
      </c>
      <c r="L26" s="5">
        <v>3</v>
      </c>
      <c r="M26" s="46" t="s">
        <v>187</v>
      </c>
      <c r="N26" s="4" t="s">
        <v>3248</v>
      </c>
      <c r="O26" s="46" t="s">
        <v>3368</v>
      </c>
      <c r="P26" s="4" t="s">
        <v>3232</v>
      </c>
      <c r="Q26" s="32" t="s">
        <v>3417</v>
      </c>
      <c r="R26" s="4" t="s">
        <v>3509</v>
      </c>
    </row>
    <row r="27" spans="1:18" x14ac:dyDescent="0.25">
      <c r="A27" s="41">
        <v>43922</v>
      </c>
      <c r="B27" s="41">
        <v>44752</v>
      </c>
      <c r="C27" s="41" t="s">
        <v>3409</v>
      </c>
      <c r="D27" s="38">
        <v>2</v>
      </c>
      <c r="E27" s="49" t="str">
        <f t="shared" si="0"/>
        <v>DPMPIVTEKSP</v>
      </c>
      <c r="F27" s="38" t="s">
        <v>138</v>
      </c>
      <c r="G27" s="38" t="s">
        <v>138</v>
      </c>
      <c r="H27" s="38"/>
      <c r="I27" s="32" t="s">
        <v>75</v>
      </c>
      <c r="J27" s="4" t="s">
        <v>3233</v>
      </c>
      <c r="K27" s="5">
        <v>16</v>
      </c>
      <c r="L27" s="5">
        <v>4</v>
      </c>
      <c r="M27" s="46" t="s">
        <v>187</v>
      </c>
      <c r="N27" s="4" t="s">
        <v>3248</v>
      </c>
      <c r="O27" s="46" t="s">
        <v>3368</v>
      </c>
      <c r="P27" s="4" t="s">
        <v>3232</v>
      </c>
      <c r="Q27" s="32" t="s">
        <v>3456</v>
      </c>
      <c r="R27" s="4" t="s">
        <v>3510</v>
      </c>
    </row>
    <row r="28" spans="1:18" x14ac:dyDescent="0.25">
      <c r="A28" s="41">
        <v>43922</v>
      </c>
      <c r="B28" s="41">
        <v>44752</v>
      </c>
      <c r="C28" s="41" t="s">
        <v>3409</v>
      </c>
      <c r="D28" s="38">
        <v>2</v>
      </c>
      <c r="E28" s="49" t="str">
        <f t="shared" si="0"/>
        <v>DPMPIVTEKST</v>
      </c>
      <c r="F28" s="38" t="s">
        <v>138</v>
      </c>
      <c r="G28" s="38" t="s">
        <v>138</v>
      </c>
      <c r="H28" s="38"/>
      <c r="I28" s="32" t="s">
        <v>75</v>
      </c>
      <c r="J28" s="4" t="s">
        <v>3233</v>
      </c>
      <c r="K28" s="5">
        <v>17</v>
      </c>
      <c r="L28" s="5">
        <v>4</v>
      </c>
      <c r="M28" s="46" t="s">
        <v>187</v>
      </c>
      <c r="N28" s="4" t="s">
        <v>3248</v>
      </c>
      <c r="O28" s="46" t="s">
        <v>3368</v>
      </c>
      <c r="P28" s="4" t="s">
        <v>3232</v>
      </c>
      <c r="Q28" s="32" t="s">
        <v>3433</v>
      </c>
      <c r="R28" s="4" t="s">
        <v>3511</v>
      </c>
    </row>
    <row r="29" spans="1:18" x14ac:dyDescent="0.25">
      <c r="A29" s="41">
        <v>43922</v>
      </c>
      <c r="B29" s="41">
        <v>44752</v>
      </c>
      <c r="C29" s="41" t="s">
        <v>3409</v>
      </c>
      <c r="D29" s="38">
        <v>2</v>
      </c>
      <c r="E29" s="49" t="str">
        <f t="shared" si="0"/>
        <v>DPMPIVPPPMB</v>
      </c>
      <c r="F29" s="38" t="s">
        <v>138</v>
      </c>
      <c r="G29" s="38" t="s">
        <v>138</v>
      </c>
      <c r="H29" s="38"/>
      <c r="I29" s="32" t="s">
        <v>75</v>
      </c>
      <c r="J29" s="4" t="s">
        <v>3233</v>
      </c>
      <c r="K29" s="5">
        <v>18</v>
      </c>
      <c r="L29" s="5">
        <v>3</v>
      </c>
      <c r="M29" s="46" t="s">
        <v>187</v>
      </c>
      <c r="N29" s="4" t="s">
        <v>3248</v>
      </c>
      <c r="O29" s="46" t="s">
        <v>3512</v>
      </c>
      <c r="P29" s="4" t="s">
        <v>3513</v>
      </c>
      <c r="Q29" s="32" t="s">
        <v>3417</v>
      </c>
      <c r="R29" s="4" t="s">
        <v>3514</v>
      </c>
    </row>
    <row r="30" spans="1:18" x14ac:dyDescent="0.25">
      <c r="A30" s="41">
        <v>43922</v>
      </c>
      <c r="B30" s="41">
        <v>44752</v>
      </c>
      <c r="C30" s="41" t="s">
        <v>3409</v>
      </c>
      <c r="D30" s="38">
        <v>2</v>
      </c>
      <c r="E30" s="49" t="str">
        <f t="shared" si="0"/>
        <v>DPMPIVPPPSA</v>
      </c>
      <c r="F30" s="38" t="s">
        <v>138</v>
      </c>
      <c r="G30" s="38" t="s">
        <v>138</v>
      </c>
      <c r="H30" s="38"/>
      <c r="I30" s="32" t="s">
        <v>75</v>
      </c>
      <c r="J30" s="4" t="s">
        <v>3233</v>
      </c>
      <c r="K30" s="5">
        <v>19</v>
      </c>
      <c r="L30" s="5">
        <v>4</v>
      </c>
      <c r="M30" s="46" t="s">
        <v>187</v>
      </c>
      <c r="N30" s="4" t="s">
        <v>3248</v>
      </c>
      <c r="O30" s="46" t="s">
        <v>3512</v>
      </c>
      <c r="P30" s="4" t="s">
        <v>3513</v>
      </c>
      <c r="Q30" s="32" t="s">
        <v>3473</v>
      </c>
      <c r="R30" s="4" t="s">
        <v>3515</v>
      </c>
    </row>
    <row r="31" spans="1:18" x14ac:dyDescent="0.25">
      <c r="A31" s="41">
        <v>43922</v>
      </c>
      <c r="B31" s="41">
        <v>44752</v>
      </c>
      <c r="C31" s="41" t="s">
        <v>3409</v>
      </c>
      <c r="D31" s="38">
        <v>2</v>
      </c>
      <c r="E31" s="49" t="str">
        <f t="shared" si="0"/>
        <v>DPMPIVPPPSP</v>
      </c>
      <c r="F31" s="38" t="s">
        <v>138</v>
      </c>
      <c r="G31" s="38" t="s">
        <v>138</v>
      </c>
      <c r="H31" s="38"/>
      <c r="I31" s="32" t="s">
        <v>75</v>
      </c>
      <c r="J31" s="4" t="s">
        <v>3233</v>
      </c>
      <c r="K31" s="5">
        <v>20</v>
      </c>
      <c r="L31" s="5">
        <v>4</v>
      </c>
      <c r="M31" s="46" t="s">
        <v>187</v>
      </c>
      <c r="N31" s="4" t="s">
        <v>3248</v>
      </c>
      <c r="O31" s="46" t="s">
        <v>3512</v>
      </c>
      <c r="P31" s="4" t="s">
        <v>3513</v>
      </c>
      <c r="Q31" s="32" t="s">
        <v>3456</v>
      </c>
      <c r="R31" s="4" t="s">
        <v>3516</v>
      </c>
    </row>
    <row r="32" spans="1:18" x14ac:dyDescent="0.25">
      <c r="A32" s="41">
        <v>43922</v>
      </c>
      <c r="B32" s="41">
        <v>44752</v>
      </c>
      <c r="C32" s="41" t="s">
        <v>3409</v>
      </c>
      <c r="D32" s="38">
        <v>2</v>
      </c>
      <c r="E32" s="49" t="str">
        <f t="shared" si="0"/>
        <v>DPMPIVPPPSE</v>
      </c>
      <c r="F32" s="38" t="s">
        <v>138</v>
      </c>
      <c r="G32" s="38" t="s">
        <v>138</v>
      </c>
      <c r="H32" s="38"/>
      <c r="I32" s="32" t="s">
        <v>75</v>
      </c>
      <c r="J32" s="4" t="s">
        <v>3233</v>
      </c>
      <c r="K32" s="5">
        <v>21</v>
      </c>
      <c r="L32" s="5">
        <v>4</v>
      </c>
      <c r="M32" s="46" t="s">
        <v>187</v>
      </c>
      <c r="N32" s="4" t="s">
        <v>3248</v>
      </c>
      <c r="O32" s="46" t="s">
        <v>3512</v>
      </c>
      <c r="P32" s="4" t="s">
        <v>3513</v>
      </c>
      <c r="Q32" s="32" t="s">
        <v>3434</v>
      </c>
      <c r="R32" s="4" t="s">
        <v>3517</v>
      </c>
    </row>
    <row r="33" spans="1:18" x14ac:dyDescent="0.25">
      <c r="A33" s="41">
        <v>43922</v>
      </c>
      <c r="B33" s="41">
        <v>44752</v>
      </c>
      <c r="C33" s="41" t="s">
        <v>3409</v>
      </c>
      <c r="D33" s="38">
        <v>2</v>
      </c>
      <c r="E33" s="49" t="str">
        <f t="shared" si="0"/>
        <v>DPMKSDKSDSM</v>
      </c>
      <c r="F33" s="38" t="s">
        <v>138</v>
      </c>
      <c r="G33" s="38" t="s">
        <v>138</v>
      </c>
      <c r="H33" s="38"/>
      <c r="I33" s="32" t="s">
        <v>75</v>
      </c>
      <c r="J33" s="4" t="s">
        <v>3233</v>
      </c>
      <c r="K33" s="5">
        <v>22</v>
      </c>
      <c r="L33" s="5">
        <v>2</v>
      </c>
      <c r="M33" s="46" t="s">
        <v>184</v>
      </c>
      <c r="N33" s="4" t="s">
        <v>3216</v>
      </c>
      <c r="O33" s="46" t="s">
        <v>184</v>
      </c>
      <c r="P33" s="4" t="s">
        <v>3216</v>
      </c>
      <c r="Q33" s="32" t="s">
        <v>3415</v>
      </c>
      <c r="R33" s="4" t="s">
        <v>3458</v>
      </c>
    </row>
    <row r="34" spans="1:18" x14ac:dyDescent="0.25">
      <c r="A34" s="41">
        <v>43922</v>
      </c>
      <c r="B34" s="41">
        <v>44752</v>
      </c>
      <c r="C34" s="41" t="s">
        <v>3409</v>
      </c>
      <c r="D34" s="38">
        <v>2</v>
      </c>
      <c r="E34" s="49" t="str">
        <f t="shared" si="0"/>
        <v>DPMKSDPSLMB</v>
      </c>
      <c r="F34" s="38" t="s">
        <v>138</v>
      </c>
      <c r="G34" s="38" t="s">
        <v>138</v>
      </c>
      <c r="H34" s="38"/>
      <c r="I34" s="32" t="s">
        <v>75</v>
      </c>
      <c r="J34" s="4" t="s">
        <v>3233</v>
      </c>
      <c r="K34" s="5">
        <v>23</v>
      </c>
      <c r="L34" s="5">
        <v>3</v>
      </c>
      <c r="M34" s="46" t="s">
        <v>184</v>
      </c>
      <c r="N34" s="4" t="s">
        <v>3216</v>
      </c>
      <c r="O34" s="46" t="s">
        <v>3375</v>
      </c>
      <c r="P34" s="4" t="s">
        <v>3264</v>
      </c>
      <c r="Q34" s="32" t="s">
        <v>3417</v>
      </c>
      <c r="R34" s="4" t="s">
        <v>3491</v>
      </c>
    </row>
    <row r="35" spans="1:18" x14ac:dyDescent="0.25">
      <c r="A35" s="41">
        <v>43922</v>
      </c>
      <c r="B35" s="41">
        <v>44752</v>
      </c>
      <c r="C35" s="41" t="s">
        <v>3409</v>
      </c>
      <c r="D35" s="38">
        <v>2</v>
      </c>
      <c r="E35" s="49" t="str">
        <f t="shared" si="0"/>
        <v>DPMKSDPSLSR</v>
      </c>
      <c r="F35" s="38" t="s">
        <v>138</v>
      </c>
      <c r="G35" s="38" t="s">
        <v>138</v>
      </c>
      <c r="H35" s="38"/>
      <c r="I35" s="32" t="s">
        <v>75</v>
      </c>
      <c r="J35" s="4" t="s">
        <v>3233</v>
      </c>
      <c r="K35" s="5">
        <v>24</v>
      </c>
      <c r="L35" s="5">
        <v>4</v>
      </c>
      <c r="M35" s="46" t="s">
        <v>184</v>
      </c>
      <c r="N35" s="4" t="s">
        <v>3216</v>
      </c>
      <c r="O35" s="46" t="s">
        <v>3375</v>
      </c>
      <c r="P35" s="4" t="s">
        <v>3264</v>
      </c>
      <c r="Q35" s="32" t="s">
        <v>3474</v>
      </c>
      <c r="R35" s="4" t="s">
        <v>3519</v>
      </c>
    </row>
    <row r="36" spans="1:18" x14ac:dyDescent="0.25">
      <c r="A36" s="41">
        <v>43922</v>
      </c>
      <c r="B36" s="41">
        <v>44752</v>
      </c>
      <c r="C36" s="41" t="s">
        <v>3409</v>
      </c>
      <c r="D36" s="38">
        <v>2</v>
      </c>
      <c r="E36" s="49" t="str">
        <f t="shared" si="0"/>
        <v>DPMKSDPSLPS</v>
      </c>
      <c r="F36" s="38" t="s">
        <v>138</v>
      </c>
      <c r="G36" s="38" t="s">
        <v>138</v>
      </c>
      <c r="H36" s="38"/>
      <c r="I36" s="32" t="s">
        <v>75</v>
      </c>
      <c r="J36" s="4" t="s">
        <v>3233</v>
      </c>
      <c r="K36" s="5">
        <v>25</v>
      </c>
      <c r="L36" s="5">
        <v>4</v>
      </c>
      <c r="M36" s="46" t="s">
        <v>184</v>
      </c>
      <c r="N36" s="4" t="s">
        <v>3216</v>
      </c>
      <c r="O36" s="46" t="s">
        <v>3375</v>
      </c>
      <c r="P36" s="4" t="s">
        <v>3264</v>
      </c>
      <c r="Q36" s="32" t="s">
        <v>3521</v>
      </c>
      <c r="R36" s="4" t="s">
        <v>3520</v>
      </c>
    </row>
    <row r="37" spans="1:18" x14ac:dyDescent="0.25">
      <c r="A37" s="41">
        <v>43922</v>
      </c>
      <c r="B37" s="41">
        <v>44752</v>
      </c>
      <c r="C37" s="41" t="s">
        <v>3409</v>
      </c>
      <c r="D37" s="38">
        <v>2</v>
      </c>
      <c r="E37" s="49" t="str">
        <f t="shared" si="0"/>
        <v>DPMKSDPSLAD</v>
      </c>
      <c r="F37" s="38" t="s">
        <v>138</v>
      </c>
      <c r="G37" s="38" t="s">
        <v>138</v>
      </c>
      <c r="H37" s="38"/>
      <c r="I37" s="32" t="s">
        <v>75</v>
      </c>
      <c r="J37" s="4" t="s">
        <v>3233</v>
      </c>
      <c r="K37" s="5">
        <v>26</v>
      </c>
      <c r="L37" s="5">
        <v>4</v>
      </c>
      <c r="M37" s="46" t="s">
        <v>184</v>
      </c>
      <c r="N37" s="4" t="s">
        <v>3216</v>
      </c>
      <c r="O37" s="46" t="s">
        <v>3375</v>
      </c>
      <c r="P37" s="4" t="s">
        <v>3264</v>
      </c>
      <c r="Q37" s="32" t="s">
        <v>147</v>
      </c>
      <c r="R37" s="4" t="s">
        <v>3522</v>
      </c>
    </row>
    <row r="38" spans="1:18" x14ac:dyDescent="0.25">
      <c r="A38" s="41">
        <v>43922</v>
      </c>
      <c r="B38" s="41">
        <v>44752</v>
      </c>
      <c r="C38" s="41" t="s">
        <v>3409</v>
      </c>
      <c r="D38" s="38">
        <v>2</v>
      </c>
      <c r="E38" s="49" t="str">
        <f t="shared" si="0"/>
        <v>DPMKSDKEUMB</v>
      </c>
      <c r="F38" s="38" t="s">
        <v>138</v>
      </c>
      <c r="G38" s="38" t="s">
        <v>138</v>
      </c>
      <c r="H38" s="38"/>
      <c r="I38" s="32" t="s">
        <v>75</v>
      </c>
      <c r="J38" s="4" t="s">
        <v>3233</v>
      </c>
      <c r="K38" s="5">
        <v>27</v>
      </c>
      <c r="L38" s="5">
        <v>3</v>
      </c>
      <c r="M38" s="46" t="s">
        <v>184</v>
      </c>
      <c r="N38" s="4" t="s">
        <v>3216</v>
      </c>
      <c r="O38" s="46" t="s">
        <v>3345</v>
      </c>
      <c r="P38" s="4" t="s">
        <v>3304</v>
      </c>
      <c r="Q38" s="32" t="s">
        <v>3417</v>
      </c>
      <c r="R38" s="4" t="s">
        <v>3518</v>
      </c>
    </row>
    <row r="39" spans="1:18" x14ac:dyDescent="0.25">
      <c r="A39" s="41">
        <v>43922</v>
      </c>
      <c r="B39" s="41">
        <v>44752</v>
      </c>
      <c r="C39" s="41" t="s">
        <v>3409</v>
      </c>
      <c r="D39" s="38">
        <v>2</v>
      </c>
      <c r="E39" s="49" t="str">
        <f t="shared" si="0"/>
        <v>DPMKSDKEUSK</v>
      </c>
      <c r="F39" s="38" t="s">
        <v>138</v>
      </c>
      <c r="G39" s="38" t="s">
        <v>138</v>
      </c>
      <c r="H39" s="38"/>
      <c r="I39" s="32" t="s">
        <v>75</v>
      </c>
      <c r="J39" s="4" t="s">
        <v>3233</v>
      </c>
      <c r="K39" s="5">
        <v>28</v>
      </c>
      <c r="L39" s="5">
        <v>4</v>
      </c>
      <c r="M39" s="46" t="s">
        <v>184</v>
      </c>
      <c r="N39" s="4" t="s">
        <v>3216</v>
      </c>
      <c r="O39" s="46" t="s">
        <v>3345</v>
      </c>
      <c r="P39" s="4" t="s">
        <v>3304</v>
      </c>
      <c r="Q39" s="32" t="s">
        <v>3455</v>
      </c>
      <c r="R39" s="4" t="s">
        <v>3523</v>
      </c>
    </row>
    <row r="40" spans="1:18" x14ac:dyDescent="0.25">
      <c r="A40" s="41">
        <v>43922</v>
      </c>
      <c r="B40" s="41">
        <v>44752</v>
      </c>
      <c r="C40" s="41" t="s">
        <v>3409</v>
      </c>
      <c r="D40" s="38">
        <v>2</v>
      </c>
      <c r="E40" s="49" t="str">
        <f t="shared" si="0"/>
        <v>DPMKSDKEUSA</v>
      </c>
      <c r="F40" s="38" t="s">
        <v>138</v>
      </c>
      <c r="G40" s="38" t="s">
        <v>138</v>
      </c>
      <c r="H40" s="38"/>
      <c r="I40" s="32" t="s">
        <v>75</v>
      </c>
      <c r="J40" s="4" t="s">
        <v>3233</v>
      </c>
      <c r="K40" s="5">
        <v>29</v>
      </c>
      <c r="L40" s="5">
        <v>4</v>
      </c>
      <c r="M40" s="46" t="s">
        <v>184</v>
      </c>
      <c r="N40" s="4" t="s">
        <v>3216</v>
      </c>
      <c r="O40" s="46" t="s">
        <v>3345</v>
      </c>
      <c r="P40" s="4" t="s">
        <v>3304</v>
      </c>
      <c r="Q40" s="32" t="s">
        <v>3473</v>
      </c>
      <c r="R40" s="4" t="s">
        <v>3524</v>
      </c>
    </row>
    <row r="41" spans="1:18" x14ac:dyDescent="0.25">
      <c r="A41" s="41">
        <v>43922</v>
      </c>
      <c r="B41" s="41">
        <v>44752</v>
      </c>
      <c r="C41" s="41" t="s">
        <v>3409</v>
      </c>
      <c r="D41" s="38">
        <v>2</v>
      </c>
      <c r="E41" s="49" t="str">
        <f t="shared" si="0"/>
        <v>DPMPKTPKTSM</v>
      </c>
      <c r="F41" s="38" t="s">
        <v>138</v>
      </c>
      <c r="G41" s="38" t="s">
        <v>138</v>
      </c>
      <c r="H41" s="38"/>
      <c r="I41" s="32" t="s">
        <v>75</v>
      </c>
      <c r="J41" s="4" t="s">
        <v>3233</v>
      </c>
      <c r="K41" s="5">
        <v>30</v>
      </c>
      <c r="L41" s="5">
        <v>2</v>
      </c>
      <c r="M41" s="46" t="s">
        <v>69</v>
      </c>
      <c r="N41" s="4" t="s">
        <v>3223</v>
      </c>
      <c r="O41" s="46" t="s">
        <v>69</v>
      </c>
      <c r="P41" s="4" t="s">
        <v>3223</v>
      </c>
      <c r="Q41" s="32" t="s">
        <v>3415</v>
      </c>
      <c r="R41" s="4" t="s">
        <v>3525</v>
      </c>
    </row>
    <row r="42" spans="1:18" x14ac:dyDescent="0.25">
      <c r="A42" s="41">
        <v>43922</v>
      </c>
      <c r="B42" s="41">
        <v>44752</v>
      </c>
      <c r="C42" s="41" t="s">
        <v>3409</v>
      </c>
      <c r="D42" s="38">
        <v>2</v>
      </c>
      <c r="E42" s="49" t="str">
        <f t="shared" si="0"/>
        <v>DPMPKTQLTMB</v>
      </c>
      <c r="F42" s="38" t="s">
        <v>138</v>
      </c>
      <c r="G42" s="38" t="s">
        <v>138</v>
      </c>
      <c r="H42" s="38"/>
      <c r="I42" s="32" t="s">
        <v>75</v>
      </c>
      <c r="J42" s="4" t="s">
        <v>3233</v>
      </c>
      <c r="K42" s="5">
        <v>31</v>
      </c>
      <c r="L42" s="5">
        <v>3</v>
      </c>
      <c r="M42" s="46" t="s">
        <v>69</v>
      </c>
      <c r="N42" s="4" t="s">
        <v>3223</v>
      </c>
      <c r="O42" s="46" t="s">
        <v>3377</v>
      </c>
      <c r="P42" s="4" t="s">
        <v>3239</v>
      </c>
      <c r="Q42" s="32" t="s">
        <v>3417</v>
      </c>
      <c r="R42" s="4" t="s">
        <v>3239</v>
      </c>
    </row>
    <row r="43" spans="1:18" x14ac:dyDescent="0.25">
      <c r="A43" s="41">
        <v>43922</v>
      </c>
      <c r="B43" s="41">
        <v>44752</v>
      </c>
      <c r="C43" s="41" t="s">
        <v>3409</v>
      </c>
      <c r="D43" s="38">
        <v>2</v>
      </c>
      <c r="E43" s="49" t="str">
        <f t="shared" si="0"/>
        <v>DPMPKTPROMK</v>
      </c>
      <c r="F43" s="38" t="s">
        <v>138</v>
      </c>
      <c r="G43" s="38" t="s">
        <v>138</v>
      </c>
      <c r="H43" s="38"/>
      <c r="I43" s="32" t="s">
        <v>75</v>
      </c>
      <c r="J43" s="4" t="s">
        <v>3233</v>
      </c>
      <c r="K43" s="5">
        <v>32</v>
      </c>
      <c r="L43" s="5">
        <v>3</v>
      </c>
      <c r="M43" s="46" t="s">
        <v>69</v>
      </c>
      <c r="N43" s="4" t="s">
        <v>3223</v>
      </c>
      <c r="O43" s="46" t="s">
        <v>3378</v>
      </c>
      <c r="P43" s="4" t="s">
        <v>3224</v>
      </c>
      <c r="Q43" s="32" t="s">
        <v>3526</v>
      </c>
      <c r="R43" s="4" t="s">
        <v>3527</v>
      </c>
    </row>
    <row r="44" spans="1:18" x14ac:dyDescent="0.25">
      <c r="A44" s="41">
        <v>43922</v>
      </c>
      <c r="B44" s="41">
        <v>44752</v>
      </c>
      <c r="C44" s="41" t="s">
        <v>3409</v>
      </c>
      <c r="D44" s="38">
        <v>2</v>
      </c>
      <c r="E44" s="49" t="str">
        <f t="shared" si="0"/>
        <v>DPMPKTPROMP</v>
      </c>
      <c r="F44" s="38" t="s">
        <v>138</v>
      </c>
      <c r="G44" s="38" t="s">
        <v>138</v>
      </c>
      <c r="H44" s="38"/>
      <c r="I44" s="32" t="s">
        <v>75</v>
      </c>
      <c r="J44" s="4" t="s">
        <v>3233</v>
      </c>
      <c r="K44" s="5">
        <v>33</v>
      </c>
      <c r="L44" s="5">
        <v>3</v>
      </c>
      <c r="M44" s="46" t="s">
        <v>69</v>
      </c>
      <c r="N44" s="4" t="s">
        <v>3223</v>
      </c>
      <c r="O44" s="46" t="s">
        <v>3378</v>
      </c>
      <c r="P44" s="4" t="s">
        <v>3224</v>
      </c>
      <c r="Q44" s="32" t="s">
        <v>3447</v>
      </c>
      <c r="R44" s="4" t="s">
        <v>3529</v>
      </c>
    </row>
    <row r="45" spans="1:18" x14ac:dyDescent="0.25">
      <c r="A45" s="41">
        <v>43922</v>
      </c>
      <c r="B45" s="41">
        <v>44752</v>
      </c>
      <c r="C45" s="41" t="s">
        <v>3409</v>
      </c>
      <c r="D45" s="38">
        <v>2</v>
      </c>
      <c r="E45" s="49" t="str">
        <f t="shared" si="0"/>
        <v>DPMPKTPROMM</v>
      </c>
      <c r="F45" s="38" t="s">
        <v>138</v>
      </c>
      <c r="G45" s="38" t="s">
        <v>138</v>
      </c>
      <c r="H45" s="38"/>
      <c r="I45" s="32" t="s">
        <v>75</v>
      </c>
      <c r="J45" s="4" t="s">
        <v>3233</v>
      </c>
      <c r="K45" s="5">
        <v>34</v>
      </c>
      <c r="L45" s="5">
        <v>3</v>
      </c>
      <c r="M45" s="46" t="s">
        <v>69</v>
      </c>
      <c r="N45" s="4" t="s">
        <v>3223</v>
      </c>
      <c r="O45" s="46" t="s">
        <v>3378</v>
      </c>
      <c r="P45" s="4" t="s">
        <v>3224</v>
      </c>
      <c r="Q45" s="32" t="s">
        <v>3528</v>
      </c>
      <c r="R45" s="4" t="s">
        <v>3530</v>
      </c>
    </row>
    <row r="46" spans="1:18" x14ac:dyDescent="0.25">
      <c r="A46" s="41">
        <v>43922</v>
      </c>
      <c r="B46" s="41">
        <v>44752</v>
      </c>
      <c r="C46" s="41" t="s">
        <v>3409</v>
      </c>
      <c r="D46" s="38">
        <v>2</v>
      </c>
      <c r="E46" s="49" t="str">
        <f t="shared" si="0"/>
        <v>DPMPKTPROOP</v>
      </c>
      <c r="F46" s="38" t="s">
        <v>138</v>
      </c>
      <c r="G46" s="38" t="s">
        <v>138</v>
      </c>
      <c r="H46" s="38"/>
      <c r="I46" s="32" t="s">
        <v>75</v>
      </c>
      <c r="J46" s="4" t="s">
        <v>3233</v>
      </c>
      <c r="K46" s="5">
        <v>35</v>
      </c>
      <c r="L46" s="5">
        <v>6</v>
      </c>
      <c r="M46" s="46" t="s">
        <v>69</v>
      </c>
      <c r="N46" s="4" t="s">
        <v>3223</v>
      </c>
      <c r="O46" s="46" t="s">
        <v>3378</v>
      </c>
      <c r="P46" s="4" t="s">
        <v>3224</v>
      </c>
      <c r="Q46" s="32" t="s">
        <v>3468</v>
      </c>
      <c r="R46" s="4" t="s">
        <v>3469</v>
      </c>
    </row>
    <row r="47" spans="1:18" x14ac:dyDescent="0.25">
      <c r="A47" s="41">
        <v>43922</v>
      </c>
      <c r="B47" s="41">
        <v>44752</v>
      </c>
      <c r="C47" s="41" t="s">
        <v>3409</v>
      </c>
      <c r="D47" s="38">
        <v>2</v>
      </c>
      <c r="E47" s="49" t="str">
        <f t="shared" si="0"/>
        <v>DPMOPSOPSSM</v>
      </c>
      <c r="F47" s="38" t="s">
        <v>138</v>
      </c>
      <c r="G47" s="38" t="s">
        <v>138</v>
      </c>
      <c r="H47" s="38"/>
      <c r="I47" s="32" t="s">
        <v>75</v>
      </c>
      <c r="J47" s="4" t="s">
        <v>3233</v>
      </c>
      <c r="K47" s="5">
        <v>36</v>
      </c>
      <c r="L47" s="5">
        <v>2</v>
      </c>
      <c r="M47" s="46" t="s">
        <v>186</v>
      </c>
      <c r="N47" s="4" t="s">
        <v>3226</v>
      </c>
      <c r="O47" s="46" t="s">
        <v>186</v>
      </c>
      <c r="P47" s="4" t="s">
        <v>3226</v>
      </c>
      <c r="Q47" s="32" t="s">
        <v>3415</v>
      </c>
      <c r="R47" s="4" t="s">
        <v>3481</v>
      </c>
    </row>
    <row r="48" spans="1:18" x14ac:dyDescent="0.25">
      <c r="A48" s="41">
        <v>43922</v>
      </c>
      <c r="B48" s="41">
        <v>44752</v>
      </c>
      <c r="C48" s="41" t="s">
        <v>3409</v>
      </c>
      <c r="D48" s="38">
        <v>2</v>
      </c>
      <c r="E48" s="49" t="str">
        <f t="shared" si="0"/>
        <v>DPMOPSMGPMB</v>
      </c>
      <c r="F48" s="38" t="s">
        <v>138</v>
      </c>
      <c r="G48" s="38" t="s">
        <v>138</v>
      </c>
      <c r="H48" s="38"/>
      <c r="I48" s="32" t="s">
        <v>75</v>
      </c>
      <c r="J48" s="4" t="s">
        <v>3233</v>
      </c>
      <c r="K48" s="5">
        <v>37</v>
      </c>
      <c r="L48" s="5">
        <v>3</v>
      </c>
      <c r="M48" s="46" t="s">
        <v>186</v>
      </c>
      <c r="N48" s="4" t="s">
        <v>3226</v>
      </c>
      <c r="O48" s="46" t="s">
        <v>3411</v>
      </c>
      <c r="P48" s="4" t="s">
        <v>3531</v>
      </c>
      <c r="Q48" s="32" t="s">
        <v>3417</v>
      </c>
      <c r="R48" s="4" t="s">
        <v>3532</v>
      </c>
    </row>
    <row r="49" spans="1:18" x14ac:dyDescent="0.25">
      <c r="A49" s="41">
        <v>43922</v>
      </c>
      <c r="B49" s="41">
        <v>44752</v>
      </c>
      <c r="C49" s="41" t="s">
        <v>3409</v>
      </c>
      <c r="D49" s="38">
        <v>3</v>
      </c>
      <c r="E49" s="49" t="str">
        <f t="shared" si="0"/>
        <v>DGADGADGAGM</v>
      </c>
      <c r="F49" s="38" t="s">
        <v>138</v>
      </c>
      <c r="G49" s="38" t="s">
        <v>138</v>
      </c>
      <c r="H49" s="38"/>
      <c r="I49" s="32" t="s">
        <v>71</v>
      </c>
      <c r="J49" s="4" t="s">
        <v>3227</v>
      </c>
      <c r="K49" s="5">
        <v>1</v>
      </c>
      <c r="L49" s="5">
        <v>1</v>
      </c>
      <c r="M49" s="46" t="s">
        <v>71</v>
      </c>
      <c r="N49" s="4" t="s">
        <v>3227</v>
      </c>
      <c r="O49" s="46" t="s">
        <v>71</v>
      </c>
      <c r="P49" s="4" t="s">
        <v>3227</v>
      </c>
      <c r="Q49" s="32" t="s">
        <v>3413</v>
      </c>
      <c r="R49" s="4" t="s">
        <v>3414</v>
      </c>
    </row>
    <row r="50" spans="1:18" x14ac:dyDescent="0.25">
      <c r="A50" s="41">
        <v>43922</v>
      </c>
      <c r="B50" s="41">
        <v>44752</v>
      </c>
      <c r="C50" s="41" t="s">
        <v>3409</v>
      </c>
      <c r="D50" s="38">
        <v>3</v>
      </c>
      <c r="E50" s="49" t="str">
        <f t="shared" si="0"/>
        <v>DGASHESHDMB</v>
      </c>
      <c r="F50" s="38" t="s">
        <v>138</v>
      </c>
      <c r="G50" s="38" t="s">
        <v>138</v>
      </c>
      <c r="H50" s="38"/>
      <c r="I50" s="32" t="s">
        <v>71</v>
      </c>
      <c r="J50" s="4" t="s">
        <v>3227</v>
      </c>
      <c r="K50" s="5">
        <v>2</v>
      </c>
      <c r="L50" s="5">
        <v>3</v>
      </c>
      <c r="M50" s="46" t="s">
        <v>3358</v>
      </c>
      <c r="N50" s="4" t="s">
        <v>3354</v>
      </c>
      <c r="O50" s="46" t="s">
        <v>3361</v>
      </c>
      <c r="P50" s="4" t="s">
        <v>3250</v>
      </c>
      <c r="Q50" s="32" t="s">
        <v>3417</v>
      </c>
      <c r="R50" s="4" t="s">
        <v>3429</v>
      </c>
    </row>
    <row r="51" spans="1:18" x14ac:dyDescent="0.25">
      <c r="A51" s="41">
        <v>43922</v>
      </c>
      <c r="B51" s="41">
        <v>44752</v>
      </c>
      <c r="C51" s="41" t="s">
        <v>3409</v>
      </c>
      <c r="D51" s="38">
        <v>3</v>
      </c>
      <c r="E51" s="49" t="str">
        <f t="shared" si="0"/>
        <v>DGAPEMPEMSM</v>
      </c>
      <c r="F51" s="38" t="s">
        <v>138</v>
      </c>
      <c r="G51" s="38" t="s">
        <v>138</v>
      </c>
      <c r="H51" s="38"/>
      <c r="I51" s="32" t="s">
        <v>71</v>
      </c>
      <c r="J51" s="4" t="s">
        <v>3227</v>
      </c>
      <c r="K51" s="5">
        <v>3</v>
      </c>
      <c r="L51" s="5">
        <v>2</v>
      </c>
      <c r="M51" s="46" t="s">
        <v>183</v>
      </c>
      <c r="N51" s="4" t="s">
        <v>3214</v>
      </c>
      <c r="O51" s="46" t="s">
        <v>183</v>
      </c>
      <c r="P51" s="4" t="s">
        <v>3214</v>
      </c>
      <c r="Q51" s="32" t="s">
        <v>3415</v>
      </c>
      <c r="R51" s="4" t="s">
        <v>3436</v>
      </c>
    </row>
    <row r="52" spans="1:18" x14ac:dyDescent="0.25">
      <c r="A52" s="41">
        <v>43922</v>
      </c>
      <c r="B52" s="41">
        <v>44752</v>
      </c>
      <c r="C52" s="41" t="s">
        <v>3409</v>
      </c>
      <c r="D52" s="38">
        <v>3</v>
      </c>
      <c r="E52" s="49" t="str">
        <f t="shared" si="0"/>
        <v>DGAPEMTADMB</v>
      </c>
      <c r="F52" s="38" t="s">
        <v>138</v>
      </c>
      <c r="G52" s="38" t="s">
        <v>133</v>
      </c>
      <c r="H52" s="38"/>
      <c r="I52" s="32" t="s">
        <v>71</v>
      </c>
      <c r="J52" s="4" t="s">
        <v>3227</v>
      </c>
      <c r="K52" s="5">
        <v>4</v>
      </c>
      <c r="L52" s="5">
        <v>3</v>
      </c>
      <c r="M52" s="46" t="s">
        <v>183</v>
      </c>
      <c r="N52" s="32" t="s">
        <v>3214</v>
      </c>
      <c r="O52" s="46" t="s">
        <v>3367</v>
      </c>
      <c r="P52" s="4" t="s">
        <v>3246</v>
      </c>
      <c r="Q52" s="32" t="s">
        <v>3417</v>
      </c>
      <c r="R52" s="4" t="s">
        <v>3437</v>
      </c>
    </row>
    <row r="53" spans="1:18" x14ac:dyDescent="0.25">
      <c r="A53" s="41">
        <v>43922</v>
      </c>
      <c r="B53" s="41">
        <v>44752</v>
      </c>
      <c r="C53" s="41" t="s">
        <v>3409</v>
      </c>
      <c r="D53" s="38">
        <v>3</v>
      </c>
      <c r="E53" s="49" t="str">
        <f t="shared" si="0"/>
        <v>DGAPEMADMMB</v>
      </c>
      <c r="F53" s="38" t="s">
        <v>138</v>
      </c>
      <c r="G53" s="38" t="s">
        <v>138</v>
      </c>
      <c r="H53" s="38"/>
      <c r="I53" s="32" t="s">
        <v>71</v>
      </c>
      <c r="J53" s="4" t="s">
        <v>3227</v>
      </c>
      <c r="K53" s="5">
        <v>5</v>
      </c>
      <c r="L53" s="5">
        <v>3</v>
      </c>
      <c r="M53" s="46" t="s">
        <v>183</v>
      </c>
      <c r="N53" s="4" t="s">
        <v>3214</v>
      </c>
      <c r="O53" s="46" t="s">
        <v>3352</v>
      </c>
      <c r="P53" s="4" t="s">
        <v>3289</v>
      </c>
      <c r="Q53" s="32" t="s">
        <v>3417</v>
      </c>
      <c r="R53" s="4" t="s">
        <v>3628</v>
      </c>
    </row>
    <row r="54" spans="1:18" x14ac:dyDescent="0.25">
      <c r="A54" s="41">
        <v>43922</v>
      </c>
      <c r="B54" s="41">
        <v>44752</v>
      </c>
      <c r="C54" s="41" t="s">
        <v>3409</v>
      </c>
      <c r="D54" s="38">
        <v>3</v>
      </c>
      <c r="E54" s="49" t="str">
        <f t="shared" si="0"/>
        <v>DGAKSDKSDSM</v>
      </c>
      <c r="F54" s="38" t="s">
        <v>138</v>
      </c>
      <c r="G54" s="38" t="s">
        <v>138</v>
      </c>
      <c r="H54" s="38"/>
      <c r="I54" s="32" t="s">
        <v>71</v>
      </c>
      <c r="J54" s="4" t="s">
        <v>3227</v>
      </c>
      <c r="K54" s="5">
        <v>6</v>
      </c>
      <c r="L54" s="5">
        <v>2</v>
      </c>
      <c r="M54" s="46" t="s">
        <v>184</v>
      </c>
      <c r="N54" s="4" t="s">
        <v>3216</v>
      </c>
      <c r="O54" s="46" t="s">
        <v>184</v>
      </c>
      <c r="P54" s="4" t="s">
        <v>3216</v>
      </c>
      <c r="Q54" s="32" t="s">
        <v>3415</v>
      </c>
      <c r="R54" s="4" t="s">
        <v>3458</v>
      </c>
    </row>
    <row r="55" spans="1:18" x14ac:dyDescent="0.25">
      <c r="A55" s="41">
        <v>43922</v>
      </c>
      <c r="B55" s="41">
        <v>44752</v>
      </c>
      <c r="C55" s="41" t="s">
        <v>3409</v>
      </c>
      <c r="D55" s="38">
        <v>3</v>
      </c>
      <c r="E55" s="49" t="str">
        <f t="shared" si="0"/>
        <v>DGAKSDKEUMB</v>
      </c>
      <c r="F55" s="38" t="s">
        <v>138</v>
      </c>
      <c r="G55" s="38" t="s">
        <v>138</v>
      </c>
      <c r="H55" s="38"/>
      <c r="I55" s="32" t="s">
        <v>71</v>
      </c>
      <c r="J55" s="4" t="s">
        <v>3227</v>
      </c>
      <c r="K55" s="5">
        <v>7</v>
      </c>
      <c r="L55" s="5">
        <v>3</v>
      </c>
      <c r="M55" s="46" t="s">
        <v>184</v>
      </c>
      <c r="N55" s="4" t="s">
        <v>3216</v>
      </c>
      <c r="O55" s="46" t="s">
        <v>3345</v>
      </c>
      <c r="P55" s="4" t="s">
        <v>3305</v>
      </c>
      <c r="Q55" s="32" t="s">
        <v>3417</v>
      </c>
      <c r="R55" s="4" t="s">
        <v>3452</v>
      </c>
    </row>
    <row r="56" spans="1:18" x14ac:dyDescent="0.25">
      <c r="A56" s="41">
        <v>43922</v>
      </c>
      <c r="B56" s="41">
        <v>44752</v>
      </c>
      <c r="C56" s="41" t="s">
        <v>3409</v>
      </c>
      <c r="D56" s="38">
        <v>3</v>
      </c>
      <c r="E56" s="49" t="str">
        <f t="shared" si="0"/>
        <v>DGAKSDKEUSV</v>
      </c>
      <c r="F56" s="38" t="s">
        <v>138</v>
      </c>
      <c r="G56" s="38" t="s">
        <v>138</v>
      </c>
      <c r="H56" s="38"/>
      <c r="I56" s="32" t="s">
        <v>71</v>
      </c>
      <c r="J56" s="4" t="s">
        <v>3227</v>
      </c>
      <c r="K56" s="5">
        <v>8</v>
      </c>
      <c r="L56" s="5">
        <v>4</v>
      </c>
      <c r="M56" s="46" t="s">
        <v>184</v>
      </c>
      <c r="N56" s="4" t="s">
        <v>3216</v>
      </c>
      <c r="O56" s="46" t="s">
        <v>3345</v>
      </c>
      <c r="P56" s="4" t="s">
        <v>3305</v>
      </c>
      <c r="Q56" s="32" t="s">
        <v>3432</v>
      </c>
      <c r="R56" s="4" t="s">
        <v>3462</v>
      </c>
    </row>
    <row r="57" spans="1:18" x14ac:dyDescent="0.25">
      <c r="A57" s="41">
        <v>43922</v>
      </c>
      <c r="B57" s="41">
        <v>44752</v>
      </c>
      <c r="C57" s="41" t="s">
        <v>3409</v>
      </c>
      <c r="D57" s="38">
        <v>3</v>
      </c>
      <c r="E57" s="49" t="str">
        <f t="shared" si="0"/>
        <v>DGAOPSOPSSM</v>
      </c>
      <c r="F57" s="38" t="s">
        <v>138</v>
      </c>
      <c r="G57" s="38" t="s">
        <v>138</v>
      </c>
      <c r="H57" s="38"/>
      <c r="I57" s="32" t="s">
        <v>71</v>
      </c>
      <c r="J57" s="4" t="s">
        <v>3227</v>
      </c>
      <c r="K57" s="5">
        <v>9</v>
      </c>
      <c r="L57" s="5">
        <v>2</v>
      </c>
      <c r="M57" s="46" t="s">
        <v>186</v>
      </c>
      <c r="N57" s="4" t="s">
        <v>3226</v>
      </c>
      <c r="O57" s="46" t="s">
        <v>186</v>
      </c>
      <c r="P57" s="4" t="s">
        <v>3226</v>
      </c>
      <c r="Q57" s="32" t="s">
        <v>3415</v>
      </c>
      <c r="R57" s="4" t="s">
        <v>3481</v>
      </c>
    </row>
    <row r="58" spans="1:18" x14ac:dyDescent="0.25">
      <c r="A58" s="41">
        <v>43922</v>
      </c>
      <c r="B58" s="41">
        <v>44752</v>
      </c>
      <c r="C58" s="41" t="s">
        <v>3409</v>
      </c>
      <c r="D58" s="38">
        <v>3</v>
      </c>
      <c r="E58" s="49" t="str">
        <f t="shared" si="0"/>
        <v>DGAOPSMGAMB</v>
      </c>
      <c r="F58" s="38" t="s">
        <v>138</v>
      </c>
      <c r="G58" s="38" t="s">
        <v>138</v>
      </c>
      <c r="H58" s="38"/>
      <c r="I58" s="32" t="s">
        <v>71</v>
      </c>
      <c r="J58" s="4" t="s">
        <v>3227</v>
      </c>
      <c r="K58" s="5">
        <v>10</v>
      </c>
      <c r="L58" s="5">
        <v>3</v>
      </c>
      <c r="M58" s="46" t="s">
        <v>186</v>
      </c>
      <c r="N58" s="4" t="s">
        <v>3226</v>
      </c>
      <c r="O58" s="46" t="s">
        <v>3483</v>
      </c>
      <c r="P58" s="4" t="s">
        <v>3484</v>
      </c>
      <c r="Q58" s="32" t="s">
        <v>3417</v>
      </c>
      <c r="R58" s="4" t="s">
        <v>3486</v>
      </c>
    </row>
    <row r="59" spans="1:18" x14ac:dyDescent="0.25">
      <c r="A59" s="41">
        <v>43922</v>
      </c>
      <c r="B59" s="41">
        <v>44752</v>
      </c>
      <c r="C59" s="41" t="s">
        <v>3409</v>
      </c>
      <c r="D59" s="38">
        <v>4</v>
      </c>
      <c r="E59" s="49" t="str">
        <f t="shared" si="0"/>
        <v>DKPDKPDKPGM</v>
      </c>
      <c r="F59" s="38" t="s">
        <v>138</v>
      </c>
      <c r="G59" s="38" t="s">
        <v>138</v>
      </c>
      <c r="H59" s="38"/>
      <c r="I59" s="32" t="s">
        <v>67</v>
      </c>
      <c r="J59" s="4" t="s">
        <v>3218</v>
      </c>
      <c r="K59" s="5">
        <v>1</v>
      </c>
      <c r="L59" s="5">
        <v>1</v>
      </c>
      <c r="M59" s="46" t="s">
        <v>67</v>
      </c>
      <c r="N59" s="4" t="s">
        <v>3218</v>
      </c>
      <c r="O59" s="46" t="s">
        <v>67</v>
      </c>
      <c r="P59" s="4" t="s">
        <v>3218</v>
      </c>
      <c r="Q59" s="32" t="s">
        <v>3413</v>
      </c>
      <c r="R59" s="4" t="s">
        <v>3414</v>
      </c>
    </row>
    <row r="60" spans="1:18" x14ac:dyDescent="0.25">
      <c r="A60" s="41">
        <v>43922</v>
      </c>
      <c r="B60" s="41">
        <v>44752</v>
      </c>
      <c r="C60" s="41" t="s">
        <v>3409</v>
      </c>
      <c r="D60" s="38">
        <v>4</v>
      </c>
      <c r="E60" s="49" t="str">
        <f t="shared" si="0"/>
        <v>DKPSHESHDMB</v>
      </c>
      <c r="F60" s="38" t="s">
        <v>138</v>
      </c>
      <c r="G60" s="38" t="s">
        <v>138</v>
      </c>
      <c r="H60" s="38"/>
      <c r="I60" s="32" t="s">
        <v>67</v>
      </c>
      <c r="J60" s="4" t="s">
        <v>3218</v>
      </c>
      <c r="K60" s="5">
        <v>2</v>
      </c>
      <c r="L60" s="5">
        <v>3</v>
      </c>
      <c r="M60" s="46" t="s">
        <v>3358</v>
      </c>
      <c r="N60" s="4" t="s">
        <v>3354</v>
      </c>
      <c r="O60" s="46" t="s">
        <v>3361</v>
      </c>
      <c r="P60" s="4" t="s">
        <v>3250</v>
      </c>
      <c r="Q60" s="32" t="s">
        <v>3417</v>
      </c>
      <c r="R60" s="4" t="s">
        <v>3429</v>
      </c>
    </row>
    <row r="61" spans="1:18" x14ac:dyDescent="0.25">
      <c r="A61" s="41">
        <v>43922</v>
      </c>
      <c r="B61" s="41">
        <v>44752</v>
      </c>
      <c r="C61" s="41" t="s">
        <v>3409</v>
      </c>
      <c r="D61" s="38">
        <v>4</v>
      </c>
      <c r="E61" s="49" t="str">
        <f t="shared" si="0"/>
        <v>DKPPEMPEMSM</v>
      </c>
      <c r="F61" s="38" t="s">
        <v>138</v>
      </c>
      <c r="G61" s="38" t="s">
        <v>138</v>
      </c>
      <c r="H61" s="38"/>
      <c r="I61" s="32" t="s">
        <v>67</v>
      </c>
      <c r="J61" s="4" t="s">
        <v>3218</v>
      </c>
      <c r="K61" s="5">
        <v>3</v>
      </c>
      <c r="L61" s="5">
        <v>2</v>
      </c>
      <c r="M61" s="46" t="s">
        <v>183</v>
      </c>
      <c r="N61" s="32" t="s">
        <v>3214</v>
      </c>
      <c r="O61" s="46" t="s">
        <v>183</v>
      </c>
      <c r="P61" s="4" t="s">
        <v>3214</v>
      </c>
      <c r="Q61" s="32" t="s">
        <v>3415</v>
      </c>
      <c r="R61" s="4" t="s">
        <v>3436</v>
      </c>
    </row>
    <row r="62" spans="1:18" x14ac:dyDescent="0.25">
      <c r="A62" s="41">
        <v>43922</v>
      </c>
      <c r="B62" s="41">
        <v>44752</v>
      </c>
      <c r="C62" s="41" t="s">
        <v>3409</v>
      </c>
      <c r="D62" s="38">
        <v>4</v>
      </c>
      <c r="E62" s="49" t="str">
        <f t="shared" si="0"/>
        <v>DKPPEMTADMB</v>
      </c>
      <c r="F62" s="38" t="s">
        <v>138</v>
      </c>
      <c r="G62" s="38" t="s">
        <v>133</v>
      </c>
      <c r="H62" s="38"/>
      <c r="I62" s="32" t="s">
        <v>67</v>
      </c>
      <c r="J62" s="4" t="s">
        <v>3218</v>
      </c>
      <c r="K62" s="5">
        <v>4</v>
      </c>
      <c r="L62" s="5">
        <v>3</v>
      </c>
      <c r="M62" s="46" t="s">
        <v>183</v>
      </c>
      <c r="N62" s="32" t="s">
        <v>3214</v>
      </c>
      <c r="O62" s="46" t="s">
        <v>3367</v>
      </c>
      <c r="P62" s="4" t="s">
        <v>3246</v>
      </c>
      <c r="Q62" s="32" t="s">
        <v>3417</v>
      </c>
      <c r="R62" s="4" t="s">
        <v>3437</v>
      </c>
    </row>
    <row r="63" spans="1:18" x14ac:dyDescent="0.25">
      <c r="A63" s="41">
        <v>43922</v>
      </c>
      <c r="B63" s="41">
        <v>44752</v>
      </c>
      <c r="C63" s="41" t="s">
        <v>3409</v>
      </c>
      <c r="D63" s="38">
        <v>4</v>
      </c>
      <c r="E63" s="49" t="str">
        <f t="shared" si="0"/>
        <v>DKPPEMADMMB</v>
      </c>
      <c r="F63" s="38" t="s">
        <v>138</v>
      </c>
      <c r="G63" s="38" t="s">
        <v>138</v>
      </c>
      <c r="H63" s="38"/>
      <c r="I63" s="32" t="s">
        <v>67</v>
      </c>
      <c r="J63" s="4" t="s">
        <v>3218</v>
      </c>
      <c r="K63" s="5">
        <v>5</v>
      </c>
      <c r="L63" s="5">
        <v>3</v>
      </c>
      <c r="M63" s="46" t="s">
        <v>183</v>
      </c>
      <c r="N63" s="32" t="s">
        <v>3214</v>
      </c>
      <c r="O63" s="46" t="s">
        <v>3352</v>
      </c>
      <c r="P63" s="4" t="s">
        <v>3289</v>
      </c>
      <c r="Q63" s="32" t="s">
        <v>3417</v>
      </c>
      <c r="R63" s="4" t="s">
        <v>3628</v>
      </c>
    </row>
    <row r="64" spans="1:18" x14ac:dyDescent="0.25">
      <c r="A64" s="41">
        <v>43922</v>
      </c>
      <c r="B64" s="41">
        <v>44752</v>
      </c>
      <c r="C64" s="41" t="s">
        <v>3409</v>
      </c>
      <c r="D64" s="38">
        <v>4</v>
      </c>
      <c r="E64" s="49" t="str">
        <f t="shared" si="0"/>
        <v>DKPPIVPIVSM</v>
      </c>
      <c r="F64" s="38" t="s">
        <v>138</v>
      </c>
      <c r="G64" s="38" t="s">
        <v>138</v>
      </c>
      <c r="H64" s="38"/>
      <c r="I64" s="32" t="s">
        <v>67</v>
      </c>
      <c r="J64" s="4" t="s">
        <v>3218</v>
      </c>
      <c r="K64" s="5">
        <v>6</v>
      </c>
      <c r="L64" s="5">
        <v>2</v>
      </c>
      <c r="M64" s="46" t="s">
        <v>187</v>
      </c>
      <c r="N64" s="4" t="s">
        <v>3248</v>
      </c>
      <c r="O64" s="46" t="s">
        <v>187</v>
      </c>
      <c r="P64" s="4" t="s">
        <v>3248</v>
      </c>
      <c r="Q64" s="32" t="s">
        <v>3415</v>
      </c>
      <c r="R64" s="4" t="s">
        <v>3448</v>
      </c>
    </row>
    <row r="65" spans="1:18" x14ac:dyDescent="0.25">
      <c r="A65" s="41">
        <v>43922</v>
      </c>
      <c r="B65" s="41">
        <v>44752</v>
      </c>
      <c r="C65" s="41" t="s">
        <v>3409</v>
      </c>
      <c r="D65" s="38">
        <v>4</v>
      </c>
      <c r="E65" s="49" t="str">
        <f t="shared" si="0"/>
        <v>DKPPIVPERMB</v>
      </c>
      <c r="F65" s="38" t="s">
        <v>138</v>
      </c>
      <c r="G65" s="38" t="s">
        <v>138</v>
      </c>
      <c r="H65" s="38"/>
      <c r="I65" s="32" t="s">
        <v>67</v>
      </c>
      <c r="J65" s="4" t="s">
        <v>3218</v>
      </c>
      <c r="K65" s="5">
        <v>7</v>
      </c>
      <c r="L65" s="5">
        <v>3</v>
      </c>
      <c r="M65" s="46" t="s">
        <v>187</v>
      </c>
      <c r="N65" s="4" t="s">
        <v>3248</v>
      </c>
      <c r="O65" s="46" t="s">
        <v>3351</v>
      </c>
      <c r="P65" s="4" t="s">
        <v>3238</v>
      </c>
      <c r="Q65" s="32" t="s">
        <v>3417</v>
      </c>
      <c r="R65" s="4" t="s">
        <v>3449</v>
      </c>
    </row>
    <row r="66" spans="1:18" x14ac:dyDescent="0.25">
      <c r="A66" s="41">
        <v>43922</v>
      </c>
      <c r="B66" s="41">
        <v>44752</v>
      </c>
      <c r="C66" s="41" t="s">
        <v>3409</v>
      </c>
      <c r="D66" s="38">
        <v>4</v>
      </c>
      <c r="E66" s="49" t="str">
        <f t="shared" ref="E66:E129" si="1">CONCATENATE(I66,M66,O66,Q66)</f>
        <v>DKPPIVPERSV</v>
      </c>
      <c r="F66" s="38" t="s">
        <v>138</v>
      </c>
      <c r="G66" s="38" t="s">
        <v>138</v>
      </c>
      <c r="H66" s="38"/>
      <c r="I66" s="32" t="s">
        <v>67</v>
      </c>
      <c r="J66" s="4" t="s">
        <v>3218</v>
      </c>
      <c r="K66" s="5">
        <v>8</v>
      </c>
      <c r="L66" s="5">
        <v>4</v>
      </c>
      <c r="M66" s="46" t="s">
        <v>187</v>
      </c>
      <c r="N66" s="4" t="s">
        <v>3248</v>
      </c>
      <c r="O66" s="46" t="s">
        <v>3351</v>
      </c>
      <c r="P66" s="4" t="s">
        <v>3238</v>
      </c>
      <c r="Q66" s="32" t="s">
        <v>3432</v>
      </c>
      <c r="R66" s="4" t="s">
        <v>3453</v>
      </c>
    </row>
    <row r="67" spans="1:18" x14ac:dyDescent="0.25">
      <c r="A67" s="41">
        <v>43922</v>
      </c>
      <c r="B67" s="41">
        <v>44752</v>
      </c>
      <c r="C67" s="41" t="s">
        <v>3409</v>
      </c>
      <c r="D67" s="38">
        <v>4</v>
      </c>
      <c r="E67" s="49" t="str">
        <f t="shared" si="1"/>
        <v>DKPPIVPENMB</v>
      </c>
      <c r="F67" s="38" t="s">
        <v>138</v>
      </c>
      <c r="G67" s="38" t="s">
        <v>138</v>
      </c>
      <c r="H67" s="38"/>
      <c r="I67" s="32" t="s">
        <v>67</v>
      </c>
      <c r="J67" s="4" t="s">
        <v>3218</v>
      </c>
      <c r="K67" s="5">
        <v>9</v>
      </c>
      <c r="L67" s="5">
        <v>3</v>
      </c>
      <c r="M67" s="46" t="s">
        <v>187</v>
      </c>
      <c r="N67" s="4" t="s">
        <v>3248</v>
      </c>
      <c r="O67" s="46" t="s">
        <v>3371</v>
      </c>
      <c r="P67" s="4" t="s">
        <v>3271</v>
      </c>
      <c r="Q67" s="32" t="s">
        <v>3417</v>
      </c>
      <c r="R67" s="4" t="s">
        <v>3450</v>
      </c>
    </row>
    <row r="68" spans="1:18" x14ac:dyDescent="0.25">
      <c r="A68" s="41">
        <v>43922</v>
      </c>
      <c r="B68" s="41">
        <v>44752</v>
      </c>
      <c r="C68" s="41" t="s">
        <v>3409</v>
      </c>
      <c r="D68" s="38">
        <v>4</v>
      </c>
      <c r="E68" s="49" t="str">
        <f t="shared" si="1"/>
        <v>DKPPIVPENSV</v>
      </c>
      <c r="F68" s="38" t="s">
        <v>138</v>
      </c>
      <c r="G68" s="38" t="s">
        <v>138</v>
      </c>
      <c r="H68" s="38"/>
      <c r="I68" s="32" t="s">
        <v>67</v>
      </c>
      <c r="J68" s="4" t="s">
        <v>3218</v>
      </c>
      <c r="K68" s="5">
        <v>10</v>
      </c>
      <c r="L68" s="5">
        <v>4</v>
      </c>
      <c r="M68" s="46" t="s">
        <v>187</v>
      </c>
      <c r="N68" s="4" t="s">
        <v>3248</v>
      </c>
      <c r="O68" s="46" t="s">
        <v>3371</v>
      </c>
      <c r="P68" s="4" t="s">
        <v>3238</v>
      </c>
      <c r="Q68" s="32" t="s">
        <v>3432</v>
      </c>
      <c r="R68" s="4" t="s">
        <v>3453</v>
      </c>
    </row>
    <row r="69" spans="1:18" x14ac:dyDescent="0.25">
      <c r="A69" s="41">
        <v>43922</v>
      </c>
      <c r="B69" s="41">
        <v>44752</v>
      </c>
      <c r="C69" s="41" t="s">
        <v>3409</v>
      </c>
      <c r="D69" s="38">
        <v>4</v>
      </c>
      <c r="E69" s="49" t="str">
        <f t="shared" si="1"/>
        <v>DKPPIVINVMB</v>
      </c>
      <c r="F69" s="38" t="s">
        <v>138</v>
      </c>
      <c r="G69" s="38" t="s">
        <v>138</v>
      </c>
      <c r="H69" s="38"/>
      <c r="I69" s="32" t="s">
        <v>67</v>
      </c>
      <c r="J69" s="4" t="s">
        <v>3218</v>
      </c>
      <c r="K69" s="5">
        <v>11</v>
      </c>
      <c r="L69" s="5">
        <v>3</v>
      </c>
      <c r="M69" s="46" t="s">
        <v>187</v>
      </c>
      <c r="N69" s="4" t="s">
        <v>3248</v>
      </c>
      <c r="O69" s="46" t="s">
        <v>3370</v>
      </c>
      <c r="P69" s="4" t="s">
        <v>3296</v>
      </c>
      <c r="Q69" s="32" t="s">
        <v>3417</v>
      </c>
      <c r="R69" s="4" t="s">
        <v>3440</v>
      </c>
    </row>
    <row r="70" spans="1:18" x14ac:dyDescent="0.25">
      <c r="A70" s="41">
        <v>43922</v>
      </c>
      <c r="B70" s="41">
        <v>44752</v>
      </c>
      <c r="C70" s="41" t="s">
        <v>3409</v>
      </c>
      <c r="D70" s="38">
        <v>4</v>
      </c>
      <c r="E70" s="49" t="str">
        <f t="shared" si="1"/>
        <v>DKPPIVGUDSV</v>
      </c>
      <c r="F70" s="38" t="s">
        <v>138</v>
      </c>
      <c r="G70" s="38" t="s">
        <v>138</v>
      </c>
      <c r="H70" s="38"/>
      <c r="I70" s="32" t="s">
        <v>67</v>
      </c>
      <c r="J70" s="4" t="s">
        <v>3218</v>
      </c>
      <c r="K70" s="5">
        <v>12</v>
      </c>
      <c r="L70" s="5">
        <v>4</v>
      </c>
      <c r="M70" s="46" t="s">
        <v>187</v>
      </c>
      <c r="N70" s="4" t="s">
        <v>3248</v>
      </c>
      <c r="O70" s="46" t="s">
        <v>3369</v>
      </c>
      <c r="P70" s="4" t="s">
        <v>3261</v>
      </c>
      <c r="Q70" s="32" t="s">
        <v>3432</v>
      </c>
      <c r="R70" s="4" t="s">
        <v>3454</v>
      </c>
    </row>
    <row r="71" spans="1:18" x14ac:dyDescent="0.25">
      <c r="A71" s="41">
        <v>43922</v>
      </c>
      <c r="B71" s="41">
        <v>44752</v>
      </c>
      <c r="C71" s="41" t="s">
        <v>3409</v>
      </c>
      <c r="D71" s="38">
        <v>4</v>
      </c>
      <c r="E71" s="49" t="str">
        <f t="shared" si="1"/>
        <v>DKPPIVTEKMB</v>
      </c>
      <c r="F71" s="38" t="s">
        <v>138</v>
      </c>
      <c r="G71" s="38" t="s">
        <v>138</v>
      </c>
      <c r="H71" s="38"/>
      <c r="I71" s="32" t="s">
        <v>67</v>
      </c>
      <c r="J71" s="4" t="s">
        <v>3218</v>
      </c>
      <c r="K71" s="5">
        <v>14</v>
      </c>
      <c r="L71" s="5">
        <v>3</v>
      </c>
      <c r="M71" s="46" t="s">
        <v>187</v>
      </c>
      <c r="N71" s="4" t="s">
        <v>3248</v>
      </c>
      <c r="O71" s="46" t="s">
        <v>3368</v>
      </c>
      <c r="P71" s="4" t="s">
        <v>3256</v>
      </c>
      <c r="Q71" s="32" t="s">
        <v>3417</v>
      </c>
      <c r="R71" s="4" t="s">
        <v>3439</v>
      </c>
    </row>
    <row r="72" spans="1:18" x14ac:dyDescent="0.25">
      <c r="A72" s="41">
        <v>43922</v>
      </c>
      <c r="B72" s="41">
        <v>44752</v>
      </c>
      <c r="C72" s="41" t="s">
        <v>3409</v>
      </c>
      <c r="D72" s="38">
        <v>4</v>
      </c>
      <c r="E72" s="49" t="str">
        <f t="shared" si="1"/>
        <v>DKPMNTMNTSM</v>
      </c>
      <c r="F72" s="38" t="s">
        <v>138</v>
      </c>
      <c r="G72" s="38" t="s">
        <v>138</v>
      </c>
      <c r="H72" s="38"/>
      <c r="I72" s="32" t="s">
        <v>67</v>
      </c>
      <c r="J72" s="4" t="s">
        <v>3218</v>
      </c>
      <c r="K72" s="5">
        <v>15</v>
      </c>
      <c r="L72" s="5">
        <v>2</v>
      </c>
      <c r="M72" s="46" t="s">
        <v>185</v>
      </c>
      <c r="N72" s="4" t="s">
        <v>3287</v>
      </c>
      <c r="O72" s="46" t="s">
        <v>185</v>
      </c>
      <c r="P72" s="4" t="s">
        <v>3287</v>
      </c>
      <c r="Q72" s="32" t="s">
        <v>3415</v>
      </c>
      <c r="R72" s="4" t="s">
        <v>3457</v>
      </c>
    </row>
    <row r="73" spans="1:18" x14ac:dyDescent="0.25">
      <c r="A73" s="41">
        <v>43922</v>
      </c>
      <c r="B73" s="41">
        <v>44752</v>
      </c>
      <c r="C73" s="41" t="s">
        <v>3409</v>
      </c>
      <c r="D73" s="38">
        <v>4</v>
      </c>
      <c r="E73" s="49" t="str">
        <f t="shared" si="1"/>
        <v>DKPMNTPEMMB</v>
      </c>
      <c r="F73" s="38" t="s">
        <v>138</v>
      </c>
      <c r="G73" s="38" t="s">
        <v>138</v>
      </c>
      <c r="H73" s="38"/>
      <c r="I73" s="32" t="s">
        <v>67</v>
      </c>
      <c r="J73" s="4" t="s">
        <v>3218</v>
      </c>
      <c r="K73" s="5">
        <v>16</v>
      </c>
      <c r="L73" s="5">
        <v>3</v>
      </c>
      <c r="M73" s="46" t="s">
        <v>185</v>
      </c>
      <c r="N73" s="4" t="s">
        <v>3287</v>
      </c>
      <c r="O73" s="46" t="s">
        <v>183</v>
      </c>
      <c r="P73" s="4" t="s">
        <v>3636</v>
      </c>
      <c r="Q73" s="32" t="s">
        <v>3417</v>
      </c>
      <c r="R73" s="4" t="s">
        <v>3637</v>
      </c>
    </row>
    <row r="74" spans="1:18" x14ac:dyDescent="0.25">
      <c r="A74" s="41">
        <v>43922</v>
      </c>
      <c r="B74" s="41">
        <v>44752</v>
      </c>
      <c r="C74" s="41" t="s">
        <v>3409</v>
      </c>
      <c r="D74" s="38">
        <v>4</v>
      </c>
      <c r="E74" s="49" t="str">
        <f t="shared" si="1"/>
        <v>DKPMNTPBKMB</v>
      </c>
      <c r="F74" s="38" t="s">
        <v>138</v>
      </c>
      <c r="G74" s="38" t="s">
        <v>138</v>
      </c>
      <c r="H74" s="38"/>
      <c r="I74" s="32" t="s">
        <v>67</v>
      </c>
      <c r="J74" s="4" t="s">
        <v>3218</v>
      </c>
      <c r="K74" s="5">
        <v>17</v>
      </c>
      <c r="L74" s="5">
        <v>3</v>
      </c>
      <c r="M74" s="46" t="s">
        <v>185</v>
      </c>
      <c r="N74" s="4" t="s">
        <v>3287</v>
      </c>
      <c r="O74" s="46" t="s">
        <v>3638</v>
      </c>
      <c r="P74" s="4" t="s">
        <v>3229</v>
      </c>
      <c r="Q74" s="32" t="s">
        <v>3417</v>
      </c>
      <c r="R74" s="4" t="s">
        <v>3442</v>
      </c>
    </row>
    <row r="75" spans="1:18" x14ac:dyDescent="0.25">
      <c r="A75" s="41">
        <v>43922</v>
      </c>
      <c r="B75" s="41">
        <v>44752</v>
      </c>
      <c r="C75" s="41" t="s">
        <v>3409</v>
      </c>
      <c r="D75" s="38">
        <v>4</v>
      </c>
      <c r="E75" s="49" t="str">
        <f t="shared" si="1"/>
        <v>DKPMNTPBKSP</v>
      </c>
      <c r="F75" s="38" t="s">
        <v>138</v>
      </c>
      <c r="G75" s="38" t="s">
        <v>138</v>
      </c>
      <c r="H75" s="38"/>
      <c r="I75" s="32" t="s">
        <v>67</v>
      </c>
      <c r="J75" s="4" t="s">
        <v>3218</v>
      </c>
      <c r="K75" s="5">
        <v>18</v>
      </c>
      <c r="L75" s="5">
        <v>4</v>
      </c>
      <c r="M75" s="46" t="s">
        <v>185</v>
      </c>
      <c r="N75" s="4" t="s">
        <v>3287</v>
      </c>
      <c r="O75" s="46" t="s">
        <v>3638</v>
      </c>
      <c r="P75" s="4" t="s">
        <v>3229</v>
      </c>
      <c r="Q75" s="32" t="s">
        <v>3456</v>
      </c>
      <c r="R75" s="4" t="s">
        <v>3495</v>
      </c>
    </row>
    <row r="76" spans="1:18" x14ac:dyDescent="0.25">
      <c r="A76" s="41">
        <v>43922</v>
      </c>
      <c r="B76" s="41">
        <v>44752</v>
      </c>
      <c r="C76" s="41" t="s">
        <v>3409</v>
      </c>
      <c r="D76" s="38">
        <v>4</v>
      </c>
      <c r="E76" s="49" t="str">
        <f t="shared" si="1"/>
        <v>DKPMNTPBKSU</v>
      </c>
      <c r="F76" s="38" t="s">
        <v>138</v>
      </c>
      <c r="G76" s="38" t="s">
        <v>138</v>
      </c>
      <c r="H76" s="38"/>
      <c r="I76" s="32" t="s">
        <v>67</v>
      </c>
      <c r="J76" s="4" t="s">
        <v>3218</v>
      </c>
      <c r="K76" s="5">
        <v>19</v>
      </c>
      <c r="L76" s="5">
        <v>4</v>
      </c>
      <c r="M76" s="46" t="s">
        <v>185</v>
      </c>
      <c r="N76" s="4" t="s">
        <v>3287</v>
      </c>
      <c r="O76" s="46" t="s">
        <v>3638</v>
      </c>
      <c r="P76" s="4" t="s">
        <v>3229</v>
      </c>
      <c r="Q76" s="32" t="s">
        <v>3435</v>
      </c>
      <c r="R76" s="4" t="s">
        <v>3639</v>
      </c>
    </row>
    <row r="77" spans="1:18" x14ac:dyDescent="0.25">
      <c r="A77" s="41">
        <v>43922</v>
      </c>
      <c r="B77" s="41">
        <v>44752</v>
      </c>
      <c r="C77" s="41" t="s">
        <v>3409</v>
      </c>
      <c r="D77" s="38">
        <v>4</v>
      </c>
      <c r="E77" s="49" t="str">
        <f t="shared" si="1"/>
        <v>DKPKSDKSDSM</v>
      </c>
      <c r="F77" s="38" t="s">
        <v>138</v>
      </c>
      <c r="G77" s="38" t="s">
        <v>138</v>
      </c>
      <c r="H77" s="38"/>
      <c r="I77" s="32" t="s">
        <v>67</v>
      </c>
      <c r="J77" s="4" t="s">
        <v>3218</v>
      </c>
      <c r="K77" s="5">
        <v>20</v>
      </c>
      <c r="L77" s="5">
        <v>2</v>
      </c>
      <c r="M77" s="46" t="s">
        <v>184</v>
      </c>
      <c r="N77" s="4" t="s">
        <v>3216</v>
      </c>
      <c r="O77" s="46" t="s">
        <v>184</v>
      </c>
      <c r="P77" s="4" t="s">
        <v>3216</v>
      </c>
      <c r="Q77" s="32" t="s">
        <v>3415</v>
      </c>
      <c r="R77" s="4" t="s">
        <v>3458</v>
      </c>
    </row>
    <row r="78" spans="1:18" x14ac:dyDescent="0.25">
      <c r="A78" s="41">
        <v>43922</v>
      </c>
      <c r="B78" s="41">
        <v>44752</v>
      </c>
      <c r="C78" s="41" t="s">
        <v>3409</v>
      </c>
      <c r="D78" s="38">
        <v>4</v>
      </c>
      <c r="E78" s="49" t="str">
        <f t="shared" si="1"/>
        <v>DKPKSDKEUMB</v>
      </c>
      <c r="F78" s="38" t="s">
        <v>138</v>
      </c>
      <c r="G78" s="38" t="s">
        <v>138</v>
      </c>
      <c r="H78" s="38"/>
      <c r="I78" s="32" t="s">
        <v>67</v>
      </c>
      <c r="J78" s="4" t="s">
        <v>3218</v>
      </c>
      <c r="K78" s="5">
        <v>21</v>
      </c>
      <c r="L78" s="5">
        <v>3</v>
      </c>
      <c r="M78" s="46" t="s">
        <v>184</v>
      </c>
      <c r="N78" s="4" t="s">
        <v>3216</v>
      </c>
      <c r="O78" s="46" t="s">
        <v>3345</v>
      </c>
      <c r="P78" s="4" t="s">
        <v>3305</v>
      </c>
      <c r="Q78" s="32" t="s">
        <v>3417</v>
      </c>
      <c r="R78" s="4" t="s">
        <v>3452</v>
      </c>
    </row>
    <row r="79" spans="1:18" x14ac:dyDescent="0.25">
      <c r="A79" s="41">
        <v>43922</v>
      </c>
      <c r="B79" s="41">
        <v>44752</v>
      </c>
      <c r="C79" s="41" t="s">
        <v>3409</v>
      </c>
      <c r="D79" s="38">
        <v>4</v>
      </c>
      <c r="E79" s="49" t="str">
        <f t="shared" si="1"/>
        <v>DKPKSDPSLSV</v>
      </c>
      <c r="F79" s="38" t="s">
        <v>138</v>
      </c>
      <c r="G79" s="38" t="s">
        <v>138</v>
      </c>
      <c r="H79" s="38"/>
      <c r="I79" s="32" t="s">
        <v>67</v>
      </c>
      <c r="J79" s="4" t="s">
        <v>3218</v>
      </c>
      <c r="K79" s="5">
        <v>22</v>
      </c>
      <c r="L79" s="5">
        <v>4</v>
      </c>
      <c r="M79" s="46" t="s">
        <v>184</v>
      </c>
      <c r="N79" s="4" t="s">
        <v>3216</v>
      </c>
      <c r="O79" s="46" t="s">
        <v>3375</v>
      </c>
      <c r="P79" s="4" t="s">
        <v>3376</v>
      </c>
      <c r="Q79" s="32" t="s">
        <v>3432</v>
      </c>
      <c r="R79" s="4" t="s">
        <v>3462</v>
      </c>
    </row>
    <row r="80" spans="1:18" x14ac:dyDescent="0.25">
      <c r="A80" s="41">
        <v>43922</v>
      </c>
      <c r="B80" s="41">
        <v>44752</v>
      </c>
      <c r="C80" s="41" t="s">
        <v>3409</v>
      </c>
      <c r="D80" s="38">
        <v>4</v>
      </c>
      <c r="E80" s="49" t="str">
        <f t="shared" si="1"/>
        <v>DKPFOUFOUSM</v>
      </c>
      <c r="F80" s="38" t="s">
        <v>138</v>
      </c>
      <c r="G80" s="38" t="s">
        <v>138</v>
      </c>
      <c r="H80" s="38"/>
      <c r="I80" s="32" t="s">
        <v>67</v>
      </c>
      <c r="J80" s="4" t="s">
        <v>3218</v>
      </c>
      <c r="K80" s="5">
        <v>23</v>
      </c>
      <c r="L80" s="5">
        <v>2</v>
      </c>
      <c r="M80" s="46" t="s">
        <v>68</v>
      </c>
      <c r="N80" s="4" t="s">
        <v>3220</v>
      </c>
      <c r="O80" s="46" t="s">
        <v>68</v>
      </c>
      <c r="P80" s="4" t="s">
        <v>3220</v>
      </c>
      <c r="Q80" s="32" t="s">
        <v>3415</v>
      </c>
      <c r="R80" s="4" t="s">
        <v>3463</v>
      </c>
    </row>
    <row r="81" spans="1:18" x14ac:dyDescent="0.25">
      <c r="A81" s="41">
        <v>43922</v>
      </c>
      <c r="B81" s="41">
        <v>44752</v>
      </c>
      <c r="C81" s="41" t="s">
        <v>3409</v>
      </c>
      <c r="D81" s="38">
        <v>4</v>
      </c>
      <c r="E81" s="49" t="str">
        <f t="shared" si="1"/>
        <v>DKPFOUQLTMB</v>
      </c>
      <c r="F81" s="38" t="s">
        <v>138</v>
      </c>
      <c r="G81" s="38" t="s">
        <v>138</v>
      </c>
      <c r="H81" s="38"/>
      <c r="I81" s="32" t="s">
        <v>67</v>
      </c>
      <c r="J81" s="4" t="s">
        <v>3218</v>
      </c>
      <c r="K81" s="5">
        <v>24</v>
      </c>
      <c r="L81" s="5">
        <v>3</v>
      </c>
      <c r="M81" s="46" t="s">
        <v>68</v>
      </c>
      <c r="N81" s="4" t="s">
        <v>3220</v>
      </c>
      <c r="O81" s="46" t="s">
        <v>3377</v>
      </c>
      <c r="P81" s="4" t="s">
        <v>3239</v>
      </c>
      <c r="Q81" s="32" t="s">
        <v>3417</v>
      </c>
      <c r="R81" s="4" t="s">
        <v>3239</v>
      </c>
    </row>
    <row r="82" spans="1:18" x14ac:dyDescent="0.25">
      <c r="A82" s="41">
        <v>43922</v>
      </c>
      <c r="B82" s="41">
        <v>44752</v>
      </c>
      <c r="C82" s="41" t="s">
        <v>3409</v>
      </c>
      <c r="D82" s="38">
        <v>4</v>
      </c>
      <c r="E82" s="49" t="str">
        <f t="shared" si="1"/>
        <v>DKPFOUPR1MB</v>
      </c>
      <c r="F82" s="38" t="s">
        <v>138</v>
      </c>
      <c r="G82" s="38" t="s">
        <v>138</v>
      </c>
      <c r="H82" s="38"/>
      <c r="I82" s="32" t="s">
        <v>67</v>
      </c>
      <c r="J82" s="4" t="s">
        <v>3218</v>
      </c>
      <c r="K82" s="5">
        <v>25</v>
      </c>
      <c r="L82" s="5">
        <v>3</v>
      </c>
      <c r="M82" s="46" t="s">
        <v>68</v>
      </c>
      <c r="N82" s="4" t="s">
        <v>3220</v>
      </c>
      <c r="O82" s="46" t="s">
        <v>3379</v>
      </c>
      <c r="P82" s="4" t="s">
        <v>3266</v>
      </c>
      <c r="Q82" s="32" t="s">
        <v>3417</v>
      </c>
      <c r="R82" s="4" t="s">
        <v>3443</v>
      </c>
    </row>
    <row r="83" spans="1:18" x14ac:dyDescent="0.25">
      <c r="A83" s="41">
        <v>43922</v>
      </c>
      <c r="B83" s="41">
        <v>44752</v>
      </c>
      <c r="C83" s="41" t="s">
        <v>3409</v>
      </c>
      <c r="D83" s="38">
        <v>4</v>
      </c>
      <c r="E83" s="49" t="str">
        <f t="shared" si="1"/>
        <v>DKPFOUPD1SV</v>
      </c>
      <c r="F83" s="38" t="s">
        <v>138</v>
      </c>
      <c r="G83" s="38" t="s">
        <v>138</v>
      </c>
      <c r="H83" s="38"/>
      <c r="I83" s="32" t="s">
        <v>67</v>
      </c>
      <c r="J83" s="4" t="s">
        <v>3218</v>
      </c>
      <c r="K83" s="5">
        <v>26</v>
      </c>
      <c r="L83" s="5">
        <v>4</v>
      </c>
      <c r="M83" s="46" t="s">
        <v>68</v>
      </c>
      <c r="N83" s="4" t="s">
        <v>3220</v>
      </c>
      <c r="O83" s="46" t="s">
        <v>3380</v>
      </c>
      <c r="P83" s="4" t="s">
        <v>3253</v>
      </c>
      <c r="Q83" s="32" t="s">
        <v>3432</v>
      </c>
      <c r="R83" s="40" t="s">
        <v>3465</v>
      </c>
    </row>
    <row r="84" spans="1:18" x14ac:dyDescent="0.25">
      <c r="A84" s="41">
        <v>43922</v>
      </c>
      <c r="B84" s="41">
        <v>44752</v>
      </c>
      <c r="C84" s="41" t="s">
        <v>3409</v>
      </c>
      <c r="D84" s="38">
        <v>4</v>
      </c>
      <c r="E84" s="49" t="str">
        <f t="shared" si="1"/>
        <v>DKPFOUPR2MB</v>
      </c>
      <c r="F84" s="38" t="s">
        <v>138</v>
      </c>
      <c r="G84" s="38" t="s">
        <v>138</v>
      </c>
      <c r="H84" s="38"/>
      <c r="I84" s="32" t="s">
        <v>67</v>
      </c>
      <c r="J84" s="4" t="s">
        <v>3218</v>
      </c>
      <c r="K84" s="5">
        <v>27</v>
      </c>
      <c r="L84" s="5">
        <v>3</v>
      </c>
      <c r="M84" s="46" t="s">
        <v>68</v>
      </c>
      <c r="N84" s="4" t="s">
        <v>3220</v>
      </c>
      <c r="O84" s="46" t="s">
        <v>3381</v>
      </c>
      <c r="P84" s="4" t="s">
        <v>3221</v>
      </c>
      <c r="Q84" s="32" t="s">
        <v>3417</v>
      </c>
      <c r="R84" s="4" t="s">
        <v>3444</v>
      </c>
    </row>
    <row r="85" spans="1:18" x14ac:dyDescent="0.25">
      <c r="A85" s="41">
        <v>43922</v>
      </c>
      <c r="B85" s="41">
        <v>44752</v>
      </c>
      <c r="C85" s="41" t="s">
        <v>3409</v>
      </c>
      <c r="D85" s="38">
        <v>4</v>
      </c>
      <c r="E85" s="49" t="str">
        <f t="shared" si="1"/>
        <v>DKPFOUPD2SV</v>
      </c>
      <c r="F85" s="38" t="s">
        <v>138</v>
      </c>
      <c r="G85" s="38" t="s">
        <v>138</v>
      </c>
      <c r="H85" s="38"/>
      <c r="I85" s="32" t="s">
        <v>67</v>
      </c>
      <c r="J85" s="4" t="s">
        <v>3218</v>
      </c>
      <c r="K85" s="5">
        <v>28</v>
      </c>
      <c r="L85" s="5">
        <v>4</v>
      </c>
      <c r="M85" s="46" t="s">
        <v>68</v>
      </c>
      <c r="N85" s="4" t="s">
        <v>3220</v>
      </c>
      <c r="O85" s="46" t="s">
        <v>3382</v>
      </c>
      <c r="P85" s="4" t="s">
        <v>3219</v>
      </c>
      <c r="Q85" s="32" t="s">
        <v>3432</v>
      </c>
      <c r="R85" s="40" t="s">
        <v>3467</v>
      </c>
    </row>
    <row r="86" spans="1:18" x14ac:dyDescent="0.25">
      <c r="A86" s="41">
        <v>43922</v>
      </c>
      <c r="B86" s="41">
        <v>44752</v>
      </c>
      <c r="C86" s="41" t="s">
        <v>3409</v>
      </c>
      <c r="D86" s="38">
        <v>4</v>
      </c>
      <c r="E86" s="49" t="str">
        <f t="shared" si="1"/>
        <v>DKPFOUFOUOP</v>
      </c>
      <c r="F86" s="38" t="s">
        <v>138</v>
      </c>
      <c r="G86" s="38" t="s">
        <v>138</v>
      </c>
      <c r="H86" s="38"/>
      <c r="I86" s="32" t="s">
        <v>67</v>
      </c>
      <c r="J86" s="4" t="s">
        <v>3218</v>
      </c>
      <c r="K86" s="5">
        <v>29</v>
      </c>
      <c r="L86" s="5">
        <v>6</v>
      </c>
      <c r="M86" s="46" t="s">
        <v>68</v>
      </c>
      <c r="N86" s="4" t="s">
        <v>3220</v>
      </c>
      <c r="O86" s="51" t="s">
        <v>68</v>
      </c>
      <c r="P86" s="4" t="s">
        <v>3220</v>
      </c>
      <c r="Q86" s="32" t="s">
        <v>3468</v>
      </c>
      <c r="R86" s="40" t="s">
        <v>3469</v>
      </c>
    </row>
    <row r="87" spans="1:18" x14ac:dyDescent="0.25">
      <c r="A87" s="41">
        <v>43922</v>
      </c>
      <c r="B87" s="41">
        <v>44752</v>
      </c>
      <c r="C87" s="41" t="s">
        <v>3409</v>
      </c>
      <c r="D87" s="38">
        <v>4</v>
      </c>
      <c r="E87" s="49" t="str">
        <f t="shared" si="1"/>
        <v>DKPPPIPPISM</v>
      </c>
      <c r="F87" s="38" t="s">
        <v>138</v>
      </c>
      <c r="G87" s="38" t="s">
        <v>138</v>
      </c>
      <c r="H87" s="38"/>
      <c r="I87" s="32" t="s">
        <v>67</v>
      </c>
      <c r="J87" s="4" t="s">
        <v>3218</v>
      </c>
      <c r="K87" s="5">
        <v>30</v>
      </c>
      <c r="L87" s="5">
        <v>2</v>
      </c>
      <c r="M87" s="46" t="s">
        <v>74</v>
      </c>
      <c r="N87" s="4" t="s">
        <v>3231</v>
      </c>
      <c r="O87" s="46" t="s">
        <v>74</v>
      </c>
      <c r="P87" s="4" t="s">
        <v>3231</v>
      </c>
      <c r="Q87" s="32" t="s">
        <v>3415</v>
      </c>
      <c r="R87" s="4" t="s">
        <v>3470</v>
      </c>
    </row>
    <row r="88" spans="1:18" x14ac:dyDescent="0.25">
      <c r="A88" s="41">
        <v>43922</v>
      </c>
      <c r="B88" s="41">
        <v>44752</v>
      </c>
      <c r="C88" s="41" t="s">
        <v>3409</v>
      </c>
      <c r="D88" s="38">
        <v>4</v>
      </c>
      <c r="E88" s="49" t="str">
        <f t="shared" si="1"/>
        <v>DKPPPIQLTMB</v>
      </c>
      <c r="F88" s="38" t="s">
        <v>138</v>
      </c>
      <c r="G88" s="38" t="s">
        <v>138</v>
      </c>
      <c r="H88" s="38"/>
      <c r="I88" s="32" t="s">
        <v>67</v>
      </c>
      <c r="J88" s="4" t="s">
        <v>3218</v>
      </c>
      <c r="K88" s="5">
        <v>31</v>
      </c>
      <c r="L88" s="5">
        <v>3</v>
      </c>
      <c r="M88" s="46" t="s">
        <v>74</v>
      </c>
      <c r="N88" s="4" t="s">
        <v>3231</v>
      </c>
      <c r="O88" s="46" t="s">
        <v>3377</v>
      </c>
      <c r="P88" s="4" t="s">
        <v>3239</v>
      </c>
      <c r="Q88" s="32" t="s">
        <v>3417</v>
      </c>
      <c r="R88" s="4" t="s">
        <v>3239</v>
      </c>
    </row>
    <row r="89" spans="1:18" x14ac:dyDescent="0.25">
      <c r="A89" s="41">
        <v>43922</v>
      </c>
      <c r="B89" s="41">
        <v>44752</v>
      </c>
      <c r="C89" s="41" t="s">
        <v>3409</v>
      </c>
      <c r="D89" s="38">
        <v>4</v>
      </c>
      <c r="E89" s="49" t="str">
        <f t="shared" si="1"/>
        <v>DKPPPIPP3MB</v>
      </c>
      <c r="F89" s="38" t="s">
        <v>138</v>
      </c>
      <c r="G89" s="38" t="s">
        <v>138</v>
      </c>
      <c r="H89" s="38"/>
      <c r="I89" s="32" t="s">
        <v>67</v>
      </c>
      <c r="J89" s="4" t="s">
        <v>3218</v>
      </c>
      <c r="K89" s="5">
        <v>32</v>
      </c>
      <c r="L89" s="5">
        <v>3</v>
      </c>
      <c r="M89" s="46" t="s">
        <v>74</v>
      </c>
      <c r="N89" s="4" t="s">
        <v>3231</v>
      </c>
      <c r="O89" s="46" t="s">
        <v>3385</v>
      </c>
      <c r="P89" s="4" t="s">
        <v>3279</v>
      </c>
      <c r="Q89" s="32" t="s">
        <v>3417</v>
      </c>
      <c r="R89" s="4" t="s">
        <v>3445</v>
      </c>
    </row>
    <row r="90" spans="1:18" x14ac:dyDescent="0.25">
      <c r="A90" s="41">
        <v>43922</v>
      </c>
      <c r="B90" s="41">
        <v>44752</v>
      </c>
      <c r="C90" s="41" t="s">
        <v>3409</v>
      </c>
      <c r="D90" s="38">
        <v>4</v>
      </c>
      <c r="E90" s="49" t="str">
        <f t="shared" si="1"/>
        <v>DKPPPIPP3SV</v>
      </c>
      <c r="F90" s="38" t="s">
        <v>138</v>
      </c>
      <c r="G90" s="38" t="s">
        <v>138</v>
      </c>
      <c r="H90" s="38"/>
      <c r="I90" s="32" t="s">
        <v>67</v>
      </c>
      <c r="J90" s="4" t="s">
        <v>3218</v>
      </c>
      <c r="K90" s="5">
        <v>33</v>
      </c>
      <c r="L90" s="5">
        <v>4</v>
      </c>
      <c r="M90" s="46" t="s">
        <v>74</v>
      </c>
      <c r="N90" s="4" t="s">
        <v>3231</v>
      </c>
      <c r="O90" s="46" t="s">
        <v>3385</v>
      </c>
      <c r="P90" s="4" t="s">
        <v>3279</v>
      </c>
      <c r="Q90" s="32" t="s">
        <v>3432</v>
      </c>
      <c r="R90" s="40" t="s">
        <v>3480</v>
      </c>
    </row>
    <row r="91" spans="1:18" x14ac:dyDescent="0.25">
      <c r="A91" s="41">
        <v>43922</v>
      </c>
      <c r="B91" s="41">
        <v>44752</v>
      </c>
      <c r="C91" s="41" t="s">
        <v>3409</v>
      </c>
      <c r="D91" s="38">
        <v>4</v>
      </c>
      <c r="E91" s="49" t="str">
        <f t="shared" si="1"/>
        <v>DKPPPIPP4MB</v>
      </c>
      <c r="F91" s="38" t="s">
        <v>138</v>
      </c>
      <c r="G91" s="38" t="s">
        <v>138</v>
      </c>
      <c r="H91" s="38"/>
      <c r="I91" s="32" t="s">
        <v>67</v>
      </c>
      <c r="J91" s="4" t="s">
        <v>3218</v>
      </c>
      <c r="K91" s="5">
        <v>34</v>
      </c>
      <c r="L91" s="5">
        <v>3</v>
      </c>
      <c r="M91" s="46" t="s">
        <v>74</v>
      </c>
      <c r="N91" s="4" t="s">
        <v>3231</v>
      </c>
      <c r="O91" s="46" t="s">
        <v>3641</v>
      </c>
      <c r="P91" s="4" t="s">
        <v>3234</v>
      </c>
      <c r="Q91" s="32" t="s">
        <v>3417</v>
      </c>
      <c r="R91" s="4" t="s">
        <v>3446</v>
      </c>
    </row>
    <row r="92" spans="1:18" x14ac:dyDescent="0.25">
      <c r="A92" s="41">
        <v>43922</v>
      </c>
      <c r="B92" s="41">
        <v>44752</v>
      </c>
      <c r="C92" s="41" t="s">
        <v>3409</v>
      </c>
      <c r="D92" s="38">
        <v>4</v>
      </c>
      <c r="E92" s="49" t="str">
        <f t="shared" si="1"/>
        <v>DKPPPIPP4SV</v>
      </c>
      <c r="F92" s="38" t="s">
        <v>138</v>
      </c>
      <c r="G92" s="38" t="s">
        <v>138</v>
      </c>
      <c r="H92" s="38"/>
      <c r="I92" s="32" t="s">
        <v>67</v>
      </c>
      <c r="J92" s="4" t="s">
        <v>3218</v>
      </c>
      <c r="K92" s="5">
        <v>35</v>
      </c>
      <c r="L92" s="5">
        <v>4</v>
      </c>
      <c r="M92" s="46" t="s">
        <v>74</v>
      </c>
      <c r="N92" s="4" t="s">
        <v>3231</v>
      </c>
      <c r="O92" s="46" t="s">
        <v>3641</v>
      </c>
      <c r="P92" s="4" t="s">
        <v>3234</v>
      </c>
      <c r="Q92" s="32" t="s">
        <v>3432</v>
      </c>
      <c r="R92" s="40" t="s">
        <v>3467</v>
      </c>
    </row>
    <row r="93" spans="1:18" x14ac:dyDescent="0.25">
      <c r="A93" s="41">
        <v>43922</v>
      </c>
      <c r="B93" s="41">
        <v>44752</v>
      </c>
      <c r="C93" s="41" t="s">
        <v>3409</v>
      </c>
      <c r="D93" s="38">
        <v>4</v>
      </c>
      <c r="E93" s="49" t="str">
        <f t="shared" si="1"/>
        <v>DKPPPIPPIOP</v>
      </c>
      <c r="F93" s="38" t="s">
        <v>138</v>
      </c>
      <c r="G93" s="38" t="s">
        <v>138</v>
      </c>
      <c r="H93" s="38"/>
      <c r="I93" s="32" t="s">
        <v>67</v>
      </c>
      <c r="J93" s="4" t="s">
        <v>3218</v>
      </c>
      <c r="K93" s="5">
        <v>36</v>
      </c>
      <c r="L93" s="5">
        <v>6</v>
      </c>
      <c r="M93" s="46" t="s">
        <v>74</v>
      </c>
      <c r="N93" s="4" t="s">
        <v>3231</v>
      </c>
      <c r="O93" s="46" t="s">
        <v>74</v>
      </c>
      <c r="P93" s="4" t="s">
        <v>3231</v>
      </c>
      <c r="Q93" s="32" t="s">
        <v>3468</v>
      </c>
      <c r="R93" s="40" t="s">
        <v>3469</v>
      </c>
    </row>
    <row r="94" spans="1:18" x14ac:dyDescent="0.25">
      <c r="A94" s="41">
        <v>43922</v>
      </c>
      <c r="B94" s="41">
        <v>44752</v>
      </c>
      <c r="C94" s="41" t="s">
        <v>3409</v>
      </c>
      <c r="D94" s="38">
        <v>4</v>
      </c>
      <c r="E94" s="49" t="str">
        <f t="shared" si="1"/>
        <v>DKPPHMPHMSM</v>
      </c>
      <c r="F94" s="38" t="s">
        <v>138</v>
      </c>
      <c r="G94" s="38" t="s">
        <v>138</v>
      </c>
      <c r="H94" s="38"/>
      <c r="I94" s="32" t="s">
        <v>67</v>
      </c>
      <c r="J94" s="4" t="s">
        <v>3218</v>
      </c>
      <c r="K94" s="5">
        <v>37</v>
      </c>
      <c r="L94" s="5">
        <v>2</v>
      </c>
      <c r="M94" s="51" t="s">
        <v>3386</v>
      </c>
      <c r="N94" s="40" t="s">
        <v>3252</v>
      </c>
      <c r="O94" s="51" t="s">
        <v>3386</v>
      </c>
      <c r="P94" s="40" t="s">
        <v>3252</v>
      </c>
      <c r="Q94" s="52" t="s">
        <v>3415</v>
      </c>
      <c r="R94" s="40" t="s">
        <v>3476</v>
      </c>
    </row>
    <row r="95" spans="1:18" x14ac:dyDescent="0.25">
      <c r="A95" s="41">
        <v>43922</v>
      </c>
      <c r="B95" s="41">
        <v>44752</v>
      </c>
      <c r="C95" s="41" t="s">
        <v>3409</v>
      </c>
      <c r="D95" s="38">
        <v>4</v>
      </c>
      <c r="E95" s="49" t="str">
        <f t="shared" si="1"/>
        <v>DKPPHMQLTMB</v>
      </c>
      <c r="F95" s="38" t="s">
        <v>138</v>
      </c>
      <c r="G95" s="38" t="s">
        <v>138</v>
      </c>
      <c r="H95" s="38"/>
      <c r="I95" s="32" t="s">
        <v>67</v>
      </c>
      <c r="J95" s="4" t="s">
        <v>3218</v>
      </c>
      <c r="K95" s="5">
        <v>38</v>
      </c>
      <c r="L95" s="5">
        <v>3</v>
      </c>
      <c r="M95" s="51" t="s">
        <v>3386</v>
      </c>
      <c r="N95" s="40" t="s">
        <v>3252</v>
      </c>
      <c r="O95" s="46" t="s">
        <v>3377</v>
      </c>
      <c r="P95" s="4" t="s">
        <v>3239</v>
      </c>
      <c r="Q95" s="32" t="s">
        <v>3417</v>
      </c>
      <c r="R95" s="4" t="s">
        <v>3239</v>
      </c>
    </row>
    <row r="96" spans="1:18" x14ac:dyDescent="0.25">
      <c r="A96" s="41">
        <v>43922</v>
      </c>
      <c r="B96" s="41">
        <v>44752</v>
      </c>
      <c r="C96" s="41" t="s">
        <v>3409</v>
      </c>
      <c r="D96" s="38">
        <v>4</v>
      </c>
      <c r="E96" s="49" t="str">
        <f t="shared" si="1"/>
        <v>DKPPHMPH5MB</v>
      </c>
      <c r="F96" s="38" t="s">
        <v>138</v>
      </c>
      <c r="G96" s="38" t="s">
        <v>138</v>
      </c>
      <c r="H96" s="38"/>
      <c r="I96" s="32" t="s">
        <v>67</v>
      </c>
      <c r="J96" s="4" t="s">
        <v>3218</v>
      </c>
      <c r="K96" s="5">
        <v>39</v>
      </c>
      <c r="L96" s="5">
        <v>3</v>
      </c>
      <c r="M96" s="51" t="s">
        <v>3386</v>
      </c>
      <c r="N96" s="40" t="s">
        <v>3252</v>
      </c>
      <c r="O96" s="46" t="s">
        <v>3642</v>
      </c>
      <c r="P96" s="4" t="s">
        <v>3284</v>
      </c>
      <c r="Q96" s="32" t="s">
        <v>3417</v>
      </c>
      <c r="R96" s="4" t="s">
        <v>3640</v>
      </c>
    </row>
    <row r="97" spans="1:18" x14ac:dyDescent="0.25">
      <c r="A97" s="41">
        <v>43922</v>
      </c>
      <c r="B97" s="41">
        <v>44752</v>
      </c>
      <c r="C97" s="41" t="s">
        <v>3409</v>
      </c>
      <c r="D97" s="38">
        <v>4</v>
      </c>
      <c r="E97" s="49" t="str">
        <f t="shared" si="1"/>
        <v>DKPPHMPH5SV</v>
      </c>
      <c r="F97" s="38" t="s">
        <v>138</v>
      </c>
      <c r="G97" s="38" t="s">
        <v>138</v>
      </c>
      <c r="H97" s="38"/>
      <c r="I97" s="32" t="s">
        <v>67</v>
      </c>
      <c r="J97" s="4" t="s">
        <v>3218</v>
      </c>
      <c r="K97" s="5">
        <v>40</v>
      </c>
      <c r="L97" s="5">
        <v>3</v>
      </c>
      <c r="M97" s="51" t="s">
        <v>3386</v>
      </c>
      <c r="N97" s="40" t="s">
        <v>3252</v>
      </c>
      <c r="O97" s="46" t="s">
        <v>3642</v>
      </c>
      <c r="P97" s="4" t="s">
        <v>3284</v>
      </c>
      <c r="Q97" s="32" t="s">
        <v>3432</v>
      </c>
      <c r="R97" s="40" t="s">
        <v>3480</v>
      </c>
    </row>
    <row r="98" spans="1:18" x14ac:dyDescent="0.25">
      <c r="A98" s="41">
        <v>43922</v>
      </c>
      <c r="B98" s="41">
        <v>44752</v>
      </c>
      <c r="C98" s="41" t="s">
        <v>3409</v>
      </c>
      <c r="D98" s="38">
        <v>4</v>
      </c>
      <c r="E98" s="49" t="str">
        <f t="shared" si="1"/>
        <v>DKPPHMPHMOP</v>
      </c>
      <c r="F98" s="38" t="s">
        <v>138</v>
      </c>
      <c r="G98" s="38" t="s">
        <v>138</v>
      </c>
      <c r="H98" s="38"/>
      <c r="I98" s="32" t="s">
        <v>67</v>
      </c>
      <c r="J98" s="4" t="s">
        <v>3218</v>
      </c>
      <c r="K98" s="5">
        <v>41</v>
      </c>
      <c r="L98" s="5">
        <v>6</v>
      </c>
      <c r="M98" s="51" t="s">
        <v>3386</v>
      </c>
      <c r="N98" s="40" t="s">
        <v>3252</v>
      </c>
      <c r="O98" s="51" t="s">
        <v>3386</v>
      </c>
      <c r="P98" s="40" t="s">
        <v>3252</v>
      </c>
      <c r="Q98" s="52" t="s">
        <v>3468</v>
      </c>
      <c r="R98" s="40" t="s">
        <v>3469</v>
      </c>
    </row>
    <row r="99" spans="1:18" x14ac:dyDescent="0.25">
      <c r="A99" s="41">
        <v>43922</v>
      </c>
      <c r="B99" s="41">
        <v>44752</v>
      </c>
      <c r="C99" s="41" t="s">
        <v>3409</v>
      </c>
      <c r="D99" s="38">
        <v>5</v>
      </c>
      <c r="E99" s="49" t="str">
        <f t="shared" si="1"/>
        <v>DSADSADSAGM</v>
      </c>
      <c r="F99" s="38" t="s">
        <v>138</v>
      </c>
      <c r="G99" s="38" t="s">
        <v>138</v>
      </c>
      <c r="H99" s="38"/>
      <c r="I99" s="32" t="s">
        <v>65</v>
      </c>
      <c r="J99" s="4" t="s">
        <v>3215</v>
      </c>
      <c r="K99" s="5">
        <v>1</v>
      </c>
      <c r="L99" s="5">
        <v>1</v>
      </c>
      <c r="M99" s="46" t="s">
        <v>65</v>
      </c>
      <c r="N99" s="4" t="s">
        <v>3215</v>
      </c>
      <c r="O99" s="46" t="s">
        <v>65</v>
      </c>
      <c r="P99" s="4" t="s">
        <v>3215</v>
      </c>
      <c r="Q99" s="32" t="s">
        <v>3413</v>
      </c>
      <c r="R99" s="4" t="s">
        <v>3414</v>
      </c>
    </row>
    <row r="100" spans="1:18" x14ac:dyDescent="0.25">
      <c r="A100" s="41">
        <v>43922</v>
      </c>
      <c r="B100" s="41">
        <v>44752</v>
      </c>
      <c r="C100" s="41" t="s">
        <v>3409</v>
      </c>
      <c r="D100" s="38">
        <v>5</v>
      </c>
      <c r="E100" s="49" t="str">
        <f t="shared" si="1"/>
        <v>DSASHESHDMB</v>
      </c>
      <c r="F100" s="38" t="s">
        <v>138</v>
      </c>
      <c r="G100" s="38" t="s">
        <v>138</v>
      </c>
      <c r="H100" s="38"/>
      <c r="I100" s="32" t="s">
        <v>65</v>
      </c>
      <c r="J100" s="4" t="s">
        <v>3215</v>
      </c>
      <c r="K100" s="5">
        <v>2</v>
      </c>
      <c r="L100" s="5">
        <v>3</v>
      </c>
      <c r="M100" s="46" t="s">
        <v>3358</v>
      </c>
      <c r="N100" s="4" t="s">
        <v>3354</v>
      </c>
      <c r="O100" s="46" t="s">
        <v>3361</v>
      </c>
      <c r="P100" s="4" t="s">
        <v>3250</v>
      </c>
      <c r="Q100" s="32" t="s">
        <v>3417</v>
      </c>
      <c r="R100" s="4" t="s">
        <v>3429</v>
      </c>
    </row>
    <row r="101" spans="1:18" x14ac:dyDescent="0.25">
      <c r="A101" s="41">
        <v>43922</v>
      </c>
      <c r="B101" s="41">
        <v>44752</v>
      </c>
      <c r="C101" s="41" t="s">
        <v>3409</v>
      </c>
      <c r="D101" s="38">
        <v>5</v>
      </c>
      <c r="E101" s="49" t="str">
        <f t="shared" si="1"/>
        <v>DSAPEMPEMSM</v>
      </c>
      <c r="F101" s="38" t="s">
        <v>138</v>
      </c>
      <c r="G101" s="38" t="s">
        <v>138</v>
      </c>
      <c r="H101" s="38"/>
      <c r="I101" s="32" t="s">
        <v>65</v>
      </c>
      <c r="J101" s="4" t="s">
        <v>3215</v>
      </c>
      <c r="K101" s="5">
        <v>3</v>
      </c>
      <c r="L101" s="5">
        <v>2</v>
      </c>
      <c r="M101" s="46" t="s">
        <v>183</v>
      </c>
      <c r="N101" s="4" t="s">
        <v>3214</v>
      </c>
      <c r="O101" s="46" t="s">
        <v>183</v>
      </c>
      <c r="P101" s="4" t="s">
        <v>3214</v>
      </c>
      <c r="Q101" s="32" t="s">
        <v>3415</v>
      </c>
      <c r="R101" s="4" t="s">
        <v>3436</v>
      </c>
    </row>
    <row r="102" spans="1:18" x14ac:dyDescent="0.25">
      <c r="A102" s="41">
        <v>43922</v>
      </c>
      <c r="B102" s="41">
        <v>44752</v>
      </c>
      <c r="C102" s="41" t="s">
        <v>3409</v>
      </c>
      <c r="D102" s="38">
        <v>5</v>
      </c>
      <c r="E102" s="49" t="str">
        <f t="shared" si="1"/>
        <v>DSAPEMTADMB</v>
      </c>
      <c r="F102" s="38" t="s">
        <v>138</v>
      </c>
      <c r="G102" s="38" t="s">
        <v>133</v>
      </c>
      <c r="H102" s="38"/>
      <c r="I102" s="32" t="s">
        <v>65</v>
      </c>
      <c r="J102" s="4" t="s">
        <v>3215</v>
      </c>
      <c r="K102" s="5">
        <v>4</v>
      </c>
      <c r="L102" s="5">
        <v>3</v>
      </c>
      <c r="M102" s="46" t="s">
        <v>183</v>
      </c>
      <c r="N102" s="4" t="s">
        <v>3214</v>
      </c>
      <c r="O102" s="46" t="s">
        <v>3367</v>
      </c>
      <c r="P102" s="4" t="s">
        <v>3246</v>
      </c>
      <c r="Q102" s="32" t="s">
        <v>3417</v>
      </c>
      <c r="R102" s="4" t="s">
        <v>3437</v>
      </c>
    </row>
    <row r="103" spans="1:18" x14ac:dyDescent="0.25">
      <c r="A103" s="41">
        <v>43922</v>
      </c>
      <c r="B103" s="41">
        <v>44752</v>
      </c>
      <c r="C103" s="41" t="s">
        <v>3409</v>
      </c>
      <c r="D103" s="38">
        <v>5</v>
      </c>
      <c r="E103" s="49" t="str">
        <f t="shared" si="1"/>
        <v>DSAPEMADJMB</v>
      </c>
      <c r="F103" s="38" t="s">
        <v>138</v>
      </c>
      <c r="G103" s="38" t="s">
        <v>138</v>
      </c>
      <c r="H103" s="38"/>
      <c r="I103" s="32" t="s">
        <v>65</v>
      </c>
      <c r="J103" s="4" t="s">
        <v>3215</v>
      </c>
      <c r="K103" s="5">
        <v>5</v>
      </c>
      <c r="L103" s="5">
        <v>3</v>
      </c>
      <c r="M103" s="51" t="s">
        <v>183</v>
      </c>
      <c r="N103" s="40" t="s">
        <v>3214</v>
      </c>
      <c r="O103" s="51" t="s">
        <v>3630</v>
      </c>
      <c r="P103" s="40" t="s">
        <v>3289</v>
      </c>
      <c r="Q103" s="52" t="s">
        <v>3417</v>
      </c>
      <c r="R103" s="40" t="s">
        <v>3628</v>
      </c>
    </row>
    <row r="104" spans="1:18" x14ac:dyDescent="0.25">
      <c r="A104" s="41">
        <v>43922</v>
      </c>
      <c r="B104" s="41">
        <v>44752</v>
      </c>
      <c r="C104" s="41" t="s">
        <v>3409</v>
      </c>
      <c r="D104" s="38">
        <v>5</v>
      </c>
      <c r="E104" s="49" t="str">
        <f t="shared" si="1"/>
        <v>DSAPEMADJSF</v>
      </c>
      <c r="F104" s="38" t="s">
        <v>138</v>
      </c>
      <c r="G104" s="38" t="s">
        <v>138</v>
      </c>
      <c r="H104" s="38"/>
      <c r="I104" s="32" t="s">
        <v>65</v>
      </c>
      <c r="J104" s="4" t="s">
        <v>3215</v>
      </c>
      <c r="K104" s="5">
        <v>6</v>
      </c>
      <c r="L104" s="5">
        <v>5</v>
      </c>
      <c r="M104" s="51" t="s">
        <v>183</v>
      </c>
      <c r="N104" s="40" t="s">
        <v>3214</v>
      </c>
      <c r="O104" s="51" t="s">
        <v>3630</v>
      </c>
      <c r="P104" s="40" t="s">
        <v>3289</v>
      </c>
      <c r="Q104" s="52" t="s">
        <v>3428</v>
      </c>
      <c r="R104" s="40" t="s">
        <v>3489</v>
      </c>
    </row>
    <row r="105" spans="1:18" x14ac:dyDescent="0.25">
      <c r="A105" s="41">
        <v>43922</v>
      </c>
      <c r="B105" s="41">
        <v>44752</v>
      </c>
      <c r="C105" s="41" t="s">
        <v>3409</v>
      </c>
      <c r="D105" s="38">
        <v>5</v>
      </c>
      <c r="E105" s="49" t="str">
        <f t="shared" si="1"/>
        <v>DSAPEMADJSV</v>
      </c>
      <c r="F105" s="38" t="s">
        <v>138</v>
      </c>
      <c r="G105" s="38" t="s">
        <v>138</v>
      </c>
      <c r="H105" s="38"/>
      <c r="I105" s="32" t="s">
        <v>65</v>
      </c>
      <c r="J105" s="4" t="s">
        <v>3215</v>
      </c>
      <c r="K105" s="5">
        <v>7</v>
      </c>
      <c r="L105" s="5">
        <v>4</v>
      </c>
      <c r="M105" s="51" t="s">
        <v>183</v>
      </c>
      <c r="N105" s="40" t="s">
        <v>3214</v>
      </c>
      <c r="O105" s="51" t="s">
        <v>3630</v>
      </c>
      <c r="P105" s="40" t="s">
        <v>3289</v>
      </c>
      <c r="Q105" s="52" t="s">
        <v>3432</v>
      </c>
      <c r="R105" s="40" t="s">
        <v>3494</v>
      </c>
    </row>
    <row r="106" spans="1:18" x14ac:dyDescent="0.25">
      <c r="A106" s="41">
        <v>43922</v>
      </c>
      <c r="B106" s="41">
        <v>44752</v>
      </c>
      <c r="C106" s="41" t="s">
        <v>3409</v>
      </c>
      <c r="D106" s="38">
        <v>5</v>
      </c>
      <c r="E106" s="49" t="str">
        <f t="shared" si="1"/>
        <v>DSAPIVPIVSM</v>
      </c>
      <c r="F106" s="38" t="s">
        <v>138</v>
      </c>
      <c r="G106" s="38" t="s">
        <v>138</v>
      </c>
      <c r="H106" s="38"/>
      <c r="I106" s="32" t="s">
        <v>65</v>
      </c>
      <c r="J106" s="4" t="s">
        <v>3215</v>
      </c>
      <c r="K106" s="5">
        <v>8</v>
      </c>
      <c r="L106" s="5">
        <v>2</v>
      </c>
      <c r="M106" s="46" t="s">
        <v>187</v>
      </c>
      <c r="N106" s="4" t="s">
        <v>3248</v>
      </c>
      <c r="O106" s="46" t="s">
        <v>187</v>
      </c>
      <c r="P106" s="4" t="s">
        <v>3248</v>
      </c>
      <c r="Q106" s="32" t="s">
        <v>3415</v>
      </c>
      <c r="R106" s="4" t="s">
        <v>3448</v>
      </c>
    </row>
    <row r="107" spans="1:18" x14ac:dyDescent="0.25">
      <c r="A107" s="41">
        <v>43922</v>
      </c>
      <c r="B107" s="41">
        <v>44752</v>
      </c>
      <c r="C107" s="41" t="s">
        <v>3409</v>
      </c>
      <c r="D107" s="38">
        <v>5</v>
      </c>
      <c r="E107" s="49" t="str">
        <f t="shared" si="1"/>
        <v>DSAPIVPERMB</v>
      </c>
      <c r="F107" s="38" t="s">
        <v>138</v>
      </c>
      <c r="G107" s="38" t="s">
        <v>138</v>
      </c>
      <c r="H107" s="38"/>
      <c r="I107" s="32" t="s">
        <v>65</v>
      </c>
      <c r="J107" s="4" t="s">
        <v>3215</v>
      </c>
      <c r="K107" s="5">
        <v>9</v>
      </c>
      <c r="L107" s="5">
        <v>3</v>
      </c>
      <c r="M107" s="46" t="s">
        <v>187</v>
      </c>
      <c r="N107" s="4" t="s">
        <v>3248</v>
      </c>
      <c r="O107" s="46" t="s">
        <v>3351</v>
      </c>
      <c r="P107" s="4" t="s">
        <v>3238</v>
      </c>
      <c r="Q107" s="32" t="s">
        <v>3417</v>
      </c>
      <c r="R107" s="4" t="s">
        <v>3449</v>
      </c>
    </row>
    <row r="108" spans="1:18" x14ac:dyDescent="0.25">
      <c r="A108" s="41">
        <v>43922</v>
      </c>
      <c r="B108" s="41">
        <v>44752</v>
      </c>
      <c r="C108" s="41" t="s">
        <v>3409</v>
      </c>
      <c r="D108" s="38">
        <v>5</v>
      </c>
      <c r="E108" s="49" t="str">
        <f t="shared" si="1"/>
        <v>DSAPIVPERSV</v>
      </c>
      <c r="F108" s="38" t="s">
        <v>138</v>
      </c>
      <c r="G108" s="38" t="s">
        <v>138</v>
      </c>
      <c r="H108" s="38"/>
      <c r="I108" s="32" t="s">
        <v>65</v>
      </c>
      <c r="J108" s="4" t="s">
        <v>3215</v>
      </c>
      <c r="K108" s="5">
        <v>10</v>
      </c>
      <c r="L108" s="5">
        <v>4</v>
      </c>
      <c r="M108" s="46" t="s">
        <v>187</v>
      </c>
      <c r="N108" s="4" t="s">
        <v>3248</v>
      </c>
      <c r="O108" s="46" t="s">
        <v>3351</v>
      </c>
      <c r="P108" s="4" t="s">
        <v>3238</v>
      </c>
      <c r="Q108" s="32" t="s">
        <v>3432</v>
      </c>
      <c r="R108" s="4" t="s">
        <v>3453</v>
      </c>
    </row>
    <row r="109" spans="1:18" x14ac:dyDescent="0.25">
      <c r="A109" s="41">
        <v>43922</v>
      </c>
      <c r="B109" s="41">
        <v>44752</v>
      </c>
      <c r="C109" s="41" t="s">
        <v>3409</v>
      </c>
      <c r="D109" s="38">
        <v>5</v>
      </c>
      <c r="E109" s="49" t="str">
        <f t="shared" si="1"/>
        <v>DSAPIVPENMB</v>
      </c>
      <c r="F109" s="38" t="s">
        <v>138</v>
      </c>
      <c r="G109" s="38" t="s">
        <v>138</v>
      </c>
      <c r="H109" s="38"/>
      <c r="I109" s="32" t="s">
        <v>65</v>
      </c>
      <c r="J109" s="4" t="s">
        <v>3215</v>
      </c>
      <c r="K109" s="5">
        <v>11</v>
      </c>
      <c r="L109" s="5">
        <v>3</v>
      </c>
      <c r="M109" s="46" t="s">
        <v>187</v>
      </c>
      <c r="N109" s="4" t="s">
        <v>3248</v>
      </c>
      <c r="O109" s="46" t="s">
        <v>3371</v>
      </c>
      <c r="P109" s="4" t="s">
        <v>3271</v>
      </c>
      <c r="Q109" s="32" t="s">
        <v>3417</v>
      </c>
      <c r="R109" s="4" t="s">
        <v>3450</v>
      </c>
    </row>
    <row r="110" spans="1:18" x14ac:dyDescent="0.25">
      <c r="A110" s="41">
        <v>43922</v>
      </c>
      <c r="B110" s="41">
        <v>44752</v>
      </c>
      <c r="C110" s="41" t="s">
        <v>3409</v>
      </c>
      <c r="D110" s="38">
        <v>5</v>
      </c>
      <c r="E110" s="49" t="str">
        <f t="shared" si="1"/>
        <v>DSAPIVPENSV</v>
      </c>
      <c r="F110" s="38" t="s">
        <v>138</v>
      </c>
      <c r="G110" s="38" t="s">
        <v>138</v>
      </c>
      <c r="H110" s="38"/>
      <c r="I110" s="32" t="s">
        <v>65</v>
      </c>
      <c r="J110" s="4" t="s">
        <v>3215</v>
      </c>
      <c r="K110" s="5">
        <v>12</v>
      </c>
      <c r="L110" s="5">
        <v>4</v>
      </c>
      <c r="M110" s="46" t="s">
        <v>187</v>
      </c>
      <c r="N110" s="4" t="s">
        <v>3248</v>
      </c>
      <c r="O110" s="46" t="s">
        <v>3371</v>
      </c>
      <c r="P110" s="4" t="s">
        <v>3271</v>
      </c>
      <c r="Q110" s="32" t="s">
        <v>3432</v>
      </c>
      <c r="R110" s="4" t="s">
        <v>3454</v>
      </c>
    </row>
    <row r="111" spans="1:18" x14ac:dyDescent="0.25">
      <c r="A111" s="41">
        <v>43922</v>
      </c>
      <c r="B111" s="41">
        <v>44752</v>
      </c>
      <c r="C111" s="41" t="s">
        <v>3409</v>
      </c>
      <c r="D111" s="38">
        <v>5</v>
      </c>
      <c r="E111" s="49" t="str">
        <f t="shared" si="1"/>
        <v>DSAPIVTEKMB</v>
      </c>
      <c r="F111" s="38" t="s">
        <v>138</v>
      </c>
      <c r="G111" s="38" t="s">
        <v>138</v>
      </c>
      <c r="H111" s="38"/>
      <c r="I111" s="32" t="s">
        <v>65</v>
      </c>
      <c r="J111" s="4" t="s">
        <v>3215</v>
      </c>
      <c r="K111" s="5">
        <v>13</v>
      </c>
      <c r="L111" s="5">
        <v>3</v>
      </c>
      <c r="M111" s="46" t="s">
        <v>187</v>
      </c>
      <c r="N111" s="4" t="s">
        <v>3248</v>
      </c>
      <c r="O111" s="46" t="s">
        <v>3368</v>
      </c>
      <c r="P111" s="40" t="s">
        <v>3256</v>
      </c>
      <c r="Q111" s="32" t="s">
        <v>3417</v>
      </c>
      <c r="R111" s="40" t="s">
        <v>3439</v>
      </c>
    </row>
    <row r="112" spans="1:18" x14ac:dyDescent="0.25">
      <c r="A112" s="41">
        <v>43922</v>
      </c>
      <c r="B112" s="41">
        <v>44752</v>
      </c>
      <c r="C112" s="41" t="s">
        <v>3409</v>
      </c>
      <c r="D112" s="38">
        <v>5</v>
      </c>
      <c r="E112" s="49" t="str">
        <f t="shared" si="1"/>
        <v>DSAPIVMNTMB</v>
      </c>
      <c r="F112" s="38" t="s">
        <v>138</v>
      </c>
      <c r="G112" s="38" t="s">
        <v>138</v>
      </c>
      <c r="H112" s="38"/>
      <c r="I112" s="32" t="s">
        <v>65</v>
      </c>
      <c r="J112" s="4" t="s">
        <v>3215</v>
      </c>
      <c r="K112" s="5">
        <v>14</v>
      </c>
      <c r="L112" s="5">
        <v>3</v>
      </c>
      <c r="M112" s="46" t="s">
        <v>187</v>
      </c>
      <c r="N112" s="4" t="s">
        <v>3248</v>
      </c>
      <c r="O112" s="46" t="s">
        <v>185</v>
      </c>
      <c r="P112" s="4" t="s">
        <v>3236</v>
      </c>
      <c r="Q112" s="32" t="s">
        <v>3417</v>
      </c>
      <c r="R112" s="4" t="s">
        <v>3490</v>
      </c>
    </row>
    <row r="113" spans="1:18" x14ac:dyDescent="0.25">
      <c r="A113" s="41">
        <v>43922</v>
      </c>
      <c r="B113" s="41">
        <v>44752</v>
      </c>
      <c r="C113" s="41" t="s">
        <v>3409</v>
      </c>
      <c r="D113" s="38">
        <v>5</v>
      </c>
      <c r="E113" s="49" t="str">
        <f t="shared" si="1"/>
        <v>DSAPIVMNTSV</v>
      </c>
      <c r="F113" s="38" t="s">
        <v>138</v>
      </c>
      <c r="G113" s="38" t="s">
        <v>138</v>
      </c>
      <c r="H113" s="38"/>
      <c r="I113" s="32" t="s">
        <v>65</v>
      </c>
      <c r="J113" s="4" t="s">
        <v>3215</v>
      </c>
      <c r="K113" s="5">
        <v>15</v>
      </c>
      <c r="L113" s="5">
        <v>4</v>
      </c>
      <c r="M113" s="46" t="s">
        <v>187</v>
      </c>
      <c r="N113" s="4" t="s">
        <v>3248</v>
      </c>
      <c r="O113" s="46" t="s">
        <v>185</v>
      </c>
      <c r="P113" s="4" t="s">
        <v>3236</v>
      </c>
      <c r="Q113" s="32" t="s">
        <v>3432</v>
      </c>
      <c r="R113" s="4" t="s">
        <v>3495</v>
      </c>
    </row>
    <row r="114" spans="1:18" x14ac:dyDescent="0.25">
      <c r="A114" s="41">
        <v>43922</v>
      </c>
      <c r="B114" s="41">
        <v>44752</v>
      </c>
      <c r="C114" s="41" t="s">
        <v>3409</v>
      </c>
      <c r="D114" s="38">
        <v>5</v>
      </c>
      <c r="E114" s="49" t="str">
        <f t="shared" si="1"/>
        <v>DSAKSDKSDSM</v>
      </c>
      <c r="F114" s="38" t="s">
        <v>138</v>
      </c>
      <c r="G114" s="38" t="s">
        <v>138</v>
      </c>
      <c r="H114" s="38"/>
      <c r="I114" s="32" t="s">
        <v>65</v>
      </c>
      <c r="J114" s="4" t="s">
        <v>3215</v>
      </c>
      <c r="K114" s="5">
        <v>16</v>
      </c>
      <c r="L114" s="5">
        <v>2</v>
      </c>
      <c r="M114" s="46" t="s">
        <v>184</v>
      </c>
      <c r="N114" s="4" t="s">
        <v>3216</v>
      </c>
      <c r="O114" s="46" t="s">
        <v>184</v>
      </c>
      <c r="P114" s="4" t="s">
        <v>3216</v>
      </c>
      <c r="Q114" s="32" t="s">
        <v>3415</v>
      </c>
      <c r="R114" s="4" t="s">
        <v>3458</v>
      </c>
    </row>
    <row r="115" spans="1:18" x14ac:dyDescent="0.25">
      <c r="A115" s="41">
        <v>43922</v>
      </c>
      <c r="B115" s="41">
        <v>44752</v>
      </c>
      <c r="C115" s="41" t="s">
        <v>3409</v>
      </c>
      <c r="D115" s="38">
        <v>5</v>
      </c>
      <c r="E115" s="49" t="str">
        <f t="shared" si="1"/>
        <v>DSAKSDKEUMB</v>
      </c>
      <c r="F115" s="38" t="s">
        <v>138</v>
      </c>
      <c r="G115" s="38" t="s">
        <v>138</v>
      </c>
      <c r="H115" s="38"/>
      <c r="I115" s="32" t="s">
        <v>65</v>
      </c>
      <c r="J115" s="4" t="s">
        <v>3215</v>
      </c>
      <c r="K115" s="5">
        <v>17</v>
      </c>
      <c r="L115" s="5">
        <v>3</v>
      </c>
      <c r="M115" s="46" t="s">
        <v>184</v>
      </c>
      <c r="N115" s="4" t="s">
        <v>3216</v>
      </c>
      <c r="O115" s="46" t="s">
        <v>3345</v>
      </c>
      <c r="P115" s="4" t="s">
        <v>3305</v>
      </c>
      <c r="Q115" s="32" t="s">
        <v>3417</v>
      </c>
      <c r="R115" s="4" t="s">
        <v>3452</v>
      </c>
    </row>
    <row r="116" spans="1:18" x14ac:dyDescent="0.25">
      <c r="A116" s="41">
        <v>43922</v>
      </c>
      <c r="B116" s="41">
        <v>44752</v>
      </c>
      <c r="C116" s="41" t="s">
        <v>3409</v>
      </c>
      <c r="D116" s="38">
        <v>5</v>
      </c>
      <c r="E116" s="49" t="str">
        <f t="shared" si="1"/>
        <v>DSAKSDPSLMB</v>
      </c>
      <c r="F116" s="38" t="s">
        <v>138</v>
      </c>
      <c r="G116" s="38" t="s">
        <v>138</v>
      </c>
      <c r="H116" s="38"/>
      <c r="I116" s="32" t="s">
        <v>65</v>
      </c>
      <c r="J116" s="4" t="s">
        <v>3215</v>
      </c>
      <c r="K116" s="5">
        <v>18</v>
      </c>
      <c r="L116" s="5">
        <v>3</v>
      </c>
      <c r="M116" s="46" t="s">
        <v>184</v>
      </c>
      <c r="N116" s="4" t="s">
        <v>3216</v>
      </c>
      <c r="O116" s="46" t="s">
        <v>3375</v>
      </c>
      <c r="P116" s="4" t="s">
        <v>3264</v>
      </c>
      <c r="Q116" s="32" t="s">
        <v>3417</v>
      </c>
      <c r="R116" s="4" t="s">
        <v>3491</v>
      </c>
    </row>
    <row r="117" spans="1:18" x14ac:dyDescent="0.25">
      <c r="A117" s="41">
        <v>43922</v>
      </c>
      <c r="B117" s="41">
        <v>44752</v>
      </c>
      <c r="C117" s="41" t="s">
        <v>3409</v>
      </c>
      <c r="D117" s="38">
        <v>5</v>
      </c>
      <c r="E117" s="49" t="str">
        <f t="shared" si="1"/>
        <v>DSATGLTGLSM</v>
      </c>
      <c r="F117" s="38" t="s">
        <v>138</v>
      </c>
      <c r="G117" s="38" t="s">
        <v>138</v>
      </c>
      <c r="H117" s="38"/>
      <c r="I117" s="32" t="s">
        <v>65</v>
      </c>
      <c r="J117" s="4" t="s">
        <v>3215</v>
      </c>
      <c r="K117" s="5">
        <v>19</v>
      </c>
      <c r="L117" s="5">
        <v>2</v>
      </c>
      <c r="M117" s="46" t="s">
        <v>70</v>
      </c>
      <c r="N117" s="4" t="s">
        <v>3225</v>
      </c>
      <c r="O117" s="46" t="s">
        <v>70</v>
      </c>
      <c r="P117" s="4" t="s">
        <v>3225</v>
      </c>
      <c r="Q117" s="32" t="s">
        <v>3415</v>
      </c>
      <c r="R117" s="4" t="s">
        <v>3471</v>
      </c>
    </row>
    <row r="118" spans="1:18" x14ac:dyDescent="0.25">
      <c r="A118" s="41">
        <v>43922</v>
      </c>
      <c r="B118" s="41">
        <v>44752</v>
      </c>
      <c r="C118" s="41" t="s">
        <v>3409</v>
      </c>
      <c r="D118" s="38">
        <v>5</v>
      </c>
      <c r="E118" s="49" t="str">
        <f t="shared" si="1"/>
        <v>DSATGLQLTMB</v>
      </c>
      <c r="F118" s="38" t="s">
        <v>138</v>
      </c>
      <c r="G118" s="38" t="s">
        <v>138</v>
      </c>
      <c r="H118" s="38"/>
      <c r="I118" s="32" t="s">
        <v>65</v>
      </c>
      <c r="J118" s="4" t="s">
        <v>3215</v>
      </c>
      <c r="K118" s="5">
        <v>20</v>
      </c>
      <c r="L118" s="5">
        <v>3</v>
      </c>
      <c r="M118" s="46" t="s">
        <v>70</v>
      </c>
      <c r="N118" s="4" t="s">
        <v>3225</v>
      </c>
      <c r="O118" s="46" t="s">
        <v>3377</v>
      </c>
      <c r="P118" s="4" t="s">
        <v>3239</v>
      </c>
      <c r="Q118" s="32" t="s">
        <v>3417</v>
      </c>
      <c r="R118" s="4" t="s">
        <v>3239</v>
      </c>
    </row>
    <row r="119" spans="1:18" x14ac:dyDescent="0.25">
      <c r="A119" s="41">
        <v>43922</v>
      </c>
      <c r="B119" s="41">
        <v>44752</v>
      </c>
      <c r="C119" s="41" t="s">
        <v>3409</v>
      </c>
      <c r="D119" s="38">
        <v>5</v>
      </c>
      <c r="E119" s="49" t="str">
        <f t="shared" si="1"/>
        <v>DSATGLPROMB</v>
      </c>
      <c r="F119" s="38" t="s">
        <v>138</v>
      </c>
      <c r="G119" s="38" t="s">
        <v>138</v>
      </c>
      <c r="H119" s="38"/>
      <c r="I119" s="32" t="s">
        <v>65</v>
      </c>
      <c r="J119" s="4" t="s">
        <v>3215</v>
      </c>
      <c r="K119" s="5">
        <v>21</v>
      </c>
      <c r="L119" s="5">
        <v>3</v>
      </c>
      <c r="M119" s="46" t="s">
        <v>70</v>
      </c>
      <c r="N119" s="4" t="s">
        <v>3225</v>
      </c>
      <c r="O119" s="46" t="s">
        <v>3378</v>
      </c>
      <c r="P119" s="4" t="s">
        <v>3224</v>
      </c>
      <c r="Q119" s="32" t="s">
        <v>3417</v>
      </c>
      <c r="R119" s="4" t="s">
        <v>3441</v>
      </c>
    </row>
    <row r="120" spans="1:18" x14ac:dyDescent="0.25">
      <c r="A120" s="41">
        <v>43922</v>
      </c>
      <c r="B120" s="41">
        <v>44752</v>
      </c>
      <c r="C120" s="41" t="s">
        <v>3409</v>
      </c>
      <c r="D120" s="38">
        <v>5</v>
      </c>
      <c r="E120" s="49" t="str">
        <f t="shared" si="1"/>
        <v>DSATGLPROSV</v>
      </c>
      <c r="F120" s="38" t="s">
        <v>138</v>
      </c>
      <c r="G120" s="38" t="s">
        <v>138</v>
      </c>
      <c r="H120" s="38"/>
      <c r="I120" s="32" t="s">
        <v>65</v>
      </c>
      <c r="J120" s="4" t="s">
        <v>3215</v>
      </c>
      <c r="K120" s="5">
        <v>22</v>
      </c>
      <c r="L120" s="5">
        <v>4</v>
      </c>
      <c r="M120" s="46" t="s">
        <v>70</v>
      </c>
      <c r="N120" s="4" t="s">
        <v>3225</v>
      </c>
      <c r="O120" s="46" t="s">
        <v>3378</v>
      </c>
      <c r="P120" s="4" t="s">
        <v>3224</v>
      </c>
      <c r="Q120" s="32" t="s">
        <v>3432</v>
      </c>
      <c r="R120" s="40" t="s">
        <v>3496</v>
      </c>
    </row>
    <row r="121" spans="1:18" x14ac:dyDescent="0.25">
      <c r="A121" s="41">
        <v>43922</v>
      </c>
      <c r="B121" s="41">
        <v>44752</v>
      </c>
      <c r="C121" s="41" t="s">
        <v>3409</v>
      </c>
      <c r="D121" s="38">
        <v>5</v>
      </c>
      <c r="E121" s="49" t="str">
        <f t="shared" si="1"/>
        <v>DSATGLPROOP</v>
      </c>
      <c r="F121" s="38" t="s">
        <v>138</v>
      </c>
      <c r="G121" s="38" t="s">
        <v>138</v>
      </c>
      <c r="H121" s="38"/>
      <c r="I121" s="32" t="s">
        <v>65</v>
      </c>
      <c r="J121" s="4" t="s">
        <v>3215</v>
      </c>
      <c r="K121" s="5">
        <v>23</v>
      </c>
      <c r="L121" s="5">
        <v>6</v>
      </c>
      <c r="M121" s="46" t="s">
        <v>70</v>
      </c>
      <c r="N121" s="4" t="s">
        <v>3225</v>
      </c>
      <c r="O121" s="46" t="s">
        <v>3378</v>
      </c>
      <c r="P121" s="4" t="s">
        <v>3224</v>
      </c>
      <c r="Q121" s="32" t="s">
        <v>3468</v>
      </c>
      <c r="R121" s="40" t="s">
        <v>3469</v>
      </c>
    </row>
    <row r="122" spans="1:18" x14ac:dyDescent="0.25">
      <c r="A122" s="41">
        <v>43922</v>
      </c>
      <c r="B122" s="41">
        <v>44752</v>
      </c>
      <c r="C122" s="41" t="s">
        <v>3409</v>
      </c>
      <c r="D122" s="38">
        <v>5</v>
      </c>
      <c r="E122" s="49" t="str">
        <f t="shared" si="1"/>
        <v>DSAMDNMDNSM</v>
      </c>
      <c r="F122" s="38" t="s">
        <v>138</v>
      </c>
      <c r="G122" s="38" t="s">
        <v>138</v>
      </c>
      <c r="H122" s="38"/>
      <c r="I122" s="32" t="s">
        <v>65</v>
      </c>
      <c r="J122" s="4" t="s">
        <v>3215</v>
      </c>
      <c r="K122" s="5">
        <v>24</v>
      </c>
      <c r="L122" s="5">
        <v>2</v>
      </c>
      <c r="M122" s="46" t="s">
        <v>86</v>
      </c>
      <c r="N122" s="4" t="s">
        <v>3276</v>
      </c>
      <c r="O122" s="46" t="s">
        <v>86</v>
      </c>
      <c r="P122" s="4" t="s">
        <v>3276</v>
      </c>
      <c r="Q122" s="32" t="s">
        <v>3415</v>
      </c>
      <c r="R122" s="40" t="s">
        <v>3472</v>
      </c>
    </row>
    <row r="123" spans="1:18" x14ac:dyDescent="0.25">
      <c r="A123" s="41">
        <v>43922</v>
      </c>
      <c r="B123" s="41">
        <v>44752</v>
      </c>
      <c r="C123" s="41" t="s">
        <v>3409</v>
      </c>
      <c r="D123" s="38">
        <v>5</v>
      </c>
      <c r="E123" s="49" t="str">
        <f t="shared" si="1"/>
        <v>DSAMDNQLTMB</v>
      </c>
      <c r="F123" s="38" t="s">
        <v>138</v>
      </c>
      <c r="G123" s="38" t="s">
        <v>138</v>
      </c>
      <c r="H123" s="38"/>
      <c r="I123" s="32" t="s">
        <v>65</v>
      </c>
      <c r="J123" s="4" t="s">
        <v>3215</v>
      </c>
      <c r="K123" s="5">
        <v>25</v>
      </c>
      <c r="L123" s="5">
        <v>3</v>
      </c>
      <c r="M123" s="46" t="s">
        <v>86</v>
      </c>
      <c r="N123" s="4" t="s">
        <v>3276</v>
      </c>
      <c r="O123" s="46" t="s">
        <v>3377</v>
      </c>
      <c r="P123" s="4" t="s">
        <v>3239</v>
      </c>
      <c r="Q123" s="32" t="s">
        <v>3417</v>
      </c>
      <c r="R123" s="40" t="s">
        <v>3239</v>
      </c>
    </row>
    <row r="124" spans="1:18" x14ac:dyDescent="0.25">
      <c r="A124" s="41">
        <v>43922</v>
      </c>
      <c r="B124" s="41">
        <v>44752</v>
      </c>
      <c r="C124" s="41" t="s">
        <v>3409</v>
      </c>
      <c r="D124" s="38">
        <v>5</v>
      </c>
      <c r="E124" s="49" t="str">
        <f t="shared" si="1"/>
        <v>DSAMDNPIVMB</v>
      </c>
      <c r="F124" s="38" t="s">
        <v>138</v>
      </c>
      <c r="G124" s="38" t="s">
        <v>138</v>
      </c>
      <c r="H124" s="38"/>
      <c r="I124" s="32" t="s">
        <v>65</v>
      </c>
      <c r="J124" s="4" t="s">
        <v>3215</v>
      </c>
      <c r="K124" s="5">
        <v>26</v>
      </c>
      <c r="L124" s="5">
        <v>3</v>
      </c>
      <c r="M124" s="46" t="s">
        <v>86</v>
      </c>
      <c r="N124" s="4" t="s">
        <v>3276</v>
      </c>
      <c r="O124" s="46" t="s">
        <v>187</v>
      </c>
      <c r="P124" s="4" t="s">
        <v>3248</v>
      </c>
      <c r="Q124" s="32" t="s">
        <v>3417</v>
      </c>
      <c r="R124" s="40" t="s">
        <v>3492</v>
      </c>
    </row>
    <row r="125" spans="1:18" x14ac:dyDescent="0.25">
      <c r="A125" s="41">
        <v>43922</v>
      </c>
      <c r="B125" s="41">
        <v>44752</v>
      </c>
      <c r="C125" s="41" t="s">
        <v>3409</v>
      </c>
      <c r="D125" s="38">
        <v>5</v>
      </c>
      <c r="E125" s="49" t="str">
        <f t="shared" si="1"/>
        <v>DSAMDNPIVSV</v>
      </c>
      <c r="F125" s="38" t="s">
        <v>138</v>
      </c>
      <c r="G125" s="38" t="s">
        <v>138</v>
      </c>
      <c r="H125" s="38"/>
      <c r="I125" s="32" t="s">
        <v>65</v>
      </c>
      <c r="J125" s="4" t="s">
        <v>3215</v>
      </c>
      <c r="K125" s="5">
        <v>27</v>
      </c>
      <c r="L125" s="5">
        <v>4</v>
      </c>
      <c r="M125" s="46" t="s">
        <v>86</v>
      </c>
      <c r="N125" s="4" t="s">
        <v>3276</v>
      </c>
      <c r="O125" s="46" t="s">
        <v>187</v>
      </c>
      <c r="P125" s="4" t="s">
        <v>3248</v>
      </c>
      <c r="Q125" s="32" t="s">
        <v>3432</v>
      </c>
      <c r="R125" s="40" t="s">
        <v>3497</v>
      </c>
    </row>
    <row r="126" spans="1:18" x14ac:dyDescent="0.25">
      <c r="A126" s="41">
        <v>43922</v>
      </c>
      <c r="B126" s="41">
        <v>44752</v>
      </c>
      <c r="C126" s="41" t="s">
        <v>3409</v>
      </c>
      <c r="D126" s="38">
        <v>5</v>
      </c>
      <c r="E126" s="49" t="str">
        <f t="shared" si="1"/>
        <v>DSAMDNKEUMB</v>
      </c>
      <c r="F126" s="38" t="s">
        <v>138</v>
      </c>
      <c r="G126" s="38" t="s">
        <v>138</v>
      </c>
      <c r="H126" s="38"/>
      <c r="I126" s="32" t="s">
        <v>65</v>
      </c>
      <c r="J126" s="4" t="s">
        <v>3215</v>
      </c>
      <c r="K126" s="5">
        <v>28</v>
      </c>
      <c r="L126" s="5">
        <v>3</v>
      </c>
      <c r="M126" s="46" t="s">
        <v>86</v>
      </c>
      <c r="N126" s="4" t="s">
        <v>3276</v>
      </c>
      <c r="O126" s="46" t="s">
        <v>3345</v>
      </c>
      <c r="P126" s="4" t="s">
        <v>3275</v>
      </c>
      <c r="Q126" s="32" t="s">
        <v>3417</v>
      </c>
      <c r="R126" s="40" t="s">
        <v>3493</v>
      </c>
    </row>
    <row r="127" spans="1:18" x14ac:dyDescent="0.25">
      <c r="A127" s="41">
        <v>43922</v>
      </c>
      <c r="B127" s="41">
        <v>44752</v>
      </c>
      <c r="C127" s="41" t="s">
        <v>3409</v>
      </c>
      <c r="D127" s="38">
        <v>5</v>
      </c>
      <c r="E127" s="49" t="str">
        <f t="shared" si="1"/>
        <v>DSAMDNKEUSV</v>
      </c>
      <c r="F127" s="38" t="s">
        <v>138</v>
      </c>
      <c r="G127" s="38" t="s">
        <v>138</v>
      </c>
      <c r="H127" s="38"/>
      <c r="I127" s="32" t="s">
        <v>65</v>
      </c>
      <c r="J127" s="4" t="s">
        <v>3215</v>
      </c>
      <c r="K127" s="5">
        <v>29</v>
      </c>
      <c r="L127" s="5">
        <v>4</v>
      </c>
      <c r="M127" s="46" t="s">
        <v>86</v>
      </c>
      <c r="N127" s="4" t="s">
        <v>3276</v>
      </c>
      <c r="O127" s="46" t="s">
        <v>3345</v>
      </c>
      <c r="P127" s="4" t="s">
        <v>3275</v>
      </c>
      <c r="Q127" s="32" t="s">
        <v>3432</v>
      </c>
      <c r="R127" s="40" t="s">
        <v>3498</v>
      </c>
    </row>
    <row r="128" spans="1:18" x14ac:dyDescent="0.25">
      <c r="A128" s="41">
        <v>43922</v>
      </c>
      <c r="B128" s="41">
        <v>44752</v>
      </c>
      <c r="C128" s="41" t="s">
        <v>3409</v>
      </c>
      <c r="D128" s="38">
        <v>5</v>
      </c>
      <c r="E128" s="49" t="str">
        <f t="shared" si="1"/>
        <v>DSAMDNPROMB</v>
      </c>
      <c r="F128" s="38" t="s">
        <v>138</v>
      </c>
      <c r="G128" s="38" t="s">
        <v>138</v>
      </c>
      <c r="H128" s="38"/>
      <c r="I128" s="32" t="s">
        <v>65</v>
      </c>
      <c r="J128" s="4" t="s">
        <v>3215</v>
      </c>
      <c r="K128" s="5">
        <v>30</v>
      </c>
      <c r="L128" s="5">
        <v>3</v>
      </c>
      <c r="M128" s="46" t="s">
        <v>86</v>
      </c>
      <c r="N128" s="4" t="s">
        <v>3276</v>
      </c>
      <c r="O128" s="46" t="s">
        <v>3378</v>
      </c>
      <c r="P128" s="4" t="s">
        <v>3224</v>
      </c>
      <c r="Q128" s="32" t="s">
        <v>3417</v>
      </c>
      <c r="R128" s="40" t="s">
        <v>3441</v>
      </c>
    </row>
    <row r="129" spans="1:18" x14ac:dyDescent="0.25">
      <c r="A129" s="41">
        <v>43922</v>
      </c>
      <c r="B129" s="41">
        <v>44752</v>
      </c>
      <c r="C129" s="41" t="s">
        <v>3409</v>
      </c>
      <c r="D129" s="38">
        <v>5</v>
      </c>
      <c r="E129" s="49" t="str">
        <f t="shared" si="1"/>
        <v>DSAMDNPROSV</v>
      </c>
      <c r="F129" s="38" t="s">
        <v>138</v>
      </c>
      <c r="G129" s="38" t="s">
        <v>138</v>
      </c>
      <c r="H129" s="38"/>
      <c r="I129" s="32" t="s">
        <v>65</v>
      </c>
      <c r="J129" s="4" t="s">
        <v>3215</v>
      </c>
      <c r="K129" s="5">
        <v>31</v>
      </c>
      <c r="L129" s="5">
        <v>4</v>
      </c>
      <c r="M129" s="46" t="s">
        <v>86</v>
      </c>
      <c r="N129" s="4" t="s">
        <v>3276</v>
      </c>
      <c r="O129" s="46" t="s">
        <v>3378</v>
      </c>
      <c r="P129" s="4" t="s">
        <v>3224</v>
      </c>
      <c r="Q129" s="32" t="s">
        <v>3432</v>
      </c>
      <c r="R129" s="40" t="s">
        <v>3496</v>
      </c>
    </row>
    <row r="130" spans="1:18" x14ac:dyDescent="0.25">
      <c r="A130" s="41">
        <v>43922</v>
      </c>
      <c r="B130" s="41">
        <v>44752</v>
      </c>
      <c r="C130" s="41" t="s">
        <v>3409</v>
      </c>
      <c r="D130" s="38">
        <v>5</v>
      </c>
      <c r="E130" s="49" t="str">
        <f t="shared" ref="E130:E193" si="2">CONCATENATE(I130,M130,O130,Q130)</f>
        <v>DSAMDNPROOP</v>
      </c>
      <c r="F130" s="38" t="s">
        <v>138</v>
      </c>
      <c r="G130" s="38" t="s">
        <v>138</v>
      </c>
      <c r="H130" s="38"/>
      <c r="I130" s="32" t="s">
        <v>65</v>
      </c>
      <c r="J130" s="4" t="s">
        <v>3215</v>
      </c>
      <c r="K130" s="5">
        <v>32</v>
      </c>
      <c r="L130" s="5">
        <v>6</v>
      </c>
      <c r="M130" s="46" t="s">
        <v>86</v>
      </c>
      <c r="N130" s="4" t="s">
        <v>3276</v>
      </c>
      <c r="O130" s="46" t="s">
        <v>3378</v>
      </c>
      <c r="P130" s="4" t="s">
        <v>3224</v>
      </c>
      <c r="Q130" s="32" t="s">
        <v>3468</v>
      </c>
      <c r="R130" s="4" t="s">
        <v>3469</v>
      </c>
    </row>
    <row r="131" spans="1:18" x14ac:dyDescent="0.25">
      <c r="A131" s="41">
        <v>43922</v>
      </c>
      <c r="B131" s="41">
        <v>44752</v>
      </c>
      <c r="C131" s="41" t="s">
        <v>3409</v>
      </c>
      <c r="D131" s="38">
        <v>5</v>
      </c>
      <c r="E131" s="49" t="str">
        <f t="shared" si="2"/>
        <v>DSAOPSMGSMB</v>
      </c>
      <c r="F131" s="38" t="s">
        <v>138</v>
      </c>
      <c r="G131" s="38" t="s">
        <v>138</v>
      </c>
      <c r="H131" s="38"/>
      <c r="I131" s="32" t="s">
        <v>65</v>
      </c>
      <c r="J131" s="4" t="s">
        <v>3215</v>
      </c>
      <c r="K131" s="5">
        <v>34</v>
      </c>
      <c r="L131" s="5">
        <v>3</v>
      </c>
      <c r="M131" s="46" t="s">
        <v>186</v>
      </c>
      <c r="N131" s="4" t="s">
        <v>3226</v>
      </c>
      <c r="O131" s="46" t="s">
        <v>3500</v>
      </c>
      <c r="P131" s="4" t="s">
        <v>3501</v>
      </c>
      <c r="Q131" s="32" t="s">
        <v>3417</v>
      </c>
      <c r="R131" s="4" t="s">
        <v>3502</v>
      </c>
    </row>
    <row r="132" spans="1:18" x14ac:dyDescent="0.25">
      <c r="A132" s="41">
        <v>43922</v>
      </c>
      <c r="B132" s="41">
        <v>44752</v>
      </c>
      <c r="C132" s="41" t="s">
        <v>3409</v>
      </c>
      <c r="D132" s="38">
        <v>6</v>
      </c>
      <c r="E132" s="49" t="str">
        <f t="shared" si="2"/>
        <v>DUBDUBDUBGM</v>
      </c>
      <c r="F132" s="38" t="s">
        <v>138</v>
      </c>
      <c r="G132" s="38" t="s">
        <v>138</v>
      </c>
      <c r="H132" s="38"/>
      <c r="I132" s="32" t="s">
        <v>3643</v>
      </c>
      <c r="J132" s="4" t="s">
        <v>3644</v>
      </c>
      <c r="K132" s="5">
        <v>1</v>
      </c>
      <c r="L132" s="5">
        <v>1</v>
      </c>
      <c r="M132" s="46" t="s">
        <v>3643</v>
      </c>
      <c r="N132" s="4" t="s">
        <v>3644</v>
      </c>
      <c r="O132" s="46" t="s">
        <v>3643</v>
      </c>
      <c r="P132" s="4" t="s">
        <v>3644</v>
      </c>
      <c r="Q132" s="32" t="s">
        <v>3413</v>
      </c>
      <c r="R132" s="4" t="s">
        <v>3414</v>
      </c>
    </row>
    <row r="133" spans="1:18" x14ac:dyDescent="0.25">
      <c r="A133" s="41">
        <v>43922</v>
      </c>
      <c r="B133" s="41">
        <v>44752</v>
      </c>
      <c r="C133" s="41" t="s">
        <v>3409</v>
      </c>
      <c r="D133" s="38">
        <v>6</v>
      </c>
      <c r="E133" s="49" t="str">
        <f t="shared" si="2"/>
        <v>DUBDUBDUBDM</v>
      </c>
      <c r="F133" s="38" t="s">
        <v>138</v>
      </c>
      <c r="G133" s="38" t="s">
        <v>138</v>
      </c>
      <c r="H133" s="38"/>
      <c r="I133" s="32" t="s">
        <v>3643</v>
      </c>
      <c r="J133" s="4" t="s">
        <v>3644</v>
      </c>
      <c r="K133" s="5">
        <v>2</v>
      </c>
      <c r="L133" s="5">
        <v>1</v>
      </c>
      <c r="M133" s="46" t="s">
        <v>3643</v>
      </c>
      <c r="N133" s="4" t="s">
        <v>3644</v>
      </c>
      <c r="O133" s="46" t="s">
        <v>3643</v>
      </c>
      <c r="P133" s="4" t="s">
        <v>3644</v>
      </c>
      <c r="Q133" s="32" t="s">
        <v>3430</v>
      </c>
      <c r="R133" s="4" t="s">
        <v>3431</v>
      </c>
    </row>
    <row r="134" spans="1:18" x14ac:dyDescent="0.25">
      <c r="A134" s="41">
        <v>43922</v>
      </c>
      <c r="B134" s="41">
        <v>44752</v>
      </c>
      <c r="C134" s="41" t="s">
        <v>3409</v>
      </c>
      <c r="D134" s="38">
        <v>6</v>
      </c>
      <c r="E134" s="49" t="str">
        <f t="shared" si="2"/>
        <v>DUBPEMPEMSM</v>
      </c>
      <c r="F134" s="38" t="s">
        <v>138</v>
      </c>
      <c r="G134" s="38" t="s">
        <v>138</v>
      </c>
      <c r="H134" s="38"/>
      <c r="I134" s="32" t="s">
        <v>3643</v>
      </c>
      <c r="J134" s="4" t="s">
        <v>3644</v>
      </c>
      <c r="K134" s="5">
        <v>3</v>
      </c>
      <c r="L134" s="5">
        <v>2</v>
      </c>
      <c r="M134" s="46" t="s">
        <v>183</v>
      </c>
      <c r="N134" s="32" t="s">
        <v>3645</v>
      </c>
      <c r="O134" s="46" t="s">
        <v>183</v>
      </c>
      <c r="P134" s="32" t="s">
        <v>3645</v>
      </c>
      <c r="Q134" s="32" t="s">
        <v>3415</v>
      </c>
      <c r="R134" s="4" t="s">
        <v>3648</v>
      </c>
    </row>
    <row r="135" spans="1:18" x14ac:dyDescent="0.25">
      <c r="A135" s="41">
        <v>43922</v>
      </c>
      <c r="B135" s="41">
        <v>44752</v>
      </c>
      <c r="C135" s="41" t="s">
        <v>3409</v>
      </c>
      <c r="D135" s="38">
        <v>6</v>
      </c>
      <c r="E135" s="49" t="str">
        <f t="shared" si="2"/>
        <v>DUBKEAKEASM</v>
      </c>
      <c r="F135" s="38" t="s">
        <v>138</v>
      </c>
      <c r="G135" s="38" t="s">
        <v>138</v>
      </c>
      <c r="H135" s="38"/>
      <c r="I135" s="32" t="s">
        <v>3643</v>
      </c>
      <c r="J135" s="4" t="s">
        <v>3644</v>
      </c>
      <c r="K135" s="5">
        <v>4</v>
      </c>
      <c r="L135" s="5">
        <v>2</v>
      </c>
      <c r="M135" s="46" t="s">
        <v>3647</v>
      </c>
      <c r="N135" s="4" t="s">
        <v>3646</v>
      </c>
      <c r="O135" s="46" t="s">
        <v>3647</v>
      </c>
      <c r="P135" s="4" t="s">
        <v>3646</v>
      </c>
      <c r="Q135" s="32" t="s">
        <v>3415</v>
      </c>
      <c r="R135" s="4" t="s">
        <v>3649</v>
      </c>
    </row>
    <row r="136" spans="1:18" x14ac:dyDescent="0.25">
      <c r="A136" s="34">
        <v>44099</v>
      </c>
      <c r="B136" s="34">
        <v>2958465</v>
      </c>
      <c r="C136" s="34" t="s">
        <v>3547</v>
      </c>
      <c r="D136" s="38">
        <v>1</v>
      </c>
      <c r="E136" s="49" t="str">
        <f t="shared" si="2"/>
        <v>BODDUTDUTSA</v>
      </c>
      <c r="F136" s="38" t="s">
        <v>138</v>
      </c>
      <c r="G136" s="38" t="s">
        <v>138</v>
      </c>
      <c r="H136" s="38"/>
      <c r="I136" s="32" t="s">
        <v>3662</v>
      </c>
      <c r="J136" s="4" t="s">
        <v>3663</v>
      </c>
      <c r="K136" s="5">
        <v>1</v>
      </c>
      <c r="L136" s="5">
        <v>5</v>
      </c>
      <c r="M136" s="46" t="s">
        <v>3407</v>
      </c>
      <c r="N136" s="4" t="s">
        <v>3402</v>
      </c>
      <c r="O136" s="46" t="s">
        <v>3407</v>
      </c>
      <c r="P136" s="4" t="s">
        <v>3402</v>
      </c>
      <c r="Q136" s="32" t="s">
        <v>3473</v>
      </c>
      <c r="R136" s="4" t="s">
        <v>3661</v>
      </c>
    </row>
    <row r="137" spans="1:18" x14ac:dyDescent="0.25">
      <c r="A137" s="34">
        <v>44099</v>
      </c>
      <c r="B137" s="34">
        <v>2958465</v>
      </c>
      <c r="C137" s="34" t="s">
        <v>3547</v>
      </c>
      <c r="D137" s="38">
        <v>1</v>
      </c>
      <c r="E137" s="49" t="str">
        <f t="shared" si="2"/>
        <v>BODDKSDKSSA</v>
      </c>
      <c r="F137" s="38" t="s">
        <v>138</v>
      </c>
      <c r="G137" s="38" t="s">
        <v>138</v>
      </c>
      <c r="H137" s="38"/>
      <c r="I137" s="32" t="s">
        <v>3662</v>
      </c>
      <c r="J137" s="4" t="s">
        <v>3663</v>
      </c>
      <c r="K137" s="5">
        <v>2</v>
      </c>
      <c r="L137" s="5">
        <v>5</v>
      </c>
      <c r="M137" s="46" t="s">
        <v>3405</v>
      </c>
      <c r="N137" s="4" t="s">
        <v>3403</v>
      </c>
      <c r="O137" s="46" t="s">
        <v>3405</v>
      </c>
      <c r="P137" s="4" t="s">
        <v>3403</v>
      </c>
      <c r="Q137" s="32" t="s">
        <v>3473</v>
      </c>
      <c r="R137" s="4" t="s">
        <v>3661</v>
      </c>
    </row>
    <row r="138" spans="1:18" x14ac:dyDescent="0.25">
      <c r="A138" s="34">
        <v>44099</v>
      </c>
      <c r="B138" s="34">
        <v>2958465</v>
      </c>
      <c r="C138" s="34" t="s">
        <v>3547</v>
      </c>
      <c r="D138" s="38">
        <v>1</v>
      </c>
      <c r="E138" s="49" t="str">
        <f t="shared" si="2"/>
        <v>BODDOPDOPSA</v>
      </c>
      <c r="F138" s="38" t="s">
        <v>138</v>
      </c>
      <c r="G138" s="38" t="s">
        <v>138</v>
      </c>
      <c r="H138" s="38"/>
      <c r="I138" s="32" t="s">
        <v>3662</v>
      </c>
      <c r="J138" s="4" t="s">
        <v>3663</v>
      </c>
      <c r="K138" s="5">
        <v>3</v>
      </c>
      <c r="L138" s="5">
        <v>5</v>
      </c>
      <c r="M138" s="46" t="s">
        <v>3406</v>
      </c>
      <c r="N138" s="4" t="s">
        <v>3404</v>
      </c>
      <c r="O138" s="46" t="s">
        <v>3406</v>
      </c>
      <c r="P138" s="4" t="s">
        <v>3404</v>
      </c>
      <c r="Q138" s="32" t="s">
        <v>3473</v>
      </c>
      <c r="R138" s="4" t="s">
        <v>3661</v>
      </c>
    </row>
    <row r="139" spans="1:18" x14ac:dyDescent="0.25">
      <c r="A139" s="34">
        <v>44099</v>
      </c>
      <c r="B139" s="34">
        <v>2958465</v>
      </c>
      <c r="C139" s="34" t="s">
        <v>3547</v>
      </c>
      <c r="D139" s="38">
        <v>1</v>
      </c>
      <c r="E139" s="49" t="str">
        <f t="shared" si="2"/>
        <v>BODDPSDPSSA</v>
      </c>
      <c r="F139" s="38" t="s">
        <v>138</v>
      </c>
      <c r="G139" s="38" t="s">
        <v>138</v>
      </c>
      <c r="H139" s="38"/>
      <c r="I139" s="32" t="s">
        <v>3662</v>
      </c>
      <c r="J139" s="4" t="s">
        <v>3663</v>
      </c>
      <c r="K139" s="5">
        <v>4</v>
      </c>
      <c r="L139" s="5">
        <v>5</v>
      </c>
      <c r="M139" s="46" t="s">
        <v>90</v>
      </c>
      <c r="N139" s="4" t="s">
        <v>3329</v>
      </c>
      <c r="O139" s="46" t="s">
        <v>90</v>
      </c>
      <c r="P139" s="4" t="s">
        <v>3329</v>
      </c>
      <c r="Q139" s="32" t="s">
        <v>3473</v>
      </c>
      <c r="R139" s="4" t="s">
        <v>3661</v>
      </c>
    </row>
    <row r="140" spans="1:18" x14ac:dyDescent="0.25">
      <c r="A140" s="34">
        <v>44099</v>
      </c>
      <c r="B140" s="34">
        <v>2958465</v>
      </c>
      <c r="C140" s="34" t="s">
        <v>3547</v>
      </c>
      <c r="D140" s="38">
        <v>2</v>
      </c>
      <c r="E140" s="49" t="str">
        <f t="shared" si="2"/>
        <v>SPISPISPIKP</v>
      </c>
      <c r="F140" s="38" t="s">
        <v>138</v>
      </c>
      <c r="G140" s="38" t="s">
        <v>138</v>
      </c>
      <c r="H140" s="38"/>
      <c r="I140" s="32" t="s">
        <v>82</v>
      </c>
      <c r="J140" s="4" t="s">
        <v>3263</v>
      </c>
      <c r="K140" s="5">
        <v>1</v>
      </c>
      <c r="L140" s="5">
        <v>1</v>
      </c>
      <c r="M140" s="46" t="s">
        <v>82</v>
      </c>
      <c r="N140" s="4" t="s">
        <v>3263</v>
      </c>
      <c r="O140" s="46" t="s">
        <v>82</v>
      </c>
      <c r="P140" s="4" t="s">
        <v>3263</v>
      </c>
      <c r="Q140" s="32" t="s">
        <v>3548</v>
      </c>
      <c r="R140" s="4" t="s">
        <v>3549</v>
      </c>
    </row>
    <row r="141" spans="1:18" x14ac:dyDescent="0.25">
      <c r="A141" s="34">
        <v>44099</v>
      </c>
      <c r="B141" s="34">
        <v>2958465</v>
      </c>
      <c r="C141" s="34" t="s">
        <v>3547</v>
      </c>
      <c r="D141" s="38">
        <v>2</v>
      </c>
      <c r="E141" s="49" t="str">
        <f t="shared" si="2"/>
        <v>SPISPIAUDSA</v>
      </c>
      <c r="F141" s="38" t="s">
        <v>138</v>
      </c>
      <c r="G141" s="38" t="s">
        <v>138</v>
      </c>
      <c r="H141" s="38"/>
      <c r="I141" s="32" t="s">
        <v>82</v>
      </c>
      <c r="J141" s="4" t="s">
        <v>3263</v>
      </c>
      <c r="K141" s="5">
        <v>2</v>
      </c>
      <c r="L141" s="5">
        <v>2</v>
      </c>
      <c r="M141" s="46" t="s">
        <v>82</v>
      </c>
      <c r="N141" s="4" t="s">
        <v>3263</v>
      </c>
      <c r="O141" s="46" t="s">
        <v>3550</v>
      </c>
      <c r="P141" s="4" t="s">
        <v>3308</v>
      </c>
      <c r="Q141" s="32" t="s">
        <v>3473</v>
      </c>
      <c r="R141" s="4" t="s">
        <v>3551</v>
      </c>
    </row>
    <row r="142" spans="1:18" x14ac:dyDescent="0.25">
      <c r="A142" s="34">
        <v>44099</v>
      </c>
      <c r="B142" s="34">
        <v>2958465</v>
      </c>
      <c r="C142" s="34" t="s">
        <v>3547</v>
      </c>
      <c r="D142" s="38">
        <v>2</v>
      </c>
      <c r="E142" s="49" t="str">
        <f t="shared" si="2"/>
        <v>SPISPIAUDAU</v>
      </c>
      <c r="F142" s="38" t="s">
        <v>138</v>
      </c>
      <c r="G142" s="38" t="s">
        <v>133</v>
      </c>
      <c r="H142" s="38"/>
      <c r="I142" s="32" t="s">
        <v>82</v>
      </c>
      <c r="J142" s="4" t="s">
        <v>3263</v>
      </c>
      <c r="K142" s="5">
        <v>3</v>
      </c>
      <c r="L142" s="8">
        <v>4</v>
      </c>
      <c r="M142" s="51" t="s">
        <v>82</v>
      </c>
      <c r="N142" s="40" t="s">
        <v>3263</v>
      </c>
      <c r="O142" s="51" t="s">
        <v>3550</v>
      </c>
      <c r="P142" s="40" t="s">
        <v>3308</v>
      </c>
      <c r="Q142" s="52" t="s">
        <v>201</v>
      </c>
      <c r="R142" s="40" t="s">
        <v>3552</v>
      </c>
    </row>
    <row r="143" spans="1:18" x14ac:dyDescent="0.25">
      <c r="A143" s="34">
        <v>44099</v>
      </c>
      <c r="B143" s="34">
        <v>2958465</v>
      </c>
      <c r="C143" s="34" t="s">
        <v>3547</v>
      </c>
      <c r="D143" s="38">
        <v>2</v>
      </c>
      <c r="E143" s="49" t="str">
        <f t="shared" si="2"/>
        <v>SPISPIKMRSM</v>
      </c>
      <c r="F143" s="38" t="s">
        <v>138</v>
      </c>
      <c r="G143" s="38" t="s">
        <v>138</v>
      </c>
      <c r="H143" s="38"/>
      <c r="I143" s="32" t="s">
        <v>82</v>
      </c>
      <c r="J143" s="4" t="s">
        <v>3263</v>
      </c>
      <c r="K143" s="5">
        <v>4</v>
      </c>
      <c r="L143" s="8">
        <v>2</v>
      </c>
      <c r="M143" s="51" t="s">
        <v>82</v>
      </c>
      <c r="N143" s="40" t="s">
        <v>3263</v>
      </c>
      <c r="O143" s="51" t="s">
        <v>3553</v>
      </c>
      <c r="P143" s="40" t="s">
        <v>3262</v>
      </c>
      <c r="Q143" s="52" t="s">
        <v>3415</v>
      </c>
      <c r="R143" s="40" t="s">
        <v>3554</v>
      </c>
    </row>
    <row r="144" spans="1:18" x14ac:dyDescent="0.25">
      <c r="A144" s="34">
        <v>44099</v>
      </c>
      <c r="B144" s="34">
        <v>2958465</v>
      </c>
      <c r="C144" s="34" t="s">
        <v>3547</v>
      </c>
      <c r="D144" s="38">
        <v>2</v>
      </c>
      <c r="E144" s="49" t="str">
        <f t="shared" si="2"/>
        <v>SPISPIKMRAU</v>
      </c>
      <c r="F144" s="38" t="s">
        <v>138</v>
      </c>
      <c r="G144" s="38" t="s">
        <v>138</v>
      </c>
      <c r="H144" s="38"/>
      <c r="I144" s="32" t="s">
        <v>82</v>
      </c>
      <c r="J144" s="4" t="s">
        <v>3263</v>
      </c>
      <c r="K144" s="5">
        <v>5</v>
      </c>
      <c r="L144" s="8">
        <v>4</v>
      </c>
      <c r="M144" s="51" t="s">
        <v>82</v>
      </c>
      <c r="N144" s="40" t="s">
        <v>3263</v>
      </c>
      <c r="O144" s="51" t="s">
        <v>3553</v>
      </c>
      <c r="P144" s="40" t="s">
        <v>3262</v>
      </c>
      <c r="Q144" s="52" t="s">
        <v>201</v>
      </c>
      <c r="R144" s="40" t="s">
        <v>3552</v>
      </c>
    </row>
    <row r="145" spans="1:18" x14ac:dyDescent="0.25">
      <c r="A145" s="34">
        <v>44099</v>
      </c>
      <c r="B145" s="34">
        <v>2958465</v>
      </c>
      <c r="C145" s="34" t="s">
        <v>3547</v>
      </c>
      <c r="D145" s="38">
        <v>3</v>
      </c>
      <c r="E145" s="49" t="str">
        <f t="shared" si="2"/>
        <v>SKPSKPSKPSP</v>
      </c>
      <c r="F145" s="38" t="s">
        <v>138</v>
      </c>
      <c r="G145" s="38" t="s">
        <v>138</v>
      </c>
      <c r="H145" s="38"/>
      <c r="I145" s="32" t="s">
        <v>77</v>
      </c>
      <c r="J145" s="4" t="s">
        <v>3242</v>
      </c>
      <c r="K145" s="5">
        <v>1</v>
      </c>
      <c r="L145" s="5">
        <v>1</v>
      </c>
      <c r="M145" s="46" t="s">
        <v>77</v>
      </c>
      <c r="N145" s="4" t="s">
        <v>3242</v>
      </c>
      <c r="O145" s="46" t="s">
        <v>77</v>
      </c>
      <c r="P145" s="4" t="s">
        <v>3242</v>
      </c>
      <c r="Q145" s="32" t="s">
        <v>3456</v>
      </c>
      <c r="R145" s="4" t="s">
        <v>3558</v>
      </c>
    </row>
    <row r="146" spans="1:18" x14ac:dyDescent="0.25">
      <c r="A146" s="34">
        <v>44099</v>
      </c>
      <c r="B146" s="34">
        <v>2958465</v>
      </c>
      <c r="C146" s="34" t="s">
        <v>3547</v>
      </c>
      <c r="D146" s="38">
        <v>3</v>
      </c>
      <c r="E146" s="49" t="str">
        <f t="shared" si="2"/>
        <v>SKPKOMKOMSM</v>
      </c>
      <c r="F146" s="38" t="s">
        <v>138</v>
      </c>
      <c r="G146" s="38" t="s">
        <v>138</v>
      </c>
      <c r="H146" s="38"/>
      <c r="I146" s="32" t="s">
        <v>77</v>
      </c>
      <c r="J146" s="4" t="s">
        <v>3242</v>
      </c>
      <c r="K146" s="5">
        <v>2</v>
      </c>
      <c r="L146" s="5">
        <v>2</v>
      </c>
      <c r="M146" s="46" t="s">
        <v>3555</v>
      </c>
      <c r="N146" s="4" t="s">
        <v>3241</v>
      </c>
      <c r="O146" s="46" t="s">
        <v>3555</v>
      </c>
      <c r="P146" s="4" t="s">
        <v>3241</v>
      </c>
      <c r="Q146" s="32" t="s">
        <v>3415</v>
      </c>
      <c r="R146" s="4" t="s">
        <v>3559</v>
      </c>
    </row>
    <row r="147" spans="1:18" x14ac:dyDescent="0.25">
      <c r="A147" s="34">
        <v>44099</v>
      </c>
      <c r="B147" s="34">
        <v>2958465</v>
      </c>
      <c r="C147" s="34" t="s">
        <v>3547</v>
      </c>
      <c r="D147" s="38">
        <v>3</v>
      </c>
      <c r="E147" s="49" t="str">
        <f t="shared" si="2"/>
        <v>SKPKOMMRPMB</v>
      </c>
      <c r="F147" s="38" t="s">
        <v>138</v>
      </c>
      <c r="G147" s="38" t="s">
        <v>138</v>
      </c>
      <c r="H147" s="38"/>
      <c r="I147" s="32" t="s">
        <v>77</v>
      </c>
      <c r="J147" s="4" t="s">
        <v>3242</v>
      </c>
      <c r="K147" s="5">
        <v>3</v>
      </c>
      <c r="L147" s="5">
        <v>3</v>
      </c>
      <c r="M147" s="46" t="s">
        <v>3555</v>
      </c>
      <c r="N147" s="4" t="s">
        <v>3241</v>
      </c>
      <c r="O147" s="46" t="s">
        <v>3557</v>
      </c>
      <c r="P147" s="4" t="s">
        <v>3556</v>
      </c>
      <c r="Q147" s="32" t="s">
        <v>3417</v>
      </c>
      <c r="R147" s="4" t="s">
        <v>3560</v>
      </c>
    </row>
    <row r="148" spans="1:18" x14ac:dyDescent="0.25">
      <c r="A148" s="34">
        <v>44099</v>
      </c>
      <c r="B148" s="34">
        <v>2958465</v>
      </c>
      <c r="C148" s="34" t="s">
        <v>3547</v>
      </c>
      <c r="D148" s="38">
        <v>3</v>
      </c>
      <c r="E148" s="49" t="str">
        <f t="shared" si="2"/>
        <v>SKPKOMTTKMB</v>
      </c>
      <c r="F148" s="38" t="s">
        <v>138</v>
      </c>
      <c r="G148" s="38" t="s">
        <v>138</v>
      </c>
      <c r="H148" s="38"/>
      <c r="I148" s="32" t="s">
        <v>77</v>
      </c>
      <c r="J148" s="4" t="s">
        <v>3242</v>
      </c>
      <c r="K148" s="5">
        <v>4</v>
      </c>
      <c r="L148" s="5">
        <v>3</v>
      </c>
      <c r="M148" s="46" t="s">
        <v>3555</v>
      </c>
      <c r="N148" s="4" t="s">
        <v>3241</v>
      </c>
      <c r="O148" s="46" t="s">
        <v>3561</v>
      </c>
      <c r="P148" s="4" t="s">
        <v>3562</v>
      </c>
      <c r="Q148" s="32" t="s">
        <v>3417</v>
      </c>
      <c r="R148" s="4" t="s">
        <v>3563</v>
      </c>
    </row>
    <row r="149" spans="1:18" x14ac:dyDescent="0.25">
      <c r="A149" s="34">
        <v>44099</v>
      </c>
      <c r="B149" s="34">
        <v>2958465</v>
      </c>
      <c r="C149" s="34" t="s">
        <v>3547</v>
      </c>
      <c r="D149" s="38">
        <v>3</v>
      </c>
      <c r="E149" s="49" t="str">
        <f t="shared" si="2"/>
        <v>SKPUMKUMKSM</v>
      </c>
      <c r="F149" s="38" t="s">
        <v>138</v>
      </c>
      <c r="G149" s="38" t="s">
        <v>138</v>
      </c>
      <c r="H149" s="38"/>
      <c r="I149" s="32" t="s">
        <v>77</v>
      </c>
      <c r="J149" s="4" t="s">
        <v>3242</v>
      </c>
      <c r="K149" s="5">
        <v>5</v>
      </c>
      <c r="L149" s="5">
        <v>2</v>
      </c>
      <c r="M149" s="46" t="s">
        <v>3568</v>
      </c>
      <c r="N149" s="4" t="s">
        <v>3303</v>
      </c>
      <c r="O149" s="46" t="s">
        <v>3568</v>
      </c>
      <c r="P149" s="4" t="s">
        <v>3303</v>
      </c>
      <c r="Q149" s="32" t="s">
        <v>3415</v>
      </c>
      <c r="R149" s="4" t="s">
        <v>3565</v>
      </c>
    </row>
    <row r="150" spans="1:18" x14ac:dyDescent="0.25">
      <c r="A150" s="34">
        <v>44099</v>
      </c>
      <c r="B150" s="34">
        <v>2958465</v>
      </c>
      <c r="C150" s="34" t="s">
        <v>3547</v>
      </c>
      <c r="D150" s="38">
        <v>3</v>
      </c>
      <c r="E150" s="49" t="str">
        <f t="shared" si="2"/>
        <v>SKPUMKSKRMB</v>
      </c>
      <c r="F150" s="38" t="s">
        <v>138</v>
      </c>
      <c r="G150" s="38" t="s">
        <v>138</v>
      </c>
      <c r="H150" s="38"/>
      <c r="I150" s="32" t="s">
        <v>77</v>
      </c>
      <c r="J150" s="4" t="s">
        <v>3242</v>
      </c>
      <c r="K150" s="5">
        <v>6</v>
      </c>
      <c r="L150" s="5">
        <v>3</v>
      </c>
      <c r="M150" s="46" t="s">
        <v>3568</v>
      </c>
      <c r="N150" s="4" t="s">
        <v>3303</v>
      </c>
      <c r="O150" s="46" t="s">
        <v>3566</v>
      </c>
      <c r="P150" s="4" t="s">
        <v>3280</v>
      </c>
      <c r="Q150" s="32" t="s">
        <v>3417</v>
      </c>
      <c r="R150" s="4" t="s">
        <v>3569</v>
      </c>
    </row>
    <row r="151" spans="1:18" x14ac:dyDescent="0.25">
      <c r="A151" s="34">
        <v>44099</v>
      </c>
      <c r="B151" s="34">
        <v>2958465</v>
      </c>
      <c r="C151" s="34" t="s">
        <v>3547</v>
      </c>
      <c r="D151" s="38">
        <v>3</v>
      </c>
      <c r="E151" s="49" t="str">
        <f t="shared" si="2"/>
        <v>SKPUMKKWSMB</v>
      </c>
      <c r="F151" s="38" t="s">
        <v>138</v>
      </c>
      <c r="G151" s="38" t="s">
        <v>138</v>
      </c>
      <c r="H151" s="38"/>
      <c r="I151" s="32" t="s">
        <v>77</v>
      </c>
      <c r="J151" s="4" t="s">
        <v>3242</v>
      </c>
      <c r="K151" s="5">
        <v>7</v>
      </c>
      <c r="L151" s="5">
        <v>3</v>
      </c>
      <c r="M151" s="46" t="s">
        <v>3568</v>
      </c>
      <c r="N151" s="4" t="s">
        <v>3303</v>
      </c>
      <c r="O151" s="46" t="s">
        <v>3567</v>
      </c>
      <c r="P151" s="4" t="s">
        <v>3288</v>
      </c>
      <c r="Q151" s="32" t="s">
        <v>3417</v>
      </c>
      <c r="R151" s="4" t="s">
        <v>3564</v>
      </c>
    </row>
    <row r="152" spans="1:18" x14ac:dyDescent="0.25">
      <c r="A152" s="34">
        <v>44099</v>
      </c>
      <c r="B152" s="34">
        <v>2958465</v>
      </c>
      <c r="C152" s="34" t="s">
        <v>3547</v>
      </c>
      <c r="D152" s="38">
        <v>3</v>
      </c>
      <c r="E152" s="49" t="str">
        <f t="shared" si="2"/>
        <v>SKPUMKKWSSV</v>
      </c>
      <c r="F152" s="38" t="s">
        <v>138</v>
      </c>
      <c r="G152" s="38" t="s">
        <v>138</v>
      </c>
      <c r="H152" s="38"/>
      <c r="I152" s="32" t="s">
        <v>77</v>
      </c>
      <c r="J152" s="4" t="s">
        <v>3242</v>
      </c>
      <c r="K152" s="5">
        <v>8</v>
      </c>
      <c r="L152" s="5">
        <v>4</v>
      </c>
      <c r="M152" s="46" t="s">
        <v>3568</v>
      </c>
      <c r="N152" s="4" t="s">
        <v>3303</v>
      </c>
      <c r="O152" s="46" t="s">
        <v>3567</v>
      </c>
      <c r="P152" s="4" t="s">
        <v>3288</v>
      </c>
      <c r="Q152" s="32" t="s">
        <v>3432</v>
      </c>
      <c r="R152" s="4" t="s">
        <v>3570</v>
      </c>
    </row>
    <row r="153" spans="1:18" x14ac:dyDescent="0.25">
      <c r="A153" s="34">
        <v>44099</v>
      </c>
      <c r="B153" s="34">
        <v>2958465</v>
      </c>
      <c r="C153" s="34" t="s">
        <v>3547</v>
      </c>
      <c r="D153" s="38">
        <v>3</v>
      </c>
      <c r="E153" s="49" t="str">
        <f t="shared" si="2"/>
        <v>SKPPASPASSM</v>
      </c>
      <c r="F153" s="38" t="s">
        <v>138</v>
      </c>
      <c r="G153" s="38" t="s">
        <v>138</v>
      </c>
      <c r="H153" s="38"/>
      <c r="I153" s="32" t="s">
        <v>77</v>
      </c>
      <c r="J153" s="4" t="s">
        <v>3242</v>
      </c>
      <c r="K153" s="5">
        <v>9</v>
      </c>
      <c r="L153" s="5">
        <v>2</v>
      </c>
      <c r="M153" s="46" t="s">
        <v>3571</v>
      </c>
      <c r="N153" s="4" t="s">
        <v>3312</v>
      </c>
      <c r="O153" s="46" t="s">
        <v>3571</v>
      </c>
      <c r="P153" s="4" t="s">
        <v>3312</v>
      </c>
      <c r="Q153" s="32" t="s">
        <v>3415</v>
      </c>
      <c r="R153" s="4" t="s">
        <v>3572</v>
      </c>
    </row>
    <row r="154" spans="1:18" x14ac:dyDescent="0.25">
      <c r="A154" s="34">
        <v>44099</v>
      </c>
      <c r="B154" s="34">
        <v>2958465</v>
      </c>
      <c r="C154" s="34" t="s">
        <v>3547</v>
      </c>
      <c r="D154" s="38">
        <v>4</v>
      </c>
      <c r="E154" s="49" t="str">
        <f t="shared" si="2"/>
        <v>BHMBHMBHMGM</v>
      </c>
      <c r="F154" s="38" t="s">
        <v>138</v>
      </c>
      <c r="G154" s="38" t="s">
        <v>138</v>
      </c>
      <c r="H154" s="38"/>
      <c r="I154" s="32" t="s">
        <v>84</v>
      </c>
      <c r="J154" s="4" t="s">
        <v>3270</v>
      </c>
      <c r="K154" s="5">
        <v>1</v>
      </c>
      <c r="L154" s="5">
        <v>1</v>
      </c>
      <c r="M154" s="46" t="s">
        <v>84</v>
      </c>
      <c r="N154" s="4" t="s">
        <v>3270</v>
      </c>
      <c r="O154" s="46" t="s">
        <v>84</v>
      </c>
      <c r="P154" s="4" t="s">
        <v>3270</v>
      </c>
      <c r="Q154" s="52" t="s">
        <v>3413</v>
      </c>
      <c r="R154" s="40" t="s">
        <v>3414</v>
      </c>
    </row>
    <row r="155" spans="1:18" x14ac:dyDescent="0.25">
      <c r="A155" s="34">
        <v>44099</v>
      </c>
      <c r="B155" s="34">
        <v>2958465</v>
      </c>
      <c r="C155" s="34" t="s">
        <v>3547</v>
      </c>
      <c r="D155" s="38">
        <v>4</v>
      </c>
      <c r="E155" s="49" t="str">
        <f t="shared" si="2"/>
        <v>BHMLGLLGLSL</v>
      </c>
      <c r="F155" s="38" t="s">
        <v>138</v>
      </c>
      <c r="G155" s="38" t="s">
        <v>133</v>
      </c>
      <c r="H155" s="38"/>
      <c r="I155" s="32" t="s">
        <v>84</v>
      </c>
      <c r="J155" s="4" t="s">
        <v>3270</v>
      </c>
      <c r="K155" s="5">
        <v>2</v>
      </c>
      <c r="L155" s="5">
        <v>2</v>
      </c>
      <c r="M155" s="46" t="s">
        <v>3573</v>
      </c>
      <c r="N155" s="4" t="s">
        <v>3574</v>
      </c>
      <c r="O155" s="46" t="s">
        <v>3573</v>
      </c>
      <c r="P155" s="4" t="s">
        <v>3574</v>
      </c>
      <c r="Q155" s="52" t="s">
        <v>3475</v>
      </c>
      <c r="R155" s="40" t="s">
        <v>3575</v>
      </c>
    </row>
    <row r="156" spans="1:18" x14ac:dyDescent="0.25">
      <c r="A156" s="34">
        <v>44099</v>
      </c>
      <c r="B156" s="34">
        <v>2958465</v>
      </c>
      <c r="C156" s="34" t="s">
        <v>3547</v>
      </c>
      <c r="D156" s="38">
        <v>4</v>
      </c>
      <c r="E156" s="49" t="str">
        <f t="shared" si="2"/>
        <v>BHMLGLLGLCL</v>
      </c>
      <c r="F156" s="38" t="s">
        <v>138</v>
      </c>
      <c r="G156" s="38" t="s">
        <v>133</v>
      </c>
      <c r="H156" s="38"/>
      <c r="I156" s="32" t="s">
        <v>84</v>
      </c>
      <c r="J156" s="4" t="s">
        <v>3270</v>
      </c>
      <c r="K156" s="5">
        <v>3</v>
      </c>
      <c r="L156" s="5">
        <v>3</v>
      </c>
      <c r="M156" s="46" t="s">
        <v>3573</v>
      </c>
      <c r="N156" s="4" t="s">
        <v>3574</v>
      </c>
      <c r="O156" s="46" t="s">
        <v>3573</v>
      </c>
      <c r="P156" s="4" t="s">
        <v>3574</v>
      </c>
      <c r="Q156" s="52" t="s">
        <v>3576</v>
      </c>
      <c r="R156" s="40" t="s">
        <v>3574</v>
      </c>
    </row>
    <row r="157" spans="1:18" x14ac:dyDescent="0.25">
      <c r="A157" s="41">
        <v>44099</v>
      </c>
      <c r="B157" s="41">
        <v>44454</v>
      </c>
      <c r="C157" s="41" t="s">
        <v>3547</v>
      </c>
      <c r="D157" s="38">
        <v>5</v>
      </c>
      <c r="E157" s="49" t="str">
        <f t="shared" si="2"/>
        <v>BSCBSCBSCGM</v>
      </c>
      <c r="F157" s="38" t="s">
        <v>138</v>
      </c>
      <c r="G157" s="38" t="s">
        <v>138</v>
      </c>
      <c r="H157" s="38"/>
      <c r="I157" s="32" t="s">
        <v>80</v>
      </c>
      <c r="J157" s="4" t="s">
        <v>3245</v>
      </c>
      <c r="K157" s="5">
        <v>1</v>
      </c>
      <c r="L157" s="5">
        <v>1</v>
      </c>
      <c r="M157" s="46" t="s">
        <v>80</v>
      </c>
      <c r="N157" s="4" t="s">
        <v>3245</v>
      </c>
      <c r="O157" s="46" t="s">
        <v>80</v>
      </c>
      <c r="P157" s="4" t="s">
        <v>3245</v>
      </c>
      <c r="Q157" s="32" t="s">
        <v>3413</v>
      </c>
      <c r="R157" s="4" t="s">
        <v>3414</v>
      </c>
    </row>
    <row r="158" spans="1:18" x14ac:dyDescent="0.25">
      <c r="A158" s="41">
        <v>44099</v>
      </c>
      <c r="B158" s="41">
        <v>44454</v>
      </c>
      <c r="C158" s="41" t="s">
        <v>3547</v>
      </c>
      <c r="D158" s="38">
        <v>5</v>
      </c>
      <c r="E158" s="49" t="str">
        <f t="shared" si="2"/>
        <v>BSCPSCPSCSM</v>
      </c>
      <c r="F158" s="38" t="s">
        <v>138</v>
      </c>
      <c r="G158" s="38" t="s">
        <v>138</v>
      </c>
      <c r="H158" s="38"/>
      <c r="I158" s="32" t="s">
        <v>80</v>
      </c>
      <c r="J158" s="4" t="s">
        <v>3245</v>
      </c>
      <c r="K158" s="5">
        <v>2</v>
      </c>
      <c r="L158" s="5">
        <v>2</v>
      </c>
      <c r="M158" s="46" t="s">
        <v>3577</v>
      </c>
      <c r="N158" s="4" t="s">
        <v>3244</v>
      </c>
      <c r="O158" s="46" t="s">
        <v>3577</v>
      </c>
      <c r="P158" s="4" t="s">
        <v>3244</v>
      </c>
      <c r="Q158" s="32" t="s">
        <v>3415</v>
      </c>
      <c r="R158" s="4" t="s">
        <v>3578</v>
      </c>
    </row>
    <row r="159" spans="1:18" x14ac:dyDescent="0.25">
      <c r="A159" s="41">
        <v>44099</v>
      </c>
      <c r="B159" s="41">
        <v>44454</v>
      </c>
      <c r="C159" s="41" t="s">
        <v>3547</v>
      </c>
      <c r="D159" s="38">
        <v>5</v>
      </c>
      <c r="E159" s="49" t="str">
        <f t="shared" si="2"/>
        <v>BSCPSCPEPMB</v>
      </c>
      <c r="F159" s="38" t="s">
        <v>138</v>
      </c>
      <c r="G159" s="38" t="s">
        <v>138</v>
      </c>
      <c r="H159" s="38"/>
      <c r="I159" s="32" t="s">
        <v>80</v>
      </c>
      <c r="J159" s="4" t="s">
        <v>3245</v>
      </c>
      <c r="K159" s="5">
        <v>3</v>
      </c>
      <c r="L159" s="5">
        <v>3</v>
      </c>
      <c r="M159" s="46" t="s">
        <v>3577</v>
      </c>
      <c r="N159" s="4" t="s">
        <v>3244</v>
      </c>
      <c r="O159" s="46" t="s">
        <v>3579</v>
      </c>
      <c r="P159" s="4" t="s">
        <v>3580</v>
      </c>
      <c r="Q159" s="32" t="s">
        <v>3417</v>
      </c>
      <c r="R159" s="4" t="s">
        <v>3581</v>
      </c>
    </row>
    <row r="160" spans="1:18" x14ac:dyDescent="0.25">
      <c r="A160" s="41">
        <v>44099</v>
      </c>
      <c r="B160" s="41">
        <v>44454</v>
      </c>
      <c r="C160" s="41" t="s">
        <v>3547</v>
      </c>
      <c r="D160" s="38">
        <v>5</v>
      </c>
      <c r="E160" s="49" t="str">
        <f t="shared" si="2"/>
        <v>BSCPSCADPMB</v>
      </c>
      <c r="F160" s="38" t="s">
        <v>138</v>
      </c>
      <c r="G160" s="38" t="s">
        <v>138</v>
      </c>
      <c r="H160" s="38"/>
      <c r="I160" s="32" t="s">
        <v>80</v>
      </c>
      <c r="J160" s="4" t="s">
        <v>3245</v>
      </c>
      <c r="K160" s="5">
        <v>4</v>
      </c>
      <c r="L160" s="5">
        <v>3</v>
      </c>
      <c r="M160" s="46" t="s">
        <v>3577</v>
      </c>
      <c r="N160" s="4" t="s">
        <v>3244</v>
      </c>
      <c r="O160" s="46" t="s">
        <v>3582</v>
      </c>
      <c r="P160" s="4" t="s">
        <v>3583</v>
      </c>
      <c r="Q160" s="32" t="s">
        <v>3417</v>
      </c>
      <c r="R160" s="4" t="s">
        <v>3584</v>
      </c>
    </row>
    <row r="161" spans="1:18" x14ac:dyDescent="0.25">
      <c r="A161" s="41">
        <v>44099</v>
      </c>
      <c r="B161" s="41">
        <v>44454</v>
      </c>
      <c r="C161" s="41" t="s">
        <v>3547</v>
      </c>
      <c r="D161" s="38">
        <v>5</v>
      </c>
      <c r="E161" s="49" t="str">
        <f t="shared" si="2"/>
        <v>BSCPLGPLGSM</v>
      </c>
      <c r="F161" s="38" t="s">
        <v>138</v>
      </c>
      <c r="G161" s="38" t="s">
        <v>138</v>
      </c>
      <c r="H161" s="38"/>
      <c r="I161" s="32" t="s">
        <v>80</v>
      </c>
      <c r="J161" s="4" t="s">
        <v>3245</v>
      </c>
      <c r="K161" s="5">
        <v>5</v>
      </c>
      <c r="L161" s="5">
        <v>2</v>
      </c>
      <c r="M161" s="46" t="s">
        <v>3587</v>
      </c>
      <c r="N161" s="32" t="s">
        <v>3585</v>
      </c>
      <c r="O161" s="46" t="s">
        <v>3587</v>
      </c>
      <c r="P161" s="32" t="s">
        <v>3585</v>
      </c>
      <c r="Q161" s="32" t="s">
        <v>3415</v>
      </c>
      <c r="R161" s="4" t="s">
        <v>3586</v>
      </c>
    </row>
    <row r="162" spans="1:18" x14ac:dyDescent="0.25">
      <c r="A162" s="41">
        <v>44099</v>
      </c>
      <c r="B162" s="41">
        <v>44454</v>
      </c>
      <c r="C162" s="41" t="s">
        <v>3547</v>
      </c>
      <c r="D162" s="38">
        <v>5</v>
      </c>
      <c r="E162" s="49" t="str">
        <f t="shared" si="2"/>
        <v>BSCPLGLOGMB</v>
      </c>
      <c r="F162" s="38" t="s">
        <v>138</v>
      </c>
      <c r="G162" s="38" t="s">
        <v>138</v>
      </c>
      <c r="H162" s="38"/>
      <c r="I162" s="32" t="s">
        <v>80</v>
      </c>
      <c r="J162" s="4" t="s">
        <v>3245</v>
      </c>
      <c r="K162" s="5">
        <v>6</v>
      </c>
      <c r="L162" s="5">
        <v>3</v>
      </c>
      <c r="M162" s="46" t="s">
        <v>3587</v>
      </c>
      <c r="N162" s="32" t="s">
        <v>3585</v>
      </c>
      <c r="O162" s="46" t="s">
        <v>3546</v>
      </c>
      <c r="P162" s="4" t="s">
        <v>3315</v>
      </c>
      <c r="Q162" s="32" t="s">
        <v>3417</v>
      </c>
      <c r="R162" s="4" t="s">
        <v>3545</v>
      </c>
    </row>
    <row r="163" spans="1:18" x14ac:dyDescent="0.25">
      <c r="A163" s="41">
        <v>44099</v>
      </c>
      <c r="B163" s="41">
        <v>44454</v>
      </c>
      <c r="C163" s="41" t="s">
        <v>3547</v>
      </c>
      <c r="D163" s="38">
        <v>5</v>
      </c>
      <c r="E163" s="49" t="str">
        <f t="shared" si="2"/>
        <v>BSCPLGPVRMB</v>
      </c>
      <c r="F163" s="38" t="s">
        <v>138</v>
      </c>
      <c r="G163" s="38" t="s">
        <v>138</v>
      </c>
      <c r="H163" s="38"/>
      <c r="I163" s="32" t="s">
        <v>80</v>
      </c>
      <c r="J163" s="4" t="s">
        <v>3245</v>
      </c>
      <c r="K163" s="5">
        <v>7</v>
      </c>
      <c r="L163" s="5">
        <v>3</v>
      </c>
      <c r="M163" s="46" t="s">
        <v>3587</v>
      </c>
      <c r="N163" s="32" t="s">
        <v>3585</v>
      </c>
      <c r="O163" s="46" t="s">
        <v>3542</v>
      </c>
      <c r="P163" s="4" t="s">
        <v>3543</v>
      </c>
      <c r="Q163" s="32" t="s">
        <v>3417</v>
      </c>
      <c r="R163" s="4" t="s">
        <v>3544</v>
      </c>
    </row>
    <row r="164" spans="1:18" x14ac:dyDescent="0.25">
      <c r="A164" s="41">
        <v>44099</v>
      </c>
      <c r="B164" s="41">
        <v>44752</v>
      </c>
      <c r="C164" s="41" t="s">
        <v>3547</v>
      </c>
      <c r="D164" s="38">
        <v>6</v>
      </c>
      <c r="E164" s="49" t="str">
        <f t="shared" si="2"/>
        <v>BKABKABKAGM</v>
      </c>
      <c r="F164" s="38" t="s">
        <v>138</v>
      </c>
      <c r="G164" s="38" t="s">
        <v>138</v>
      </c>
      <c r="H164" s="38"/>
      <c r="I164" s="32" t="s">
        <v>85</v>
      </c>
      <c r="J164" s="4" t="s">
        <v>3273</v>
      </c>
      <c r="K164" s="5">
        <v>1</v>
      </c>
      <c r="L164" s="5">
        <v>1</v>
      </c>
      <c r="M164" s="46" t="s">
        <v>85</v>
      </c>
      <c r="N164" s="32" t="s">
        <v>3273</v>
      </c>
      <c r="O164" s="46" t="s">
        <v>85</v>
      </c>
      <c r="P164" s="4" t="s">
        <v>3273</v>
      </c>
      <c r="Q164" s="32" t="s">
        <v>3413</v>
      </c>
      <c r="R164" s="4" t="s">
        <v>3414</v>
      </c>
    </row>
    <row r="165" spans="1:18" x14ac:dyDescent="0.25">
      <c r="A165" s="41">
        <v>44099</v>
      </c>
      <c r="B165" s="41">
        <v>44752</v>
      </c>
      <c r="C165" s="41" t="s">
        <v>3547</v>
      </c>
      <c r="D165" s="38">
        <v>6</v>
      </c>
      <c r="E165" s="49" t="str">
        <f t="shared" si="2"/>
        <v>BKAKEUKEUSM</v>
      </c>
      <c r="F165" s="38" t="s">
        <v>138</v>
      </c>
      <c r="G165" s="38" t="s">
        <v>138</v>
      </c>
      <c r="H165" s="38"/>
      <c r="I165" s="32" t="s">
        <v>85</v>
      </c>
      <c r="J165" s="4" t="s">
        <v>3273</v>
      </c>
      <c r="K165" s="5">
        <v>2</v>
      </c>
      <c r="L165" s="5">
        <v>2</v>
      </c>
      <c r="M165" s="46" t="s">
        <v>3345</v>
      </c>
      <c r="N165" s="32" t="s">
        <v>3298</v>
      </c>
      <c r="O165" s="46" t="s">
        <v>3345</v>
      </c>
      <c r="P165" s="4" t="s">
        <v>3298</v>
      </c>
      <c r="Q165" s="32" t="s">
        <v>3415</v>
      </c>
      <c r="R165" s="4" t="s">
        <v>3416</v>
      </c>
    </row>
    <row r="166" spans="1:18" x14ac:dyDescent="0.25">
      <c r="A166" s="41">
        <v>44099</v>
      </c>
      <c r="B166" s="41">
        <v>44752</v>
      </c>
      <c r="C166" s="41" t="s">
        <v>3547</v>
      </c>
      <c r="D166" s="38">
        <v>6</v>
      </c>
      <c r="E166" s="49" t="str">
        <f t="shared" si="2"/>
        <v>BKAKEUANGMB</v>
      </c>
      <c r="F166" s="38" t="s">
        <v>138</v>
      </c>
      <c r="G166" s="38" t="s">
        <v>138</v>
      </c>
      <c r="H166" s="38"/>
      <c r="I166" s="32" t="s">
        <v>85</v>
      </c>
      <c r="J166" s="4" t="s">
        <v>3273</v>
      </c>
      <c r="K166" s="5">
        <v>3</v>
      </c>
      <c r="L166" s="5">
        <v>3</v>
      </c>
      <c r="M166" s="46" t="s">
        <v>3345</v>
      </c>
      <c r="N166" s="32" t="s">
        <v>3298</v>
      </c>
      <c r="O166" s="46" t="s">
        <v>3387</v>
      </c>
      <c r="P166" s="4" t="s">
        <v>3306</v>
      </c>
      <c r="Q166" s="32" t="s">
        <v>3417</v>
      </c>
      <c r="R166" s="4" t="s">
        <v>3418</v>
      </c>
    </row>
    <row r="167" spans="1:18" x14ac:dyDescent="0.25">
      <c r="A167" s="41">
        <v>44099</v>
      </c>
      <c r="B167" s="41">
        <v>44752</v>
      </c>
      <c r="C167" s="41" t="s">
        <v>3547</v>
      </c>
      <c r="D167" s="38">
        <v>6</v>
      </c>
      <c r="E167" s="49" t="str">
        <f t="shared" si="2"/>
        <v>BKAKEUTREMB</v>
      </c>
      <c r="F167" s="38" t="s">
        <v>138</v>
      </c>
      <c r="G167" s="38" t="s">
        <v>138</v>
      </c>
      <c r="H167" s="38"/>
      <c r="I167" s="32" t="s">
        <v>85</v>
      </c>
      <c r="J167" s="4" t="s">
        <v>3273</v>
      </c>
      <c r="K167" s="5">
        <v>4</v>
      </c>
      <c r="L167" s="5">
        <v>3</v>
      </c>
      <c r="M167" s="46" t="s">
        <v>3345</v>
      </c>
      <c r="N167" s="32" t="s">
        <v>3298</v>
      </c>
      <c r="O167" s="46" t="s">
        <v>3348</v>
      </c>
      <c r="P167" s="4" t="s">
        <v>3274</v>
      </c>
      <c r="Q167" s="32" t="s">
        <v>3417</v>
      </c>
      <c r="R167" s="4" t="s">
        <v>3419</v>
      </c>
    </row>
    <row r="168" spans="1:18" x14ac:dyDescent="0.25">
      <c r="A168" s="41">
        <v>44099</v>
      </c>
      <c r="B168" s="41">
        <v>44752</v>
      </c>
      <c r="C168" s="41" t="s">
        <v>3547</v>
      </c>
      <c r="D168" s="38">
        <v>6</v>
      </c>
      <c r="E168" s="49" t="str">
        <f t="shared" si="2"/>
        <v>BKAAKTAKTSM</v>
      </c>
      <c r="F168" s="38" t="s">
        <v>138</v>
      </c>
      <c r="G168" s="38" t="s">
        <v>138</v>
      </c>
      <c r="H168" s="38"/>
      <c r="I168" s="32" t="s">
        <v>85</v>
      </c>
      <c r="J168" s="4" t="s">
        <v>3273</v>
      </c>
      <c r="K168" s="5">
        <v>5</v>
      </c>
      <c r="L168" s="5">
        <v>2</v>
      </c>
      <c r="M168" s="46" t="s">
        <v>3346</v>
      </c>
      <c r="N168" s="4" t="s">
        <v>3277</v>
      </c>
      <c r="O168" s="46" t="s">
        <v>3346</v>
      </c>
      <c r="P168" s="4" t="s">
        <v>3277</v>
      </c>
      <c r="Q168" s="32" t="s">
        <v>3415</v>
      </c>
      <c r="R168" s="4" t="s">
        <v>3420</v>
      </c>
    </row>
    <row r="169" spans="1:18" x14ac:dyDescent="0.25">
      <c r="A169" s="41">
        <v>44099</v>
      </c>
      <c r="B169" s="41">
        <v>44752</v>
      </c>
      <c r="C169" s="41" t="s">
        <v>3547</v>
      </c>
      <c r="D169" s="38">
        <v>6</v>
      </c>
      <c r="E169" s="49" t="str">
        <f t="shared" si="2"/>
        <v>BKAAKTTAXMB</v>
      </c>
      <c r="F169" s="38" t="s">
        <v>138</v>
      </c>
      <c r="G169" s="38" t="s">
        <v>138</v>
      </c>
      <c r="H169" s="38"/>
      <c r="I169" s="32" t="s">
        <v>85</v>
      </c>
      <c r="J169" s="4" t="s">
        <v>3273</v>
      </c>
      <c r="K169" s="5">
        <v>6</v>
      </c>
      <c r="L169" s="5">
        <v>3</v>
      </c>
      <c r="M169" s="46" t="s">
        <v>3346</v>
      </c>
      <c r="N169" s="4" t="s">
        <v>3277</v>
      </c>
      <c r="O169" s="46" t="s">
        <v>3349</v>
      </c>
      <c r="P169" s="4" t="s">
        <v>3294</v>
      </c>
      <c r="Q169" s="32" t="s">
        <v>3417</v>
      </c>
      <c r="R169" s="4" t="s">
        <v>3421</v>
      </c>
    </row>
    <row r="170" spans="1:18" x14ac:dyDescent="0.25">
      <c r="A170" s="41">
        <v>44099</v>
      </c>
      <c r="B170" s="41">
        <v>44752</v>
      </c>
      <c r="C170" s="41" t="s">
        <v>3547</v>
      </c>
      <c r="D170" s="38">
        <v>6</v>
      </c>
      <c r="E170" s="49" t="str">
        <f t="shared" si="2"/>
        <v>BKAAKTEVAMB</v>
      </c>
      <c r="F170" s="38" t="s">
        <v>138</v>
      </c>
      <c r="G170" s="38" t="s">
        <v>138</v>
      </c>
      <c r="H170" s="38"/>
      <c r="I170" s="32" t="s">
        <v>85</v>
      </c>
      <c r="J170" s="4" t="s">
        <v>3273</v>
      </c>
      <c r="K170" s="5">
        <v>7</v>
      </c>
      <c r="L170" s="5">
        <v>3</v>
      </c>
      <c r="M170" s="46" t="s">
        <v>3346</v>
      </c>
      <c r="N170" s="4" t="s">
        <v>3277</v>
      </c>
      <c r="O170" s="46" t="s">
        <v>3350</v>
      </c>
      <c r="P170" s="4" t="s">
        <v>3295</v>
      </c>
      <c r="Q170" s="32" t="s">
        <v>3417</v>
      </c>
      <c r="R170" s="4" t="s">
        <v>3422</v>
      </c>
    </row>
    <row r="171" spans="1:18" x14ac:dyDescent="0.25">
      <c r="A171" s="34">
        <v>44099</v>
      </c>
      <c r="B171" s="34">
        <v>2958465</v>
      </c>
      <c r="C171" s="34" t="s">
        <v>3547</v>
      </c>
      <c r="D171" s="38">
        <v>7</v>
      </c>
      <c r="E171" s="49" t="str">
        <f t="shared" si="2"/>
        <v>BHCBHCBHCGM</v>
      </c>
      <c r="F171" s="38" t="s">
        <v>138</v>
      </c>
      <c r="G171" s="38" t="s">
        <v>138</v>
      </c>
      <c r="H171" s="38"/>
      <c r="I171" s="32" t="s">
        <v>81</v>
      </c>
      <c r="J171" s="4" t="s">
        <v>3260</v>
      </c>
      <c r="K171" s="5">
        <v>1</v>
      </c>
      <c r="L171" s="5">
        <v>1</v>
      </c>
      <c r="M171" s="46" t="s">
        <v>81</v>
      </c>
      <c r="N171" s="4" t="s">
        <v>3260</v>
      </c>
      <c r="O171" s="46" t="s">
        <v>81</v>
      </c>
      <c r="P171" s="4" t="s">
        <v>3260</v>
      </c>
      <c r="Q171" s="32" t="s">
        <v>3413</v>
      </c>
      <c r="R171" s="4" t="s">
        <v>3414</v>
      </c>
    </row>
    <row r="172" spans="1:18" x14ac:dyDescent="0.25">
      <c r="A172" s="34">
        <v>44099</v>
      </c>
      <c r="B172" s="34">
        <v>2958465</v>
      </c>
      <c r="C172" s="34" t="s">
        <v>3547</v>
      </c>
      <c r="D172" s="38">
        <v>7</v>
      </c>
      <c r="E172" s="49" t="str">
        <f t="shared" si="2"/>
        <v>BHCPOGPOGSM</v>
      </c>
      <c r="F172" s="38" t="s">
        <v>138</v>
      </c>
      <c r="G172" s="38" t="s">
        <v>138</v>
      </c>
      <c r="H172" s="38"/>
      <c r="I172" s="32" t="s">
        <v>81</v>
      </c>
      <c r="J172" s="4" t="s">
        <v>3260</v>
      </c>
      <c r="K172" s="5">
        <v>2</v>
      </c>
      <c r="L172" s="5">
        <v>2</v>
      </c>
      <c r="M172" s="46" t="s">
        <v>3592</v>
      </c>
      <c r="N172" s="4" t="s">
        <v>3283</v>
      </c>
      <c r="O172" s="46" t="s">
        <v>3592</v>
      </c>
      <c r="P172" s="4" t="s">
        <v>3283</v>
      </c>
      <c r="Q172" s="32" t="s">
        <v>3415</v>
      </c>
      <c r="R172" s="4" t="s">
        <v>3593</v>
      </c>
    </row>
    <row r="173" spans="1:18" x14ac:dyDescent="0.25">
      <c r="A173" s="34">
        <v>44099</v>
      </c>
      <c r="B173" s="34">
        <v>2958465</v>
      </c>
      <c r="C173" s="34" t="s">
        <v>3547</v>
      </c>
      <c r="D173" s="38">
        <v>7</v>
      </c>
      <c r="E173" s="49" t="str">
        <f t="shared" si="2"/>
        <v>BHCPOGOTLMB</v>
      </c>
      <c r="F173" s="38" t="s">
        <v>138</v>
      </c>
      <c r="G173" s="38" t="s">
        <v>138</v>
      </c>
      <c r="H173" s="38"/>
      <c r="I173" s="32" t="s">
        <v>81</v>
      </c>
      <c r="J173" s="4" t="s">
        <v>3260</v>
      </c>
      <c r="K173" s="5">
        <v>3</v>
      </c>
      <c r="L173" s="5">
        <v>3</v>
      </c>
      <c r="M173" s="46" t="s">
        <v>3592</v>
      </c>
      <c r="N173" s="4" t="s">
        <v>3283</v>
      </c>
      <c r="O173" s="46" t="s">
        <v>3594</v>
      </c>
      <c r="P173" s="4" t="s">
        <v>3259</v>
      </c>
      <c r="Q173" s="32" t="s">
        <v>3417</v>
      </c>
      <c r="R173" s="4" t="s">
        <v>3595</v>
      </c>
    </row>
    <row r="174" spans="1:18" x14ac:dyDescent="0.25">
      <c r="A174" s="34">
        <v>44099</v>
      </c>
      <c r="B174" s="34">
        <v>2958465</v>
      </c>
      <c r="C174" s="34" t="s">
        <v>3547</v>
      </c>
      <c r="D174" s="38">
        <v>7</v>
      </c>
      <c r="E174" s="49" t="str">
        <f t="shared" si="2"/>
        <v>BHCPOGP&amp;AMB</v>
      </c>
      <c r="F174" s="38" t="s">
        <v>138</v>
      </c>
      <c r="G174" s="38" t="s">
        <v>138</v>
      </c>
      <c r="H174" s="38"/>
      <c r="I174" s="32" t="s">
        <v>81</v>
      </c>
      <c r="J174" s="4" t="s">
        <v>3260</v>
      </c>
      <c r="K174" s="5">
        <v>4</v>
      </c>
      <c r="L174" s="5">
        <v>3</v>
      </c>
      <c r="M174" s="46" t="s">
        <v>3592</v>
      </c>
      <c r="N174" s="4" t="s">
        <v>3283</v>
      </c>
      <c r="O174" s="46" t="s">
        <v>3597</v>
      </c>
      <c r="P174" s="4" t="s">
        <v>3291</v>
      </c>
      <c r="Q174" s="32" t="s">
        <v>3417</v>
      </c>
      <c r="R174" s="4" t="s">
        <v>3596</v>
      </c>
    </row>
    <row r="175" spans="1:18" x14ac:dyDescent="0.25">
      <c r="A175" s="34">
        <v>44099</v>
      </c>
      <c r="B175" s="34">
        <v>2958465</v>
      </c>
      <c r="C175" s="34" t="s">
        <v>3547</v>
      </c>
      <c r="D175" s="38">
        <v>7</v>
      </c>
      <c r="E175" s="49" t="str">
        <f t="shared" si="2"/>
        <v>BHCPHIPHISM</v>
      </c>
      <c r="F175" s="38" t="s">
        <v>138</v>
      </c>
      <c r="G175" s="38" t="s">
        <v>138</v>
      </c>
      <c r="H175" s="38"/>
      <c r="I175" s="32" t="s">
        <v>81</v>
      </c>
      <c r="J175" s="4" t="s">
        <v>3260</v>
      </c>
      <c r="K175" s="5">
        <v>5</v>
      </c>
      <c r="L175" s="5">
        <v>2</v>
      </c>
      <c r="M175" s="46" t="s">
        <v>3591</v>
      </c>
      <c r="N175" s="4" t="s">
        <v>3297</v>
      </c>
      <c r="O175" s="46" t="s">
        <v>3591</v>
      </c>
      <c r="P175" s="4" t="s">
        <v>3297</v>
      </c>
      <c r="Q175" s="32" t="s">
        <v>3415</v>
      </c>
      <c r="R175" s="4" t="s">
        <v>3590</v>
      </c>
    </row>
    <row r="176" spans="1:18" x14ac:dyDescent="0.25">
      <c r="A176" s="34">
        <v>44099</v>
      </c>
      <c r="B176" s="34">
        <v>2958465</v>
      </c>
      <c r="C176" s="34" t="s">
        <v>3547</v>
      </c>
      <c r="D176" s="38">
        <v>7</v>
      </c>
      <c r="E176" s="49" t="str">
        <f t="shared" si="2"/>
        <v>BHCPHIR&amp;PMB</v>
      </c>
      <c r="F176" s="38" t="s">
        <v>138</v>
      </c>
      <c r="G176" s="38" t="s">
        <v>138</v>
      </c>
      <c r="H176" s="38"/>
      <c r="I176" s="32" t="s">
        <v>81</v>
      </c>
      <c r="J176" s="4" t="s">
        <v>3260</v>
      </c>
      <c r="K176" s="5">
        <v>6</v>
      </c>
      <c r="L176" s="5">
        <v>3</v>
      </c>
      <c r="M176" s="46" t="s">
        <v>3591</v>
      </c>
      <c r="N176" s="4" t="s">
        <v>3297</v>
      </c>
      <c r="O176" s="46" t="s">
        <v>3598</v>
      </c>
      <c r="P176" s="4" t="s">
        <v>3314</v>
      </c>
      <c r="Q176" s="32" t="s">
        <v>3417</v>
      </c>
      <c r="R176" s="4" t="s">
        <v>3599</v>
      </c>
    </row>
    <row r="177" spans="1:18" x14ac:dyDescent="0.25">
      <c r="A177" s="34">
        <v>44099</v>
      </c>
      <c r="B177" s="34">
        <v>2958465</v>
      </c>
      <c r="C177" s="34" t="s">
        <v>3547</v>
      </c>
      <c r="D177" s="38">
        <v>7</v>
      </c>
      <c r="E177" s="49" t="str">
        <f t="shared" si="2"/>
        <v>BHCPHIADPMB</v>
      </c>
      <c r="F177" s="38" t="s">
        <v>138</v>
      </c>
      <c r="G177" s="38" t="s">
        <v>138</v>
      </c>
      <c r="H177" s="38"/>
      <c r="I177" s="32" t="s">
        <v>81</v>
      </c>
      <c r="J177" s="4" t="s">
        <v>3260</v>
      </c>
      <c r="K177" s="5">
        <v>7</v>
      </c>
      <c r="L177" s="5">
        <v>3</v>
      </c>
      <c r="M177" s="46" t="s">
        <v>3591</v>
      </c>
      <c r="N177" s="4" t="s">
        <v>3297</v>
      </c>
      <c r="O177" s="46" t="s">
        <v>3582</v>
      </c>
      <c r="P177" s="4" t="s">
        <v>3600</v>
      </c>
      <c r="Q177" s="32" t="s">
        <v>3417</v>
      </c>
      <c r="R177" s="4" t="s">
        <v>3601</v>
      </c>
    </row>
    <row r="178" spans="1:18" x14ac:dyDescent="0.25">
      <c r="A178" s="34">
        <v>44099</v>
      </c>
      <c r="B178" s="34">
        <v>2958465</v>
      </c>
      <c r="C178" s="34" t="s">
        <v>3547</v>
      </c>
      <c r="D178" s="38">
        <v>8</v>
      </c>
      <c r="E178" s="49" t="str">
        <f t="shared" si="2"/>
        <v>BPUBPUBPUGM</v>
      </c>
      <c r="F178" s="38" t="s">
        <v>138</v>
      </c>
      <c r="G178" s="38" t="s">
        <v>138</v>
      </c>
      <c r="H178" s="38"/>
      <c r="I178" s="32" t="s">
        <v>63</v>
      </c>
      <c r="J178" s="4" t="s">
        <v>3212</v>
      </c>
      <c r="K178" s="5">
        <v>1</v>
      </c>
      <c r="L178" s="5">
        <v>1</v>
      </c>
      <c r="M178" s="46" t="s">
        <v>63</v>
      </c>
      <c r="N178" s="4" t="s">
        <v>3212</v>
      </c>
      <c r="O178" s="46" t="s">
        <v>63</v>
      </c>
      <c r="P178" s="4" t="s">
        <v>3212</v>
      </c>
      <c r="Q178" s="32" t="s">
        <v>3413</v>
      </c>
      <c r="R178" s="4" t="s">
        <v>3414</v>
      </c>
    </row>
    <row r="179" spans="1:18" x14ac:dyDescent="0.25">
      <c r="A179" s="34">
        <v>44099</v>
      </c>
      <c r="B179" s="34">
        <v>2958465</v>
      </c>
      <c r="C179" s="34" t="s">
        <v>3547</v>
      </c>
      <c r="D179" s="38">
        <v>8</v>
      </c>
      <c r="E179" s="49" t="str">
        <f t="shared" si="2"/>
        <v>BPUPKOPKOSM</v>
      </c>
      <c r="F179" s="38" t="s">
        <v>138</v>
      </c>
      <c r="G179" s="38" t="s">
        <v>138</v>
      </c>
      <c r="H179" s="38"/>
      <c r="I179" s="32" t="s">
        <v>63</v>
      </c>
      <c r="J179" s="4" t="s">
        <v>3212</v>
      </c>
      <c r="K179" s="5">
        <v>2</v>
      </c>
      <c r="L179" s="5">
        <v>2</v>
      </c>
      <c r="M179" s="46" t="s">
        <v>3602</v>
      </c>
      <c r="N179" s="4" t="s">
        <v>3292</v>
      </c>
      <c r="O179" s="46" t="s">
        <v>3602</v>
      </c>
      <c r="P179" s="4" t="s">
        <v>3292</v>
      </c>
      <c r="Q179" s="32" t="s">
        <v>3415</v>
      </c>
      <c r="R179" s="4" t="s">
        <v>3605</v>
      </c>
    </row>
    <row r="180" spans="1:18" x14ac:dyDescent="0.25">
      <c r="A180" s="34">
        <v>44099</v>
      </c>
      <c r="B180" s="34">
        <v>2958465</v>
      </c>
      <c r="C180" s="34" t="s">
        <v>3547</v>
      </c>
      <c r="D180" s="38">
        <v>8</v>
      </c>
      <c r="E180" s="49" t="str">
        <f t="shared" si="2"/>
        <v>BPUPKOPLUMB</v>
      </c>
      <c r="F180" s="38" t="s">
        <v>138</v>
      </c>
      <c r="G180" s="38" t="s">
        <v>138</v>
      </c>
      <c r="H180" s="38"/>
      <c r="I180" s="32" t="s">
        <v>63</v>
      </c>
      <c r="J180" s="4" t="s">
        <v>3212</v>
      </c>
      <c r="K180" s="5">
        <v>3</v>
      </c>
      <c r="L180" s="5">
        <v>3</v>
      </c>
      <c r="M180" s="46" t="s">
        <v>3602</v>
      </c>
      <c r="N180" s="4" t="s">
        <v>3292</v>
      </c>
      <c r="O180" s="46" t="s">
        <v>3608</v>
      </c>
      <c r="P180" s="4" t="s">
        <v>3609</v>
      </c>
      <c r="Q180" s="32" t="s">
        <v>3417</v>
      </c>
      <c r="R180" s="4" t="s">
        <v>3612</v>
      </c>
    </row>
    <row r="181" spans="1:18" x14ac:dyDescent="0.25">
      <c r="A181" s="34">
        <v>44099</v>
      </c>
      <c r="B181" s="34">
        <v>2958465</v>
      </c>
      <c r="C181" s="34" t="s">
        <v>3547</v>
      </c>
      <c r="D181" s="38">
        <v>8</v>
      </c>
      <c r="E181" s="49" t="str">
        <f t="shared" si="2"/>
        <v>BPUPKOEVSMB</v>
      </c>
      <c r="F181" s="38" t="s">
        <v>138</v>
      </c>
      <c r="G181" s="38" t="s">
        <v>138</v>
      </c>
      <c r="H181" s="38"/>
      <c r="I181" s="32" t="s">
        <v>63</v>
      </c>
      <c r="J181" s="4" t="s">
        <v>3212</v>
      </c>
      <c r="K181" s="5">
        <v>4</v>
      </c>
      <c r="L181" s="5">
        <v>3</v>
      </c>
      <c r="M181" s="46" t="s">
        <v>3602</v>
      </c>
      <c r="N181" s="4" t="s">
        <v>3292</v>
      </c>
      <c r="O181" s="46" t="s">
        <v>3610</v>
      </c>
      <c r="P181" s="4" t="s">
        <v>3611</v>
      </c>
      <c r="Q181" s="32" t="s">
        <v>3417</v>
      </c>
      <c r="R181" s="4" t="s">
        <v>3613</v>
      </c>
    </row>
    <row r="182" spans="1:18" x14ac:dyDescent="0.25">
      <c r="A182" s="34">
        <v>44099</v>
      </c>
      <c r="B182" s="34">
        <v>2958465</v>
      </c>
      <c r="C182" s="34" t="s">
        <v>3547</v>
      </c>
      <c r="D182" s="38">
        <v>8</v>
      </c>
      <c r="E182" s="49" t="str">
        <f t="shared" si="2"/>
        <v>BPUKJUKJUSM</v>
      </c>
      <c r="F182" s="38" t="s">
        <v>138</v>
      </c>
      <c r="G182" s="38" t="s">
        <v>138</v>
      </c>
      <c r="H182" s="38"/>
      <c r="I182" s="32" t="s">
        <v>63</v>
      </c>
      <c r="J182" s="4" t="s">
        <v>3212</v>
      </c>
      <c r="K182" s="5">
        <v>5</v>
      </c>
      <c r="L182" s="5">
        <v>2</v>
      </c>
      <c r="M182" s="46" t="s">
        <v>3603</v>
      </c>
      <c r="N182" s="4" t="s">
        <v>3282</v>
      </c>
      <c r="O182" s="46" t="s">
        <v>3603</v>
      </c>
      <c r="P182" s="4" t="s">
        <v>3282</v>
      </c>
      <c r="Q182" s="32" t="s">
        <v>3415</v>
      </c>
      <c r="R182" s="4" t="s">
        <v>3606</v>
      </c>
    </row>
    <row r="183" spans="1:18" x14ac:dyDescent="0.25">
      <c r="A183" s="34">
        <v>44099</v>
      </c>
      <c r="B183" s="34">
        <v>2958465</v>
      </c>
      <c r="C183" s="34" t="s">
        <v>3547</v>
      </c>
      <c r="D183" s="38">
        <v>8</v>
      </c>
      <c r="E183" s="49" t="str">
        <f t="shared" si="2"/>
        <v>BPUKJURSMMB</v>
      </c>
      <c r="F183" s="38" t="s">
        <v>138</v>
      </c>
      <c r="G183" s="38" t="s">
        <v>138</v>
      </c>
      <c r="H183" s="38"/>
      <c r="I183" s="32" t="s">
        <v>63</v>
      </c>
      <c r="J183" s="4" t="s">
        <v>3212</v>
      </c>
      <c r="K183" s="5">
        <v>6</v>
      </c>
      <c r="L183" s="5">
        <v>3</v>
      </c>
      <c r="M183" s="46" t="s">
        <v>3603</v>
      </c>
      <c r="N183" s="4" t="s">
        <v>3282</v>
      </c>
      <c r="O183" s="46" t="s">
        <v>3614</v>
      </c>
      <c r="P183" s="4" t="s">
        <v>3615</v>
      </c>
      <c r="Q183" s="32" t="s">
        <v>3417</v>
      </c>
      <c r="R183" s="4" t="s">
        <v>3616</v>
      </c>
    </row>
    <row r="184" spans="1:18" x14ac:dyDescent="0.25">
      <c r="A184" s="34">
        <v>44099</v>
      </c>
      <c r="B184" s="34">
        <v>2958465</v>
      </c>
      <c r="C184" s="34" t="s">
        <v>3547</v>
      </c>
      <c r="D184" s="38">
        <v>8</v>
      </c>
      <c r="E184" s="49" t="str">
        <f t="shared" si="2"/>
        <v>BPUKJURSPMB</v>
      </c>
      <c r="F184" s="38" t="s">
        <v>138</v>
      </c>
      <c r="G184" s="38" t="s">
        <v>138</v>
      </c>
      <c r="H184" s="38"/>
      <c r="I184" s="32" t="s">
        <v>63</v>
      </c>
      <c r="J184" s="4" t="s">
        <v>3212</v>
      </c>
      <c r="K184" s="5">
        <v>7</v>
      </c>
      <c r="L184" s="5">
        <v>3</v>
      </c>
      <c r="M184" s="46" t="s">
        <v>3603</v>
      </c>
      <c r="N184" s="4" t="s">
        <v>3282</v>
      </c>
      <c r="O184" s="46" t="s">
        <v>3604</v>
      </c>
      <c r="P184" s="4" t="s">
        <v>3211</v>
      </c>
      <c r="Q184" s="32" t="s">
        <v>3417</v>
      </c>
      <c r="R184" s="4" t="s">
        <v>3607</v>
      </c>
    </row>
    <row r="185" spans="1:18" x14ac:dyDescent="0.25">
      <c r="A185" s="34">
        <v>44099</v>
      </c>
      <c r="B185" s="34">
        <v>2958465</v>
      </c>
      <c r="C185" s="34" t="s">
        <v>3547</v>
      </c>
      <c r="D185" s="38">
        <v>9</v>
      </c>
      <c r="E185" s="49" t="str">
        <f t="shared" si="2"/>
        <v>BEJBEJBEJGM</v>
      </c>
      <c r="F185" s="38" t="s">
        <v>138</v>
      </c>
      <c r="G185" s="38" t="s">
        <v>138</v>
      </c>
      <c r="H185" s="38"/>
      <c r="I185" s="32" t="s">
        <v>89</v>
      </c>
      <c r="J185" s="4" t="s">
        <v>3301</v>
      </c>
      <c r="K185" s="5">
        <v>1</v>
      </c>
      <c r="L185" s="5">
        <v>1</v>
      </c>
      <c r="M185" s="46" t="s">
        <v>89</v>
      </c>
      <c r="N185" s="4" t="s">
        <v>3301</v>
      </c>
      <c r="O185" s="46" t="s">
        <v>89</v>
      </c>
      <c r="P185" s="4" t="s">
        <v>3301</v>
      </c>
      <c r="Q185" s="32" t="s">
        <v>3413</v>
      </c>
      <c r="R185" s="4" t="s">
        <v>3414</v>
      </c>
    </row>
    <row r="186" spans="1:18" x14ac:dyDescent="0.25">
      <c r="A186" s="34">
        <v>44099</v>
      </c>
      <c r="B186" s="34">
        <v>2958465</v>
      </c>
      <c r="C186" s="34" t="s">
        <v>3547</v>
      </c>
      <c r="D186" s="38">
        <v>9</v>
      </c>
      <c r="E186" s="49" t="str">
        <f t="shared" si="2"/>
        <v>BEJENGENGPE</v>
      </c>
      <c r="F186" s="38" t="s">
        <v>138</v>
      </c>
      <c r="G186" s="38" t="s">
        <v>138</v>
      </c>
      <c r="H186" s="38"/>
      <c r="I186" s="32" t="s">
        <v>89</v>
      </c>
      <c r="J186" s="4" t="s">
        <v>3301</v>
      </c>
      <c r="K186" s="5">
        <v>2</v>
      </c>
      <c r="L186" s="5">
        <v>2</v>
      </c>
      <c r="M186" s="46" t="s">
        <v>3617</v>
      </c>
      <c r="N186" s="4" t="s">
        <v>3618</v>
      </c>
      <c r="O186" s="46" t="s">
        <v>3617</v>
      </c>
      <c r="P186" s="4" t="s">
        <v>3618</v>
      </c>
      <c r="Q186" s="32" t="s">
        <v>3620</v>
      </c>
      <c r="R186" s="4" t="s">
        <v>3619</v>
      </c>
    </row>
    <row r="187" spans="1:18" x14ac:dyDescent="0.25">
      <c r="A187" s="34">
        <v>44099</v>
      </c>
      <c r="B187" s="34">
        <v>2958465</v>
      </c>
      <c r="C187" s="34" t="s">
        <v>3547</v>
      </c>
      <c r="D187" s="38">
        <v>9</v>
      </c>
      <c r="E187" s="49" t="str">
        <f t="shared" si="2"/>
        <v>BEJENGENGSE</v>
      </c>
      <c r="F187" s="38" t="s">
        <v>138</v>
      </c>
      <c r="G187" s="38" t="s">
        <v>138</v>
      </c>
      <c r="H187" s="38"/>
      <c r="I187" s="32" t="s">
        <v>89</v>
      </c>
      <c r="J187" s="4" t="s">
        <v>3301</v>
      </c>
      <c r="K187" s="5">
        <v>3</v>
      </c>
      <c r="L187" s="5">
        <v>3</v>
      </c>
      <c r="M187" s="46" t="s">
        <v>3617</v>
      </c>
      <c r="N187" s="4" t="s">
        <v>3618</v>
      </c>
      <c r="O187" s="46" t="s">
        <v>3617</v>
      </c>
      <c r="P187" s="4" t="s">
        <v>3618</v>
      </c>
      <c r="Q187" s="32" t="s">
        <v>3434</v>
      </c>
      <c r="R187" s="4" t="s">
        <v>3621</v>
      </c>
    </row>
    <row r="188" spans="1:18" x14ac:dyDescent="0.25">
      <c r="A188" s="34">
        <v>44099</v>
      </c>
      <c r="B188" s="34">
        <v>2958465</v>
      </c>
      <c r="C188" s="34" t="s">
        <v>3547</v>
      </c>
      <c r="D188" s="38">
        <v>9</v>
      </c>
      <c r="E188" s="49" t="str">
        <f t="shared" si="2"/>
        <v>BEJENGENGEN</v>
      </c>
      <c r="F188" s="38" t="s">
        <v>138</v>
      </c>
      <c r="G188" s="38" t="s">
        <v>138</v>
      </c>
      <c r="H188" s="38"/>
      <c r="I188" s="32" t="s">
        <v>89</v>
      </c>
      <c r="J188" s="4" t="s">
        <v>3301</v>
      </c>
      <c r="K188" s="5">
        <v>4</v>
      </c>
      <c r="L188" s="5">
        <v>4</v>
      </c>
      <c r="M188" s="46" t="s">
        <v>3617</v>
      </c>
      <c r="N188" s="4" t="s">
        <v>3618</v>
      </c>
      <c r="O188" s="46" t="s">
        <v>3617</v>
      </c>
      <c r="P188" s="4" t="s">
        <v>3618</v>
      </c>
      <c r="Q188" s="32" t="s">
        <v>3622</v>
      </c>
      <c r="R188" s="4" t="s">
        <v>3618</v>
      </c>
    </row>
    <row r="189" spans="1:18" x14ac:dyDescent="0.25">
      <c r="A189" s="34">
        <v>44099</v>
      </c>
      <c r="B189" s="34">
        <v>2958465</v>
      </c>
      <c r="C189" s="34" t="s">
        <v>3547</v>
      </c>
      <c r="D189" s="38">
        <v>9</v>
      </c>
      <c r="E189" s="49" t="str">
        <f t="shared" si="2"/>
        <v>BEJENGENGJE</v>
      </c>
      <c r="F189" s="38" t="s">
        <v>138</v>
      </c>
      <c r="G189" s="38" t="s">
        <v>138</v>
      </c>
      <c r="H189" s="38"/>
      <c r="I189" s="32" t="s">
        <v>89</v>
      </c>
      <c r="J189" s="4" t="s">
        <v>3301</v>
      </c>
      <c r="K189" s="5">
        <v>5</v>
      </c>
      <c r="L189" s="5">
        <v>5</v>
      </c>
      <c r="M189" s="46" t="s">
        <v>3617</v>
      </c>
      <c r="N189" s="4" t="s">
        <v>3618</v>
      </c>
      <c r="O189" s="46" t="s">
        <v>3617</v>
      </c>
      <c r="P189" s="4" t="s">
        <v>3618</v>
      </c>
      <c r="Q189" s="32" t="s">
        <v>3623</v>
      </c>
      <c r="R189" s="4" t="s">
        <v>3624</v>
      </c>
    </row>
    <row r="190" spans="1:18" x14ac:dyDescent="0.25">
      <c r="A190" s="41">
        <v>44099</v>
      </c>
      <c r="B190" s="41">
        <v>44752</v>
      </c>
      <c r="C190" s="41" t="s">
        <v>3547</v>
      </c>
      <c r="D190" s="38">
        <v>10</v>
      </c>
      <c r="E190" s="49" t="str">
        <f t="shared" si="2"/>
        <v>BSQBSQBSQGM</v>
      </c>
      <c r="F190" s="38" t="s">
        <v>138</v>
      </c>
      <c r="G190" s="38" t="s">
        <v>138</v>
      </c>
      <c r="H190" s="38"/>
      <c r="I190" s="32" t="s">
        <v>79</v>
      </c>
      <c r="J190" s="4" t="s">
        <v>229</v>
      </c>
      <c r="K190" s="5">
        <v>1</v>
      </c>
      <c r="L190" s="5">
        <v>1</v>
      </c>
      <c r="M190" s="46" t="s">
        <v>79</v>
      </c>
      <c r="N190" s="4" t="s">
        <v>229</v>
      </c>
      <c r="O190" s="46" t="s">
        <v>79</v>
      </c>
      <c r="P190" s="4" t="s">
        <v>229</v>
      </c>
      <c r="Q190" s="32" t="s">
        <v>3413</v>
      </c>
      <c r="R190" s="4" t="s">
        <v>3414</v>
      </c>
    </row>
    <row r="191" spans="1:18" x14ac:dyDescent="0.25">
      <c r="A191" s="41">
        <v>44099</v>
      </c>
      <c r="B191" s="41">
        <v>44752</v>
      </c>
      <c r="C191" s="41" t="s">
        <v>3547</v>
      </c>
      <c r="D191" s="38">
        <v>10</v>
      </c>
      <c r="E191" s="49" t="str">
        <f t="shared" si="2"/>
        <v>BSQBPSBPSSM</v>
      </c>
      <c r="F191" s="38" t="s">
        <v>138</v>
      </c>
      <c r="G191" s="38" t="s">
        <v>138</v>
      </c>
      <c r="H191" s="38"/>
      <c r="I191" s="32" t="s">
        <v>79</v>
      </c>
      <c r="J191" s="4" t="s">
        <v>229</v>
      </c>
      <c r="K191" s="5">
        <v>2</v>
      </c>
      <c r="L191" s="5">
        <v>2</v>
      </c>
      <c r="M191" s="46" t="s">
        <v>3355</v>
      </c>
      <c r="N191" s="4" t="s">
        <v>3268</v>
      </c>
      <c r="O191" s="46" t="s">
        <v>3355</v>
      </c>
      <c r="P191" s="4" t="s">
        <v>3268</v>
      </c>
      <c r="Q191" s="32" t="s">
        <v>3415</v>
      </c>
      <c r="R191" s="4" t="s">
        <v>3425</v>
      </c>
    </row>
    <row r="192" spans="1:18" x14ac:dyDescent="0.25">
      <c r="A192" s="41">
        <v>44099</v>
      </c>
      <c r="B192" s="41">
        <v>44752</v>
      </c>
      <c r="C192" s="41" t="s">
        <v>3547</v>
      </c>
      <c r="D192" s="38">
        <v>10</v>
      </c>
      <c r="E192" s="49" t="str">
        <f t="shared" si="2"/>
        <v>BSQBPSBTSMB</v>
      </c>
      <c r="F192" s="38" t="s">
        <v>138</v>
      </c>
      <c r="G192" s="38" t="s">
        <v>138</v>
      </c>
      <c r="H192" s="38"/>
      <c r="I192" s="32" t="s">
        <v>79</v>
      </c>
      <c r="J192" s="4" t="s">
        <v>229</v>
      </c>
      <c r="K192" s="5">
        <v>3</v>
      </c>
      <c r="L192" s="5">
        <v>3</v>
      </c>
      <c r="M192" s="46" t="s">
        <v>3355</v>
      </c>
      <c r="N192" s="4" t="s">
        <v>3268</v>
      </c>
      <c r="O192" s="46" t="s">
        <v>3356</v>
      </c>
      <c r="P192" s="4" t="s">
        <v>228</v>
      </c>
      <c r="Q192" s="32" t="s">
        <v>3417</v>
      </c>
      <c r="R192" s="4" t="s">
        <v>3426</v>
      </c>
    </row>
    <row r="193" spans="1:18" x14ac:dyDescent="0.25">
      <c r="A193" s="41">
        <v>44099</v>
      </c>
      <c r="B193" s="41">
        <v>44752</v>
      </c>
      <c r="C193" s="41" t="s">
        <v>3547</v>
      </c>
      <c r="D193" s="38">
        <v>10</v>
      </c>
      <c r="E193" s="49" t="str">
        <f t="shared" si="2"/>
        <v>BSQBPSQASMB</v>
      </c>
      <c r="F193" s="38" t="s">
        <v>138</v>
      </c>
      <c r="G193" s="38" t="s">
        <v>138</v>
      </c>
      <c r="H193" s="38"/>
      <c r="I193" s="32" t="s">
        <v>79</v>
      </c>
      <c r="J193" s="4" t="s">
        <v>229</v>
      </c>
      <c r="K193" s="5">
        <v>4</v>
      </c>
      <c r="L193" s="5">
        <v>3</v>
      </c>
      <c r="M193" s="46" t="s">
        <v>3355</v>
      </c>
      <c r="N193" s="4" t="s">
        <v>3268</v>
      </c>
      <c r="O193" s="46" t="s">
        <v>3625</v>
      </c>
      <c r="P193" s="4" t="s">
        <v>3286</v>
      </c>
      <c r="Q193" s="32" t="s">
        <v>3417</v>
      </c>
      <c r="R193" s="4" t="s">
        <v>3626</v>
      </c>
    </row>
    <row r="194" spans="1:18" x14ac:dyDescent="0.25">
      <c r="A194" s="41">
        <v>44099</v>
      </c>
      <c r="B194" s="41">
        <v>44752</v>
      </c>
      <c r="C194" s="41" t="s">
        <v>3547</v>
      </c>
      <c r="D194" s="38">
        <v>10</v>
      </c>
      <c r="E194" s="49" t="str">
        <f t="shared" ref="E194:E257" si="3">CONCATENATE(I194,M194,O194,Q194)</f>
        <v>BSQSHESHESM</v>
      </c>
      <c r="F194" s="38" t="s">
        <v>138</v>
      </c>
      <c r="G194" s="38" t="s">
        <v>138</v>
      </c>
      <c r="H194" s="38"/>
      <c r="I194" s="32" t="s">
        <v>79</v>
      </c>
      <c r="J194" s="4" t="s">
        <v>229</v>
      </c>
      <c r="K194" s="5">
        <v>5</v>
      </c>
      <c r="L194" s="5">
        <v>2</v>
      </c>
      <c r="M194" s="46" t="s">
        <v>3358</v>
      </c>
      <c r="N194" s="4" t="s">
        <v>3293</v>
      </c>
      <c r="O194" s="46" t="s">
        <v>3358</v>
      </c>
      <c r="P194" s="4" t="s">
        <v>3293</v>
      </c>
      <c r="Q194" s="32" t="s">
        <v>3415</v>
      </c>
      <c r="R194" s="4" t="s">
        <v>3627</v>
      </c>
    </row>
    <row r="195" spans="1:18" x14ac:dyDescent="0.25">
      <c r="A195" s="41">
        <v>44099</v>
      </c>
      <c r="B195" s="41">
        <v>44752</v>
      </c>
      <c r="C195" s="41" t="s">
        <v>3547</v>
      </c>
      <c r="D195" s="38">
        <v>10</v>
      </c>
      <c r="E195" s="49" t="str">
        <f t="shared" si="3"/>
        <v>BSQSHEAK3SF</v>
      </c>
      <c r="F195" s="38" t="s">
        <v>138</v>
      </c>
      <c r="G195" s="38" t="s">
        <v>133</v>
      </c>
      <c r="H195" s="38"/>
      <c r="I195" s="32" t="s">
        <v>79</v>
      </c>
      <c r="J195" s="4" t="s">
        <v>229</v>
      </c>
      <c r="K195" s="5">
        <v>6</v>
      </c>
      <c r="L195" s="5">
        <v>5</v>
      </c>
      <c r="M195" s="46" t="s">
        <v>3358</v>
      </c>
      <c r="N195" s="4" t="s">
        <v>3293</v>
      </c>
      <c r="O195" s="46" t="s">
        <v>3359</v>
      </c>
      <c r="P195" s="4" t="s">
        <v>3360</v>
      </c>
      <c r="Q195" s="32" t="s">
        <v>3428</v>
      </c>
      <c r="R195" s="4" t="s">
        <v>3360</v>
      </c>
    </row>
    <row r="196" spans="1:18" x14ac:dyDescent="0.25">
      <c r="A196" s="34">
        <v>44455</v>
      </c>
      <c r="B196" s="34">
        <v>2958465</v>
      </c>
      <c r="C196" s="34" t="s">
        <v>3533</v>
      </c>
      <c r="D196" s="38">
        <v>1</v>
      </c>
      <c r="E196" s="49" t="str">
        <f t="shared" si="3"/>
        <v>BSCBSCBSCGM</v>
      </c>
      <c r="F196" s="38" t="s">
        <v>138</v>
      </c>
      <c r="G196" s="38" t="s">
        <v>138</v>
      </c>
      <c r="H196" s="38"/>
      <c r="I196" s="32" t="s">
        <v>80</v>
      </c>
      <c r="J196" s="4" t="s">
        <v>3245</v>
      </c>
      <c r="K196" s="5">
        <v>1</v>
      </c>
      <c r="L196" s="5">
        <v>1</v>
      </c>
      <c r="M196" s="46" t="s">
        <v>80</v>
      </c>
      <c r="N196" s="4" t="s">
        <v>3245</v>
      </c>
      <c r="O196" s="46" t="s">
        <v>80</v>
      </c>
      <c r="P196" s="4" t="s">
        <v>3245</v>
      </c>
      <c r="Q196" s="32" t="s">
        <v>3413</v>
      </c>
      <c r="R196" s="4" t="s">
        <v>3414</v>
      </c>
    </row>
    <row r="197" spans="1:18" x14ac:dyDescent="0.25">
      <c r="A197" s="34">
        <v>44455</v>
      </c>
      <c r="B197" s="34">
        <v>2958465</v>
      </c>
      <c r="C197" s="34" t="s">
        <v>3533</v>
      </c>
      <c r="D197" s="38">
        <v>1</v>
      </c>
      <c r="E197" s="49" t="str">
        <f t="shared" si="3"/>
        <v>BSCPSAPSASM</v>
      </c>
      <c r="F197" s="38" t="s">
        <v>138</v>
      </c>
      <c r="G197" s="38" t="s">
        <v>138</v>
      </c>
      <c r="H197" s="38"/>
      <c r="I197" s="32" t="s">
        <v>80</v>
      </c>
      <c r="J197" s="4" t="s">
        <v>3245</v>
      </c>
      <c r="K197" s="5">
        <v>2</v>
      </c>
      <c r="L197" s="5">
        <v>2</v>
      </c>
      <c r="M197" s="46" t="s">
        <v>3536</v>
      </c>
      <c r="N197" s="4" t="s">
        <v>3535</v>
      </c>
      <c r="O197" s="46" t="s">
        <v>3536</v>
      </c>
      <c r="P197" s="4" t="s">
        <v>3535</v>
      </c>
      <c r="Q197" s="32" t="s">
        <v>3415</v>
      </c>
      <c r="R197" s="4" t="s">
        <v>3534</v>
      </c>
    </row>
    <row r="198" spans="1:18" x14ac:dyDescent="0.25">
      <c r="A198" s="34">
        <v>44455</v>
      </c>
      <c r="B198" s="34">
        <v>2958465</v>
      </c>
      <c r="C198" s="34" t="s">
        <v>3533</v>
      </c>
      <c r="D198" s="38">
        <v>1</v>
      </c>
      <c r="E198" s="49" t="str">
        <f t="shared" si="3"/>
        <v>BSCPSAAVFMB</v>
      </c>
      <c r="F198" s="38" t="s">
        <v>138</v>
      </c>
      <c r="G198" s="38" t="s">
        <v>138</v>
      </c>
      <c r="H198" s="38"/>
      <c r="I198" s="32" t="s">
        <v>80</v>
      </c>
      <c r="J198" s="4" t="s">
        <v>3245</v>
      </c>
      <c r="K198" s="5">
        <v>3</v>
      </c>
      <c r="L198" s="5">
        <v>3</v>
      </c>
      <c r="M198" s="46" t="s">
        <v>3536</v>
      </c>
      <c r="N198" s="4" t="s">
        <v>3535</v>
      </c>
      <c r="O198" s="46" t="s">
        <v>3537</v>
      </c>
      <c r="P198" s="4" t="s">
        <v>3538</v>
      </c>
      <c r="Q198" s="32" t="s">
        <v>3417</v>
      </c>
      <c r="R198" s="4" t="s">
        <v>3539</v>
      </c>
    </row>
    <row r="199" spans="1:18" x14ac:dyDescent="0.25">
      <c r="A199" s="34">
        <v>44455</v>
      </c>
      <c r="B199" s="34">
        <v>2958465</v>
      </c>
      <c r="C199" s="34" t="s">
        <v>3533</v>
      </c>
      <c r="D199" s="38">
        <v>1</v>
      </c>
      <c r="E199" s="49" t="str">
        <f t="shared" si="3"/>
        <v>BSCPSLPSLSM</v>
      </c>
      <c r="F199" s="38" t="s">
        <v>138</v>
      </c>
      <c r="G199" s="38" t="s">
        <v>138</v>
      </c>
      <c r="H199" s="38"/>
      <c r="I199" s="32" t="s">
        <v>80</v>
      </c>
      <c r="J199" s="4" t="s">
        <v>3245</v>
      </c>
      <c r="K199" s="5">
        <v>4</v>
      </c>
      <c r="L199" s="5">
        <v>2</v>
      </c>
      <c r="M199" s="46" t="s">
        <v>3375</v>
      </c>
      <c r="N199" s="32" t="s">
        <v>3540</v>
      </c>
      <c r="O199" s="46" t="s">
        <v>3375</v>
      </c>
      <c r="P199" s="32" t="s">
        <v>3540</v>
      </c>
      <c r="Q199" s="32" t="s">
        <v>3415</v>
      </c>
      <c r="R199" s="4" t="s">
        <v>3541</v>
      </c>
    </row>
    <row r="200" spans="1:18" x14ac:dyDescent="0.25">
      <c r="A200" s="34">
        <v>44455</v>
      </c>
      <c r="B200" s="34">
        <v>2958465</v>
      </c>
      <c r="C200" s="34" t="s">
        <v>3533</v>
      </c>
      <c r="D200" s="38">
        <v>1</v>
      </c>
      <c r="E200" s="49" t="str">
        <f t="shared" si="3"/>
        <v>BSCPSLPVRMB</v>
      </c>
      <c r="F200" s="38" t="s">
        <v>138</v>
      </c>
      <c r="G200" s="38" t="s">
        <v>138</v>
      </c>
      <c r="H200" s="38"/>
      <c r="I200" s="32" t="s">
        <v>80</v>
      </c>
      <c r="J200" s="4" t="s">
        <v>3245</v>
      </c>
      <c r="K200" s="5">
        <v>5</v>
      </c>
      <c r="L200" s="5">
        <v>3</v>
      </c>
      <c r="M200" s="46" t="s">
        <v>3375</v>
      </c>
      <c r="N200" s="32" t="s">
        <v>3540</v>
      </c>
      <c r="O200" s="46" t="s">
        <v>3542</v>
      </c>
      <c r="P200" s="4" t="s">
        <v>3543</v>
      </c>
      <c r="Q200" s="32" t="s">
        <v>3417</v>
      </c>
      <c r="R200" s="4" t="s">
        <v>3544</v>
      </c>
    </row>
    <row r="201" spans="1:18" x14ac:dyDescent="0.25">
      <c r="A201" s="34">
        <v>44455</v>
      </c>
      <c r="B201" s="34">
        <v>2958465</v>
      </c>
      <c r="C201" s="34" t="s">
        <v>3533</v>
      </c>
      <c r="D201" s="38">
        <v>1</v>
      </c>
      <c r="E201" s="49" t="str">
        <f t="shared" si="3"/>
        <v>BSCPSLLOGMB</v>
      </c>
      <c r="F201" s="38" t="s">
        <v>138</v>
      </c>
      <c r="G201" s="38" t="s">
        <v>138</v>
      </c>
      <c r="H201" s="38"/>
      <c r="I201" s="32" t="s">
        <v>80</v>
      </c>
      <c r="J201" s="4" t="s">
        <v>3245</v>
      </c>
      <c r="K201" s="5">
        <v>6</v>
      </c>
      <c r="L201" s="5">
        <v>3</v>
      </c>
      <c r="M201" s="46" t="s">
        <v>3375</v>
      </c>
      <c r="N201" s="32" t="s">
        <v>3540</v>
      </c>
      <c r="O201" s="46" t="s">
        <v>3546</v>
      </c>
      <c r="P201" s="4" t="s">
        <v>3315</v>
      </c>
      <c r="Q201" s="32" t="s">
        <v>3417</v>
      </c>
      <c r="R201" s="4" t="s">
        <v>3545</v>
      </c>
    </row>
    <row r="202" spans="1:18" x14ac:dyDescent="0.25">
      <c r="A202" s="34">
        <v>44753</v>
      </c>
      <c r="B202" s="34">
        <v>2958465</v>
      </c>
      <c r="C202" s="34" t="s">
        <v>3366</v>
      </c>
      <c r="D202" s="38">
        <v>1</v>
      </c>
      <c r="E202" s="49" t="str">
        <f t="shared" si="3"/>
        <v>DKPDKPDKPGM</v>
      </c>
      <c r="F202" s="38" t="s">
        <v>138</v>
      </c>
      <c r="G202" s="38" t="s">
        <v>138</v>
      </c>
      <c r="H202" s="38"/>
      <c r="I202" s="32" t="s">
        <v>67</v>
      </c>
      <c r="J202" s="4" t="s">
        <v>3218</v>
      </c>
      <c r="K202" s="5">
        <v>1</v>
      </c>
      <c r="L202" s="5">
        <v>1</v>
      </c>
      <c r="M202" s="46" t="s">
        <v>67</v>
      </c>
      <c r="N202" s="4" t="s">
        <v>3218</v>
      </c>
      <c r="O202" s="46" t="s">
        <v>67</v>
      </c>
      <c r="P202" s="4" t="s">
        <v>3218</v>
      </c>
      <c r="Q202" s="32" t="s">
        <v>3413</v>
      </c>
      <c r="R202" s="4" t="s">
        <v>3414</v>
      </c>
    </row>
    <row r="203" spans="1:18" x14ac:dyDescent="0.25">
      <c r="A203" s="34">
        <v>44753</v>
      </c>
      <c r="B203" s="34">
        <v>2958465</v>
      </c>
      <c r="C203" s="34" t="s">
        <v>3366</v>
      </c>
      <c r="D203" s="38">
        <v>1</v>
      </c>
      <c r="E203" s="49" t="str">
        <f t="shared" si="3"/>
        <v>DKPDKPDKPDM</v>
      </c>
      <c r="F203" s="38" t="s">
        <v>138</v>
      </c>
      <c r="G203" s="38" t="s">
        <v>138</v>
      </c>
      <c r="H203" s="38"/>
      <c r="I203" s="32" t="s">
        <v>67</v>
      </c>
      <c r="J203" s="4" t="s">
        <v>3218</v>
      </c>
      <c r="K203" s="5">
        <v>2</v>
      </c>
      <c r="L203" s="5">
        <v>1</v>
      </c>
      <c r="M203" s="46" t="s">
        <v>67</v>
      </c>
      <c r="N203" s="4" t="s">
        <v>3218</v>
      </c>
      <c r="O203" s="46" t="s">
        <v>67</v>
      </c>
      <c r="P203" s="4" t="s">
        <v>3218</v>
      </c>
      <c r="Q203" s="32" t="s">
        <v>3430</v>
      </c>
      <c r="R203" s="4" t="s">
        <v>3431</v>
      </c>
    </row>
    <row r="204" spans="1:18" x14ac:dyDescent="0.25">
      <c r="A204" s="34">
        <v>44753</v>
      </c>
      <c r="B204" s="34">
        <v>2958465</v>
      </c>
      <c r="C204" s="34" t="s">
        <v>3366</v>
      </c>
      <c r="D204" s="38">
        <v>1</v>
      </c>
      <c r="E204" s="49" t="str">
        <f t="shared" si="3"/>
        <v>DKPSHESHDMB</v>
      </c>
      <c r="F204" s="38" t="s">
        <v>138</v>
      </c>
      <c r="G204" s="38" t="s">
        <v>138</v>
      </c>
      <c r="H204" s="38"/>
      <c r="I204" s="32" t="s">
        <v>67</v>
      </c>
      <c r="J204" s="4" t="s">
        <v>3218</v>
      </c>
      <c r="K204" s="5">
        <v>3</v>
      </c>
      <c r="L204" s="5">
        <v>3</v>
      </c>
      <c r="M204" s="46" t="s">
        <v>3358</v>
      </c>
      <c r="N204" s="4" t="s">
        <v>3354</v>
      </c>
      <c r="O204" s="46" t="s">
        <v>3361</v>
      </c>
      <c r="P204" s="4" t="s">
        <v>3250</v>
      </c>
      <c r="Q204" s="32" t="s">
        <v>3417</v>
      </c>
      <c r="R204" s="4" t="s">
        <v>3429</v>
      </c>
    </row>
    <row r="205" spans="1:18" x14ac:dyDescent="0.25">
      <c r="A205" s="34">
        <v>44753</v>
      </c>
      <c r="B205" s="34">
        <v>2958465</v>
      </c>
      <c r="C205" s="34" t="s">
        <v>3366</v>
      </c>
      <c r="D205" s="38">
        <v>1</v>
      </c>
      <c r="E205" s="49" t="str">
        <f t="shared" si="3"/>
        <v>DKPPEMPEMSM</v>
      </c>
      <c r="F205" s="38" t="s">
        <v>138</v>
      </c>
      <c r="G205" s="38" t="s">
        <v>138</v>
      </c>
      <c r="H205" s="38"/>
      <c r="I205" s="32" t="s">
        <v>67</v>
      </c>
      <c r="J205" s="4" t="s">
        <v>3218</v>
      </c>
      <c r="K205" s="5">
        <v>4</v>
      </c>
      <c r="L205" s="5">
        <v>2</v>
      </c>
      <c r="M205" s="46" t="s">
        <v>183</v>
      </c>
      <c r="N205" s="32" t="s">
        <v>3214</v>
      </c>
      <c r="O205" s="46" t="s">
        <v>183</v>
      </c>
      <c r="P205" s="4" t="s">
        <v>3214</v>
      </c>
      <c r="Q205" s="32" t="s">
        <v>3415</v>
      </c>
      <c r="R205" s="4" t="s">
        <v>3436</v>
      </c>
    </row>
    <row r="206" spans="1:18" x14ac:dyDescent="0.25">
      <c r="A206" s="34">
        <v>44753</v>
      </c>
      <c r="B206" s="34">
        <v>2958465</v>
      </c>
      <c r="C206" s="34" t="s">
        <v>3366</v>
      </c>
      <c r="D206" s="38">
        <v>1</v>
      </c>
      <c r="E206" s="49" t="str">
        <f t="shared" si="3"/>
        <v>DKPPEMTADMB</v>
      </c>
      <c r="F206" s="38" t="s">
        <v>138</v>
      </c>
      <c r="G206" s="38" t="s">
        <v>133</v>
      </c>
      <c r="H206" s="38"/>
      <c r="I206" s="32" t="s">
        <v>67</v>
      </c>
      <c r="J206" s="4" t="s">
        <v>3218</v>
      </c>
      <c r="K206" s="5">
        <v>5</v>
      </c>
      <c r="L206" s="5">
        <v>3</v>
      </c>
      <c r="M206" s="46" t="s">
        <v>183</v>
      </c>
      <c r="N206" s="32" t="s">
        <v>3214</v>
      </c>
      <c r="O206" s="46" t="s">
        <v>3367</v>
      </c>
      <c r="P206" s="4" t="s">
        <v>3246</v>
      </c>
      <c r="Q206" s="32" t="s">
        <v>3417</v>
      </c>
      <c r="R206" s="4" t="s">
        <v>3437</v>
      </c>
    </row>
    <row r="207" spans="1:18" x14ac:dyDescent="0.25">
      <c r="A207" s="34">
        <v>44753</v>
      </c>
      <c r="B207" s="34">
        <v>2958465</v>
      </c>
      <c r="C207" s="34" t="s">
        <v>3366</v>
      </c>
      <c r="D207" s="38">
        <v>1</v>
      </c>
      <c r="E207" s="49" t="str">
        <f t="shared" si="3"/>
        <v>DKPPEMTEKMB</v>
      </c>
      <c r="F207" s="38" t="s">
        <v>138</v>
      </c>
      <c r="G207" s="38" t="s">
        <v>138</v>
      </c>
      <c r="H207" s="38"/>
      <c r="I207" s="32" t="s">
        <v>67</v>
      </c>
      <c r="J207" s="4" t="s">
        <v>3218</v>
      </c>
      <c r="K207" s="5">
        <v>6</v>
      </c>
      <c r="L207" s="5">
        <v>3</v>
      </c>
      <c r="M207" s="46" t="s">
        <v>183</v>
      </c>
      <c r="N207" s="32" t="s">
        <v>3214</v>
      </c>
      <c r="O207" s="46" t="s">
        <v>3368</v>
      </c>
      <c r="P207" s="4" t="s">
        <v>3256</v>
      </c>
      <c r="Q207" s="32" t="s">
        <v>3417</v>
      </c>
      <c r="R207" s="4" t="s">
        <v>3439</v>
      </c>
    </row>
    <row r="208" spans="1:18" x14ac:dyDescent="0.25">
      <c r="A208" s="34">
        <v>44753</v>
      </c>
      <c r="B208" s="34">
        <v>2958465</v>
      </c>
      <c r="C208" s="34" t="s">
        <v>3366</v>
      </c>
      <c r="D208" s="38">
        <v>1</v>
      </c>
      <c r="E208" s="49" t="str">
        <f t="shared" si="3"/>
        <v>DKPPIVPIVSM</v>
      </c>
      <c r="F208" s="38" t="s">
        <v>138</v>
      </c>
      <c r="G208" s="38" t="s">
        <v>138</v>
      </c>
      <c r="H208" s="38"/>
      <c r="I208" s="32" t="s">
        <v>67</v>
      </c>
      <c r="J208" s="4" t="s">
        <v>3218</v>
      </c>
      <c r="K208" s="5">
        <v>7</v>
      </c>
      <c r="L208" s="5">
        <v>2</v>
      </c>
      <c r="M208" s="46" t="s">
        <v>187</v>
      </c>
      <c r="N208" s="4" t="s">
        <v>3248</v>
      </c>
      <c r="O208" s="46" t="s">
        <v>187</v>
      </c>
      <c r="P208" s="4" t="s">
        <v>3248</v>
      </c>
      <c r="Q208" s="32" t="s">
        <v>3415</v>
      </c>
      <c r="R208" s="4" t="s">
        <v>3448</v>
      </c>
    </row>
    <row r="209" spans="1:18" x14ac:dyDescent="0.25">
      <c r="A209" s="34">
        <v>44753</v>
      </c>
      <c r="B209" s="34">
        <v>2958465</v>
      </c>
      <c r="C209" s="34" t="s">
        <v>3366</v>
      </c>
      <c r="D209" s="38">
        <v>1</v>
      </c>
      <c r="E209" s="49" t="str">
        <f t="shared" si="3"/>
        <v>DKPPIVPERMB</v>
      </c>
      <c r="F209" s="38" t="s">
        <v>138</v>
      </c>
      <c r="G209" s="38" t="s">
        <v>138</v>
      </c>
      <c r="H209" s="38"/>
      <c r="I209" s="32" t="s">
        <v>67</v>
      </c>
      <c r="J209" s="4" t="s">
        <v>3218</v>
      </c>
      <c r="K209" s="5">
        <v>8</v>
      </c>
      <c r="L209" s="5">
        <v>3</v>
      </c>
      <c r="M209" s="46" t="s">
        <v>187</v>
      </c>
      <c r="N209" s="4" t="s">
        <v>3248</v>
      </c>
      <c r="O209" s="46" t="s">
        <v>3351</v>
      </c>
      <c r="P209" s="4" t="s">
        <v>3238</v>
      </c>
      <c r="Q209" s="32" t="s">
        <v>3417</v>
      </c>
      <c r="R209" s="4" t="s">
        <v>3449</v>
      </c>
    </row>
    <row r="210" spans="1:18" x14ac:dyDescent="0.25">
      <c r="A210" s="34">
        <v>44753</v>
      </c>
      <c r="B210" s="34">
        <v>2958465</v>
      </c>
      <c r="C210" s="34" t="s">
        <v>3366</v>
      </c>
      <c r="D210" s="38">
        <v>1</v>
      </c>
      <c r="E210" s="49" t="str">
        <f t="shared" si="3"/>
        <v>DKPPIVPERSV</v>
      </c>
      <c r="F210" s="38" t="s">
        <v>138</v>
      </c>
      <c r="G210" s="38" t="s">
        <v>138</v>
      </c>
      <c r="H210" s="38"/>
      <c r="I210" s="32" t="s">
        <v>67</v>
      </c>
      <c r="J210" s="4" t="s">
        <v>3218</v>
      </c>
      <c r="K210" s="5">
        <v>9</v>
      </c>
      <c r="L210" s="5">
        <v>4</v>
      </c>
      <c r="M210" s="46" t="s">
        <v>187</v>
      </c>
      <c r="N210" s="4" t="s">
        <v>3248</v>
      </c>
      <c r="O210" s="46" t="s">
        <v>3351</v>
      </c>
      <c r="P210" s="4" t="s">
        <v>3238</v>
      </c>
      <c r="Q210" s="32" t="s">
        <v>3432</v>
      </c>
      <c r="R210" s="4" t="s">
        <v>3453</v>
      </c>
    </row>
    <row r="211" spans="1:18" x14ac:dyDescent="0.25">
      <c r="A211" s="34">
        <v>44753</v>
      </c>
      <c r="B211" s="34">
        <v>2958465</v>
      </c>
      <c r="C211" s="34" t="s">
        <v>3366</v>
      </c>
      <c r="D211" s="38">
        <v>1</v>
      </c>
      <c r="E211" s="49" t="str">
        <f t="shared" si="3"/>
        <v>DKPPIVPENMB</v>
      </c>
      <c r="F211" s="38" t="s">
        <v>138</v>
      </c>
      <c r="G211" s="38" t="s">
        <v>138</v>
      </c>
      <c r="H211" s="38"/>
      <c r="I211" s="32" t="s">
        <v>67</v>
      </c>
      <c r="J211" s="4" t="s">
        <v>3218</v>
      </c>
      <c r="K211" s="5">
        <v>10</v>
      </c>
      <c r="L211" s="5">
        <v>3</v>
      </c>
      <c r="M211" s="46" t="s">
        <v>187</v>
      </c>
      <c r="N211" s="4" t="s">
        <v>3248</v>
      </c>
      <c r="O211" s="46" t="s">
        <v>3371</v>
      </c>
      <c r="P211" s="4" t="s">
        <v>3271</v>
      </c>
      <c r="Q211" s="32" t="s">
        <v>3417</v>
      </c>
      <c r="R211" s="4" t="s">
        <v>3450</v>
      </c>
    </row>
    <row r="212" spans="1:18" x14ac:dyDescent="0.25">
      <c r="A212" s="34">
        <v>44753</v>
      </c>
      <c r="B212" s="34">
        <v>2958465</v>
      </c>
      <c r="C212" s="34" t="s">
        <v>3366</v>
      </c>
      <c r="D212" s="38">
        <v>1</v>
      </c>
      <c r="E212" s="49" t="str">
        <f t="shared" si="3"/>
        <v>DKPPIVPENSV</v>
      </c>
      <c r="F212" s="38" t="s">
        <v>138</v>
      </c>
      <c r="G212" s="38" t="s">
        <v>138</v>
      </c>
      <c r="H212" s="38"/>
      <c r="I212" s="32" t="s">
        <v>67</v>
      </c>
      <c r="J212" s="4" t="s">
        <v>3218</v>
      </c>
      <c r="K212" s="5">
        <v>11</v>
      </c>
      <c r="L212" s="5">
        <v>4</v>
      </c>
      <c r="M212" s="46" t="s">
        <v>187</v>
      </c>
      <c r="N212" s="4" t="s">
        <v>3248</v>
      </c>
      <c r="O212" s="46" t="s">
        <v>3371</v>
      </c>
      <c r="P212" s="4" t="s">
        <v>3238</v>
      </c>
      <c r="Q212" s="32" t="s">
        <v>3432</v>
      </c>
      <c r="R212" s="4" t="s">
        <v>3453</v>
      </c>
    </row>
    <row r="213" spans="1:18" x14ac:dyDescent="0.25">
      <c r="A213" s="34">
        <v>44753</v>
      </c>
      <c r="B213" s="34">
        <v>2958465</v>
      </c>
      <c r="C213" s="34" t="s">
        <v>3366</v>
      </c>
      <c r="D213" s="38">
        <v>1</v>
      </c>
      <c r="E213" s="49" t="str">
        <f t="shared" si="3"/>
        <v>DKPPIVINVMB</v>
      </c>
      <c r="F213" s="38" t="s">
        <v>138</v>
      </c>
      <c r="G213" s="38" t="s">
        <v>138</v>
      </c>
      <c r="H213" s="38"/>
      <c r="I213" s="32" t="s">
        <v>67</v>
      </c>
      <c r="J213" s="4" t="s">
        <v>3218</v>
      </c>
      <c r="K213" s="5">
        <v>12</v>
      </c>
      <c r="L213" s="5">
        <v>3</v>
      </c>
      <c r="M213" s="46" t="s">
        <v>187</v>
      </c>
      <c r="N213" s="4" t="s">
        <v>3248</v>
      </c>
      <c r="O213" s="46" t="s">
        <v>3370</v>
      </c>
      <c r="P213" s="4" t="s">
        <v>3296</v>
      </c>
      <c r="Q213" s="32" t="s">
        <v>3417</v>
      </c>
      <c r="R213" s="4" t="s">
        <v>3440</v>
      </c>
    </row>
    <row r="214" spans="1:18" x14ac:dyDescent="0.25">
      <c r="A214" s="34">
        <v>44753</v>
      </c>
      <c r="B214" s="34">
        <v>2958465</v>
      </c>
      <c r="C214" s="34" t="s">
        <v>3366</v>
      </c>
      <c r="D214" s="38">
        <v>1</v>
      </c>
      <c r="E214" s="49" t="str">
        <f t="shared" si="3"/>
        <v>DKPPIVGUDSV</v>
      </c>
      <c r="F214" s="38" t="s">
        <v>138</v>
      </c>
      <c r="G214" s="38" t="s">
        <v>138</v>
      </c>
      <c r="H214" s="38"/>
      <c r="I214" s="32" t="s">
        <v>67</v>
      </c>
      <c r="J214" s="4" t="s">
        <v>3218</v>
      </c>
      <c r="K214" s="5">
        <v>14</v>
      </c>
      <c r="L214" s="5">
        <v>4</v>
      </c>
      <c r="M214" s="46" t="s">
        <v>187</v>
      </c>
      <c r="N214" s="4" t="s">
        <v>3248</v>
      </c>
      <c r="O214" s="46" t="s">
        <v>3369</v>
      </c>
      <c r="P214" s="4" t="s">
        <v>3261</v>
      </c>
      <c r="Q214" s="32" t="s">
        <v>3432</v>
      </c>
      <c r="R214" s="4" t="s">
        <v>3454</v>
      </c>
    </row>
    <row r="215" spans="1:18" x14ac:dyDescent="0.25">
      <c r="A215" s="34">
        <v>44753</v>
      </c>
      <c r="B215" s="34">
        <v>2958465</v>
      </c>
      <c r="C215" s="34" t="s">
        <v>3366</v>
      </c>
      <c r="D215" s="38">
        <v>1</v>
      </c>
      <c r="E215" s="49" t="str">
        <f t="shared" si="3"/>
        <v>DKPPIVSCHMB</v>
      </c>
      <c r="F215" s="38" t="s">
        <v>138</v>
      </c>
      <c r="G215" s="38" t="s">
        <v>138</v>
      </c>
      <c r="H215" s="38"/>
      <c r="I215" s="32" t="s">
        <v>67</v>
      </c>
      <c r="J215" s="4" t="s">
        <v>3218</v>
      </c>
      <c r="K215" s="5">
        <v>15</v>
      </c>
      <c r="L215" s="5">
        <v>3</v>
      </c>
      <c r="M215" s="46" t="s">
        <v>187</v>
      </c>
      <c r="N215" s="4" t="s">
        <v>3248</v>
      </c>
      <c r="O215" s="46" t="s">
        <v>3372</v>
      </c>
      <c r="P215" s="4" t="s">
        <v>3237</v>
      </c>
      <c r="Q215" s="32" t="s">
        <v>3417</v>
      </c>
      <c r="R215" s="4" t="s">
        <v>3451</v>
      </c>
    </row>
    <row r="216" spans="1:18" x14ac:dyDescent="0.25">
      <c r="A216" s="34">
        <v>44753</v>
      </c>
      <c r="B216" s="34">
        <v>2958465</v>
      </c>
      <c r="C216" s="34" t="s">
        <v>3366</v>
      </c>
      <c r="D216" s="38">
        <v>1</v>
      </c>
      <c r="E216" s="49" t="str">
        <f t="shared" si="3"/>
        <v>DKPMNTMNTSM</v>
      </c>
      <c r="F216" s="38" t="s">
        <v>138</v>
      </c>
      <c r="G216" s="38" t="s">
        <v>138</v>
      </c>
      <c r="H216" s="38"/>
      <c r="I216" s="32" t="s">
        <v>67</v>
      </c>
      <c r="J216" s="4" t="s">
        <v>3218</v>
      </c>
      <c r="K216" s="5">
        <v>16</v>
      </c>
      <c r="L216" s="5">
        <v>2</v>
      </c>
      <c r="M216" s="46" t="s">
        <v>185</v>
      </c>
      <c r="N216" s="4" t="s">
        <v>3287</v>
      </c>
      <c r="O216" s="46" t="s">
        <v>185</v>
      </c>
      <c r="P216" s="4" t="s">
        <v>3287</v>
      </c>
      <c r="Q216" s="32" t="s">
        <v>3415</v>
      </c>
      <c r="R216" s="4" t="s">
        <v>3457</v>
      </c>
    </row>
    <row r="217" spans="1:18" x14ac:dyDescent="0.25">
      <c r="A217" s="34">
        <v>44753</v>
      </c>
      <c r="B217" s="34">
        <v>2958465</v>
      </c>
      <c r="C217" s="34" t="s">
        <v>3366</v>
      </c>
      <c r="D217" s="38">
        <v>1</v>
      </c>
      <c r="E217" s="49" t="str">
        <f t="shared" si="3"/>
        <v>DKPMNTRPESV</v>
      </c>
      <c r="F217" s="38" t="s">
        <v>138</v>
      </c>
      <c r="G217" s="38" t="s">
        <v>138</v>
      </c>
      <c r="H217" s="38"/>
      <c r="I217" s="32" t="s">
        <v>67</v>
      </c>
      <c r="J217" s="4" t="s">
        <v>3218</v>
      </c>
      <c r="K217" s="5">
        <v>17</v>
      </c>
      <c r="L217" s="5">
        <v>4</v>
      </c>
      <c r="M217" s="46" t="s">
        <v>185</v>
      </c>
      <c r="N217" s="4" t="s">
        <v>3287</v>
      </c>
      <c r="O217" s="46" t="s">
        <v>3374</v>
      </c>
      <c r="P217" s="4" t="s">
        <v>3217</v>
      </c>
      <c r="Q217" s="32" t="s">
        <v>3432</v>
      </c>
      <c r="R217" s="4" t="s">
        <v>3459</v>
      </c>
    </row>
    <row r="218" spans="1:18" x14ac:dyDescent="0.25">
      <c r="A218" s="34">
        <v>44753</v>
      </c>
      <c r="B218" s="34">
        <v>2958465</v>
      </c>
      <c r="C218" s="34" t="s">
        <v>3366</v>
      </c>
      <c r="D218" s="38">
        <v>1</v>
      </c>
      <c r="E218" s="49" t="str">
        <f t="shared" si="3"/>
        <v>DKPMNTRWTSV</v>
      </c>
      <c r="F218" s="38" t="s">
        <v>138</v>
      </c>
      <c r="G218" s="38" t="s">
        <v>138</v>
      </c>
      <c r="H218" s="38"/>
      <c r="I218" s="32" t="s">
        <v>67</v>
      </c>
      <c r="J218" s="4" t="s">
        <v>3218</v>
      </c>
      <c r="K218" s="5">
        <v>18</v>
      </c>
      <c r="L218" s="5">
        <v>4</v>
      </c>
      <c r="M218" s="46" t="s">
        <v>185</v>
      </c>
      <c r="N218" s="4" t="s">
        <v>3287</v>
      </c>
      <c r="O218" s="46" t="s">
        <v>3373</v>
      </c>
      <c r="P218" s="4" t="s">
        <v>3278</v>
      </c>
      <c r="Q218" s="32" t="s">
        <v>3432</v>
      </c>
      <c r="R218" s="4" t="s">
        <v>3460</v>
      </c>
    </row>
    <row r="219" spans="1:18" x14ac:dyDescent="0.25">
      <c r="A219" s="34">
        <v>44753</v>
      </c>
      <c r="B219" s="34">
        <v>2958465</v>
      </c>
      <c r="C219" s="34" t="s">
        <v>3366</v>
      </c>
      <c r="D219" s="38">
        <v>1</v>
      </c>
      <c r="E219" s="49" t="str">
        <f t="shared" si="3"/>
        <v>DKPKSDKSDSM</v>
      </c>
      <c r="F219" s="38" t="s">
        <v>138</v>
      </c>
      <c r="G219" s="38" t="s">
        <v>138</v>
      </c>
      <c r="H219" s="38"/>
      <c r="I219" s="32" t="s">
        <v>67</v>
      </c>
      <c r="J219" s="4" t="s">
        <v>3218</v>
      </c>
      <c r="K219" s="5">
        <v>19</v>
      </c>
      <c r="L219" s="5">
        <v>2</v>
      </c>
      <c r="M219" s="46" t="s">
        <v>184</v>
      </c>
      <c r="N219" s="4" t="s">
        <v>3216</v>
      </c>
      <c r="O219" s="46" t="s">
        <v>184</v>
      </c>
      <c r="P219" s="4" t="s">
        <v>3216</v>
      </c>
      <c r="Q219" s="32" t="s">
        <v>3415</v>
      </c>
      <c r="R219" s="4" t="s">
        <v>3458</v>
      </c>
    </row>
    <row r="220" spans="1:18" x14ac:dyDescent="0.25">
      <c r="A220" s="34">
        <v>44753</v>
      </c>
      <c r="B220" s="34">
        <v>2958465</v>
      </c>
      <c r="C220" s="34" t="s">
        <v>3366</v>
      </c>
      <c r="D220" s="38">
        <v>1</v>
      </c>
      <c r="E220" s="49" t="str">
        <f t="shared" si="3"/>
        <v>DKPKSDKEUSV</v>
      </c>
      <c r="F220" s="38" t="s">
        <v>138</v>
      </c>
      <c r="G220" s="38" t="s">
        <v>138</v>
      </c>
      <c r="H220" s="38"/>
      <c r="I220" s="32" t="s">
        <v>67</v>
      </c>
      <c r="J220" s="4" t="s">
        <v>3218</v>
      </c>
      <c r="K220" s="5">
        <v>20</v>
      </c>
      <c r="L220" s="5">
        <v>4</v>
      </c>
      <c r="M220" s="46" t="s">
        <v>184</v>
      </c>
      <c r="N220" s="4" t="s">
        <v>3216</v>
      </c>
      <c r="O220" s="46" t="s">
        <v>3345</v>
      </c>
      <c r="P220" s="4" t="s">
        <v>3305</v>
      </c>
      <c r="Q220" s="32" t="s">
        <v>3432</v>
      </c>
      <c r="R220" s="4" t="s">
        <v>3461</v>
      </c>
    </row>
    <row r="221" spans="1:18" x14ac:dyDescent="0.25">
      <c r="A221" s="34">
        <v>44753</v>
      </c>
      <c r="B221" s="34">
        <v>2958465</v>
      </c>
      <c r="C221" s="34" t="s">
        <v>3366</v>
      </c>
      <c r="D221" s="38">
        <v>1</v>
      </c>
      <c r="E221" s="49" t="str">
        <f t="shared" si="3"/>
        <v>DKPKSDPSLSV</v>
      </c>
      <c r="F221" s="38" t="s">
        <v>138</v>
      </c>
      <c r="G221" s="38" t="s">
        <v>138</v>
      </c>
      <c r="H221" s="38"/>
      <c r="I221" s="32" t="s">
        <v>67</v>
      </c>
      <c r="J221" s="4" t="s">
        <v>3218</v>
      </c>
      <c r="K221" s="5">
        <v>21</v>
      </c>
      <c r="L221" s="5">
        <v>4</v>
      </c>
      <c r="M221" s="46" t="s">
        <v>184</v>
      </c>
      <c r="N221" s="4" t="s">
        <v>3216</v>
      </c>
      <c r="O221" s="46" t="s">
        <v>3375</v>
      </c>
      <c r="P221" s="4" t="s">
        <v>3376</v>
      </c>
      <c r="Q221" s="32" t="s">
        <v>3432</v>
      </c>
      <c r="R221" s="4" t="s">
        <v>3462</v>
      </c>
    </row>
    <row r="222" spans="1:18" x14ac:dyDescent="0.25">
      <c r="A222" s="34">
        <v>44753</v>
      </c>
      <c r="B222" s="34">
        <v>2958465</v>
      </c>
      <c r="C222" s="34" t="s">
        <v>3366</v>
      </c>
      <c r="D222" s="38">
        <v>1</v>
      </c>
      <c r="E222" s="49" t="str">
        <f t="shared" si="3"/>
        <v>DKPFOUFOUSM</v>
      </c>
      <c r="F222" s="38" t="s">
        <v>138</v>
      </c>
      <c r="G222" s="38" t="s">
        <v>138</v>
      </c>
      <c r="H222" s="38"/>
      <c r="I222" s="32" t="s">
        <v>67</v>
      </c>
      <c r="J222" s="4" t="s">
        <v>3218</v>
      </c>
      <c r="K222" s="5">
        <v>22</v>
      </c>
      <c r="L222" s="5">
        <v>2</v>
      </c>
      <c r="M222" s="46" t="s">
        <v>68</v>
      </c>
      <c r="N222" s="4" t="s">
        <v>3220</v>
      </c>
      <c r="O222" s="46" t="s">
        <v>68</v>
      </c>
      <c r="P222" s="4" t="s">
        <v>3220</v>
      </c>
      <c r="Q222" s="32" t="s">
        <v>3415</v>
      </c>
      <c r="R222" s="4" t="s">
        <v>3463</v>
      </c>
    </row>
    <row r="223" spans="1:18" x14ac:dyDescent="0.25">
      <c r="A223" s="34">
        <v>44753</v>
      </c>
      <c r="B223" s="34">
        <v>2958465</v>
      </c>
      <c r="C223" s="34" t="s">
        <v>3366</v>
      </c>
      <c r="D223" s="38">
        <v>1</v>
      </c>
      <c r="E223" s="49" t="str">
        <f t="shared" si="3"/>
        <v>DKPFOUQLTMB</v>
      </c>
      <c r="F223" s="38" t="s">
        <v>138</v>
      </c>
      <c r="G223" s="38" t="s">
        <v>138</v>
      </c>
      <c r="H223" s="38"/>
      <c r="I223" s="32" t="s">
        <v>67</v>
      </c>
      <c r="J223" s="4" t="s">
        <v>3218</v>
      </c>
      <c r="K223" s="5">
        <v>23</v>
      </c>
      <c r="L223" s="5">
        <v>3</v>
      </c>
      <c r="M223" s="46" t="s">
        <v>68</v>
      </c>
      <c r="N223" s="4" t="s">
        <v>3220</v>
      </c>
      <c r="O223" s="46" t="s">
        <v>3377</v>
      </c>
      <c r="P223" s="4" t="s">
        <v>3239</v>
      </c>
      <c r="Q223" s="32" t="s">
        <v>3417</v>
      </c>
      <c r="R223" s="4" t="s">
        <v>3239</v>
      </c>
    </row>
    <row r="224" spans="1:18" x14ac:dyDescent="0.25">
      <c r="A224" s="34">
        <v>44753</v>
      </c>
      <c r="B224" s="34">
        <v>2958465</v>
      </c>
      <c r="C224" s="34" t="s">
        <v>3366</v>
      </c>
      <c r="D224" s="38">
        <v>1</v>
      </c>
      <c r="E224" s="49" t="str">
        <f t="shared" si="3"/>
        <v>DKPFOUPR1MB</v>
      </c>
      <c r="F224" s="38" t="s">
        <v>138</v>
      </c>
      <c r="G224" s="38" t="s">
        <v>138</v>
      </c>
      <c r="H224" s="38"/>
      <c r="I224" s="32" t="s">
        <v>67</v>
      </c>
      <c r="J224" s="4" t="s">
        <v>3218</v>
      </c>
      <c r="K224" s="5">
        <v>24</v>
      </c>
      <c r="L224" s="5">
        <v>3</v>
      </c>
      <c r="M224" s="46" t="s">
        <v>68</v>
      </c>
      <c r="N224" s="4" t="s">
        <v>3220</v>
      </c>
      <c r="O224" s="46" t="s">
        <v>3379</v>
      </c>
      <c r="P224" s="4" t="s">
        <v>3266</v>
      </c>
      <c r="Q224" s="32" t="s">
        <v>3417</v>
      </c>
      <c r="R224" s="4" t="s">
        <v>3464</v>
      </c>
    </row>
    <row r="225" spans="1:18" x14ac:dyDescent="0.25">
      <c r="A225" s="34">
        <v>44753</v>
      </c>
      <c r="B225" s="34">
        <v>2958465</v>
      </c>
      <c r="C225" s="34" t="s">
        <v>3366</v>
      </c>
      <c r="D225" s="38">
        <v>1</v>
      </c>
      <c r="E225" s="49" t="str">
        <f t="shared" si="3"/>
        <v>DKPFOUPR1SV</v>
      </c>
      <c r="F225" s="38" t="s">
        <v>138</v>
      </c>
      <c r="G225" s="38" t="s">
        <v>138</v>
      </c>
      <c r="H225" s="38"/>
      <c r="I225" s="32" t="s">
        <v>67</v>
      </c>
      <c r="J225" s="4" t="s">
        <v>3218</v>
      </c>
      <c r="K225" s="5">
        <v>25</v>
      </c>
      <c r="L225" s="5">
        <v>4</v>
      </c>
      <c r="M225" s="46" t="s">
        <v>68</v>
      </c>
      <c r="N225" s="4" t="s">
        <v>3220</v>
      </c>
      <c r="O225" s="51" t="s">
        <v>3379</v>
      </c>
      <c r="P225" s="40" t="s">
        <v>3266</v>
      </c>
      <c r="Q225" s="52" t="s">
        <v>3432</v>
      </c>
      <c r="R225" s="40" t="s">
        <v>3465</v>
      </c>
    </row>
    <row r="226" spans="1:18" x14ac:dyDescent="0.25">
      <c r="A226" s="34">
        <v>44753</v>
      </c>
      <c r="B226" s="34">
        <v>2958465</v>
      </c>
      <c r="C226" s="34" t="s">
        <v>3366</v>
      </c>
      <c r="D226" s="38">
        <v>1</v>
      </c>
      <c r="E226" s="49" t="str">
        <f t="shared" si="3"/>
        <v>DKPFOUPR2MB</v>
      </c>
      <c r="F226" s="38" t="s">
        <v>138</v>
      </c>
      <c r="G226" s="38" t="s">
        <v>138</v>
      </c>
      <c r="H226" s="38"/>
      <c r="I226" s="32" t="s">
        <v>67</v>
      </c>
      <c r="J226" s="4" t="s">
        <v>3218</v>
      </c>
      <c r="K226" s="5">
        <v>26</v>
      </c>
      <c r="L226" s="5">
        <v>3</v>
      </c>
      <c r="M226" s="46" t="s">
        <v>68</v>
      </c>
      <c r="N226" s="4" t="s">
        <v>3220</v>
      </c>
      <c r="O226" s="51" t="s">
        <v>3381</v>
      </c>
      <c r="P226" s="40" t="s">
        <v>3221</v>
      </c>
      <c r="Q226" s="52" t="s">
        <v>3417</v>
      </c>
      <c r="R226" s="40" t="s">
        <v>3466</v>
      </c>
    </row>
    <row r="227" spans="1:18" x14ac:dyDescent="0.25">
      <c r="A227" s="34">
        <v>44753</v>
      </c>
      <c r="B227" s="34">
        <v>2958465</v>
      </c>
      <c r="C227" s="34" t="s">
        <v>3366</v>
      </c>
      <c r="D227" s="38">
        <v>1</v>
      </c>
      <c r="E227" s="49" t="str">
        <f t="shared" si="3"/>
        <v>DKPFOUPR2SV</v>
      </c>
      <c r="F227" s="38" t="s">
        <v>138</v>
      </c>
      <c r="G227" s="38" t="s">
        <v>138</v>
      </c>
      <c r="H227" s="38"/>
      <c r="I227" s="32" t="s">
        <v>67</v>
      </c>
      <c r="J227" s="4" t="s">
        <v>3218</v>
      </c>
      <c r="K227" s="5">
        <v>27</v>
      </c>
      <c r="L227" s="5">
        <v>4</v>
      </c>
      <c r="M227" s="46" t="s">
        <v>68</v>
      </c>
      <c r="N227" s="4" t="s">
        <v>3220</v>
      </c>
      <c r="O227" s="51" t="s">
        <v>3381</v>
      </c>
      <c r="P227" s="40" t="s">
        <v>3221</v>
      </c>
      <c r="Q227" s="52" t="s">
        <v>3432</v>
      </c>
      <c r="R227" s="40" t="s">
        <v>3467</v>
      </c>
    </row>
    <row r="228" spans="1:18" x14ac:dyDescent="0.25">
      <c r="A228" s="34">
        <v>44753</v>
      </c>
      <c r="B228" s="34">
        <v>2958465</v>
      </c>
      <c r="C228" s="34" t="s">
        <v>3366</v>
      </c>
      <c r="D228" s="38">
        <v>1</v>
      </c>
      <c r="E228" s="49" t="str">
        <f t="shared" si="3"/>
        <v>DKPFOUFOUOP</v>
      </c>
      <c r="F228" s="38" t="s">
        <v>138</v>
      </c>
      <c r="G228" s="38" t="s">
        <v>138</v>
      </c>
      <c r="H228" s="38"/>
      <c r="I228" s="32" t="s">
        <v>67</v>
      </c>
      <c r="J228" s="4" t="s">
        <v>3218</v>
      </c>
      <c r="K228" s="5">
        <v>28</v>
      </c>
      <c r="L228" s="5">
        <v>6</v>
      </c>
      <c r="M228" s="46" t="s">
        <v>68</v>
      </c>
      <c r="N228" s="4" t="s">
        <v>3220</v>
      </c>
      <c r="O228" s="51" t="s">
        <v>68</v>
      </c>
      <c r="P228" s="40" t="s">
        <v>3220</v>
      </c>
      <c r="Q228" s="52" t="s">
        <v>3468</v>
      </c>
      <c r="R228" s="40" t="s">
        <v>3469</v>
      </c>
    </row>
    <row r="229" spans="1:18" x14ac:dyDescent="0.25">
      <c r="A229" s="34">
        <v>44753</v>
      </c>
      <c r="B229" s="34">
        <v>2958465</v>
      </c>
      <c r="C229" s="34" t="s">
        <v>3366</v>
      </c>
      <c r="D229" s="38">
        <v>1</v>
      </c>
      <c r="E229" s="49" t="str">
        <f t="shared" si="3"/>
        <v>DKPPPIPPISM</v>
      </c>
      <c r="F229" s="38" t="s">
        <v>138</v>
      </c>
      <c r="G229" s="38" t="s">
        <v>138</v>
      </c>
      <c r="H229" s="38"/>
      <c r="I229" s="32" t="s">
        <v>67</v>
      </c>
      <c r="J229" s="4" t="s">
        <v>3218</v>
      </c>
      <c r="K229" s="5">
        <v>29</v>
      </c>
      <c r="L229" s="5">
        <v>2</v>
      </c>
      <c r="M229" s="46" t="s">
        <v>74</v>
      </c>
      <c r="N229" s="4" t="s">
        <v>3231</v>
      </c>
      <c r="O229" s="46" t="s">
        <v>74</v>
      </c>
      <c r="P229" s="4" t="s">
        <v>3231</v>
      </c>
      <c r="Q229" s="32" t="s">
        <v>3415</v>
      </c>
      <c r="R229" s="4" t="s">
        <v>3470</v>
      </c>
    </row>
    <row r="230" spans="1:18" x14ac:dyDescent="0.25">
      <c r="A230" s="34">
        <v>44753</v>
      </c>
      <c r="B230" s="34">
        <v>2958465</v>
      </c>
      <c r="C230" s="34" t="s">
        <v>3366</v>
      </c>
      <c r="D230" s="38">
        <v>1</v>
      </c>
      <c r="E230" s="49" t="str">
        <f t="shared" si="3"/>
        <v>DKPPPIQLTMB</v>
      </c>
      <c r="F230" s="38" t="s">
        <v>138</v>
      </c>
      <c r="G230" s="38" t="s">
        <v>138</v>
      </c>
      <c r="H230" s="38"/>
      <c r="I230" s="32" t="s">
        <v>67</v>
      </c>
      <c r="J230" s="4" t="s">
        <v>3218</v>
      </c>
      <c r="K230" s="5">
        <v>30</v>
      </c>
      <c r="L230" s="5">
        <v>3</v>
      </c>
      <c r="M230" s="46" t="s">
        <v>74</v>
      </c>
      <c r="N230" s="4" t="s">
        <v>3231</v>
      </c>
      <c r="O230" s="46" t="s">
        <v>3377</v>
      </c>
      <c r="P230" s="4" t="s">
        <v>3239</v>
      </c>
      <c r="Q230" s="32" t="s">
        <v>3417</v>
      </c>
      <c r="R230" s="4" t="s">
        <v>3239</v>
      </c>
    </row>
    <row r="231" spans="1:18" x14ac:dyDescent="0.25">
      <c r="A231" s="34">
        <v>44753</v>
      </c>
      <c r="B231" s="34">
        <v>2958465</v>
      </c>
      <c r="C231" s="34" t="s">
        <v>3366</v>
      </c>
      <c r="D231" s="38">
        <v>1</v>
      </c>
      <c r="E231" s="49" t="str">
        <f t="shared" si="3"/>
        <v>DKPPPIPP1MB</v>
      </c>
      <c r="F231" s="38" t="s">
        <v>138</v>
      </c>
      <c r="G231" s="38" t="s">
        <v>138</v>
      </c>
      <c r="H231" s="38"/>
      <c r="I231" s="32" t="s">
        <v>67</v>
      </c>
      <c r="J231" s="4" t="s">
        <v>3218</v>
      </c>
      <c r="K231" s="5">
        <v>31</v>
      </c>
      <c r="L231" s="5">
        <v>3</v>
      </c>
      <c r="M231" s="46" t="s">
        <v>74</v>
      </c>
      <c r="N231" s="4" t="s">
        <v>3231</v>
      </c>
      <c r="O231" s="46" t="s">
        <v>3383</v>
      </c>
      <c r="P231" s="4" t="s">
        <v>3272</v>
      </c>
      <c r="Q231" s="32" t="s">
        <v>3417</v>
      </c>
      <c r="R231" s="4" t="s">
        <v>3477</v>
      </c>
    </row>
    <row r="232" spans="1:18" x14ac:dyDescent="0.25">
      <c r="A232" s="34">
        <v>44753</v>
      </c>
      <c r="B232" s="34">
        <v>2958465</v>
      </c>
      <c r="C232" s="34" t="s">
        <v>3366</v>
      </c>
      <c r="D232" s="38">
        <v>1</v>
      </c>
      <c r="E232" s="49" t="str">
        <f t="shared" si="3"/>
        <v>DKPPPIPP2MB</v>
      </c>
      <c r="F232" s="38" t="s">
        <v>138</v>
      </c>
      <c r="G232" s="38" t="s">
        <v>138</v>
      </c>
      <c r="H232" s="38"/>
      <c r="I232" s="32" t="s">
        <v>67</v>
      </c>
      <c r="J232" s="4" t="s">
        <v>3218</v>
      </c>
      <c r="K232" s="5">
        <v>32</v>
      </c>
      <c r="L232" s="5">
        <v>3</v>
      </c>
      <c r="M232" s="46" t="s">
        <v>74</v>
      </c>
      <c r="N232" s="4" t="s">
        <v>3231</v>
      </c>
      <c r="O232" s="46" t="s">
        <v>3384</v>
      </c>
      <c r="P232" s="4" t="s">
        <v>3235</v>
      </c>
      <c r="Q232" s="32" t="s">
        <v>3417</v>
      </c>
      <c r="R232" s="4" t="s">
        <v>3478</v>
      </c>
    </row>
    <row r="233" spans="1:18" x14ac:dyDescent="0.25">
      <c r="A233" s="34">
        <v>44753</v>
      </c>
      <c r="B233" s="34">
        <v>2958465</v>
      </c>
      <c r="C233" s="34" t="s">
        <v>3366</v>
      </c>
      <c r="D233" s="38">
        <v>1</v>
      </c>
      <c r="E233" s="49" t="str">
        <f t="shared" si="3"/>
        <v>DKPPPIPP3MB</v>
      </c>
      <c r="F233" s="38" t="s">
        <v>138</v>
      </c>
      <c r="G233" s="38" t="s">
        <v>138</v>
      </c>
      <c r="H233" s="38"/>
      <c r="I233" s="32" t="s">
        <v>67</v>
      </c>
      <c r="J233" s="4" t="s">
        <v>3218</v>
      </c>
      <c r="K233" s="5">
        <v>33</v>
      </c>
      <c r="L233" s="5">
        <v>3</v>
      </c>
      <c r="M233" s="46" t="s">
        <v>74</v>
      </c>
      <c r="N233" s="4" t="s">
        <v>3231</v>
      </c>
      <c r="O233" s="46" t="s">
        <v>3385</v>
      </c>
      <c r="P233" s="4" t="s">
        <v>3251</v>
      </c>
      <c r="Q233" s="32" t="s">
        <v>3417</v>
      </c>
      <c r="R233" s="4" t="s">
        <v>3479</v>
      </c>
    </row>
    <row r="234" spans="1:18" x14ac:dyDescent="0.25">
      <c r="A234" s="34">
        <v>44753</v>
      </c>
      <c r="B234" s="34">
        <v>2958465</v>
      </c>
      <c r="C234" s="34" t="s">
        <v>3366</v>
      </c>
      <c r="D234" s="38">
        <v>1</v>
      </c>
      <c r="E234" s="49" t="str">
        <f t="shared" si="3"/>
        <v>DKPPPIPPISV</v>
      </c>
      <c r="F234" s="38" t="s">
        <v>138</v>
      </c>
      <c r="G234" s="38" t="s">
        <v>138</v>
      </c>
      <c r="H234" s="38"/>
      <c r="I234" s="32" t="s">
        <v>67</v>
      </c>
      <c r="J234" s="4" t="s">
        <v>3218</v>
      </c>
      <c r="K234" s="5">
        <v>34</v>
      </c>
      <c r="L234" s="5">
        <v>4</v>
      </c>
      <c r="M234" s="46" t="s">
        <v>74</v>
      </c>
      <c r="N234" s="4" t="s">
        <v>3231</v>
      </c>
      <c r="O234" s="46" t="s">
        <v>74</v>
      </c>
      <c r="P234" s="4" t="s">
        <v>3231</v>
      </c>
      <c r="Q234" s="52" t="s">
        <v>3432</v>
      </c>
      <c r="R234" s="40" t="s">
        <v>3480</v>
      </c>
    </row>
    <row r="235" spans="1:18" x14ac:dyDescent="0.25">
      <c r="A235" s="34">
        <v>44753</v>
      </c>
      <c r="B235" s="34">
        <v>2958465</v>
      </c>
      <c r="C235" s="34" t="s">
        <v>3366</v>
      </c>
      <c r="D235" s="38">
        <v>1</v>
      </c>
      <c r="E235" s="49" t="str">
        <f t="shared" si="3"/>
        <v>DKPPPIPPIOP</v>
      </c>
      <c r="F235" s="38" t="s">
        <v>138</v>
      </c>
      <c r="G235" s="38" t="s">
        <v>138</v>
      </c>
      <c r="H235" s="38"/>
      <c r="I235" s="32" t="s">
        <v>67</v>
      </c>
      <c r="J235" s="4" t="s">
        <v>3218</v>
      </c>
      <c r="K235" s="5">
        <v>35</v>
      </c>
      <c r="L235" s="5">
        <v>6</v>
      </c>
      <c r="M235" s="46" t="s">
        <v>74</v>
      </c>
      <c r="N235" s="4" t="s">
        <v>3231</v>
      </c>
      <c r="O235" s="46" t="s">
        <v>74</v>
      </c>
      <c r="P235" s="4" t="s">
        <v>3231</v>
      </c>
      <c r="Q235" s="52" t="s">
        <v>3468</v>
      </c>
      <c r="R235" s="40" t="s">
        <v>3469</v>
      </c>
    </row>
    <row r="236" spans="1:18" x14ac:dyDescent="0.25">
      <c r="A236" s="34">
        <v>44753</v>
      </c>
      <c r="B236" s="34">
        <v>2958465</v>
      </c>
      <c r="C236" s="34" t="s">
        <v>3366</v>
      </c>
      <c r="D236" s="38">
        <v>1</v>
      </c>
      <c r="E236" s="49" t="str">
        <f t="shared" si="3"/>
        <v>DKPOPSOPSSM</v>
      </c>
      <c r="F236" s="38" t="s">
        <v>138</v>
      </c>
      <c r="G236" s="38" t="s">
        <v>138</v>
      </c>
      <c r="H236" s="38"/>
      <c r="I236" s="32" t="s">
        <v>67</v>
      </c>
      <c r="J236" s="4" t="s">
        <v>3218</v>
      </c>
      <c r="K236" s="5">
        <v>36</v>
      </c>
      <c r="L236" s="5">
        <v>2</v>
      </c>
      <c r="M236" s="46" t="s">
        <v>186</v>
      </c>
      <c r="N236" s="4" t="s">
        <v>3226</v>
      </c>
      <c r="O236" s="46" t="s">
        <v>186</v>
      </c>
      <c r="P236" s="4" t="s">
        <v>3226</v>
      </c>
      <c r="Q236" s="32" t="s">
        <v>3415</v>
      </c>
      <c r="R236" s="4" t="s">
        <v>3481</v>
      </c>
    </row>
    <row r="237" spans="1:18" x14ac:dyDescent="0.25">
      <c r="A237" s="34">
        <v>44753</v>
      </c>
      <c r="B237" s="34">
        <v>2958465</v>
      </c>
      <c r="C237" s="34" t="s">
        <v>3366</v>
      </c>
      <c r="D237" s="38">
        <v>1</v>
      </c>
      <c r="E237" s="49" t="str">
        <f t="shared" si="3"/>
        <v>DKPOPSQLTMB</v>
      </c>
      <c r="F237" s="38" t="s">
        <v>138</v>
      </c>
      <c r="G237" s="38" t="s">
        <v>138</v>
      </c>
      <c r="H237" s="38"/>
      <c r="I237" s="32" t="s">
        <v>67</v>
      </c>
      <c r="J237" s="4" t="s">
        <v>3218</v>
      </c>
      <c r="K237" s="5">
        <v>37</v>
      </c>
      <c r="L237" s="5">
        <v>3</v>
      </c>
      <c r="M237" s="46" t="s">
        <v>186</v>
      </c>
      <c r="N237" s="4" t="s">
        <v>3226</v>
      </c>
      <c r="O237" s="46" t="s">
        <v>3377</v>
      </c>
      <c r="P237" s="4" t="s">
        <v>3239</v>
      </c>
      <c r="Q237" s="32" t="s">
        <v>3417</v>
      </c>
      <c r="R237" s="4" t="s">
        <v>3239</v>
      </c>
    </row>
    <row r="238" spans="1:18" x14ac:dyDescent="0.25">
      <c r="A238" s="34">
        <v>44753</v>
      </c>
      <c r="B238" s="34">
        <v>2958465</v>
      </c>
      <c r="C238" s="34" t="s">
        <v>3366</v>
      </c>
      <c r="D238" s="38">
        <v>1</v>
      </c>
      <c r="E238" s="49" t="str">
        <f t="shared" si="3"/>
        <v>DKPOPSMGAMB</v>
      </c>
      <c r="F238" s="38" t="s">
        <v>138</v>
      </c>
      <c r="G238" s="38" t="s">
        <v>138</v>
      </c>
      <c r="H238" s="38"/>
      <c r="I238" s="32" t="s">
        <v>67</v>
      </c>
      <c r="J238" s="4" t="s">
        <v>3218</v>
      </c>
      <c r="K238" s="5">
        <v>38</v>
      </c>
      <c r="L238" s="5">
        <v>3</v>
      </c>
      <c r="M238" s="46" t="s">
        <v>186</v>
      </c>
      <c r="N238" s="4" t="s">
        <v>3226</v>
      </c>
      <c r="O238" s="46" t="s">
        <v>3483</v>
      </c>
      <c r="P238" s="4" t="s">
        <v>3484</v>
      </c>
      <c r="Q238" s="32" t="s">
        <v>3417</v>
      </c>
      <c r="R238" s="4" t="s">
        <v>3486</v>
      </c>
    </row>
    <row r="239" spans="1:18" x14ac:dyDescent="0.25">
      <c r="A239" s="34">
        <v>44753</v>
      </c>
      <c r="B239" s="34">
        <v>2958465</v>
      </c>
      <c r="C239" s="34" t="s">
        <v>3366</v>
      </c>
      <c r="D239" s="38">
        <v>1</v>
      </c>
      <c r="E239" s="49" t="str">
        <f t="shared" si="3"/>
        <v>DKPOPSMOGMB</v>
      </c>
      <c r="F239" s="38" t="s">
        <v>138</v>
      </c>
      <c r="G239" s="38" t="s">
        <v>138</v>
      </c>
      <c r="H239" s="38"/>
      <c r="I239" s="32" t="s">
        <v>67</v>
      </c>
      <c r="J239" s="4" t="s">
        <v>3218</v>
      </c>
      <c r="K239" s="5">
        <v>39</v>
      </c>
      <c r="L239" s="5">
        <v>3</v>
      </c>
      <c r="M239" s="46" t="s">
        <v>186</v>
      </c>
      <c r="N239" s="4" t="s">
        <v>3226</v>
      </c>
      <c r="O239" s="46" t="s">
        <v>3482</v>
      </c>
      <c r="P239" s="4" t="s">
        <v>3485</v>
      </c>
      <c r="Q239" s="32" t="s">
        <v>3417</v>
      </c>
      <c r="R239" s="4" t="s">
        <v>3487</v>
      </c>
    </row>
    <row r="240" spans="1:18" x14ac:dyDescent="0.25">
      <c r="A240" s="34">
        <v>44753</v>
      </c>
      <c r="B240" s="34">
        <v>2958465</v>
      </c>
      <c r="C240" s="34" t="s">
        <v>3366</v>
      </c>
      <c r="D240" s="38">
        <v>1</v>
      </c>
      <c r="E240" s="49" t="str">
        <f t="shared" si="3"/>
        <v>DKPOPSOPSPL</v>
      </c>
      <c r="F240" s="38" t="s">
        <v>138</v>
      </c>
      <c r="G240" s="38" t="s">
        <v>138</v>
      </c>
      <c r="H240" s="38"/>
      <c r="I240" s="32" t="s">
        <v>67</v>
      </c>
      <c r="J240" s="4" t="s">
        <v>3218</v>
      </c>
      <c r="K240" s="5">
        <v>40</v>
      </c>
      <c r="L240" s="5">
        <v>6</v>
      </c>
      <c r="M240" s="46" t="s">
        <v>186</v>
      </c>
      <c r="N240" s="4" t="s">
        <v>3226</v>
      </c>
      <c r="O240" s="46" t="s">
        <v>186</v>
      </c>
      <c r="P240" s="4" t="s">
        <v>3226</v>
      </c>
      <c r="Q240" s="32" t="s">
        <v>3499</v>
      </c>
      <c r="R240" s="40" t="s">
        <v>3488</v>
      </c>
    </row>
    <row r="241" spans="1:18" x14ac:dyDescent="0.25">
      <c r="A241" s="34">
        <v>44753</v>
      </c>
      <c r="B241" s="34">
        <v>2958465</v>
      </c>
      <c r="C241" s="34" t="s">
        <v>3366</v>
      </c>
      <c r="D241" s="38">
        <v>2</v>
      </c>
      <c r="E241" s="49" t="str">
        <f t="shared" si="3"/>
        <v>DSADSADSAGM</v>
      </c>
      <c r="F241" s="38" t="s">
        <v>138</v>
      </c>
      <c r="G241" s="38" t="s">
        <v>138</v>
      </c>
      <c r="H241" s="38"/>
      <c r="I241" s="32" t="s">
        <v>65</v>
      </c>
      <c r="J241" s="4" t="s">
        <v>3215</v>
      </c>
      <c r="K241" s="5">
        <v>1</v>
      </c>
      <c r="L241" s="5">
        <v>1</v>
      </c>
      <c r="M241" s="46" t="s">
        <v>65</v>
      </c>
      <c r="N241" s="4" t="s">
        <v>3215</v>
      </c>
      <c r="O241" s="46" t="s">
        <v>65</v>
      </c>
      <c r="P241" s="4" t="s">
        <v>3215</v>
      </c>
      <c r="Q241" s="32" t="s">
        <v>3413</v>
      </c>
      <c r="R241" s="4" t="s">
        <v>3414</v>
      </c>
    </row>
    <row r="242" spans="1:18" x14ac:dyDescent="0.25">
      <c r="A242" s="34">
        <v>44753</v>
      </c>
      <c r="B242" s="34">
        <v>2958465</v>
      </c>
      <c r="C242" s="34" t="s">
        <v>3366</v>
      </c>
      <c r="D242" s="38">
        <v>2</v>
      </c>
      <c r="E242" s="49" t="str">
        <f t="shared" si="3"/>
        <v>DSASHESHDMB</v>
      </c>
      <c r="F242" s="38" t="s">
        <v>138</v>
      </c>
      <c r="G242" s="38" t="s">
        <v>138</v>
      </c>
      <c r="H242" s="38"/>
      <c r="I242" s="32" t="s">
        <v>65</v>
      </c>
      <c r="J242" s="4" t="s">
        <v>3215</v>
      </c>
      <c r="K242" s="5">
        <v>2</v>
      </c>
      <c r="L242" s="5">
        <v>3</v>
      </c>
      <c r="M242" s="46" t="s">
        <v>3358</v>
      </c>
      <c r="N242" s="4" t="s">
        <v>3354</v>
      </c>
      <c r="O242" s="46" t="s">
        <v>3361</v>
      </c>
      <c r="P242" s="4" t="s">
        <v>3250</v>
      </c>
      <c r="Q242" s="32" t="s">
        <v>3417</v>
      </c>
      <c r="R242" s="4" t="s">
        <v>3429</v>
      </c>
    </row>
    <row r="243" spans="1:18" x14ac:dyDescent="0.25">
      <c r="A243" s="34">
        <v>44753</v>
      </c>
      <c r="B243" s="34">
        <v>2958465</v>
      </c>
      <c r="C243" s="34" t="s">
        <v>3366</v>
      </c>
      <c r="D243" s="38">
        <v>2</v>
      </c>
      <c r="E243" s="49" t="str">
        <f t="shared" si="3"/>
        <v>DSAPEMPEMSM</v>
      </c>
      <c r="F243" s="38" t="s">
        <v>138</v>
      </c>
      <c r="G243" s="38" t="s">
        <v>138</v>
      </c>
      <c r="H243" s="38"/>
      <c r="I243" s="32" t="s">
        <v>65</v>
      </c>
      <c r="J243" s="4" t="s">
        <v>3215</v>
      </c>
      <c r="K243" s="5">
        <v>3</v>
      </c>
      <c r="L243" s="5">
        <v>2</v>
      </c>
      <c r="M243" s="46" t="s">
        <v>183</v>
      </c>
      <c r="N243" s="4" t="s">
        <v>3214</v>
      </c>
      <c r="O243" s="46" t="s">
        <v>183</v>
      </c>
      <c r="P243" s="4" t="s">
        <v>3214</v>
      </c>
      <c r="Q243" s="32" t="s">
        <v>3415</v>
      </c>
      <c r="R243" s="4" t="s">
        <v>3436</v>
      </c>
    </row>
    <row r="244" spans="1:18" x14ac:dyDescent="0.25">
      <c r="A244" s="34">
        <v>44753</v>
      </c>
      <c r="B244" s="34">
        <v>2958465</v>
      </c>
      <c r="C244" s="34" t="s">
        <v>3366</v>
      </c>
      <c r="D244" s="38">
        <v>2</v>
      </c>
      <c r="E244" s="49" t="str">
        <f t="shared" si="3"/>
        <v>DSAPEMTADMB</v>
      </c>
      <c r="F244" s="38" t="s">
        <v>138</v>
      </c>
      <c r="G244" s="38" t="s">
        <v>133</v>
      </c>
      <c r="H244" s="38"/>
      <c r="I244" s="32" t="s">
        <v>65</v>
      </c>
      <c r="J244" s="4" t="s">
        <v>3215</v>
      </c>
      <c r="K244" s="5">
        <v>4</v>
      </c>
      <c r="L244" s="5">
        <v>3</v>
      </c>
      <c r="M244" s="46" t="s">
        <v>183</v>
      </c>
      <c r="N244" s="4" t="s">
        <v>3214</v>
      </c>
      <c r="O244" s="46" t="s">
        <v>3367</v>
      </c>
      <c r="P244" s="4" t="s">
        <v>3246</v>
      </c>
      <c r="Q244" s="32" t="s">
        <v>3417</v>
      </c>
      <c r="R244" s="4" t="s">
        <v>3437</v>
      </c>
    </row>
    <row r="245" spans="1:18" x14ac:dyDescent="0.25">
      <c r="A245" s="34">
        <v>44753</v>
      </c>
      <c r="B245" s="34">
        <v>2958465</v>
      </c>
      <c r="C245" s="34" t="s">
        <v>3366</v>
      </c>
      <c r="D245" s="38">
        <v>2</v>
      </c>
      <c r="E245" s="49" t="str">
        <f t="shared" si="3"/>
        <v>DSAPEMTEKMB</v>
      </c>
      <c r="F245" s="38" t="s">
        <v>138</v>
      </c>
      <c r="G245" s="38" t="s">
        <v>138</v>
      </c>
      <c r="H245" s="38"/>
      <c r="I245" s="32" t="s">
        <v>65</v>
      </c>
      <c r="J245" s="4" t="s">
        <v>3215</v>
      </c>
      <c r="K245" s="5">
        <v>5</v>
      </c>
      <c r="L245" s="5">
        <v>3</v>
      </c>
      <c r="M245" s="46" t="s">
        <v>183</v>
      </c>
      <c r="N245" s="4" t="s">
        <v>3214</v>
      </c>
      <c r="O245" s="46" t="s">
        <v>3368</v>
      </c>
      <c r="P245" s="40" t="s">
        <v>3256</v>
      </c>
      <c r="Q245" s="32" t="s">
        <v>3417</v>
      </c>
      <c r="R245" s="40" t="s">
        <v>3439</v>
      </c>
    </row>
    <row r="246" spans="1:18" x14ac:dyDescent="0.25">
      <c r="A246" s="34">
        <v>44753</v>
      </c>
      <c r="B246" s="34">
        <v>2958465</v>
      </c>
      <c r="C246" s="34" t="s">
        <v>3366</v>
      </c>
      <c r="D246" s="38">
        <v>2</v>
      </c>
      <c r="E246" s="49" t="str">
        <f t="shared" si="3"/>
        <v>DSAPEMADMSF</v>
      </c>
      <c r="F246" s="38" t="s">
        <v>138</v>
      </c>
      <c r="G246" s="38" t="s">
        <v>138</v>
      </c>
      <c r="H246" s="38"/>
      <c r="I246" s="32" t="s">
        <v>65</v>
      </c>
      <c r="J246" s="4" t="s">
        <v>3215</v>
      </c>
      <c r="K246" s="5">
        <v>6</v>
      </c>
      <c r="L246" s="5">
        <v>5</v>
      </c>
      <c r="M246" s="51" t="s">
        <v>183</v>
      </c>
      <c r="N246" s="40" t="s">
        <v>3214</v>
      </c>
      <c r="O246" s="51" t="s">
        <v>3352</v>
      </c>
      <c r="P246" s="40" t="s">
        <v>3289</v>
      </c>
      <c r="Q246" s="52" t="s">
        <v>3428</v>
      </c>
      <c r="R246" s="40" t="s">
        <v>3489</v>
      </c>
    </row>
    <row r="247" spans="1:18" x14ac:dyDescent="0.25">
      <c r="A247" s="34">
        <v>44753</v>
      </c>
      <c r="B247" s="34">
        <v>2958465</v>
      </c>
      <c r="C247" s="34" t="s">
        <v>3366</v>
      </c>
      <c r="D247" s="38">
        <v>2</v>
      </c>
      <c r="E247" s="49" t="str">
        <f t="shared" si="3"/>
        <v>DSAPIVPIVSM</v>
      </c>
      <c r="F247" s="38" t="s">
        <v>138</v>
      </c>
      <c r="G247" s="38" t="s">
        <v>138</v>
      </c>
      <c r="H247" s="38"/>
      <c r="I247" s="32" t="s">
        <v>65</v>
      </c>
      <c r="J247" s="4" t="s">
        <v>3215</v>
      </c>
      <c r="K247" s="5">
        <v>7</v>
      </c>
      <c r="L247" s="5">
        <v>2</v>
      </c>
      <c r="M247" s="46" t="s">
        <v>187</v>
      </c>
      <c r="N247" s="4" t="s">
        <v>3248</v>
      </c>
      <c r="O247" s="46" t="s">
        <v>187</v>
      </c>
      <c r="P247" s="4" t="s">
        <v>3248</v>
      </c>
      <c r="Q247" s="32" t="s">
        <v>3415</v>
      </c>
      <c r="R247" s="4" t="s">
        <v>3448</v>
      </c>
    </row>
    <row r="248" spans="1:18" x14ac:dyDescent="0.25">
      <c r="A248" s="34">
        <v>44753</v>
      </c>
      <c r="B248" s="34">
        <v>2958465</v>
      </c>
      <c r="C248" s="34" t="s">
        <v>3366</v>
      </c>
      <c r="D248" s="38">
        <v>2</v>
      </c>
      <c r="E248" s="49" t="str">
        <f t="shared" si="3"/>
        <v>DSAPIVPERMB</v>
      </c>
      <c r="F248" s="38" t="s">
        <v>138</v>
      </c>
      <c r="G248" s="38" t="s">
        <v>138</v>
      </c>
      <c r="H248" s="38"/>
      <c r="I248" s="32" t="s">
        <v>65</v>
      </c>
      <c r="J248" s="4" t="s">
        <v>3215</v>
      </c>
      <c r="K248" s="5">
        <v>8</v>
      </c>
      <c r="L248" s="5">
        <v>3</v>
      </c>
      <c r="M248" s="46" t="s">
        <v>187</v>
      </c>
      <c r="N248" s="4" t="s">
        <v>3248</v>
      </c>
      <c r="O248" s="46" t="s">
        <v>3351</v>
      </c>
      <c r="P248" s="4" t="s">
        <v>3238</v>
      </c>
      <c r="Q248" s="32" t="s">
        <v>3417</v>
      </c>
      <c r="R248" s="4" t="s">
        <v>3449</v>
      </c>
    </row>
    <row r="249" spans="1:18" x14ac:dyDescent="0.25">
      <c r="A249" s="34">
        <v>44753</v>
      </c>
      <c r="B249" s="34">
        <v>2958465</v>
      </c>
      <c r="C249" s="34" t="s">
        <v>3366</v>
      </c>
      <c r="D249" s="38">
        <v>2</v>
      </c>
      <c r="E249" s="49" t="str">
        <f t="shared" si="3"/>
        <v>DSAPIVPERSV</v>
      </c>
      <c r="F249" s="38" t="s">
        <v>138</v>
      </c>
      <c r="G249" s="38" t="s">
        <v>138</v>
      </c>
      <c r="H249" s="38"/>
      <c r="I249" s="32" t="s">
        <v>65</v>
      </c>
      <c r="J249" s="4" t="s">
        <v>3215</v>
      </c>
      <c r="K249" s="5">
        <v>9</v>
      </c>
      <c r="L249" s="5">
        <v>4</v>
      </c>
      <c r="M249" s="46" t="s">
        <v>187</v>
      </c>
      <c r="N249" s="4" t="s">
        <v>3248</v>
      </c>
      <c r="O249" s="46" t="s">
        <v>3351</v>
      </c>
      <c r="P249" s="4" t="s">
        <v>3238</v>
      </c>
      <c r="Q249" s="32" t="s">
        <v>3432</v>
      </c>
      <c r="R249" s="4" t="s">
        <v>3453</v>
      </c>
    </row>
    <row r="250" spans="1:18" x14ac:dyDescent="0.25">
      <c r="A250" s="34">
        <v>44753</v>
      </c>
      <c r="B250" s="34">
        <v>2958465</v>
      </c>
      <c r="C250" s="34" t="s">
        <v>3366</v>
      </c>
      <c r="D250" s="38">
        <v>2</v>
      </c>
      <c r="E250" s="49" t="str">
        <f t="shared" si="3"/>
        <v>DSAPIVPENSV</v>
      </c>
      <c r="F250" s="38" t="s">
        <v>138</v>
      </c>
      <c r="G250" s="38" t="s">
        <v>138</v>
      </c>
      <c r="H250" s="38"/>
      <c r="I250" s="32" t="s">
        <v>65</v>
      </c>
      <c r="J250" s="4" t="s">
        <v>3215</v>
      </c>
      <c r="K250" s="5">
        <v>10</v>
      </c>
      <c r="L250" s="5">
        <v>3</v>
      </c>
      <c r="M250" s="46" t="s">
        <v>187</v>
      </c>
      <c r="N250" s="4" t="s">
        <v>3248</v>
      </c>
      <c r="O250" s="46" t="s">
        <v>3371</v>
      </c>
      <c r="P250" s="4" t="s">
        <v>3271</v>
      </c>
      <c r="Q250" s="32" t="s">
        <v>3432</v>
      </c>
      <c r="R250" s="4" t="s">
        <v>3454</v>
      </c>
    </row>
    <row r="251" spans="1:18" x14ac:dyDescent="0.25">
      <c r="A251" s="34">
        <v>44753</v>
      </c>
      <c r="B251" s="34">
        <v>2958465</v>
      </c>
      <c r="C251" s="34" t="s">
        <v>3366</v>
      </c>
      <c r="D251" s="38">
        <v>2</v>
      </c>
      <c r="E251" s="49" t="str">
        <f t="shared" si="3"/>
        <v>DSAPIVSCHSV</v>
      </c>
      <c r="F251" s="38" t="s">
        <v>138</v>
      </c>
      <c r="G251" s="38" t="s">
        <v>138</v>
      </c>
      <c r="H251" s="38"/>
      <c r="I251" s="32" t="s">
        <v>65</v>
      </c>
      <c r="J251" s="4" t="s">
        <v>3215</v>
      </c>
      <c r="K251" s="5">
        <v>11</v>
      </c>
      <c r="L251" s="5">
        <v>4</v>
      </c>
      <c r="M251" s="46" t="s">
        <v>187</v>
      </c>
      <c r="N251" s="4" t="s">
        <v>3248</v>
      </c>
      <c r="O251" s="46" t="s">
        <v>3372</v>
      </c>
      <c r="P251" s="4" t="s">
        <v>3237</v>
      </c>
      <c r="Q251" s="32" t="s">
        <v>3432</v>
      </c>
      <c r="R251" s="4" t="s">
        <v>3494</v>
      </c>
    </row>
    <row r="252" spans="1:18" x14ac:dyDescent="0.25">
      <c r="A252" s="34">
        <v>44753</v>
      </c>
      <c r="B252" s="34">
        <v>2958465</v>
      </c>
      <c r="C252" s="34" t="s">
        <v>3366</v>
      </c>
      <c r="D252" s="38">
        <v>2</v>
      </c>
      <c r="E252" s="49" t="str">
        <f t="shared" si="3"/>
        <v>DSAPIVMNTMB</v>
      </c>
      <c r="F252" s="38" t="s">
        <v>138</v>
      </c>
      <c r="G252" s="38" t="s">
        <v>138</v>
      </c>
      <c r="H252" s="38"/>
      <c r="I252" s="32" t="s">
        <v>65</v>
      </c>
      <c r="J252" s="4" t="s">
        <v>3215</v>
      </c>
      <c r="K252" s="5">
        <v>12</v>
      </c>
      <c r="L252" s="5">
        <v>3</v>
      </c>
      <c r="M252" s="46" t="s">
        <v>187</v>
      </c>
      <c r="N252" s="4" t="s">
        <v>3248</v>
      </c>
      <c r="O252" s="46" t="s">
        <v>185</v>
      </c>
      <c r="P252" s="4" t="s">
        <v>3236</v>
      </c>
      <c r="Q252" s="32" t="s">
        <v>3417</v>
      </c>
      <c r="R252" s="4" t="s">
        <v>3490</v>
      </c>
    </row>
    <row r="253" spans="1:18" x14ac:dyDescent="0.25">
      <c r="A253" s="34">
        <v>44753</v>
      </c>
      <c r="B253" s="34">
        <v>2958465</v>
      </c>
      <c r="C253" s="34" t="s">
        <v>3366</v>
      </c>
      <c r="D253" s="38">
        <v>2</v>
      </c>
      <c r="E253" s="49" t="str">
        <f t="shared" si="3"/>
        <v>DSAPIVMNTSV</v>
      </c>
      <c r="F253" s="38" t="s">
        <v>138</v>
      </c>
      <c r="G253" s="38" t="s">
        <v>138</v>
      </c>
      <c r="H253" s="38"/>
      <c r="I253" s="32" t="s">
        <v>65</v>
      </c>
      <c r="J253" s="4" t="s">
        <v>3215</v>
      </c>
      <c r="K253" s="5">
        <v>13</v>
      </c>
      <c r="L253" s="5">
        <v>4</v>
      </c>
      <c r="M253" s="46" t="s">
        <v>187</v>
      </c>
      <c r="N253" s="4" t="s">
        <v>3248</v>
      </c>
      <c r="O253" s="46" t="s">
        <v>185</v>
      </c>
      <c r="P253" s="4" t="s">
        <v>3236</v>
      </c>
      <c r="Q253" s="32" t="s">
        <v>3432</v>
      </c>
      <c r="R253" s="4" t="s">
        <v>3495</v>
      </c>
    </row>
    <row r="254" spans="1:18" x14ac:dyDescent="0.25">
      <c r="A254" s="34">
        <v>44753</v>
      </c>
      <c r="B254" s="34">
        <v>2958465</v>
      </c>
      <c r="C254" s="34" t="s">
        <v>3366</v>
      </c>
      <c r="D254" s="38">
        <v>2</v>
      </c>
      <c r="E254" s="49" t="str">
        <f t="shared" si="3"/>
        <v>DSAKSDKSDSM</v>
      </c>
      <c r="F254" s="38" t="s">
        <v>138</v>
      </c>
      <c r="G254" s="38" t="s">
        <v>138</v>
      </c>
      <c r="H254" s="38"/>
      <c r="I254" s="32" t="s">
        <v>65</v>
      </c>
      <c r="J254" s="4" t="s">
        <v>3215</v>
      </c>
      <c r="K254" s="5">
        <v>14</v>
      </c>
      <c r="L254" s="5">
        <v>2</v>
      </c>
      <c r="M254" s="46" t="s">
        <v>184</v>
      </c>
      <c r="N254" s="4" t="s">
        <v>3216</v>
      </c>
      <c r="O254" s="46" t="s">
        <v>184</v>
      </c>
      <c r="P254" s="4" t="s">
        <v>3216</v>
      </c>
      <c r="Q254" s="32" t="s">
        <v>3415</v>
      </c>
      <c r="R254" s="4" t="s">
        <v>3458</v>
      </c>
    </row>
    <row r="255" spans="1:18" x14ac:dyDescent="0.25">
      <c r="A255" s="34">
        <v>44753</v>
      </c>
      <c r="B255" s="34">
        <v>2958465</v>
      </c>
      <c r="C255" s="34" t="s">
        <v>3366</v>
      </c>
      <c r="D255" s="38">
        <v>2</v>
      </c>
      <c r="E255" s="49" t="str">
        <f t="shared" si="3"/>
        <v>DSAKSDKEUMB</v>
      </c>
      <c r="F255" s="38" t="s">
        <v>138</v>
      </c>
      <c r="G255" s="38" t="s">
        <v>138</v>
      </c>
      <c r="H255" s="38"/>
      <c r="I255" s="32" t="s">
        <v>65</v>
      </c>
      <c r="J255" s="4" t="s">
        <v>3215</v>
      </c>
      <c r="K255" s="5">
        <v>15</v>
      </c>
      <c r="L255" s="5">
        <v>3</v>
      </c>
      <c r="M255" s="46" t="s">
        <v>184</v>
      </c>
      <c r="N255" s="4" t="s">
        <v>3216</v>
      </c>
      <c r="O255" s="46" t="s">
        <v>3345</v>
      </c>
      <c r="P255" s="4" t="s">
        <v>3305</v>
      </c>
      <c r="Q255" s="32" t="s">
        <v>3417</v>
      </c>
      <c r="R255" s="4" t="s">
        <v>3452</v>
      </c>
    </row>
    <row r="256" spans="1:18" x14ac:dyDescent="0.25">
      <c r="A256" s="34">
        <v>44753</v>
      </c>
      <c r="B256" s="34">
        <v>2958465</v>
      </c>
      <c r="C256" s="34" t="s">
        <v>3366</v>
      </c>
      <c r="D256" s="38">
        <v>2</v>
      </c>
      <c r="E256" s="49" t="str">
        <f t="shared" si="3"/>
        <v>DSAKSDPSLMB</v>
      </c>
      <c r="F256" s="38" t="s">
        <v>138</v>
      </c>
      <c r="G256" s="38" t="s">
        <v>138</v>
      </c>
      <c r="H256" s="38"/>
      <c r="I256" s="32" t="s">
        <v>65</v>
      </c>
      <c r="J256" s="4" t="s">
        <v>3215</v>
      </c>
      <c r="K256" s="5">
        <v>16</v>
      </c>
      <c r="L256" s="5">
        <v>3</v>
      </c>
      <c r="M256" s="46" t="s">
        <v>184</v>
      </c>
      <c r="N256" s="4" t="s">
        <v>3216</v>
      </c>
      <c r="O256" s="46" t="s">
        <v>3375</v>
      </c>
      <c r="P256" s="4" t="s">
        <v>3264</v>
      </c>
      <c r="Q256" s="32" t="s">
        <v>3417</v>
      </c>
      <c r="R256" s="4" t="s">
        <v>3491</v>
      </c>
    </row>
    <row r="257" spans="1:18" x14ac:dyDescent="0.25">
      <c r="A257" s="34">
        <v>44753</v>
      </c>
      <c r="B257" s="34">
        <v>2958465</v>
      </c>
      <c r="C257" s="34" t="s">
        <v>3366</v>
      </c>
      <c r="D257" s="38">
        <v>2</v>
      </c>
      <c r="E257" s="49" t="str">
        <f t="shared" si="3"/>
        <v>DSATGLTGLSM</v>
      </c>
      <c r="F257" s="38" t="s">
        <v>138</v>
      </c>
      <c r="G257" s="38" t="s">
        <v>138</v>
      </c>
      <c r="H257" s="38"/>
      <c r="I257" s="32" t="s">
        <v>65</v>
      </c>
      <c r="J257" s="4" t="s">
        <v>3215</v>
      </c>
      <c r="K257" s="5">
        <v>17</v>
      </c>
      <c r="L257" s="5">
        <v>2</v>
      </c>
      <c r="M257" s="46" t="s">
        <v>70</v>
      </c>
      <c r="N257" s="4" t="s">
        <v>3225</v>
      </c>
      <c r="O257" s="46" t="s">
        <v>70</v>
      </c>
      <c r="P257" s="4" t="s">
        <v>3225</v>
      </c>
      <c r="Q257" s="32" t="s">
        <v>3415</v>
      </c>
      <c r="R257" s="4" t="s">
        <v>3471</v>
      </c>
    </row>
    <row r="258" spans="1:18" x14ac:dyDescent="0.25">
      <c r="A258" s="34">
        <v>44753</v>
      </c>
      <c r="B258" s="34">
        <v>2958465</v>
      </c>
      <c r="C258" s="34" t="s">
        <v>3366</v>
      </c>
      <c r="D258" s="38">
        <v>2</v>
      </c>
      <c r="E258" s="49" t="str">
        <f t="shared" ref="E258:E322" si="4">CONCATENATE(I258,M258,O258,Q258)</f>
        <v>DSATGLQLTMB</v>
      </c>
      <c r="F258" s="38" t="s">
        <v>138</v>
      </c>
      <c r="G258" s="38" t="s">
        <v>138</v>
      </c>
      <c r="H258" s="38"/>
      <c r="I258" s="32" t="s">
        <v>65</v>
      </c>
      <c r="J258" s="4" t="s">
        <v>3215</v>
      </c>
      <c r="K258" s="5">
        <v>18</v>
      </c>
      <c r="L258" s="5">
        <v>3</v>
      </c>
      <c r="M258" s="46" t="s">
        <v>70</v>
      </c>
      <c r="N258" s="4" t="s">
        <v>3225</v>
      </c>
      <c r="O258" s="46" t="s">
        <v>3377</v>
      </c>
      <c r="P258" s="4" t="s">
        <v>3239</v>
      </c>
      <c r="Q258" s="32" t="s">
        <v>3417</v>
      </c>
      <c r="R258" s="4" t="s">
        <v>3239</v>
      </c>
    </row>
    <row r="259" spans="1:18" x14ac:dyDescent="0.25">
      <c r="A259" s="34">
        <v>44753</v>
      </c>
      <c r="B259" s="34">
        <v>2958465</v>
      </c>
      <c r="C259" s="34" t="s">
        <v>3366</v>
      </c>
      <c r="D259" s="38">
        <v>2</v>
      </c>
      <c r="E259" s="49" t="str">
        <f t="shared" si="4"/>
        <v>DSATGLPROMB</v>
      </c>
      <c r="F259" s="38" t="s">
        <v>138</v>
      </c>
      <c r="G259" s="38" t="s">
        <v>138</v>
      </c>
      <c r="H259" s="38"/>
      <c r="I259" s="32" t="s">
        <v>65</v>
      </c>
      <c r="J259" s="4" t="s">
        <v>3215</v>
      </c>
      <c r="K259" s="5">
        <v>19</v>
      </c>
      <c r="L259" s="5">
        <v>3</v>
      </c>
      <c r="M259" s="46" t="s">
        <v>70</v>
      </c>
      <c r="N259" s="4" t="s">
        <v>3225</v>
      </c>
      <c r="O259" s="46" t="s">
        <v>3378</v>
      </c>
      <c r="P259" s="4" t="s">
        <v>3224</v>
      </c>
      <c r="Q259" s="32" t="s">
        <v>3417</v>
      </c>
      <c r="R259" s="4" t="s">
        <v>3441</v>
      </c>
    </row>
    <row r="260" spans="1:18" x14ac:dyDescent="0.25">
      <c r="A260" s="34">
        <v>44753</v>
      </c>
      <c r="B260" s="34">
        <v>2958465</v>
      </c>
      <c r="C260" s="34" t="s">
        <v>3366</v>
      </c>
      <c r="D260" s="38">
        <v>2</v>
      </c>
      <c r="E260" s="49" t="str">
        <f t="shared" si="4"/>
        <v>DSATGLPROSV</v>
      </c>
      <c r="F260" s="38" t="s">
        <v>138</v>
      </c>
      <c r="G260" s="38" t="s">
        <v>138</v>
      </c>
      <c r="H260" s="38"/>
      <c r="I260" s="32" t="s">
        <v>65</v>
      </c>
      <c r="J260" s="4" t="s">
        <v>3215</v>
      </c>
      <c r="K260" s="5">
        <v>20</v>
      </c>
      <c r="L260" s="5">
        <v>4</v>
      </c>
      <c r="M260" s="46" t="s">
        <v>70</v>
      </c>
      <c r="N260" s="4" t="s">
        <v>3225</v>
      </c>
      <c r="O260" s="46" t="s">
        <v>3378</v>
      </c>
      <c r="P260" s="4" t="s">
        <v>3224</v>
      </c>
      <c r="Q260" s="32" t="s">
        <v>3432</v>
      </c>
      <c r="R260" s="26" t="s">
        <v>3496</v>
      </c>
    </row>
    <row r="261" spans="1:18" x14ac:dyDescent="0.25">
      <c r="A261" s="34">
        <v>44753</v>
      </c>
      <c r="B261" s="34">
        <v>2958465</v>
      </c>
      <c r="C261" s="34" t="s">
        <v>3366</v>
      </c>
      <c r="D261" s="38">
        <v>2</v>
      </c>
      <c r="E261" s="49" t="str">
        <f t="shared" si="4"/>
        <v>DSATGLPROOP</v>
      </c>
      <c r="F261" s="38" t="s">
        <v>138</v>
      </c>
      <c r="G261" s="38" t="s">
        <v>138</v>
      </c>
      <c r="H261" s="38"/>
      <c r="I261" s="32" t="s">
        <v>65</v>
      </c>
      <c r="J261" s="4" t="s">
        <v>3215</v>
      </c>
      <c r="K261" s="5">
        <v>21</v>
      </c>
      <c r="L261" s="5">
        <v>6</v>
      </c>
      <c r="M261" s="46" t="s">
        <v>70</v>
      </c>
      <c r="N261" s="4" t="s">
        <v>3225</v>
      </c>
      <c r="O261" s="46" t="s">
        <v>3378</v>
      </c>
      <c r="P261" s="4" t="s">
        <v>3224</v>
      </c>
      <c r="Q261" s="32" t="s">
        <v>3468</v>
      </c>
      <c r="R261" s="4" t="s">
        <v>3469</v>
      </c>
    </row>
    <row r="262" spans="1:18" x14ac:dyDescent="0.25">
      <c r="A262" s="34">
        <v>44753</v>
      </c>
      <c r="B262" s="34">
        <v>2958465</v>
      </c>
      <c r="C262" s="34" t="s">
        <v>3366</v>
      </c>
      <c r="D262" s="38">
        <v>2</v>
      </c>
      <c r="E262" s="49" t="str">
        <f t="shared" si="4"/>
        <v>DSAMDNMDNSM</v>
      </c>
      <c r="F262" s="38" t="s">
        <v>138</v>
      </c>
      <c r="G262" s="38" t="s">
        <v>138</v>
      </c>
      <c r="H262" s="38"/>
      <c r="I262" s="32" t="s">
        <v>65</v>
      </c>
      <c r="J262" s="4" t="s">
        <v>3215</v>
      </c>
      <c r="K262" s="5">
        <v>22</v>
      </c>
      <c r="L262" s="5">
        <v>2</v>
      </c>
      <c r="M262" s="46" t="s">
        <v>86</v>
      </c>
      <c r="N262" s="4" t="s">
        <v>3276</v>
      </c>
      <c r="O262" s="46" t="s">
        <v>86</v>
      </c>
      <c r="P262" s="4" t="s">
        <v>3276</v>
      </c>
      <c r="Q262" s="32" t="s">
        <v>3415</v>
      </c>
      <c r="R262" s="4" t="s">
        <v>3472</v>
      </c>
    </row>
    <row r="263" spans="1:18" x14ac:dyDescent="0.25">
      <c r="A263" s="34">
        <v>44753</v>
      </c>
      <c r="B263" s="34">
        <v>2958465</v>
      </c>
      <c r="C263" s="34" t="s">
        <v>3366</v>
      </c>
      <c r="D263" s="38">
        <v>2</v>
      </c>
      <c r="E263" s="49" t="str">
        <f t="shared" si="4"/>
        <v>DSAMDNQLTMB</v>
      </c>
      <c r="F263" s="38" t="s">
        <v>138</v>
      </c>
      <c r="G263" s="38" t="s">
        <v>138</v>
      </c>
      <c r="H263" s="38"/>
      <c r="I263" s="32" t="s">
        <v>65</v>
      </c>
      <c r="J263" s="4" t="s">
        <v>3215</v>
      </c>
      <c r="K263" s="5">
        <v>23</v>
      </c>
      <c r="L263" s="5">
        <v>3</v>
      </c>
      <c r="M263" s="46" t="s">
        <v>86</v>
      </c>
      <c r="N263" s="4" t="s">
        <v>3276</v>
      </c>
      <c r="O263" s="46" t="s">
        <v>3377</v>
      </c>
      <c r="P263" s="4" t="s">
        <v>3239</v>
      </c>
      <c r="Q263" s="32" t="s">
        <v>3417</v>
      </c>
      <c r="R263" s="4" t="s">
        <v>3239</v>
      </c>
    </row>
    <row r="264" spans="1:18" x14ac:dyDescent="0.25">
      <c r="A264" s="34">
        <v>44753</v>
      </c>
      <c r="B264" s="34">
        <v>2958465</v>
      </c>
      <c r="C264" s="34" t="s">
        <v>3366</v>
      </c>
      <c r="D264" s="38">
        <v>2</v>
      </c>
      <c r="E264" s="49" t="str">
        <f t="shared" si="4"/>
        <v>DSAMDNPIVMB</v>
      </c>
      <c r="F264" s="38" t="s">
        <v>138</v>
      </c>
      <c r="G264" s="38" t="s">
        <v>138</v>
      </c>
      <c r="H264" s="38"/>
      <c r="I264" s="32" t="s">
        <v>65</v>
      </c>
      <c r="J264" s="4" t="s">
        <v>3215</v>
      </c>
      <c r="K264" s="5">
        <v>24</v>
      </c>
      <c r="L264" s="5">
        <v>3</v>
      </c>
      <c r="M264" s="46" t="s">
        <v>86</v>
      </c>
      <c r="N264" s="4" t="s">
        <v>3276</v>
      </c>
      <c r="O264" s="46" t="s">
        <v>187</v>
      </c>
      <c r="P264" s="4" t="s">
        <v>3248</v>
      </c>
      <c r="Q264" s="32" t="s">
        <v>3417</v>
      </c>
      <c r="R264" s="4" t="s">
        <v>3492</v>
      </c>
    </row>
    <row r="265" spans="1:18" x14ac:dyDescent="0.25">
      <c r="A265" s="34">
        <v>44753</v>
      </c>
      <c r="B265" s="34">
        <v>2958465</v>
      </c>
      <c r="C265" s="34" t="s">
        <v>3366</v>
      </c>
      <c r="D265" s="38">
        <v>2</v>
      </c>
      <c r="E265" s="49" t="str">
        <f t="shared" si="4"/>
        <v>DSAMDNPIVSV</v>
      </c>
      <c r="F265" s="38" t="s">
        <v>138</v>
      </c>
      <c r="G265" s="38" t="s">
        <v>138</v>
      </c>
      <c r="H265" s="38"/>
      <c r="I265" s="32" t="s">
        <v>65</v>
      </c>
      <c r="J265" s="4" t="s">
        <v>3215</v>
      </c>
      <c r="K265" s="5">
        <v>25</v>
      </c>
      <c r="L265" s="5">
        <v>4</v>
      </c>
      <c r="M265" s="46" t="s">
        <v>86</v>
      </c>
      <c r="N265" s="4" t="s">
        <v>3276</v>
      </c>
      <c r="O265" s="46" t="s">
        <v>187</v>
      </c>
      <c r="P265" s="4" t="s">
        <v>3248</v>
      </c>
      <c r="Q265" s="32" t="s">
        <v>3432</v>
      </c>
      <c r="R265" s="26" t="s">
        <v>3497</v>
      </c>
    </row>
    <row r="266" spans="1:18" x14ac:dyDescent="0.25">
      <c r="A266" s="34">
        <v>44753</v>
      </c>
      <c r="B266" s="34">
        <v>2958465</v>
      </c>
      <c r="C266" s="34" t="s">
        <v>3366</v>
      </c>
      <c r="D266" s="38">
        <v>2</v>
      </c>
      <c r="E266" s="49" t="str">
        <f t="shared" si="4"/>
        <v>DSAMDNKEUMB</v>
      </c>
      <c r="F266" s="38" t="s">
        <v>138</v>
      </c>
      <c r="G266" s="38" t="s">
        <v>138</v>
      </c>
      <c r="H266" s="38"/>
      <c r="I266" s="32" t="s">
        <v>65</v>
      </c>
      <c r="J266" s="4" t="s">
        <v>3215</v>
      </c>
      <c r="K266" s="5">
        <v>26</v>
      </c>
      <c r="L266" s="5">
        <v>3</v>
      </c>
      <c r="M266" s="46" t="s">
        <v>86</v>
      </c>
      <c r="N266" s="4" t="s">
        <v>3276</v>
      </c>
      <c r="O266" s="46" t="s">
        <v>3345</v>
      </c>
      <c r="P266" s="4" t="s">
        <v>3275</v>
      </c>
      <c r="Q266" s="32" t="s">
        <v>3417</v>
      </c>
      <c r="R266" s="4" t="s">
        <v>3493</v>
      </c>
    </row>
    <row r="267" spans="1:18" x14ac:dyDescent="0.25">
      <c r="A267" s="34">
        <v>44753</v>
      </c>
      <c r="B267" s="34">
        <v>2958465</v>
      </c>
      <c r="C267" s="34" t="s">
        <v>3366</v>
      </c>
      <c r="D267" s="38">
        <v>2</v>
      </c>
      <c r="E267" s="49" t="str">
        <f t="shared" si="4"/>
        <v>DSAMDNKEUSV</v>
      </c>
      <c r="F267" s="38" t="s">
        <v>138</v>
      </c>
      <c r="G267" s="38" t="s">
        <v>138</v>
      </c>
      <c r="H267" s="38"/>
      <c r="I267" s="32" t="s">
        <v>65</v>
      </c>
      <c r="J267" s="4" t="s">
        <v>3215</v>
      </c>
      <c r="K267" s="5">
        <v>27</v>
      </c>
      <c r="L267" s="5">
        <v>4</v>
      </c>
      <c r="M267" s="46" t="s">
        <v>86</v>
      </c>
      <c r="N267" s="4" t="s">
        <v>3276</v>
      </c>
      <c r="O267" s="46" t="s">
        <v>3345</v>
      </c>
      <c r="P267" s="4" t="s">
        <v>3275</v>
      </c>
      <c r="Q267" s="32" t="s">
        <v>3432</v>
      </c>
      <c r="R267" s="4" t="s">
        <v>3498</v>
      </c>
    </row>
    <row r="268" spans="1:18" x14ac:dyDescent="0.25">
      <c r="A268" s="34">
        <v>44753</v>
      </c>
      <c r="B268" s="34">
        <v>2958465</v>
      </c>
      <c r="C268" s="34" t="s">
        <v>3366</v>
      </c>
      <c r="D268" s="38">
        <v>2</v>
      </c>
      <c r="E268" s="49" t="str">
        <f t="shared" si="4"/>
        <v>DSAMDNPROMB</v>
      </c>
      <c r="F268" s="38" t="s">
        <v>138</v>
      </c>
      <c r="G268" s="38" t="s">
        <v>138</v>
      </c>
      <c r="H268" s="38"/>
      <c r="I268" s="32" t="s">
        <v>65</v>
      </c>
      <c r="J268" s="4" t="s">
        <v>3215</v>
      </c>
      <c r="K268" s="5">
        <v>28</v>
      </c>
      <c r="L268" s="5">
        <v>3</v>
      </c>
      <c r="M268" s="46" t="s">
        <v>86</v>
      </c>
      <c r="N268" s="4" t="s">
        <v>3276</v>
      </c>
      <c r="O268" s="46" t="s">
        <v>3378</v>
      </c>
      <c r="P268" s="4" t="s">
        <v>3224</v>
      </c>
      <c r="Q268" s="32" t="s">
        <v>3417</v>
      </c>
      <c r="R268" s="4" t="s">
        <v>3441</v>
      </c>
    </row>
    <row r="269" spans="1:18" x14ac:dyDescent="0.25">
      <c r="A269" s="34">
        <v>44753</v>
      </c>
      <c r="B269" s="34">
        <v>2958465</v>
      </c>
      <c r="C269" s="34" t="s">
        <v>3366</v>
      </c>
      <c r="D269" s="38">
        <v>2</v>
      </c>
      <c r="E269" s="49" t="str">
        <f t="shared" si="4"/>
        <v>DSAMDNPROSV</v>
      </c>
      <c r="F269" s="38" t="s">
        <v>138</v>
      </c>
      <c r="G269" s="38" t="s">
        <v>138</v>
      </c>
      <c r="H269" s="38"/>
      <c r="I269" s="32" t="s">
        <v>65</v>
      </c>
      <c r="J269" s="4" t="s">
        <v>3215</v>
      </c>
      <c r="K269" s="5">
        <v>29</v>
      </c>
      <c r="L269" s="5">
        <v>4</v>
      </c>
      <c r="M269" s="46" t="s">
        <v>86</v>
      </c>
      <c r="N269" s="4" t="s">
        <v>3276</v>
      </c>
      <c r="O269" s="46" t="s">
        <v>3378</v>
      </c>
      <c r="P269" s="4" t="s">
        <v>3224</v>
      </c>
      <c r="Q269" s="32" t="s">
        <v>3432</v>
      </c>
      <c r="R269" s="26" t="s">
        <v>3496</v>
      </c>
    </row>
    <row r="270" spans="1:18" x14ac:dyDescent="0.25">
      <c r="A270" s="34">
        <v>44753</v>
      </c>
      <c r="B270" s="34">
        <v>2958465</v>
      </c>
      <c r="C270" s="34" t="s">
        <v>3366</v>
      </c>
      <c r="D270" s="38">
        <v>2</v>
      </c>
      <c r="E270" s="49" t="str">
        <f t="shared" si="4"/>
        <v>DSAMDNPROOP</v>
      </c>
      <c r="F270" s="38" t="s">
        <v>138</v>
      </c>
      <c r="G270" s="38" t="s">
        <v>138</v>
      </c>
      <c r="H270" s="38"/>
      <c r="I270" s="32" t="s">
        <v>65</v>
      </c>
      <c r="J270" s="4" t="s">
        <v>3215</v>
      </c>
      <c r="K270" s="5">
        <v>30</v>
      </c>
      <c r="L270" s="5">
        <v>6</v>
      </c>
      <c r="M270" s="46" t="s">
        <v>86</v>
      </c>
      <c r="N270" s="4" t="s">
        <v>3276</v>
      </c>
      <c r="O270" s="46" t="s">
        <v>3378</v>
      </c>
      <c r="P270" s="4" t="s">
        <v>3224</v>
      </c>
      <c r="Q270" s="32" t="s">
        <v>3468</v>
      </c>
      <c r="R270" s="4" t="s">
        <v>3469</v>
      </c>
    </row>
    <row r="271" spans="1:18" x14ac:dyDescent="0.25">
      <c r="A271" s="34">
        <v>44753</v>
      </c>
      <c r="B271" s="34">
        <v>2958465</v>
      </c>
      <c r="C271" s="34" t="s">
        <v>3366</v>
      </c>
      <c r="D271" s="38">
        <v>2</v>
      </c>
      <c r="E271" s="49" t="str">
        <f t="shared" si="4"/>
        <v>DSAOPSOPSSM</v>
      </c>
      <c r="F271" s="38" t="s">
        <v>138</v>
      </c>
      <c r="G271" s="38" t="s">
        <v>138</v>
      </c>
      <c r="H271" s="38"/>
      <c r="I271" s="32" t="s">
        <v>65</v>
      </c>
      <c r="J271" s="4" t="s">
        <v>3215</v>
      </c>
      <c r="K271" s="5">
        <v>31</v>
      </c>
      <c r="L271" s="5">
        <v>2</v>
      </c>
      <c r="M271" s="46" t="s">
        <v>186</v>
      </c>
      <c r="N271" s="4" t="s">
        <v>3226</v>
      </c>
      <c r="O271" s="46" t="s">
        <v>186</v>
      </c>
      <c r="P271" s="4" t="s">
        <v>3226</v>
      </c>
      <c r="Q271" s="32" t="s">
        <v>3415</v>
      </c>
      <c r="R271" s="4" t="s">
        <v>3481</v>
      </c>
    </row>
    <row r="272" spans="1:18" x14ac:dyDescent="0.25">
      <c r="A272" s="34">
        <v>44753</v>
      </c>
      <c r="B272" s="34">
        <v>2958465</v>
      </c>
      <c r="C272" s="34" t="s">
        <v>3366</v>
      </c>
      <c r="D272" s="38">
        <v>2</v>
      </c>
      <c r="E272" s="49" t="str">
        <f t="shared" si="4"/>
        <v>DSAOPSMGSMB</v>
      </c>
      <c r="F272" s="38" t="s">
        <v>138</v>
      </c>
      <c r="G272" s="38" t="s">
        <v>138</v>
      </c>
      <c r="H272" s="38"/>
      <c r="I272" s="32" t="s">
        <v>65</v>
      </c>
      <c r="J272" s="4" t="s">
        <v>3215</v>
      </c>
      <c r="K272" s="5">
        <v>32</v>
      </c>
      <c r="L272" s="5">
        <v>3</v>
      </c>
      <c r="M272" s="46" t="s">
        <v>186</v>
      </c>
      <c r="N272" s="4" t="s">
        <v>3226</v>
      </c>
      <c r="O272" s="46" t="s">
        <v>3500</v>
      </c>
      <c r="P272" s="4" t="s">
        <v>3501</v>
      </c>
      <c r="Q272" s="32" t="s">
        <v>3417</v>
      </c>
      <c r="R272" s="4" t="s">
        <v>3502</v>
      </c>
    </row>
    <row r="273" spans="1:18" x14ac:dyDescent="0.25">
      <c r="A273" s="34">
        <v>44753</v>
      </c>
      <c r="B273" s="34">
        <v>2958465</v>
      </c>
      <c r="C273" s="34" t="s">
        <v>3366</v>
      </c>
      <c r="D273" s="38">
        <v>3</v>
      </c>
      <c r="E273" s="49" t="str">
        <f t="shared" si="4"/>
        <v>DPMDPMDPMGM</v>
      </c>
      <c r="F273" s="38" t="s">
        <v>138</v>
      </c>
      <c r="G273" s="38" t="s">
        <v>138</v>
      </c>
      <c r="H273" s="38"/>
      <c r="I273" s="32" t="s">
        <v>75</v>
      </c>
      <c r="J273" s="4" t="s">
        <v>3233</v>
      </c>
      <c r="K273" s="5">
        <v>1</v>
      </c>
      <c r="L273" s="5">
        <v>1</v>
      </c>
      <c r="M273" s="46" t="s">
        <v>75</v>
      </c>
      <c r="N273" s="4" t="s">
        <v>3233</v>
      </c>
      <c r="O273" s="46" t="s">
        <v>75</v>
      </c>
      <c r="P273" s="4" t="s">
        <v>3233</v>
      </c>
      <c r="Q273" s="32" t="s">
        <v>3413</v>
      </c>
      <c r="R273" s="4" t="s">
        <v>3414</v>
      </c>
    </row>
    <row r="274" spans="1:18" x14ac:dyDescent="0.25">
      <c r="A274" s="34">
        <v>44753</v>
      </c>
      <c r="B274" s="34">
        <v>2958465</v>
      </c>
      <c r="C274" s="34" t="s">
        <v>3366</v>
      </c>
      <c r="D274" s="38">
        <v>3</v>
      </c>
      <c r="E274" s="49" t="str">
        <f t="shared" si="4"/>
        <v>DPMSHESHDMB</v>
      </c>
      <c r="F274" s="38" t="s">
        <v>138</v>
      </c>
      <c r="G274" s="38" t="s">
        <v>138</v>
      </c>
      <c r="H274" s="38"/>
      <c r="I274" s="32" t="s">
        <v>75</v>
      </c>
      <c r="J274" s="4" t="s">
        <v>3233</v>
      </c>
      <c r="K274" s="5">
        <v>2</v>
      </c>
      <c r="L274" s="5">
        <v>3</v>
      </c>
      <c r="M274" s="46" t="s">
        <v>3358</v>
      </c>
      <c r="N274" s="4" t="s">
        <v>3354</v>
      </c>
      <c r="O274" s="46" t="s">
        <v>3361</v>
      </c>
      <c r="P274" s="4" t="s">
        <v>3250</v>
      </c>
      <c r="Q274" s="32" t="s">
        <v>3417</v>
      </c>
      <c r="R274" s="4" t="s">
        <v>3429</v>
      </c>
    </row>
    <row r="275" spans="1:18" x14ac:dyDescent="0.25">
      <c r="A275" s="34">
        <v>44753</v>
      </c>
      <c r="B275" s="34">
        <v>2958465</v>
      </c>
      <c r="C275" s="34" t="s">
        <v>3366</v>
      </c>
      <c r="D275" s="38">
        <v>3</v>
      </c>
      <c r="E275" s="49" t="str">
        <f t="shared" si="4"/>
        <v>DPMPEMPEMSM</v>
      </c>
      <c r="F275" s="38" t="s">
        <v>138</v>
      </c>
      <c r="G275" s="38" t="s">
        <v>138</v>
      </c>
      <c r="H275" s="38"/>
      <c r="I275" s="32" t="s">
        <v>75</v>
      </c>
      <c r="J275" s="4" t="s">
        <v>3233</v>
      </c>
      <c r="K275" s="5">
        <v>3</v>
      </c>
      <c r="L275" s="5">
        <v>2</v>
      </c>
      <c r="M275" s="46" t="s">
        <v>183</v>
      </c>
      <c r="N275" s="4" t="s">
        <v>3214</v>
      </c>
      <c r="O275" s="46" t="s">
        <v>183</v>
      </c>
      <c r="P275" s="4" t="s">
        <v>3214</v>
      </c>
      <c r="Q275" s="32" t="s">
        <v>3415</v>
      </c>
      <c r="R275" s="4" t="s">
        <v>3436</v>
      </c>
    </row>
    <row r="276" spans="1:18" x14ac:dyDescent="0.25">
      <c r="A276" s="34">
        <v>44753</v>
      </c>
      <c r="B276" s="34">
        <v>2958465</v>
      </c>
      <c r="C276" s="34" t="s">
        <v>3366</v>
      </c>
      <c r="D276" s="38">
        <v>3</v>
      </c>
      <c r="E276" s="49" t="str">
        <f t="shared" si="4"/>
        <v>DPMPEMTADMB</v>
      </c>
      <c r="F276" s="38" t="s">
        <v>138</v>
      </c>
      <c r="G276" s="38" t="s">
        <v>133</v>
      </c>
      <c r="H276" s="38"/>
      <c r="I276" s="32" t="s">
        <v>75</v>
      </c>
      <c r="J276" s="4" t="s">
        <v>3233</v>
      </c>
      <c r="K276" s="5">
        <v>4</v>
      </c>
      <c r="L276" s="5">
        <v>3</v>
      </c>
      <c r="M276" s="46" t="s">
        <v>183</v>
      </c>
      <c r="N276" s="4" t="s">
        <v>3214</v>
      </c>
      <c r="O276" s="46" t="s">
        <v>3367</v>
      </c>
      <c r="P276" s="4" t="s">
        <v>3246</v>
      </c>
      <c r="Q276" s="32" t="s">
        <v>3417</v>
      </c>
      <c r="R276" s="4" t="s">
        <v>3437</v>
      </c>
    </row>
    <row r="277" spans="1:18" x14ac:dyDescent="0.25">
      <c r="A277" s="34">
        <v>44753</v>
      </c>
      <c r="B277" s="34">
        <v>2958465</v>
      </c>
      <c r="C277" s="34" t="s">
        <v>3366</v>
      </c>
      <c r="D277" s="38">
        <v>3</v>
      </c>
      <c r="E277" s="49" t="str">
        <f t="shared" si="4"/>
        <v>DPMPEMTEKMB</v>
      </c>
      <c r="F277" s="38" t="s">
        <v>138</v>
      </c>
      <c r="G277" s="38" t="s">
        <v>138</v>
      </c>
      <c r="H277" s="38"/>
      <c r="I277" s="32" t="s">
        <v>75</v>
      </c>
      <c r="J277" s="4" t="s">
        <v>3233</v>
      </c>
      <c r="K277" s="5">
        <v>5</v>
      </c>
      <c r="L277" s="5">
        <v>3</v>
      </c>
      <c r="M277" s="46" t="s">
        <v>183</v>
      </c>
      <c r="N277" s="4" t="s">
        <v>3214</v>
      </c>
      <c r="O277" s="46" t="s">
        <v>3368</v>
      </c>
      <c r="P277" s="40" t="s">
        <v>3256</v>
      </c>
      <c r="Q277" s="32" t="s">
        <v>3417</v>
      </c>
      <c r="R277" s="40" t="s">
        <v>3439</v>
      </c>
    </row>
    <row r="278" spans="1:18" x14ac:dyDescent="0.25">
      <c r="A278" s="34">
        <v>44753</v>
      </c>
      <c r="B278" s="34">
        <v>2958465</v>
      </c>
      <c r="C278" s="34" t="s">
        <v>3366</v>
      </c>
      <c r="D278" s="38">
        <v>3</v>
      </c>
      <c r="E278" s="49" t="str">
        <f t="shared" si="4"/>
        <v>DPMPIVPIVSM</v>
      </c>
      <c r="F278" s="38" t="s">
        <v>138</v>
      </c>
      <c r="G278" s="38" t="s">
        <v>138</v>
      </c>
      <c r="H278" s="38"/>
      <c r="I278" s="32" t="s">
        <v>75</v>
      </c>
      <c r="J278" s="4" t="s">
        <v>3233</v>
      </c>
      <c r="K278" s="5">
        <v>6</v>
      </c>
      <c r="L278" s="5">
        <v>2</v>
      </c>
      <c r="M278" s="46" t="s">
        <v>187</v>
      </c>
      <c r="N278" s="4" t="s">
        <v>3248</v>
      </c>
      <c r="O278" s="46" t="s">
        <v>187</v>
      </c>
      <c r="P278" s="4" t="s">
        <v>3248</v>
      </c>
      <c r="Q278" s="32" t="s">
        <v>3415</v>
      </c>
      <c r="R278" s="4" t="s">
        <v>3448</v>
      </c>
    </row>
    <row r="279" spans="1:18" x14ac:dyDescent="0.25">
      <c r="A279" s="34">
        <v>44753</v>
      </c>
      <c r="B279" s="34">
        <v>2958465</v>
      </c>
      <c r="C279" s="34" t="s">
        <v>3366</v>
      </c>
      <c r="D279" s="38">
        <v>3</v>
      </c>
      <c r="E279" s="49" t="str">
        <f t="shared" si="4"/>
        <v>DPMPIVPERMB</v>
      </c>
      <c r="F279" s="38" t="s">
        <v>138</v>
      </c>
      <c r="G279" s="38" t="s">
        <v>138</v>
      </c>
      <c r="H279" s="38"/>
      <c r="I279" s="32" t="s">
        <v>75</v>
      </c>
      <c r="J279" s="4" t="s">
        <v>3233</v>
      </c>
      <c r="K279" s="5">
        <v>7</v>
      </c>
      <c r="L279" s="5">
        <v>3</v>
      </c>
      <c r="M279" s="46" t="s">
        <v>187</v>
      </c>
      <c r="N279" s="4" t="s">
        <v>3248</v>
      </c>
      <c r="O279" s="46" t="s">
        <v>3351</v>
      </c>
      <c r="P279" s="4" t="s">
        <v>3267</v>
      </c>
      <c r="Q279" s="32" t="s">
        <v>3417</v>
      </c>
      <c r="R279" s="4" t="s">
        <v>3503</v>
      </c>
    </row>
    <row r="280" spans="1:18" x14ac:dyDescent="0.25">
      <c r="A280" s="34">
        <v>44753</v>
      </c>
      <c r="B280" s="34">
        <v>2958465</v>
      </c>
      <c r="C280" s="34" t="s">
        <v>3366</v>
      </c>
      <c r="D280" s="38">
        <v>3</v>
      </c>
      <c r="E280" s="49" t="str">
        <f t="shared" si="4"/>
        <v>DPMPIVPERSV</v>
      </c>
      <c r="F280" s="38" t="s">
        <v>138</v>
      </c>
      <c r="G280" s="38" t="s">
        <v>138</v>
      </c>
      <c r="H280" s="38"/>
      <c r="I280" s="32" t="s">
        <v>75</v>
      </c>
      <c r="J280" s="4" t="s">
        <v>3233</v>
      </c>
      <c r="K280" s="5">
        <v>8</v>
      </c>
      <c r="L280" s="5">
        <v>4</v>
      </c>
      <c r="M280" s="46" t="s">
        <v>187</v>
      </c>
      <c r="N280" s="4" t="s">
        <v>3248</v>
      </c>
      <c r="O280" s="46" t="s">
        <v>3351</v>
      </c>
      <c r="P280" s="4" t="s">
        <v>3267</v>
      </c>
      <c r="Q280" s="32" t="s">
        <v>3432</v>
      </c>
      <c r="R280" s="4" t="s">
        <v>3454</v>
      </c>
    </row>
    <row r="281" spans="1:18" x14ac:dyDescent="0.25">
      <c r="A281" s="34">
        <v>44753</v>
      </c>
      <c r="B281" s="34">
        <v>2958465</v>
      </c>
      <c r="C281" s="34" t="s">
        <v>3366</v>
      </c>
      <c r="D281" s="38">
        <v>3</v>
      </c>
      <c r="E281" s="49" t="str">
        <f t="shared" si="4"/>
        <v>DPMPIVSCHMB</v>
      </c>
      <c r="F281" s="38" t="s">
        <v>138</v>
      </c>
      <c r="G281" s="38" t="s">
        <v>138</v>
      </c>
      <c r="H281" s="38"/>
      <c r="I281" s="32" t="s">
        <v>75</v>
      </c>
      <c r="J281" s="4" t="s">
        <v>3233</v>
      </c>
      <c r="K281" s="5">
        <v>9</v>
      </c>
      <c r="L281" s="5">
        <v>3</v>
      </c>
      <c r="M281" s="46" t="s">
        <v>187</v>
      </c>
      <c r="N281" s="4" t="s">
        <v>3248</v>
      </c>
      <c r="O281" s="46" t="s">
        <v>3372</v>
      </c>
      <c r="P281" s="4" t="s">
        <v>3237</v>
      </c>
      <c r="Q281" s="32" t="s">
        <v>3417</v>
      </c>
      <c r="R281" s="4" t="s">
        <v>3504</v>
      </c>
    </row>
    <row r="282" spans="1:18" x14ac:dyDescent="0.25">
      <c r="A282" s="34">
        <v>44753</v>
      </c>
      <c r="B282" s="34">
        <v>2958465</v>
      </c>
      <c r="C282" s="34" t="s">
        <v>3366</v>
      </c>
      <c r="D282" s="38">
        <v>3</v>
      </c>
      <c r="E282" s="49" t="str">
        <f t="shared" si="4"/>
        <v>DPMPIVSCHSP</v>
      </c>
      <c r="F282" s="38" t="s">
        <v>138</v>
      </c>
      <c r="G282" s="38" t="s">
        <v>138</v>
      </c>
      <c r="H282" s="38"/>
      <c r="I282" s="32" t="s">
        <v>75</v>
      </c>
      <c r="J282" s="4" t="s">
        <v>3233</v>
      </c>
      <c r="K282" s="5">
        <v>10</v>
      </c>
      <c r="L282" s="5">
        <v>4</v>
      </c>
      <c r="M282" s="46" t="s">
        <v>187</v>
      </c>
      <c r="N282" s="4" t="s">
        <v>3248</v>
      </c>
      <c r="O282" s="46" t="s">
        <v>3372</v>
      </c>
      <c r="P282" s="4" t="s">
        <v>3237</v>
      </c>
      <c r="Q282" s="32" t="s">
        <v>3456</v>
      </c>
      <c r="R282" s="4" t="s">
        <v>3505</v>
      </c>
    </row>
    <row r="283" spans="1:18" x14ac:dyDescent="0.25">
      <c r="A283" s="34">
        <v>44753</v>
      </c>
      <c r="B283" s="34">
        <v>2958465</v>
      </c>
      <c r="C283" s="34" t="s">
        <v>3366</v>
      </c>
      <c r="D283" s="38">
        <v>3</v>
      </c>
      <c r="E283" s="49" t="str">
        <f t="shared" si="4"/>
        <v>DPMPIVSCHSL</v>
      </c>
      <c r="F283" s="38" t="s">
        <v>138</v>
      </c>
      <c r="G283" s="38" t="s">
        <v>138</v>
      </c>
      <c r="H283" s="38"/>
      <c r="I283" s="32" t="s">
        <v>75</v>
      </c>
      <c r="J283" s="4" t="s">
        <v>3233</v>
      </c>
      <c r="K283" s="5">
        <v>11</v>
      </c>
      <c r="L283" s="5">
        <v>4</v>
      </c>
      <c r="M283" s="46" t="s">
        <v>187</v>
      </c>
      <c r="N283" s="4" t="s">
        <v>3248</v>
      </c>
      <c r="O283" s="46" t="s">
        <v>3372</v>
      </c>
      <c r="P283" s="4" t="s">
        <v>3237</v>
      </c>
      <c r="Q283" s="32" t="s">
        <v>3475</v>
      </c>
      <c r="R283" s="4" t="s">
        <v>3507</v>
      </c>
    </row>
    <row r="284" spans="1:18" x14ac:dyDescent="0.25">
      <c r="A284" s="34">
        <v>44753</v>
      </c>
      <c r="B284" s="34">
        <v>2958465</v>
      </c>
      <c r="C284" s="34" t="s">
        <v>3366</v>
      </c>
      <c r="D284" s="38">
        <v>3</v>
      </c>
      <c r="E284" s="49" t="str">
        <f t="shared" si="4"/>
        <v>DPMPIVSCHSB</v>
      </c>
      <c r="F284" s="38" t="s">
        <v>138</v>
      </c>
      <c r="G284" s="38" t="s">
        <v>138</v>
      </c>
      <c r="H284" s="38"/>
      <c r="I284" s="32" t="s">
        <v>75</v>
      </c>
      <c r="J284" s="4" t="s">
        <v>3233</v>
      </c>
      <c r="K284" s="5">
        <v>12</v>
      </c>
      <c r="L284" s="5">
        <v>4</v>
      </c>
      <c r="M284" s="46" t="s">
        <v>187</v>
      </c>
      <c r="N284" s="4" t="s">
        <v>3248</v>
      </c>
      <c r="O284" s="46" t="s">
        <v>3372</v>
      </c>
      <c r="P284" s="4" t="s">
        <v>3237</v>
      </c>
      <c r="Q284" s="32" t="s">
        <v>3506</v>
      </c>
      <c r="R284" s="4" t="s">
        <v>3508</v>
      </c>
    </row>
    <row r="285" spans="1:18" x14ac:dyDescent="0.25">
      <c r="A285" s="34">
        <v>44753</v>
      </c>
      <c r="B285" s="34">
        <v>2958465</v>
      </c>
      <c r="C285" s="34" t="s">
        <v>3366</v>
      </c>
      <c r="D285" s="38">
        <v>3</v>
      </c>
      <c r="E285" s="49" t="str">
        <f t="shared" si="4"/>
        <v>DPMPIVTEKMB</v>
      </c>
      <c r="F285" s="38" t="s">
        <v>138</v>
      </c>
      <c r="G285" s="38" t="s">
        <v>138</v>
      </c>
      <c r="H285" s="38"/>
      <c r="I285" s="32" t="s">
        <v>75</v>
      </c>
      <c r="J285" s="4" t="s">
        <v>3233</v>
      </c>
      <c r="K285" s="5">
        <v>13</v>
      </c>
      <c r="L285" s="5">
        <v>3</v>
      </c>
      <c r="M285" s="46" t="s">
        <v>187</v>
      </c>
      <c r="N285" s="4" t="s">
        <v>3248</v>
      </c>
      <c r="O285" s="46" t="s">
        <v>3368</v>
      </c>
      <c r="P285" s="4" t="s">
        <v>3232</v>
      </c>
      <c r="Q285" s="32" t="s">
        <v>3417</v>
      </c>
      <c r="R285" s="4" t="s">
        <v>3509</v>
      </c>
    </row>
    <row r="286" spans="1:18" x14ac:dyDescent="0.25">
      <c r="A286" s="34">
        <v>44753</v>
      </c>
      <c r="B286" s="34">
        <v>2958465</v>
      </c>
      <c r="C286" s="34" t="s">
        <v>3366</v>
      </c>
      <c r="D286" s="38">
        <v>3</v>
      </c>
      <c r="E286" s="49" t="str">
        <f t="shared" si="4"/>
        <v>DPMPIVTEKSP</v>
      </c>
      <c r="F286" s="38" t="s">
        <v>138</v>
      </c>
      <c r="G286" s="38" t="s">
        <v>138</v>
      </c>
      <c r="H286" s="38"/>
      <c r="I286" s="32" t="s">
        <v>75</v>
      </c>
      <c r="J286" s="4" t="s">
        <v>3233</v>
      </c>
      <c r="K286" s="5">
        <v>14</v>
      </c>
      <c r="L286" s="5">
        <v>4</v>
      </c>
      <c r="M286" s="46" t="s">
        <v>187</v>
      </c>
      <c r="N286" s="4" t="s">
        <v>3248</v>
      </c>
      <c r="O286" s="46" t="s">
        <v>3368</v>
      </c>
      <c r="P286" s="4" t="s">
        <v>3232</v>
      </c>
      <c r="Q286" s="32" t="s">
        <v>3456</v>
      </c>
      <c r="R286" s="4" t="s">
        <v>3510</v>
      </c>
    </row>
    <row r="287" spans="1:18" x14ac:dyDescent="0.25">
      <c r="A287" s="34">
        <v>44753</v>
      </c>
      <c r="B287" s="34">
        <v>2958465</v>
      </c>
      <c r="C287" s="34" t="s">
        <v>3366</v>
      </c>
      <c r="D287" s="38">
        <v>3</v>
      </c>
      <c r="E287" s="49" t="str">
        <f t="shared" si="4"/>
        <v>DPMPIVTEKST</v>
      </c>
      <c r="F287" s="38" t="s">
        <v>138</v>
      </c>
      <c r="G287" s="38" t="s">
        <v>138</v>
      </c>
      <c r="H287" s="38"/>
      <c r="I287" s="32" t="s">
        <v>75</v>
      </c>
      <c r="J287" s="4" t="s">
        <v>3233</v>
      </c>
      <c r="K287" s="5">
        <v>15</v>
      </c>
      <c r="L287" s="5">
        <v>4</v>
      </c>
      <c r="M287" s="46" t="s">
        <v>187</v>
      </c>
      <c r="N287" s="4" t="s">
        <v>3248</v>
      </c>
      <c r="O287" s="46" t="s">
        <v>3368</v>
      </c>
      <c r="P287" s="4" t="s">
        <v>3232</v>
      </c>
      <c r="Q287" s="32" t="s">
        <v>3433</v>
      </c>
      <c r="R287" s="4" t="s">
        <v>3511</v>
      </c>
    </row>
    <row r="288" spans="1:18" x14ac:dyDescent="0.25">
      <c r="A288" s="34">
        <v>44753</v>
      </c>
      <c r="B288" s="34">
        <v>2958465</v>
      </c>
      <c r="C288" s="34" t="s">
        <v>3366</v>
      </c>
      <c r="D288" s="38">
        <v>3</v>
      </c>
      <c r="E288" s="49" t="str">
        <f t="shared" si="4"/>
        <v>DPMPIVPPPMB</v>
      </c>
      <c r="F288" s="38" t="s">
        <v>138</v>
      </c>
      <c r="G288" s="38" t="s">
        <v>138</v>
      </c>
      <c r="H288" s="38"/>
      <c r="I288" s="32" t="s">
        <v>75</v>
      </c>
      <c r="J288" s="4" t="s">
        <v>3233</v>
      </c>
      <c r="K288" s="5">
        <v>16</v>
      </c>
      <c r="L288" s="5">
        <v>3</v>
      </c>
      <c r="M288" s="46" t="s">
        <v>187</v>
      </c>
      <c r="N288" s="4" t="s">
        <v>3248</v>
      </c>
      <c r="O288" s="46" t="s">
        <v>3512</v>
      </c>
      <c r="P288" s="4" t="s">
        <v>3513</v>
      </c>
      <c r="Q288" s="32" t="s">
        <v>3417</v>
      </c>
      <c r="R288" s="4" t="s">
        <v>3514</v>
      </c>
    </row>
    <row r="289" spans="1:18" x14ac:dyDescent="0.25">
      <c r="A289" s="34">
        <v>44753</v>
      </c>
      <c r="B289" s="34">
        <v>2958465</v>
      </c>
      <c r="C289" s="34" t="s">
        <v>3366</v>
      </c>
      <c r="D289" s="38">
        <v>3</v>
      </c>
      <c r="E289" s="49" t="str">
        <f t="shared" si="4"/>
        <v>DPMPIVPPPSA</v>
      </c>
      <c r="F289" s="38" t="s">
        <v>138</v>
      </c>
      <c r="G289" s="38" t="s">
        <v>138</v>
      </c>
      <c r="H289" s="38"/>
      <c r="I289" s="32" t="s">
        <v>75</v>
      </c>
      <c r="J289" s="4" t="s">
        <v>3233</v>
      </c>
      <c r="K289" s="5">
        <v>17</v>
      </c>
      <c r="L289" s="5">
        <v>4</v>
      </c>
      <c r="M289" s="46" t="s">
        <v>187</v>
      </c>
      <c r="N289" s="4" t="s">
        <v>3248</v>
      </c>
      <c r="O289" s="46" t="s">
        <v>3512</v>
      </c>
      <c r="P289" s="4" t="s">
        <v>3513</v>
      </c>
      <c r="Q289" s="32" t="s">
        <v>3473</v>
      </c>
      <c r="R289" s="4" t="s">
        <v>3515</v>
      </c>
    </row>
    <row r="290" spans="1:18" x14ac:dyDescent="0.25">
      <c r="A290" s="34">
        <v>44753</v>
      </c>
      <c r="B290" s="34">
        <v>2958465</v>
      </c>
      <c r="C290" s="34" t="s">
        <v>3366</v>
      </c>
      <c r="D290" s="38">
        <v>3</v>
      </c>
      <c r="E290" s="49" t="str">
        <f t="shared" si="4"/>
        <v>DPMPIVPPPSP</v>
      </c>
      <c r="F290" s="38" t="s">
        <v>138</v>
      </c>
      <c r="G290" s="38" t="s">
        <v>138</v>
      </c>
      <c r="H290" s="38"/>
      <c r="I290" s="32" t="s">
        <v>75</v>
      </c>
      <c r="J290" s="4" t="s">
        <v>3233</v>
      </c>
      <c r="K290" s="5">
        <v>18</v>
      </c>
      <c r="L290" s="5">
        <v>4</v>
      </c>
      <c r="M290" s="46" t="s">
        <v>187</v>
      </c>
      <c r="N290" s="4" t="s">
        <v>3248</v>
      </c>
      <c r="O290" s="46" t="s">
        <v>3512</v>
      </c>
      <c r="P290" s="4" t="s">
        <v>3513</v>
      </c>
      <c r="Q290" s="32" t="s">
        <v>3456</v>
      </c>
      <c r="R290" s="4" t="s">
        <v>3516</v>
      </c>
    </row>
    <row r="291" spans="1:18" x14ac:dyDescent="0.25">
      <c r="A291" s="34">
        <v>44753</v>
      </c>
      <c r="B291" s="34">
        <v>2958465</v>
      </c>
      <c r="C291" s="34" t="s">
        <v>3366</v>
      </c>
      <c r="D291" s="38">
        <v>3</v>
      </c>
      <c r="E291" s="49" t="str">
        <f t="shared" si="4"/>
        <v>DPMPIVPPPSE</v>
      </c>
      <c r="F291" s="38" t="s">
        <v>138</v>
      </c>
      <c r="G291" s="38" t="s">
        <v>138</v>
      </c>
      <c r="H291" s="38"/>
      <c r="I291" s="32" t="s">
        <v>75</v>
      </c>
      <c r="J291" s="4" t="s">
        <v>3233</v>
      </c>
      <c r="K291" s="5">
        <v>19</v>
      </c>
      <c r="L291" s="5">
        <v>4</v>
      </c>
      <c r="M291" s="46" t="s">
        <v>187</v>
      </c>
      <c r="N291" s="4" t="s">
        <v>3248</v>
      </c>
      <c r="O291" s="46" t="s">
        <v>3512</v>
      </c>
      <c r="P291" s="4" t="s">
        <v>3513</v>
      </c>
      <c r="Q291" s="32" t="s">
        <v>3434</v>
      </c>
      <c r="R291" s="4" t="s">
        <v>3517</v>
      </c>
    </row>
    <row r="292" spans="1:18" x14ac:dyDescent="0.25">
      <c r="A292" s="34">
        <v>44753</v>
      </c>
      <c r="B292" s="34">
        <v>2958465</v>
      </c>
      <c r="C292" s="34" t="s">
        <v>3366</v>
      </c>
      <c r="D292" s="38">
        <v>3</v>
      </c>
      <c r="E292" s="49" t="str">
        <f t="shared" si="4"/>
        <v>DPMKSDKSDSM</v>
      </c>
      <c r="F292" s="38" t="s">
        <v>138</v>
      </c>
      <c r="G292" s="38" t="s">
        <v>138</v>
      </c>
      <c r="H292" s="38"/>
      <c r="I292" s="32" t="s">
        <v>75</v>
      </c>
      <c r="J292" s="4" t="s">
        <v>3233</v>
      </c>
      <c r="K292" s="5">
        <v>20</v>
      </c>
      <c r="L292" s="5">
        <v>2</v>
      </c>
      <c r="M292" s="46" t="s">
        <v>184</v>
      </c>
      <c r="N292" s="4" t="s">
        <v>3216</v>
      </c>
      <c r="O292" s="46" t="s">
        <v>184</v>
      </c>
      <c r="P292" s="4" t="s">
        <v>3216</v>
      </c>
      <c r="Q292" s="32" t="s">
        <v>3415</v>
      </c>
      <c r="R292" s="4" t="s">
        <v>3458</v>
      </c>
    </row>
    <row r="293" spans="1:18" x14ac:dyDescent="0.25">
      <c r="A293" s="34">
        <v>44753</v>
      </c>
      <c r="B293" s="34">
        <v>2958465</v>
      </c>
      <c r="C293" s="34" t="s">
        <v>3366</v>
      </c>
      <c r="D293" s="38">
        <v>3</v>
      </c>
      <c r="E293" s="49" t="str">
        <f t="shared" si="4"/>
        <v>DPMKSDPSLMB</v>
      </c>
      <c r="F293" s="38" t="s">
        <v>138</v>
      </c>
      <c r="G293" s="38" t="s">
        <v>138</v>
      </c>
      <c r="H293" s="38"/>
      <c r="I293" s="32" t="s">
        <v>75</v>
      </c>
      <c r="J293" s="4" t="s">
        <v>3233</v>
      </c>
      <c r="K293" s="5">
        <v>21</v>
      </c>
      <c r="L293" s="5">
        <v>3</v>
      </c>
      <c r="M293" s="46" t="s">
        <v>184</v>
      </c>
      <c r="N293" s="4" t="s">
        <v>3216</v>
      </c>
      <c r="O293" s="46" t="s">
        <v>3375</v>
      </c>
      <c r="P293" s="4" t="s">
        <v>3264</v>
      </c>
      <c r="Q293" s="32" t="s">
        <v>3417</v>
      </c>
      <c r="R293" s="4" t="s">
        <v>3491</v>
      </c>
    </row>
    <row r="294" spans="1:18" x14ac:dyDescent="0.25">
      <c r="A294" s="34">
        <v>44753</v>
      </c>
      <c r="B294" s="34">
        <v>2958465</v>
      </c>
      <c r="C294" s="34" t="s">
        <v>3366</v>
      </c>
      <c r="D294" s="38">
        <v>3</v>
      </c>
      <c r="E294" s="49" t="str">
        <f t="shared" si="4"/>
        <v>DPMKSDPSLSR</v>
      </c>
      <c r="F294" s="38" t="s">
        <v>138</v>
      </c>
      <c r="G294" s="38" t="s">
        <v>138</v>
      </c>
      <c r="H294" s="38"/>
      <c r="I294" s="32" t="s">
        <v>75</v>
      </c>
      <c r="J294" s="4" t="s">
        <v>3233</v>
      </c>
      <c r="K294" s="5">
        <v>22</v>
      </c>
      <c r="L294" s="5">
        <v>4</v>
      </c>
      <c r="M294" s="46" t="s">
        <v>184</v>
      </c>
      <c r="N294" s="4" t="s">
        <v>3216</v>
      </c>
      <c r="O294" s="46" t="s">
        <v>3375</v>
      </c>
      <c r="P294" s="4" t="s">
        <v>3264</v>
      </c>
      <c r="Q294" s="32" t="s">
        <v>3474</v>
      </c>
      <c r="R294" s="4" t="s">
        <v>3519</v>
      </c>
    </row>
    <row r="295" spans="1:18" x14ac:dyDescent="0.25">
      <c r="A295" s="34">
        <v>44753</v>
      </c>
      <c r="B295" s="34">
        <v>2958465</v>
      </c>
      <c r="C295" s="34" t="s">
        <v>3366</v>
      </c>
      <c r="D295" s="38">
        <v>3</v>
      </c>
      <c r="E295" s="49" t="str">
        <f t="shared" si="4"/>
        <v>DPMKSDPSLPS</v>
      </c>
      <c r="F295" s="38" t="s">
        <v>138</v>
      </c>
      <c r="G295" s="38" t="s">
        <v>138</v>
      </c>
      <c r="H295" s="38"/>
      <c r="I295" s="32" t="s">
        <v>75</v>
      </c>
      <c r="J295" s="4" t="s">
        <v>3233</v>
      </c>
      <c r="K295" s="5">
        <v>23</v>
      </c>
      <c r="L295" s="5">
        <v>4</v>
      </c>
      <c r="M295" s="46" t="s">
        <v>184</v>
      </c>
      <c r="N295" s="4" t="s">
        <v>3216</v>
      </c>
      <c r="O295" s="46" t="s">
        <v>3375</v>
      </c>
      <c r="P295" s="4" t="s">
        <v>3264</v>
      </c>
      <c r="Q295" s="32" t="s">
        <v>3521</v>
      </c>
      <c r="R295" s="4" t="s">
        <v>3520</v>
      </c>
    </row>
    <row r="296" spans="1:18" x14ac:dyDescent="0.25">
      <c r="A296" s="34">
        <v>44753</v>
      </c>
      <c r="B296" s="34">
        <v>2958465</v>
      </c>
      <c r="C296" s="34" t="s">
        <v>3366</v>
      </c>
      <c r="D296" s="38">
        <v>3</v>
      </c>
      <c r="E296" s="49" t="str">
        <f t="shared" si="4"/>
        <v>DPMKSDPSLAD</v>
      </c>
      <c r="F296" s="38" t="s">
        <v>138</v>
      </c>
      <c r="G296" s="38" t="s">
        <v>138</v>
      </c>
      <c r="H296" s="38"/>
      <c r="I296" s="32" t="s">
        <v>75</v>
      </c>
      <c r="J296" s="4" t="s">
        <v>3233</v>
      </c>
      <c r="K296" s="5">
        <v>24</v>
      </c>
      <c r="L296" s="5">
        <v>4</v>
      </c>
      <c r="M296" s="46" t="s">
        <v>184</v>
      </c>
      <c r="N296" s="4" t="s">
        <v>3216</v>
      </c>
      <c r="O296" s="46" t="s">
        <v>3375</v>
      </c>
      <c r="P296" s="4" t="s">
        <v>3264</v>
      </c>
      <c r="Q296" s="32" t="s">
        <v>147</v>
      </c>
      <c r="R296" s="4" t="s">
        <v>3522</v>
      </c>
    </row>
    <row r="297" spans="1:18" x14ac:dyDescent="0.25">
      <c r="A297" s="34">
        <v>44753</v>
      </c>
      <c r="B297" s="34">
        <v>2958465</v>
      </c>
      <c r="C297" s="34" t="s">
        <v>3366</v>
      </c>
      <c r="D297" s="38">
        <v>3</v>
      </c>
      <c r="E297" s="49" t="str">
        <f t="shared" si="4"/>
        <v>DPMKSDKEUMB</v>
      </c>
      <c r="F297" s="38" t="s">
        <v>138</v>
      </c>
      <c r="G297" s="38" t="s">
        <v>138</v>
      </c>
      <c r="H297" s="38"/>
      <c r="I297" s="32" t="s">
        <v>75</v>
      </c>
      <c r="J297" s="4" t="s">
        <v>3233</v>
      </c>
      <c r="K297" s="5">
        <v>25</v>
      </c>
      <c r="L297" s="5">
        <v>3</v>
      </c>
      <c r="M297" s="46" t="s">
        <v>184</v>
      </c>
      <c r="N297" s="4" t="s">
        <v>3216</v>
      </c>
      <c r="O297" s="46" t="s">
        <v>3345</v>
      </c>
      <c r="P297" s="4" t="s">
        <v>3304</v>
      </c>
      <c r="Q297" s="32" t="s">
        <v>3417</v>
      </c>
      <c r="R297" s="4" t="s">
        <v>3518</v>
      </c>
    </row>
    <row r="298" spans="1:18" x14ac:dyDescent="0.25">
      <c r="A298" s="34">
        <v>44753</v>
      </c>
      <c r="B298" s="34">
        <v>2958465</v>
      </c>
      <c r="C298" s="34" t="s">
        <v>3366</v>
      </c>
      <c r="D298" s="38">
        <v>3</v>
      </c>
      <c r="E298" s="49" t="str">
        <f t="shared" si="4"/>
        <v>DPMKSDKEUSK</v>
      </c>
      <c r="F298" s="38" t="s">
        <v>138</v>
      </c>
      <c r="G298" s="38" t="s">
        <v>138</v>
      </c>
      <c r="H298" s="38"/>
      <c r="I298" s="32" t="s">
        <v>75</v>
      </c>
      <c r="J298" s="4" t="s">
        <v>3233</v>
      </c>
      <c r="K298" s="5">
        <v>26</v>
      </c>
      <c r="L298" s="5">
        <v>4</v>
      </c>
      <c r="M298" s="46" t="s">
        <v>184</v>
      </c>
      <c r="N298" s="4" t="s">
        <v>3216</v>
      </c>
      <c r="O298" s="46" t="s">
        <v>3345</v>
      </c>
      <c r="P298" s="4" t="s">
        <v>3304</v>
      </c>
      <c r="Q298" s="32" t="s">
        <v>3455</v>
      </c>
      <c r="R298" s="4" t="s">
        <v>3523</v>
      </c>
    </row>
    <row r="299" spans="1:18" x14ac:dyDescent="0.25">
      <c r="A299" s="34">
        <v>44753</v>
      </c>
      <c r="B299" s="34">
        <v>2958465</v>
      </c>
      <c r="C299" s="34" t="s">
        <v>3366</v>
      </c>
      <c r="D299" s="38">
        <v>3</v>
      </c>
      <c r="E299" s="49" t="str">
        <f t="shared" si="4"/>
        <v>DPMKSDKEUSA</v>
      </c>
      <c r="F299" s="38" t="s">
        <v>138</v>
      </c>
      <c r="G299" s="38" t="s">
        <v>138</v>
      </c>
      <c r="H299" s="38"/>
      <c r="I299" s="32" t="s">
        <v>75</v>
      </c>
      <c r="J299" s="4" t="s">
        <v>3233</v>
      </c>
      <c r="K299" s="5">
        <v>27</v>
      </c>
      <c r="L299" s="5">
        <v>4</v>
      </c>
      <c r="M299" s="46" t="s">
        <v>184</v>
      </c>
      <c r="N299" s="4" t="s">
        <v>3216</v>
      </c>
      <c r="O299" s="46" t="s">
        <v>3345</v>
      </c>
      <c r="P299" s="4" t="s">
        <v>3304</v>
      </c>
      <c r="Q299" s="32" t="s">
        <v>3473</v>
      </c>
      <c r="R299" s="4" t="s">
        <v>3524</v>
      </c>
    </row>
    <row r="300" spans="1:18" x14ac:dyDescent="0.25">
      <c r="A300" s="34">
        <v>44753</v>
      </c>
      <c r="B300" s="34">
        <v>2958465</v>
      </c>
      <c r="C300" s="34" t="s">
        <v>3366</v>
      </c>
      <c r="D300" s="38">
        <v>3</v>
      </c>
      <c r="E300" s="49" t="str">
        <f t="shared" si="4"/>
        <v>DPMPKTPKTSM</v>
      </c>
      <c r="F300" s="38" t="s">
        <v>138</v>
      </c>
      <c r="G300" s="38" t="s">
        <v>138</v>
      </c>
      <c r="H300" s="38"/>
      <c r="I300" s="32" t="s">
        <v>75</v>
      </c>
      <c r="J300" s="4" t="s">
        <v>3233</v>
      </c>
      <c r="K300" s="5">
        <v>28</v>
      </c>
      <c r="L300" s="5">
        <v>2</v>
      </c>
      <c r="M300" s="46" t="s">
        <v>69</v>
      </c>
      <c r="N300" s="4" t="s">
        <v>3223</v>
      </c>
      <c r="O300" s="46" t="s">
        <v>69</v>
      </c>
      <c r="P300" s="4" t="s">
        <v>3223</v>
      </c>
      <c r="Q300" s="32" t="s">
        <v>3415</v>
      </c>
      <c r="R300" s="4" t="s">
        <v>3525</v>
      </c>
    </row>
    <row r="301" spans="1:18" x14ac:dyDescent="0.25">
      <c r="A301" s="34">
        <v>44753</v>
      </c>
      <c r="B301" s="34">
        <v>2958465</v>
      </c>
      <c r="C301" s="34" t="s">
        <v>3366</v>
      </c>
      <c r="D301" s="38">
        <v>3</v>
      </c>
      <c r="E301" s="49" t="str">
        <f t="shared" si="4"/>
        <v>DPMPKTQLTMB</v>
      </c>
      <c r="F301" s="38" t="s">
        <v>138</v>
      </c>
      <c r="G301" s="38" t="s">
        <v>138</v>
      </c>
      <c r="H301" s="38"/>
      <c r="I301" s="32" t="s">
        <v>75</v>
      </c>
      <c r="J301" s="4" t="s">
        <v>3233</v>
      </c>
      <c r="K301" s="5">
        <v>29</v>
      </c>
      <c r="L301" s="5">
        <v>3</v>
      </c>
      <c r="M301" s="46" t="s">
        <v>69</v>
      </c>
      <c r="N301" s="4" t="s">
        <v>3223</v>
      </c>
      <c r="O301" s="46" t="s">
        <v>3377</v>
      </c>
      <c r="P301" s="4" t="s">
        <v>3239</v>
      </c>
      <c r="Q301" s="32" t="s">
        <v>3417</v>
      </c>
      <c r="R301" s="4" t="s">
        <v>3239</v>
      </c>
    </row>
    <row r="302" spans="1:18" x14ac:dyDescent="0.25">
      <c r="A302" s="34">
        <v>44753</v>
      </c>
      <c r="B302" s="34">
        <v>2958465</v>
      </c>
      <c r="C302" s="34" t="s">
        <v>3366</v>
      </c>
      <c r="D302" s="38">
        <v>3</v>
      </c>
      <c r="E302" s="49" t="str">
        <f t="shared" si="4"/>
        <v>DPMPKTPROMK</v>
      </c>
      <c r="F302" s="38" t="s">
        <v>138</v>
      </c>
      <c r="G302" s="38" t="s">
        <v>138</v>
      </c>
      <c r="H302" s="38"/>
      <c r="I302" s="32" t="s">
        <v>75</v>
      </c>
      <c r="J302" s="4" t="s">
        <v>3233</v>
      </c>
      <c r="K302" s="5">
        <v>30</v>
      </c>
      <c r="L302" s="5">
        <v>3</v>
      </c>
      <c r="M302" s="46" t="s">
        <v>69</v>
      </c>
      <c r="N302" s="4" t="s">
        <v>3223</v>
      </c>
      <c r="O302" s="46" t="s">
        <v>3378</v>
      </c>
      <c r="P302" s="4" t="s">
        <v>3224</v>
      </c>
      <c r="Q302" s="32" t="s">
        <v>3526</v>
      </c>
      <c r="R302" s="4" t="s">
        <v>3527</v>
      </c>
    </row>
    <row r="303" spans="1:18" x14ac:dyDescent="0.25">
      <c r="A303" s="34">
        <v>44753</v>
      </c>
      <c r="B303" s="34">
        <v>2958465</v>
      </c>
      <c r="C303" s="34" t="s">
        <v>3366</v>
      </c>
      <c r="D303" s="38">
        <v>3</v>
      </c>
      <c r="E303" s="49" t="str">
        <f t="shared" si="4"/>
        <v>DPMPKTPROMP</v>
      </c>
      <c r="F303" s="38" t="s">
        <v>138</v>
      </c>
      <c r="G303" s="38" t="s">
        <v>138</v>
      </c>
      <c r="H303" s="38"/>
      <c r="I303" s="32" t="s">
        <v>75</v>
      </c>
      <c r="J303" s="4" t="s">
        <v>3233</v>
      </c>
      <c r="K303" s="5">
        <v>31</v>
      </c>
      <c r="L303" s="5">
        <v>3</v>
      </c>
      <c r="M303" s="46" t="s">
        <v>69</v>
      </c>
      <c r="N303" s="4" t="s">
        <v>3223</v>
      </c>
      <c r="O303" s="46" t="s">
        <v>3378</v>
      </c>
      <c r="P303" s="4" t="s">
        <v>3224</v>
      </c>
      <c r="Q303" s="32" t="s">
        <v>3447</v>
      </c>
      <c r="R303" s="4" t="s">
        <v>3529</v>
      </c>
    </row>
    <row r="304" spans="1:18" x14ac:dyDescent="0.25">
      <c r="A304" s="34">
        <v>44753</v>
      </c>
      <c r="B304" s="34">
        <v>2958465</v>
      </c>
      <c r="C304" s="34" t="s">
        <v>3366</v>
      </c>
      <c r="D304" s="38">
        <v>3</v>
      </c>
      <c r="E304" s="49" t="str">
        <f t="shared" si="4"/>
        <v>DPMPKTPROMM</v>
      </c>
      <c r="F304" s="38" t="s">
        <v>138</v>
      </c>
      <c r="G304" s="38" t="s">
        <v>138</v>
      </c>
      <c r="H304" s="38"/>
      <c r="I304" s="32" t="s">
        <v>75</v>
      </c>
      <c r="J304" s="4" t="s">
        <v>3233</v>
      </c>
      <c r="K304" s="5">
        <v>32</v>
      </c>
      <c r="L304" s="5">
        <v>3</v>
      </c>
      <c r="M304" s="46" t="s">
        <v>69</v>
      </c>
      <c r="N304" s="4" t="s">
        <v>3223</v>
      </c>
      <c r="O304" s="46" t="s">
        <v>3378</v>
      </c>
      <c r="P304" s="4" t="s">
        <v>3224</v>
      </c>
      <c r="Q304" s="32" t="s">
        <v>3528</v>
      </c>
      <c r="R304" s="4" t="s">
        <v>3530</v>
      </c>
    </row>
    <row r="305" spans="1:18" x14ac:dyDescent="0.25">
      <c r="A305" s="34">
        <v>44753</v>
      </c>
      <c r="B305" s="34">
        <v>2958465</v>
      </c>
      <c r="C305" s="34" t="s">
        <v>3366</v>
      </c>
      <c r="D305" s="38">
        <v>3</v>
      </c>
      <c r="E305" s="49" t="str">
        <f t="shared" si="4"/>
        <v>DPMPKTPROOP</v>
      </c>
      <c r="F305" s="38" t="s">
        <v>138</v>
      </c>
      <c r="G305" s="38" t="s">
        <v>138</v>
      </c>
      <c r="H305" s="38"/>
      <c r="I305" s="32" t="s">
        <v>75</v>
      </c>
      <c r="J305" s="4" t="s">
        <v>3233</v>
      </c>
      <c r="K305" s="5">
        <v>33</v>
      </c>
      <c r="L305" s="5">
        <v>6</v>
      </c>
      <c r="M305" s="46" t="s">
        <v>69</v>
      </c>
      <c r="N305" s="4" t="s">
        <v>3223</v>
      </c>
      <c r="O305" s="46" t="s">
        <v>3378</v>
      </c>
      <c r="P305" s="4" t="s">
        <v>3224</v>
      </c>
      <c r="Q305" s="32" t="s">
        <v>3468</v>
      </c>
      <c r="R305" s="4" t="s">
        <v>3469</v>
      </c>
    </row>
    <row r="306" spans="1:18" x14ac:dyDescent="0.25">
      <c r="A306" s="34">
        <v>44753</v>
      </c>
      <c r="B306" s="34">
        <v>2958465</v>
      </c>
      <c r="C306" s="34" t="s">
        <v>3366</v>
      </c>
      <c r="D306" s="38">
        <v>3</v>
      </c>
      <c r="E306" s="49" t="str">
        <f t="shared" si="4"/>
        <v>DPMOPSOPSSM</v>
      </c>
      <c r="F306" s="38" t="s">
        <v>138</v>
      </c>
      <c r="G306" s="38" t="s">
        <v>138</v>
      </c>
      <c r="H306" s="38"/>
      <c r="I306" s="32" t="s">
        <v>75</v>
      </c>
      <c r="J306" s="4" t="s">
        <v>3233</v>
      </c>
      <c r="K306" s="5">
        <v>34</v>
      </c>
      <c r="L306" s="5">
        <v>2</v>
      </c>
      <c r="M306" s="46" t="s">
        <v>186</v>
      </c>
      <c r="N306" s="4" t="s">
        <v>3226</v>
      </c>
      <c r="O306" s="46" t="s">
        <v>186</v>
      </c>
      <c r="P306" s="4" t="s">
        <v>3226</v>
      </c>
      <c r="Q306" s="32" t="s">
        <v>3415</v>
      </c>
      <c r="R306" s="4" t="s">
        <v>3481</v>
      </c>
    </row>
    <row r="307" spans="1:18" x14ac:dyDescent="0.25">
      <c r="A307" s="34">
        <v>44753</v>
      </c>
      <c r="B307" s="34">
        <v>2958465</v>
      </c>
      <c r="C307" s="34" t="s">
        <v>3366</v>
      </c>
      <c r="D307" s="38">
        <v>3</v>
      </c>
      <c r="E307" s="49" t="str">
        <f t="shared" si="4"/>
        <v>DPMOPSMGPMB</v>
      </c>
      <c r="F307" s="38" t="s">
        <v>138</v>
      </c>
      <c r="G307" s="38" t="s">
        <v>138</v>
      </c>
      <c r="H307" s="38"/>
      <c r="I307" s="32" t="s">
        <v>75</v>
      </c>
      <c r="J307" s="4" t="s">
        <v>3233</v>
      </c>
      <c r="K307" s="5">
        <v>35</v>
      </c>
      <c r="L307" s="5">
        <v>3</v>
      </c>
      <c r="M307" s="46" t="s">
        <v>186</v>
      </c>
      <c r="N307" s="4" t="s">
        <v>3226</v>
      </c>
      <c r="O307" s="46" t="s">
        <v>3411</v>
      </c>
      <c r="P307" s="4" t="s">
        <v>3531</v>
      </c>
      <c r="Q307" s="32" t="s">
        <v>3417</v>
      </c>
      <c r="R307" s="4" t="s">
        <v>3532</v>
      </c>
    </row>
    <row r="308" spans="1:18" x14ac:dyDescent="0.25">
      <c r="A308" s="34">
        <v>44753</v>
      </c>
      <c r="B308" s="34">
        <v>2958465</v>
      </c>
      <c r="C308" s="34" t="s">
        <v>3364</v>
      </c>
      <c r="D308" s="38">
        <v>1</v>
      </c>
      <c r="E308" s="49" t="str">
        <f t="shared" si="4"/>
        <v>BKABKABKAGM</v>
      </c>
      <c r="F308" s="38" t="s">
        <v>138</v>
      </c>
      <c r="G308" s="38" t="s">
        <v>138</v>
      </c>
      <c r="H308" s="38"/>
      <c r="I308" s="32" t="s">
        <v>85</v>
      </c>
      <c r="J308" s="4" t="s">
        <v>3273</v>
      </c>
      <c r="K308" s="5">
        <v>1</v>
      </c>
      <c r="L308" s="5">
        <v>1</v>
      </c>
      <c r="M308" s="46" t="s">
        <v>85</v>
      </c>
      <c r="N308" s="32" t="s">
        <v>3273</v>
      </c>
      <c r="O308" s="46" t="s">
        <v>85</v>
      </c>
      <c r="P308" s="4" t="s">
        <v>3273</v>
      </c>
      <c r="Q308" s="32" t="s">
        <v>3413</v>
      </c>
      <c r="R308" s="4" t="s">
        <v>3414</v>
      </c>
    </row>
    <row r="309" spans="1:18" x14ac:dyDescent="0.25">
      <c r="A309" s="34">
        <v>44753</v>
      </c>
      <c r="B309" s="34">
        <v>2958465</v>
      </c>
      <c r="C309" s="34" t="s">
        <v>3364</v>
      </c>
      <c r="D309" s="38">
        <v>1</v>
      </c>
      <c r="E309" s="49" t="str">
        <f t="shared" si="4"/>
        <v>BKAKEUKEUSM</v>
      </c>
      <c r="F309" s="38" t="s">
        <v>138</v>
      </c>
      <c r="G309" s="38" t="s">
        <v>138</v>
      </c>
      <c r="H309" s="38"/>
      <c r="I309" s="32" t="s">
        <v>85</v>
      </c>
      <c r="J309" s="4" t="s">
        <v>3273</v>
      </c>
      <c r="K309" s="5">
        <v>2</v>
      </c>
      <c r="L309" s="5">
        <v>2</v>
      </c>
      <c r="M309" s="46" t="s">
        <v>3345</v>
      </c>
      <c r="N309" s="32" t="s">
        <v>3298</v>
      </c>
      <c r="O309" s="46" t="s">
        <v>3345</v>
      </c>
      <c r="P309" s="4" t="s">
        <v>3298</v>
      </c>
      <c r="Q309" s="32" t="s">
        <v>3415</v>
      </c>
      <c r="R309" s="4" t="s">
        <v>3416</v>
      </c>
    </row>
    <row r="310" spans="1:18" x14ac:dyDescent="0.25">
      <c r="A310" s="34">
        <v>44753</v>
      </c>
      <c r="B310" s="34">
        <v>2958465</v>
      </c>
      <c r="C310" s="34" t="s">
        <v>3364</v>
      </c>
      <c r="D310" s="38">
        <v>1</v>
      </c>
      <c r="E310" s="49" t="str">
        <f t="shared" si="4"/>
        <v>BKAKEUANGMB</v>
      </c>
      <c r="F310" s="38" t="s">
        <v>138</v>
      </c>
      <c r="G310" s="38" t="s">
        <v>138</v>
      </c>
      <c r="H310" s="38"/>
      <c r="I310" s="32" t="s">
        <v>85</v>
      </c>
      <c r="J310" s="4" t="s">
        <v>3273</v>
      </c>
      <c r="K310" s="5">
        <v>3</v>
      </c>
      <c r="L310" s="5">
        <v>3</v>
      </c>
      <c r="M310" s="46" t="s">
        <v>3345</v>
      </c>
      <c r="N310" s="32" t="s">
        <v>3298</v>
      </c>
      <c r="O310" s="46" t="s">
        <v>3387</v>
      </c>
      <c r="P310" s="4" t="s">
        <v>3306</v>
      </c>
      <c r="Q310" s="32" t="s">
        <v>3417</v>
      </c>
      <c r="R310" s="4" t="s">
        <v>3418</v>
      </c>
    </row>
    <row r="311" spans="1:18" x14ac:dyDescent="0.25">
      <c r="A311" s="34">
        <v>44753</v>
      </c>
      <c r="B311" s="34">
        <v>2958465</v>
      </c>
      <c r="C311" s="34" t="s">
        <v>3364</v>
      </c>
      <c r="D311" s="38">
        <v>1</v>
      </c>
      <c r="E311" s="49" t="str">
        <f t="shared" si="4"/>
        <v>BKAKEUTREMB</v>
      </c>
      <c r="F311" s="38" t="s">
        <v>138</v>
      </c>
      <c r="G311" s="38" t="s">
        <v>138</v>
      </c>
      <c r="H311" s="38"/>
      <c r="I311" s="32" t="s">
        <v>85</v>
      </c>
      <c r="J311" s="4" t="s">
        <v>3273</v>
      </c>
      <c r="K311" s="5">
        <v>4</v>
      </c>
      <c r="L311" s="5">
        <v>3</v>
      </c>
      <c r="M311" s="46" t="s">
        <v>3345</v>
      </c>
      <c r="N311" s="32" t="s">
        <v>3298</v>
      </c>
      <c r="O311" s="46" t="s">
        <v>3348</v>
      </c>
      <c r="P311" s="4" t="s">
        <v>3274</v>
      </c>
      <c r="Q311" s="32" t="s">
        <v>3417</v>
      </c>
      <c r="R311" s="4" t="s">
        <v>3419</v>
      </c>
    </row>
    <row r="312" spans="1:18" x14ac:dyDescent="0.25">
      <c r="A312" s="34">
        <v>44753</v>
      </c>
      <c r="B312" s="34">
        <v>2958465</v>
      </c>
      <c r="C312" s="34" t="s">
        <v>3364</v>
      </c>
      <c r="D312" s="38">
        <v>1</v>
      </c>
      <c r="E312" s="49" t="str">
        <f t="shared" si="4"/>
        <v>BKAAKTAKTSM</v>
      </c>
      <c r="F312" s="38" t="s">
        <v>138</v>
      </c>
      <c r="G312" s="38" t="s">
        <v>138</v>
      </c>
      <c r="H312" s="38"/>
      <c r="I312" s="32" t="s">
        <v>85</v>
      </c>
      <c r="J312" s="4" t="s">
        <v>3273</v>
      </c>
      <c r="K312" s="5">
        <v>5</v>
      </c>
      <c r="L312" s="5">
        <v>2</v>
      </c>
      <c r="M312" s="46" t="s">
        <v>3346</v>
      </c>
      <c r="N312" s="4" t="s">
        <v>3277</v>
      </c>
      <c r="O312" s="46" t="s">
        <v>3346</v>
      </c>
      <c r="P312" s="4" t="s">
        <v>3277</v>
      </c>
      <c r="Q312" s="32" t="s">
        <v>3415</v>
      </c>
      <c r="R312" s="4" t="s">
        <v>3420</v>
      </c>
    </row>
    <row r="313" spans="1:18" x14ac:dyDescent="0.25">
      <c r="A313" s="34">
        <v>44753</v>
      </c>
      <c r="B313" s="34">
        <v>2958465</v>
      </c>
      <c r="C313" s="34" t="s">
        <v>3364</v>
      </c>
      <c r="D313" s="38">
        <v>1</v>
      </c>
      <c r="E313" s="49" t="str">
        <f t="shared" si="4"/>
        <v>BKAAKTTAXMB</v>
      </c>
      <c r="F313" s="38" t="s">
        <v>138</v>
      </c>
      <c r="G313" s="38" t="s">
        <v>138</v>
      </c>
      <c r="H313" s="38"/>
      <c r="I313" s="32" t="s">
        <v>85</v>
      </c>
      <c r="J313" s="4" t="s">
        <v>3273</v>
      </c>
      <c r="K313" s="5">
        <v>6</v>
      </c>
      <c r="L313" s="5">
        <v>3</v>
      </c>
      <c r="M313" s="46" t="s">
        <v>3346</v>
      </c>
      <c r="N313" s="4" t="s">
        <v>3277</v>
      </c>
      <c r="O313" s="46" t="s">
        <v>3349</v>
      </c>
      <c r="P313" s="4" t="s">
        <v>3294</v>
      </c>
      <c r="Q313" s="32" t="s">
        <v>3417</v>
      </c>
      <c r="R313" s="4" t="s">
        <v>3421</v>
      </c>
    </row>
    <row r="314" spans="1:18" x14ac:dyDescent="0.25">
      <c r="A314" s="34">
        <v>44753</v>
      </c>
      <c r="B314" s="34">
        <v>2958465</v>
      </c>
      <c r="C314" s="34" t="s">
        <v>3364</v>
      </c>
      <c r="D314" s="38">
        <v>1</v>
      </c>
      <c r="E314" s="49" t="str">
        <f t="shared" si="4"/>
        <v>BKAAKTEVAMB</v>
      </c>
      <c r="F314" s="38" t="s">
        <v>138</v>
      </c>
      <c r="G314" s="38" t="s">
        <v>138</v>
      </c>
      <c r="H314" s="38"/>
      <c r="I314" s="32" t="s">
        <v>85</v>
      </c>
      <c r="J314" s="4" t="s">
        <v>3273</v>
      </c>
      <c r="K314" s="5">
        <v>7</v>
      </c>
      <c r="L314" s="5">
        <v>3</v>
      </c>
      <c r="M314" s="46" t="s">
        <v>3346</v>
      </c>
      <c r="N314" s="4" t="s">
        <v>3277</v>
      </c>
      <c r="O314" s="46" t="s">
        <v>3350</v>
      </c>
      <c r="P314" s="4" t="s">
        <v>3295</v>
      </c>
      <c r="Q314" s="32" t="s">
        <v>3417</v>
      </c>
      <c r="R314" s="4" t="s">
        <v>3422</v>
      </c>
    </row>
    <row r="315" spans="1:18" x14ac:dyDescent="0.25">
      <c r="A315" s="34">
        <v>44753</v>
      </c>
      <c r="B315" s="34">
        <v>2958465</v>
      </c>
      <c r="C315" s="34" t="s">
        <v>3364</v>
      </c>
      <c r="D315" s="38">
        <v>1</v>
      </c>
      <c r="E315" s="49" t="str">
        <f t="shared" si="4"/>
        <v>BKARSTRSTSM</v>
      </c>
      <c r="F315" s="38" t="s">
        <v>138</v>
      </c>
      <c r="G315" s="38" t="s">
        <v>138</v>
      </c>
      <c r="H315" s="38"/>
      <c r="I315" s="32" t="s">
        <v>85</v>
      </c>
      <c r="J315" s="4" t="s">
        <v>3273</v>
      </c>
      <c r="K315" s="5">
        <v>8</v>
      </c>
      <c r="L315" s="5">
        <v>2</v>
      </c>
      <c r="M315" s="46" t="s">
        <v>3347</v>
      </c>
      <c r="N315" s="32" t="s">
        <v>3299</v>
      </c>
      <c r="O315" s="46" t="s">
        <v>3347</v>
      </c>
      <c r="P315" s="4" t="s">
        <v>3299</v>
      </c>
      <c r="Q315" s="32" t="s">
        <v>3415</v>
      </c>
      <c r="R315" s="4" t="s">
        <v>3424</v>
      </c>
    </row>
    <row r="316" spans="1:18" x14ac:dyDescent="0.25">
      <c r="A316" s="34">
        <v>44753</v>
      </c>
      <c r="B316" s="34">
        <v>2958465</v>
      </c>
      <c r="C316" s="34" t="s">
        <v>3364</v>
      </c>
      <c r="D316" s="38">
        <v>2</v>
      </c>
      <c r="E316" s="49" t="str">
        <f t="shared" si="4"/>
        <v>BSQBSQBSQGM</v>
      </c>
      <c r="F316" s="38" t="s">
        <v>138</v>
      </c>
      <c r="G316" s="38" t="s">
        <v>138</v>
      </c>
      <c r="H316" s="38"/>
      <c r="I316" s="32" t="s">
        <v>79</v>
      </c>
      <c r="J316" s="4" t="s">
        <v>229</v>
      </c>
      <c r="K316" s="5">
        <v>1</v>
      </c>
      <c r="L316" s="5">
        <v>1</v>
      </c>
      <c r="M316" s="46" t="s">
        <v>79</v>
      </c>
      <c r="N316" s="4" t="s">
        <v>229</v>
      </c>
      <c r="O316" s="46" t="s">
        <v>79</v>
      </c>
      <c r="P316" s="4" t="s">
        <v>229</v>
      </c>
      <c r="Q316" s="32" t="s">
        <v>3413</v>
      </c>
      <c r="R316" s="4" t="s">
        <v>3414</v>
      </c>
    </row>
    <row r="317" spans="1:18" x14ac:dyDescent="0.25">
      <c r="A317" s="34">
        <v>44753</v>
      </c>
      <c r="B317" s="34">
        <v>2958465</v>
      </c>
      <c r="C317" s="34" t="s">
        <v>3364</v>
      </c>
      <c r="D317" s="38">
        <v>2</v>
      </c>
      <c r="E317" s="49" t="str">
        <f t="shared" si="4"/>
        <v>BSQBPSBPSSM</v>
      </c>
      <c r="F317" s="38" t="s">
        <v>138</v>
      </c>
      <c r="G317" s="38" t="s">
        <v>138</v>
      </c>
      <c r="H317" s="38"/>
      <c r="I317" s="32" t="s">
        <v>79</v>
      </c>
      <c r="J317" s="4" t="s">
        <v>229</v>
      </c>
      <c r="K317" s="5">
        <v>2</v>
      </c>
      <c r="L317" s="5">
        <v>2</v>
      </c>
      <c r="M317" s="46" t="s">
        <v>3355</v>
      </c>
      <c r="N317" s="4" t="s">
        <v>3268</v>
      </c>
      <c r="O317" s="46" t="s">
        <v>3355</v>
      </c>
      <c r="P317" s="4" t="s">
        <v>3268</v>
      </c>
      <c r="Q317" s="32" t="s">
        <v>3415</v>
      </c>
      <c r="R317" s="4" t="s">
        <v>3425</v>
      </c>
    </row>
    <row r="318" spans="1:18" x14ac:dyDescent="0.25">
      <c r="A318" s="34">
        <v>44753</v>
      </c>
      <c r="B318" s="34">
        <v>2958465</v>
      </c>
      <c r="C318" s="34" t="s">
        <v>3364</v>
      </c>
      <c r="D318" s="38">
        <v>2</v>
      </c>
      <c r="E318" s="49" t="str">
        <f t="shared" si="4"/>
        <v>BSQBPSBTSMB</v>
      </c>
      <c r="F318" s="38" t="s">
        <v>138</v>
      </c>
      <c r="G318" s="38" t="s">
        <v>138</v>
      </c>
      <c r="H318" s="38"/>
      <c r="I318" s="32" t="s">
        <v>79</v>
      </c>
      <c r="J318" s="4" t="s">
        <v>229</v>
      </c>
      <c r="K318" s="5">
        <v>3</v>
      </c>
      <c r="L318" s="5">
        <v>3</v>
      </c>
      <c r="M318" s="46" t="s">
        <v>3355</v>
      </c>
      <c r="N318" s="4" t="s">
        <v>3268</v>
      </c>
      <c r="O318" s="46" t="s">
        <v>3356</v>
      </c>
      <c r="P318" s="4" t="s">
        <v>228</v>
      </c>
      <c r="Q318" s="32" t="s">
        <v>3417</v>
      </c>
      <c r="R318" s="4" t="s">
        <v>3426</v>
      </c>
    </row>
    <row r="319" spans="1:18" x14ac:dyDescent="0.25">
      <c r="A319" s="34">
        <v>44753</v>
      </c>
      <c r="B319" s="34">
        <v>2958465</v>
      </c>
      <c r="C319" s="34" t="s">
        <v>3364</v>
      </c>
      <c r="D319" s="38">
        <v>2</v>
      </c>
      <c r="E319" s="49" t="str">
        <f t="shared" si="4"/>
        <v>BSQBPSBSMMB</v>
      </c>
      <c r="F319" s="38" t="s">
        <v>138</v>
      </c>
      <c r="G319" s="38" t="s">
        <v>138</v>
      </c>
      <c r="H319" s="38"/>
      <c r="I319" s="32" t="s">
        <v>79</v>
      </c>
      <c r="J319" s="4" t="s">
        <v>229</v>
      </c>
      <c r="K319" s="5">
        <v>4</v>
      </c>
      <c r="L319" s="5">
        <v>3</v>
      </c>
      <c r="M319" s="46" t="s">
        <v>3355</v>
      </c>
      <c r="N319" s="4" t="s">
        <v>3268</v>
      </c>
      <c r="O319" s="46" t="s">
        <v>3357</v>
      </c>
      <c r="P319" s="4" t="s">
        <v>3353</v>
      </c>
      <c r="Q319" s="32" t="s">
        <v>3417</v>
      </c>
      <c r="R319" s="4" t="s">
        <v>3423</v>
      </c>
    </row>
    <row r="320" spans="1:18" x14ac:dyDescent="0.25">
      <c r="A320" s="34">
        <v>44753</v>
      </c>
      <c r="B320" s="34">
        <v>2958465</v>
      </c>
      <c r="C320" s="34" t="s">
        <v>3364</v>
      </c>
      <c r="D320" s="38">
        <v>2</v>
      </c>
      <c r="E320" s="49" t="str">
        <f t="shared" si="4"/>
        <v>BSQSHESHESM</v>
      </c>
      <c r="F320" s="38" t="s">
        <v>138</v>
      </c>
      <c r="G320" s="38" t="s">
        <v>138</v>
      </c>
      <c r="H320" s="38"/>
      <c r="I320" s="32" t="s">
        <v>79</v>
      </c>
      <c r="J320" s="4" t="s">
        <v>229</v>
      </c>
      <c r="K320" s="5">
        <v>5</v>
      </c>
      <c r="L320" s="5">
        <v>2</v>
      </c>
      <c r="M320" s="46" t="s">
        <v>3358</v>
      </c>
      <c r="N320" s="4" t="s">
        <v>3354</v>
      </c>
      <c r="O320" s="46" t="s">
        <v>3358</v>
      </c>
      <c r="P320" s="4" t="s">
        <v>3354</v>
      </c>
      <c r="Q320" s="32" t="s">
        <v>3415</v>
      </c>
      <c r="R320" s="4" t="s">
        <v>3427</v>
      </c>
    </row>
    <row r="321" spans="1:18" x14ac:dyDescent="0.25">
      <c r="A321" s="34">
        <v>44753</v>
      </c>
      <c r="B321" s="34">
        <v>2958465</v>
      </c>
      <c r="C321" s="34" t="s">
        <v>3364</v>
      </c>
      <c r="D321" s="38">
        <v>2</v>
      </c>
      <c r="E321" s="49" t="str">
        <f t="shared" si="4"/>
        <v>BSQSHEAK3SF</v>
      </c>
      <c r="F321" s="38" t="s">
        <v>138</v>
      </c>
      <c r="G321" s="38" t="s">
        <v>133</v>
      </c>
      <c r="H321" s="38"/>
      <c r="I321" s="32" t="s">
        <v>79</v>
      </c>
      <c r="J321" s="4" t="s">
        <v>229</v>
      </c>
      <c r="K321" s="5">
        <v>6</v>
      </c>
      <c r="L321" s="5">
        <v>5</v>
      </c>
      <c r="M321" s="46" t="s">
        <v>3358</v>
      </c>
      <c r="N321" s="4" t="s">
        <v>3354</v>
      </c>
      <c r="O321" s="46" t="s">
        <v>3359</v>
      </c>
      <c r="P321" s="4" t="s">
        <v>3360</v>
      </c>
      <c r="Q321" s="32" t="s">
        <v>3428</v>
      </c>
      <c r="R321" s="4" t="s">
        <v>3360</v>
      </c>
    </row>
    <row r="322" spans="1:18" x14ac:dyDescent="0.25">
      <c r="A322" s="34">
        <v>44753</v>
      </c>
      <c r="B322" s="34">
        <v>2958465</v>
      </c>
      <c r="C322" s="34" t="s">
        <v>3364</v>
      </c>
      <c r="D322" s="38">
        <v>2</v>
      </c>
      <c r="E322" s="49" t="str">
        <f t="shared" si="4"/>
        <v>BSQSHESHDMB</v>
      </c>
      <c r="F322" s="38" t="s">
        <v>129</v>
      </c>
      <c r="G322" s="38" t="s">
        <v>138</v>
      </c>
      <c r="H322" s="38"/>
      <c r="I322" s="32" t="s">
        <v>79</v>
      </c>
      <c r="J322" s="4" t="s">
        <v>229</v>
      </c>
      <c r="K322" s="5">
        <v>7</v>
      </c>
      <c r="L322" s="5">
        <v>3</v>
      </c>
      <c r="M322" s="46" t="s">
        <v>3358</v>
      </c>
      <c r="N322" s="4" t="s">
        <v>3354</v>
      </c>
      <c r="O322" s="46" t="s">
        <v>3361</v>
      </c>
      <c r="P322" s="4" t="s">
        <v>3362</v>
      </c>
      <c r="Q322" s="32" t="s">
        <v>3417</v>
      </c>
      <c r="R322" s="4" t="s">
        <v>3429</v>
      </c>
    </row>
    <row r="323" spans="1:18" x14ac:dyDescent="0.25">
      <c r="A323" s="31"/>
      <c r="B323" s="31"/>
      <c r="C323" s="35"/>
      <c r="D323" s="38"/>
      <c r="E323" s="49"/>
      <c r="F323" s="38"/>
      <c r="G323" s="38"/>
      <c r="H323" s="38"/>
      <c r="I323" s="32"/>
      <c r="J323" s="4"/>
      <c r="K323" s="5"/>
      <c r="L323" s="5"/>
      <c r="M323" s="46"/>
      <c r="N323" s="32"/>
      <c r="O323" s="46"/>
      <c r="P323" s="4"/>
      <c r="Q323" s="32"/>
      <c r="R323" s="4"/>
    </row>
    <row r="324" spans="1:18" x14ac:dyDescent="0.25">
      <c r="K324"/>
      <c r="L324"/>
    </row>
  </sheetData>
  <autoFilter ref="A1:R323" xr:uid="{55F95C0C-A12F-416D-BA1F-0C024F86EB57}">
    <sortState ref="A206:R323">
      <sortCondition ref="I54:I323"/>
      <sortCondition ref="K54:K323"/>
      <sortCondition ref="L54:L323"/>
    </sortState>
  </autoFilter>
  <sortState ref="A2:R322">
    <sortCondition ref="A2:A322"/>
    <sortCondition ref="C2:C322"/>
    <sortCondition ref="D2:D322"/>
    <sortCondition ref="I2:I322"/>
    <sortCondition ref="K2:K322"/>
    <sortCondition ref="J2:J322"/>
    <sortCondition ref="M2:M322"/>
    <sortCondition ref="R2:R32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5CE2-376C-4315-AF8C-D8876CF9726A}">
  <sheetPr>
    <tabColor rgb="FF92D050"/>
  </sheetPr>
  <dimension ref="A1:B13"/>
  <sheetViews>
    <sheetView zoomScaleNormal="100" workbookViewId="0">
      <selection activeCell="B1" sqref="B1"/>
    </sheetView>
  </sheetViews>
  <sheetFormatPr defaultRowHeight="15" x14ac:dyDescent="0.25"/>
  <cols>
    <col min="1" max="1" width="6.42578125" bestFit="1" customWidth="1"/>
    <col min="2" max="2" width="9.85546875" bestFit="1" customWidth="1"/>
  </cols>
  <sheetData>
    <row r="1" spans="1:2" x14ac:dyDescent="0.25">
      <c r="A1" s="3" t="s">
        <v>121</v>
      </c>
      <c r="B1" s="3" t="s">
        <v>257</v>
      </c>
    </row>
    <row r="2" spans="1:2" x14ac:dyDescent="0.25">
      <c r="A2" s="43">
        <v>1</v>
      </c>
      <c r="B2" s="44">
        <v>4500000</v>
      </c>
    </row>
    <row r="3" spans="1:2" x14ac:dyDescent="0.25">
      <c r="A3" s="43">
        <v>2</v>
      </c>
      <c r="B3" s="44">
        <v>4900000</v>
      </c>
    </row>
    <row r="4" spans="1:2" x14ac:dyDescent="0.25">
      <c r="A4" s="43">
        <v>3</v>
      </c>
      <c r="B4" s="44">
        <v>5900000</v>
      </c>
    </row>
    <row r="5" spans="1:2" x14ac:dyDescent="0.25">
      <c r="A5" s="43">
        <v>4</v>
      </c>
      <c r="B5" s="44">
        <v>6900000</v>
      </c>
    </row>
    <row r="6" spans="1:2" x14ac:dyDescent="0.25">
      <c r="A6" s="43">
        <v>5</v>
      </c>
      <c r="B6" s="44">
        <v>7900000</v>
      </c>
    </row>
    <row r="7" spans="1:2" x14ac:dyDescent="0.25">
      <c r="A7" s="43">
        <v>6</v>
      </c>
      <c r="B7" s="44">
        <v>8900000</v>
      </c>
    </row>
    <row r="8" spans="1:2" x14ac:dyDescent="0.25">
      <c r="A8" s="43">
        <v>7</v>
      </c>
      <c r="B8" s="44">
        <v>9900000</v>
      </c>
    </row>
    <row r="9" spans="1:2" x14ac:dyDescent="0.25">
      <c r="A9" s="43">
        <v>8</v>
      </c>
      <c r="B9" s="44">
        <v>10900000</v>
      </c>
    </row>
    <row r="10" spans="1:2" x14ac:dyDescent="0.25">
      <c r="A10" s="43">
        <v>9</v>
      </c>
      <c r="B10" s="44">
        <v>11900000</v>
      </c>
    </row>
    <row r="11" spans="1:2" x14ac:dyDescent="0.25">
      <c r="A11" s="43">
        <v>10</v>
      </c>
      <c r="B11" s="44">
        <v>13000000</v>
      </c>
    </row>
    <row r="12" spans="1:2" x14ac:dyDescent="0.25">
      <c r="A12" s="43">
        <v>11</v>
      </c>
      <c r="B12" s="44">
        <v>14000000</v>
      </c>
    </row>
    <row r="13" spans="1:2" x14ac:dyDescent="0.25">
      <c r="A13" s="43">
        <v>12</v>
      </c>
      <c r="B13" s="44">
        <v>15000000</v>
      </c>
    </row>
  </sheetData>
  <sortState ref="A2:A808">
    <sortCondition ref="A2:A80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9A46-FBA6-4D20-BF2E-4218C8DB2590}">
  <sheetPr>
    <tabColor rgb="FF92D050"/>
  </sheetPr>
  <dimension ref="A1:C10"/>
  <sheetViews>
    <sheetView zoomScaleNormal="100" workbookViewId="0">
      <selection sqref="A1:B6"/>
    </sheetView>
  </sheetViews>
  <sheetFormatPr defaultRowHeight="15" x14ac:dyDescent="0.25"/>
  <cols>
    <col min="1" max="1" width="11" bestFit="1" customWidth="1"/>
    <col min="2" max="2" width="38.42578125" bestFit="1" customWidth="1"/>
    <col min="3" max="3" width="25.85546875" bestFit="1" customWidth="1"/>
  </cols>
  <sheetData>
    <row r="1" spans="1:3" x14ac:dyDescent="0.25">
      <c r="A1" s="3" t="s">
        <v>91</v>
      </c>
      <c r="B1" s="3" t="s">
        <v>3400</v>
      </c>
    </row>
    <row r="2" spans="1:3" x14ac:dyDescent="0.25">
      <c r="A2" s="43" t="s">
        <v>76</v>
      </c>
      <c r="B2" s="4" t="s">
        <v>238</v>
      </c>
    </row>
    <row r="3" spans="1:3" x14ac:dyDescent="0.25">
      <c r="A3" s="43" t="s">
        <v>237</v>
      </c>
      <c r="B3" s="4" t="s">
        <v>239</v>
      </c>
    </row>
    <row r="4" spans="1:3" x14ac:dyDescent="0.25">
      <c r="A4" s="43" t="s">
        <v>88</v>
      </c>
      <c r="B4" s="4" t="s">
        <v>240</v>
      </c>
    </row>
    <row r="5" spans="1:3" x14ac:dyDescent="0.25">
      <c r="A5" s="43" t="s">
        <v>78</v>
      </c>
      <c r="B5" s="4" t="s">
        <v>241</v>
      </c>
    </row>
    <row r="6" spans="1:3" x14ac:dyDescent="0.25">
      <c r="A6" s="2"/>
      <c r="B6" s="4"/>
    </row>
    <row r="8" spans="1:3" x14ac:dyDescent="0.25">
      <c r="A8" s="14" t="s">
        <v>242</v>
      </c>
      <c r="B8" t="s">
        <v>243</v>
      </c>
    </row>
    <row r="9" spans="1:3" x14ac:dyDescent="0.25">
      <c r="A9" s="14" t="s">
        <v>254</v>
      </c>
      <c r="B9" t="s">
        <v>62</v>
      </c>
      <c r="C9" t="s">
        <v>255</v>
      </c>
    </row>
    <row r="10" spans="1:3" x14ac:dyDescent="0.25">
      <c r="B10" t="s">
        <v>87</v>
      </c>
      <c r="C10" t="s">
        <v>256</v>
      </c>
    </row>
  </sheetData>
  <sortState ref="A2:A796">
    <sortCondition ref="A2:A7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78CE-A471-4AF7-9366-C086375D81E7}">
  <sheetPr>
    <tabColor rgb="FF92D050"/>
  </sheetPr>
  <dimension ref="A1:B5"/>
  <sheetViews>
    <sheetView zoomScaleNormal="100" workbookViewId="0">
      <selection activeCell="B2" sqref="B2"/>
    </sheetView>
  </sheetViews>
  <sheetFormatPr defaultRowHeight="15" x14ac:dyDescent="0.25"/>
  <cols>
    <col min="1" max="1" width="6.140625" bestFit="1" customWidth="1"/>
    <col min="2" max="2" width="19.140625" bestFit="1" customWidth="1"/>
    <col min="3" max="3" width="25.85546875" bestFit="1" customWidth="1"/>
  </cols>
  <sheetData>
    <row r="1" spans="1:2" x14ac:dyDescent="0.25">
      <c r="A1" s="3" t="s">
        <v>3657</v>
      </c>
      <c r="B1" s="3" t="s">
        <v>119</v>
      </c>
    </row>
    <row r="2" spans="1:2" x14ac:dyDescent="0.25">
      <c r="A2" s="43" t="s">
        <v>3660</v>
      </c>
      <c r="B2" s="4" t="s">
        <v>226</v>
      </c>
    </row>
    <row r="3" spans="1:2" x14ac:dyDescent="0.25">
      <c r="A3" s="43" t="s">
        <v>2789</v>
      </c>
      <c r="B3" s="4" t="s">
        <v>3658</v>
      </c>
    </row>
    <row r="4" spans="1:2" x14ac:dyDescent="0.25">
      <c r="A4" s="43" t="s">
        <v>2805</v>
      </c>
      <c r="B4" s="4" t="s">
        <v>3659</v>
      </c>
    </row>
    <row r="5" spans="1:2" x14ac:dyDescent="0.25">
      <c r="A5" s="43" t="s">
        <v>3736</v>
      </c>
      <c r="B5" s="4" t="s">
        <v>3737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81E8-2E4A-4B42-B091-131AF08ED9CE}">
  <sheetPr>
    <tabColor rgb="FF92D050"/>
  </sheetPr>
  <dimension ref="A1:F9"/>
  <sheetViews>
    <sheetView zoomScaleNormal="100" workbookViewId="0">
      <selection sqref="A1:C8"/>
    </sheetView>
  </sheetViews>
  <sheetFormatPr defaultRowHeight="15" x14ac:dyDescent="0.25"/>
  <cols>
    <col min="1" max="1" width="5.7109375" bestFit="1" customWidth="1"/>
    <col min="2" max="2" width="53.7109375" bestFit="1" customWidth="1"/>
    <col min="3" max="3" width="11.7109375" bestFit="1" customWidth="1"/>
    <col min="5" max="6" width="13.7109375" bestFit="1" customWidth="1"/>
  </cols>
  <sheetData>
    <row r="1" spans="1:6" x14ac:dyDescent="0.25">
      <c r="A1" s="3" t="s">
        <v>3344</v>
      </c>
      <c r="B1" s="3" t="s">
        <v>3846</v>
      </c>
      <c r="C1" s="3" t="s">
        <v>3740</v>
      </c>
    </row>
    <row r="2" spans="1:6" x14ac:dyDescent="0.25">
      <c r="A2" s="55">
        <v>0</v>
      </c>
      <c r="B2" s="40" t="s">
        <v>3401</v>
      </c>
      <c r="C2" s="54" t="s">
        <v>3401</v>
      </c>
    </row>
    <row r="3" spans="1:6" x14ac:dyDescent="0.25">
      <c r="A3" s="43">
        <v>1</v>
      </c>
      <c r="B3" s="4" t="s">
        <v>244</v>
      </c>
      <c r="C3" s="54" t="s">
        <v>3342</v>
      </c>
    </row>
    <row r="4" spans="1:6" x14ac:dyDescent="0.25">
      <c r="A4" s="43">
        <v>2</v>
      </c>
      <c r="B4" s="4" t="s">
        <v>245</v>
      </c>
      <c r="C4" s="54" t="s">
        <v>3343</v>
      </c>
    </row>
    <row r="5" spans="1:6" x14ac:dyDescent="0.25">
      <c r="A5" s="43">
        <v>3</v>
      </c>
      <c r="B5" s="4" t="s">
        <v>246</v>
      </c>
      <c r="C5" s="54" t="s">
        <v>99</v>
      </c>
      <c r="E5" s="26" t="s">
        <v>3841</v>
      </c>
      <c r="F5" s="26" t="s">
        <v>3841</v>
      </c>
    </row>
    <row r="6" spans="1:6" x14ac:dyDescent="0.25">
      <c r="A6" s="43">
        <v>4</v>
      </c>
      <c r="B6" s="4" t="s">
        <v>247</v>
      </c>
      <c r="C6" s="54" t="s">
        <v>3739</v>
      </c>
      <c r="E6" s="4"/>
      <c r="F6" s="4" t="s">
        <v>3840</v>
      </c>
    </row>
    <row r="7" spans="1:6" x14ac:dyDescent="0.25">
      <c r="A7" s="43">
        <v>5</v>
      </c>
      <c r="B7" s="54" t="s">
        <v>248</v>
      </c>
      <c r="C7" s="4" t="s">
        <v>2880</v>
      </c>
      <c r="E7" s="4" t="s">
        <v>3001</v>
      </c>
      <c r="F7" s="4" t="s">
        <v>3839</v>
      </c>
    </row>
    <row r="8" spans="1:6" x14ac:dyDescent="0.25">
      <c r="A8" s="43">
        <v>6</v>
      </c>
      <c r="B8" s="4" t="s">
        <v>249</v>
      </c>
      <c r="C8" s="4" t="s">
        <v>3738</v>
      </c>
      <c r="E8" s="4" t="s">
        <v>3837</v>
      </c>
      <c r="F8" s="4" t="s">
        <v>2880</v>
      </c>
    </row>
    <row r="9" spans="1:6" x14ac:dyDescent="0.25">
      <c r="E9" s="4" t="s">
        <v>3838</v>
      </c>
      <c r="F9" s="4" t="s">
        <v>2800</v>
      </c>
    </row>
  </sheetData>
  <sortState ref="A3:A809">
    <sortCondition ref="A3:A80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E76E-2D3E-4A9C-AFEC-F36B335AB00B}">
  <sheetPr>
    <tabColor rgb="FF92D050"/>
  </sheetPr>
  <dimension ref="A1:M808"/>
  <sheetViews>
    <sheetView zoomScale="80" zoomScaleNormal="80" workbookViewId="0">
      <pane xSplit="1" ySplit="1" topLeftCell="B5" activePane="bottomRight" state="frozen"/>
      <selection pane="topRight" activeCell="C1" sqref="C1"/>
      <selection pane="bottomLeft" activeCell="A4" sqref="A4"/>
      <selection pane="bottomRight" activeCell="D2" sqref="D2"/>
    </sheetView>
  </sheetViews>
  <sheetFormatPr defaultRowHeight="15" x14ac:dyDescent="0.25"/>
  <cols>
    <col min="1" max="1" width="8.7109375" bestFit="1" customWidth="1"/>
    <col min="2" max="2" width="44.140625" bestFit="1" customWidth="1"/>
    <col min="3" max="3" width="16.5703125" bestFit="1" customWidth="1"/>
    <col min="4" max="4" width="11.28515625" bestFit="1" customWidth="1"/>
    <col min="5" max="5" width="14.28515625" bestFit="1" customWidth="1"/>
    <col min="6" max="6" width="7.85546875" bestFit="1" customWidth="1"/>
    <col min="7" max="7" width="12" bestFit="1" customWidth="1"/>
    <col min="8" max="8" width="19.28515625" bestFit="1" customWidth="1"/>
    <col min="9" max="9" width="126.85546875" bestFit="1" customWidth="1"/>
    <col min="10" max="10" width="16.140625" bestFit="1" customWidth="1"/>
    <col min="11" max="11" width="28.85546875" bestFit="1" customWidth="1"/>
    <col min="12" max="12" width="13" bestFit="1" customWidth="1"/>
    <col min="13" max="13" width="18" bestFit="1" customWidth="1"/>
  </cols>
  <sheetData>
    <row r="1" spans="1:13" x14ac:dyDescent="0.25">
      <c r="A1" s="20" t="s">
        <v>10</v>
      </c>
      <c r="B1" s="19" t="s">
        <v>105</v>
      </c>
      <c r="C1" s="19" t="s">
        <v>106</v>
      </c>
      <c r="D1" s="19" t="s">
        <v>107</v>
      </c>
      <c r="E1" s="19" t="s">
        <v>108</v>
      </c>
      <c r="F1" s="19" t="s">
        <v>109</v>
      </c>
      <c r="G1" s="21" t="s">
        <v>91</v>
      </c>
      <c r="H1" s="19" t="s">
        <v>16</v>
      </c>
      <c r="I1" s="19" t="s">
        <v>3393</v>
      </c>
      <c r="J1" s="19" t="s">
        <v>110</v>
      </c>
      <c r="K1" s="19" t="s">
        <v>111</v>
      </c>
      <c r="L1" s="19" t="s">
        <v>3399</v>
      </c>
      <c r="M1" s="19" t="s">
        <v>3398</v>
      </c>
    </row>
    <row r="2" spans="1:13" x14ac:dyDescent="0.25">
      <c r="A2" s="4">
        <v>935800</v>
      </c>
      <c r="B2" s="4" t="s">
        <v>262</v>
      </c>
      <c r="C2" s="4" t="s">
        <v>263</v>
      </c>
      <c r="D2" s="23">
        <v>34101</v>
      </c>
      <c r="E2" s="4" t="s">
        <v>61</v>
      </c>
      <c r="F2" s="4" t="s">
        <v>220</v>
      </c>
      <c r="G2" s="4" t="s">
        <v>62</v>
      </c>
      <c r="H2" s="4" t="s">
        <v>264</v>
      </c>
      <c r="I2" s="4" t="s">
        <v>265</v>
      </c>
      <c r="J2" s="4"/>
      <c r="K2" s="4"/>
      <c r="L2" s="24">
        <v>43313</v>
      </c>
      <c r="M2" s="24">
        <v>43525</v>
      </c>
    </row>
    <row r="3" spans="1:13" x14ac:dyDescent="0.25">
      <c r="A3" s="4">
        <v>785644</v>
      </c>
      <c r="B3" s="4" t="s">
        <v>266</v>
      </c>
      <c r="C3" s="4" t="s">
        <v>267</v>
      </c>
      <c r="D3" s="23">
        <v>28745</v>
      </c>
      <c r="E3" s="4" t="s">
        <v>61</v>
      </c>
      <c r="F3" s="4" t="s">
        <v>220</v>
      </c>
      <c r="G3" s="4" t="s">
        <v>268</v>
      </c>
      <c r="H3" s="4" t="s">
        <v>269</v>
      </c>
      <c r="I3" s="4"/>
      <c r="J3" s="4"/>
      <c r="K3" s="4"/>
      <c r="L3" s="24">
        <v>42416</v>
      </c>
      <c r="M3" s="24">
        <v>42614</v>
      </c>
    </row>
    <row r="4" spans="1:13" x14ac:dyDescent="0.25">
      <c r="A4" s="4">
        <v>705077</v>
      </c>
      <c r="B4" s="4" t="s">
        <v>270</v>
      </c>
      <c r="C4" s="4" t="s">
        <v>267</v>
      </c>
      <c r="D4" s="23">
        <v>25783</v>
      </c>
      <c r="E4" s="4" t="s">
        <v>61</v>
      </c>
      <c r="F4" s="4" t="s">
        <v>220</v>
      </c>
      <c r="G4" s="4" t="s">
        <v>268</v>
      </c>
      <c r="H4" s="4" t="s">
        <v>271</v>
      </c>
      <c r="I4" s="4"/>
      <c r="J4" s="4"/>
      <c r="K4" s="4"/>
      <c r="L4" s="24">
        <v>32980</v>
      </c>
      <c r="M4" s="24">
        <v>33848</v>
      </c>
    </row>
    <row r="5" spans="1:13" x14ac:dyDescent="0.25">
      <c r="A5" s="4">
        <v>906300</v>
      </c>
      <c r="B5" s="4" t="s">
        <v>272</v>
      </c>
      <c r="C5" s="4" t="s">
        <v>273</v>
      </c>
      <c r="D5" s="23">
        <v>32943</v>
      </c>
      <c r="E5" s="4" t="s">
        <v>61</v>
      </c>
      <c r="F5" s="4" t="s">
        <v>220</v>
      </c>
      <c r="G5" s="4" t="s">
        <v>268</v>
      </c>
      <c r="H5" s="4"/>
      <c r="I5" s="4"/>
      <c r="J5" s="4"/>
      <c r="K5" s="4"/>
      <c r="L5" s="24">
        <v>43877</v>
      </c>
      <c r="M5" s="24">
        <v>44243</v>
      </c>
    </row>
    <row r="6" spans="1:13" x14ac:dyDescent="0.25">
      <c r="A6" s="4">
        <v>684830</v>
      </c>
      <c r="B6" s="4" t="s">
        <v>274</v>
      </c>
      <c r="C6" s="4" t="s">
        <v>273</v>
      </c>
      <c r="D6" s="23">
        <v>24913</v>
      </c>
      <c r="E6" s="4" t="s">
        <v>61</v>
      </c>
      <c r="F6" s="4" t="s">
        <v>220</v>
      </c>
      <c r="G6" s="4" t="s">
        <v>268</v>
      </c>
      <c r="H6" s="4" t="s">
        <v>275</v>
      </c>
      <c r="I6" s="4"/>
      <c r="J6" s="4"/>
      <c r="K6" s="4"/>
      <c r="L6" s="24">
        <v>33070</v>
      </c>
      <c r="M6" s="24">
        <v>33527</v>
      </c>
    </row>
    <row r="7" spans="1:13" x14ac:dyDescent="0.25">
      <c r="A7" s="4">
        <v>745488</v>
      </c>
      <c r="B7" s="4" t="s">
        <v>276</v>
      </c>
      <c r="C7" s="4" t="s">
        <v>277</v>
      </c>
      <c r="D7" s="23">
        <v>27144</v>
      </c>
      <c r="E7" s="4" t="s">
        <v>61</v>
      </c>
      <c r="F7" s="4" t="s">
        <v>220</v>
      </c>
      <c r="G7" s="4" t="s">
        <v>268</v>
      </c>
      <c r="H7" s="4" t="s">
        <v>278</v>
      </c>
      <c r="I7" s="4"/>
      <c r="J7" s="4"/>
      <c r="K7" s="4"/>
      <c r="L7" s="24">
        <v>39860</v>
      </c>
      <c r="M7" s="24">
        <v>39949</v>
      </c>
    </row>
    <row r="8" spans="1:13" x14ac:dyDescent="0.25">
      <c r="A8" s="4">
        <v>696234</v>
      </c>
      <c r="B8" s="4" t="s">
        <v>279</v>
      </c>
      <c r="C8" s="4" t="s">
        <v>280</v>
      </c>
      <c r="D8" s="23">
        <v>25302</v>
      </c>
      <c r="E8" s="4" t="s">
        <v>61</v>
      </c>
      <c r="F8" s="4" t="s">
        <v>220</v>
      </c>
      <c r="G8" s="4" t="s">
        <v>281</v>
      </c>
      <c r="H8" s="4" t="s">
        <v>282</v>
      </c>
      <c r="I8" s="4" t="s">
        <v>283</v>
      </c>
      <c r="J8" s="4"/>
      <c r="K8" s="4"/>
      <c r="L8" s="24">
        <v>43374</v>
      </c>
      <c r="M8" s="24">
        <v>43374</v>
      </c>
    </row>
    <row r="9" spans="1:13" x14ac:dyDescent="0.25">
      <c r="A9" s="4">
        <v>705096</v>
      </c>
      <c r="B9" s="4" t="s">
        <v>284</v>
      </c>
      <c r="C9" s="4" t="s">
        <v>267</v>
      </c>
      <c r="D9" s="23">
        <v>25592</v>
      </c>
      <c r="E9" s="4" t="s">
        <v>61</v>
      </c>
      <c r="F9" s="4" t="s">
        <v>220</v>
      </c>
      <c r="G9" s="4" t="s">
        <v>281</v>
      </c>
      <c r="H9" s="4" t="s">
        <v>285</v>
      </c>
      <c r="I9" s="4"/>
      <c r="J9" s="4"/>
      <c r="K9" s="4"/>
      <c r="L9" s="24">
        <v>33086</v>
      </c>
      <c r="M9" s="24">
        <v>33848</v>
      </c>
    </row>
    <row r="10" spans="1:13" x14ac:dyDescent="0.25">
      <c r="A10" s="4">
        <v>935619</v>
      </c>
      <c r="B10" s="4" t="s">
        <v>286</v>
      </c>
      <c r="C10" s="4" t="s">
        <v>287</v>
      </c>
      <c r="D10" s="23">
        <v>34246</v>
      </c>
      <c r="E10" s="4" t="s">
        <v>61</v>
      </c>
      <c r="F10" s="4" t="s">
        <v>220</v>
      </c>
      <c r="G10" s="4" t="s">
        <v>850</v>
      </c>
      <c r="H10" s="4" t="s">
        <v>288</v>
      </c>
      <c r="I10" s="4"/>
      <c r="J10" s="4"/>
      <c r="K10" s="4"/>
      <c r="L10" s="24">
        <v>42201</v>
      </c>
      <c r="M10" s="24">
        <v>42401</v>
      </c>
    </row>
    <row r="11" spans="1:13" x14ac:dyDescent="0.25">
      <c r="A11" s="4">
        <v>875672</v>
      </c>
      <c r="B11" s="4" t="s">
        <v>289</v>
      </c>
      <c r="C11" s="4" t="s">
        <v>290</v>
      </c>
      <c r="D11" s="23">
        <v>31801</v>
      </c>
      <c r="E11" s="4" t="s">
        <v>61</v>
      </c>
      <c r="F11" s="4" t="s">
        <v>220</v>
      </c>
      <c r="G11" s="4" t="s">
        <v>62</v>
      </c>
      <c r="H11" s="4" t="s">
        <v>291</v>
      </c>
      <c r="I11" s="4"/>
      <c r="J11" s="4"/>
      <c r="K11" s="4"/>
      <c r="L11" s="24">
        <v>42445</v>
      </c>
      <c r="M11" s="24">
        <v>42659</v>
      </c>
    </row>
    <row r="12" spans="1:13" x14ac:dyDescent="0.25">
      <c r="A12" s="4">
        <v>875532</v>
      </c>
      <c r="B12" s="4" t="s">
        <v>292</v>
      </c>
      <c r="C12" s="4" t="s">
        <v>293</v>
      </c>
      <c r="D12" s="23">
        <v>31957</v>
      </c>
      <c r="E12" s="4" t="s">
        <v>72</v>
      </c>
      <c r="F12" s="4" t="s">
        <v>220</v>
      </c>
      <c r="G12" s="4" t="s">
        <v>62</v>
      </c>
      <c r="H12" s="4" t="s">
        <v>294</v>
      </c>
      <c r="I12" s="4"/>
      <c r="J12" s="4"/>
      <c r="K12" s="4" t="s">
        <v>295</v>
      </c>
      <c r="L12" s="24">
        <v>41395</v>
      </c>
      <c r="M12" s="24">
        <v>41533</v>
      </c>
    </row>
    <row r="13" spans="1:13" x14ac:dyDescent="0.25">
      <c r="A13" s="4">
        <v>726216</v>
      </c>
      <c r="B13" s="4" t="s">
        <v>296</v>
      </c>
      <c r="C13" s="4" t="s">
        <v>297</v>
      </c>
      <c r="D13" s="23">
        <v>26582</v>
      </c>
      <c r="E13" s="4" t="s">
        <v>61</v>
      </c>
      <c r="F13" s="4" t="s">
        <v>220</v>
      </c>
      <c r="G13" s="4" t="s">
        <v>268</v>
      </c>
      <c r="H13" s="4" t="s">
        <v>298</v>
      </c>
      <c r="I13" s="4" t="s">
        <v>299</v>
      </c>
      <c r="J13" s="4"/>
      <c r="K13" s="4"/>
      <c r="L13" s="24">
        <v>43374</v>
      </c>
      <c r="M13" s="24">
        <v>43374</v>
      </c>
    </row>
    <row r="14" spans="1:13" x14ac:dyDescent="0.25">
      <c r="A14" s="4">
        <v>845543</v>
      </c>
      <c r="B14" s="4" t="s">
        <v>300</v>
      </c>
      <c r="C14" s="4" t="s">
        <v>301</v>
      </c>
      <c r="D14" s="23">
        <v>30909</v>
      </c>
      <c r="E14" s="4" t="s">
        <v>61</v>
      </c>
      <c r="F14" s="4" t="s">
        <v>220</v>
      </c>
      <c r="G14" s="4" t="s">
        <v>281</v>
      </c>
      <c r="H14" s="4" t="s">
        <v>302</v>
      </c>
      <c r="I14" s="4" t="s">
        <v>303</v>
      </c>
      <c r="J14" s="4" t="s">
        <v>304</v>
      </c>
      <c r="K14" s="4"/>
      <c r="L14" s="24">
        <v>41579</v>
      </c>
      <c r="M14" s="24">
        <v>41989</v>
      </c>
    </row>
    <row r="15" spans="1:13" x14ac:dyDescent="0.25">
      <c r="A15" s="4">
        <v>845756</v>
      </c>
      <c r="B15" s="4" t="s">
        <v>305</v>
      </c>
      <c r="C15" s="4" t="s">
        <v>293</v>
      </c>
      <c r="D15" s="23">
        <v>30722</v>
      </c>
      <c r="E15" s="4" t="s">
        <v>61</v>
      </c>
      <c r="F15" s="4" t="s">
        <v>220</v>
      </c>
      <c r="G15" s="4" t="s">
        <v>281</v>
      </c>
      <c r="H15" s="4" t="s">
        <v>306</v>
      </c>
      <c r="I15" s="4" t="s">
        <v>307</v>
      </c>
      <c r="J15" s="4" t="s">
        <v>308</v>
      </c>
      <c r="K15" s="4"/>
      <c r="L15" s="24">
        <v>42932</v>
      </c>
      <c r="M15" s="24">
        <v>43055</v>
      </c>
    </row>
    <row r="16" spans="1:13" x14ac:dyDescent="0.25">
      <c r="A16" s="4">
        <v>664942</v>
      </c>
      <c r="B16" s="4" t="s">
        <v>309</v>
      </c>
      <c r="C16" s="4" t="s">
        <v>310</v>
      </c>
      <c r="D16" s="23">
        <v>24271</v>
      </c>
      <c r="E16" s="4" t="s">
        <v>61</v>
      </c>
      <c r="F16" s="4" t="s">
        <v>220</v>
      </c>
      <c r="G16" s="4" t="s">
        <v>268</v>
      </c>
      <c r="H16" s="4" t="s">
        <v>311</v>
      </c>
      <c r="I16" s="4" t="s">
        <v>312</v>
      </c>
      <c r="J16" s="4" t="s">
        <v>313</v>
      </c>
      <c r="K16" s="4"/>
      <c r="L16" s="24">
        <v>33222</v>
      </c>
      <c r="M16" s="24">
        <v>33587</v>
      </c>
    </row>
    <row r="17" spans="1:13" x14ac:dyDescent="0.25">
      <c r="A17" s="4">
        <v>835474</v>
      </c>
      <c r="B17" s="4" t="s">
        <v>314</v>
      </c>
      <c r="C17" s="4" t="s">
        <v>293</v>
      </c>
      <c r="D17" s="23">
        <v>30560</v>
      </c>
      <c r="E17" s="4" t="s">
        <v>61</v>
      </c>
      <c r="F17" s="4" t="s">
        <v>220</v>
      </c>
      <c r="G17" s="4" t="s">
        <v>268</v>
      </c>
      <c r="H17" s="4" t="s">
        <v>315</v>
      </c>
      <c r="I17" s="4"/>
      <c r="J17" s="4"/>
      <c r="K17" s="4"/>
      <c r="L17" s="24">
        <v>39860</v>
      </c>
      <c r="M17" s="24">
        <v>39949</v>
      </c>
    </row>
    <row r="18" spans="1:13" x14ac:dyDescent="0.25">
      <c r="A18" s="4">
        <v>825473</v>
      </c>
      <c r="B18" s="4" t="s">
        <v>316</v>
      </c>
      <c r="C18" s="4" t="s">
        <v>293</v>
      </c>
      <c r="D18" s="23">
        <v>30063</v>
      </c>
      <c r="E18" s="4" t="s">
        <v>61</v>
      </c>
      <c r="F18" s="4" t="s">
        <v>220</v>
      </c>
      <c r="G18" s="4" t="s">
        <v>62</v>
      </c>
      <c r="H18" s="4" t="s">
        <v>317</v>
      </c>
      <c r="I18" s="4"/>
      <c r="J18" s="4"/>
      <c r="K18" s="4"/>
      <c r="L18" s="24">
        <v>39860</v>
      </c>
      <c r="M18" s="24">
        <v>39949</v>
      </c>
    </row>
    <row r="19" spans="1:13" x14ac:dyDescent="0.25">
      <c r="A19" s="4">
        <v>836151</v>
      </c>
      <c r="B19" s="4" t="s">
        <v>318</v>
      </c>
      <c r="C19" s="4" t="s">
        <v>319</v>
      </c>
      <c r="D19" s="23">
        <v>30578</v>
      </c>
      <c r="E19" s="4" t="s">
        <v>61</v>
      </c>
      <c r="F19" s="4" t="s">
        <v>220</v>
      </c>
      <c r="G19" s="4" t="s">
        <v>281</v>
      </c>
      <c r="H19" s="4" t="s">
        <v>320</v>
      </c>
      <c r="I19" s="4" t="s">
        <v>321</v>
      </c>
      <c r="J19" s="4"/>
      <c r="K19" s="4"/>
      <c r="L19" s="24">
        <v>43374</v>
      </c>
      <c r="M19" s="24">
        <v>43374</v>
      </c>
    </row>
    <row r="20" spans="1:13" x14ac:dyDescent="0.25">
      <c r="A20" s="4">
        <v>915732</v>
      </c>
      <c r="B20" s="4" t="s">
        <v>322</v>
      </c>
      <c r="C20" s="4" t="s">
        <v>273</v>
      </c>
      <c r="D20" s="23">
        <v>33590</v>
      </c>
      <c r="E20" s="4" t="s">
        <v>61</v>
      </c>
      <c r="F20" s="4" t="s">
        <v>220</v>
      </c>
      <c r="G20" s="4" t="s">
        <v>76</v>
      </c>
      <c r="H20" s="4" t="s">
        <v>323</v>
      </c>
      <c r="I20" s="4"/>
      <c r="J20" s="4"/>
      <c r="K20" s="4"/>
      <c r="L20" s="24">
        <v>42888</v>
      </c>
      <c r="M20" s="24">
        <v>43116</v>
      </c>
    </row>
    <row r="21" spans="1:13" x14ac:dyDescent="0.25">
      <c r="A21" s="4">
        <v>945874</v>
      </c>
      <c r="B21" s="4" t="s">
        <v>324</v>
      </c>
      <c r="C21" s="4" t="s">
        <v>273</v>
      </c>
      <c r="D21" s="23">
        <v>34527</v>
      </c>
      <c r="E21" s="4" t="s">
        <v>61</v>
      </c>
      <c r="F21" s="4" t="s">
        <v>220</v>
      </c>
      <c r="G21" s="4" t="s">
        <v>76</v>
      </c>
      <c r="H21" s="4" t="s">
        <v>325</v>
      </c>
      <c r="I21" s="4" t="s">
        <v>326</v>
      </c>
      <c r="J21" s="4"/>
      <c r="K21" s="4"/>
      <c r="L21" s="24">
        <v>43313</v>
      </c>
      <c r="M21" s="24">
        <v>43617</v>
      </c>
    </row>
    <row r="22" spans="1:13" x14ac:dyDescent="0.25">
      <c r="A22" s="4">
        <v>966295</v>
      </c>
      <c r="B22" s="4" t="s">
        <v>327</v>
      </c>
      <c r="C22" s="4" t="s">
        <v>328</v>
      </c>
      <c r="D22" s="23">
        <v>35074</v>
      </c>
      <c r="E22" s="4" t="s">
        <v>61</v>
      </c>
      <c r="F22" s="4" t="s">
        <v>220</v>
      </c>
      <c r="G22" s="4" t="s">
        <v>76</v>
      </c>
      <c r="H22" s="4"/>
      <c r="I22" s="4"/>
      <c r="J22" s="4"/>
      <c r="K22" s="4"/>
      <c r="L22" s="24">
        <v>43877</v>
      </c>
      <c r="M22" s="24">
        <v>44243</v>
      </c>
    </row>
    <row r="23" spans="1:13" x14ac:dyDescent="0.25">
      <c r="A23" s="4">
        <v>776252</v>
      </c>
      <c r="B23" s="4" t="s">
        <v>329</v>
      </c>
      <c r="C23" s="4" t="s">
        <v>330</v>
      </c>
      <c r="D23" s="23">
        <v>28214</v>
      </c>
      <c r="E23" s="4" t="s">
        <v>61</v>
      </c>
      <c r="F23" s="4" t="s">
        <v>220</v>
      </c>
      <c r="G23" s="4" t="s">
        <v>268</v>
      </c>
      <c r="H23" s="4" t="s">
        <v>331</v>
      </c>
      <c r="I23" s="4" t="s">
        <v>332</v>
      </c>
      <c r="J23" s="4"/>
      <c r="K23" s="4"/>
      <c r="L23" s="24">
        <v>43374</v>
      </c>
      <c r="M23" s="24">
        <v>43374</v>
      </c>
    </row>
    <row r="24" spans="1:13" x14ac:dyDescent="0.25">
      <c r="A24" s="4">
        <v>766287</v>
      </c>
      <c r="B24" s="4" t="s">
        <v>333</v>
      </c>
      <c r="C24" s="4" t="s">
        <v>334</v>
      </c>
      <c r="D24" s="23">
        <v>27920</v>
      </c>
      <c r="E24" s="4" t="s">
        <v>61</v>
      </c>
      <c r="F24" s="4" t="s">
        <v>220</v>
      </c>
      <c r="G24" s="4" t="s">
        <v>268</v>
      </c>
      <c r="H24" s="4" t="s">
        <v>335</v>
      </c>
      <c r="I24" s="4" t="s">
        <v>336</v>
      </c>
      <c r="J24" s="4"/>
      <c r="K24" s="4"/>
      <c r="L24" s="24">
        <v>43374</v>
      </c>
      <c r="M24" s="24">
        <v>43374</v>
      </c>
    </row>
    <row r="25" spans="1:13" x14ac:dyDescent="0.25">
      <c r="A25" s="4">
        <v>696089</v>
      </c>
      <c r="B25" s="4" t="s">
        <v>337</v>
      </c>
      <c r="C25" s="4" t="s">
        <v>338</v>
      </c>
      <c r="D25" s="23">
        <v>25380</v>
      </c>
      <c r="E25" s="4" t="s">
        <v>61</v>
      </c>
      <c r="F25" s="4" t="s">
        <v>220</v>
      </c>
      <c r="G25" s="4" t="s">
        <v>268</v>
      </c>
      <c r="H25" s="4" t="s">
        <v>339</v>
      </c>
      <c r="I25" s="4" t="s">
        <v>340</v>
      </c>
      <c r="J25" s="4"/>
      <c r="K25" s="4"/>
      <c r="L25" s="24">
        <v>43374</v>
      </c>
      <c r="M25" s="24">
        <v>43374</v>
      </c>
    </row>
    <row r="26" spans="1:13" x14ac:dyDescent="0.25">
      <c r="A26" s="4">
        <v>826232</v>
      </c>
      <c r="B26" s="4" t="s">
        <v>341</v>
      </c>
      <c r="C26" s="4" t="s">
        <v>297</v>
      </c>
      <c r="D26" s="23">
        <v>30199</v>
      </c>
      <c r="E26" s="4" t="s">
        <v>61</v>
      </c>
      <c r="F26" s="4" t="s">
        <v>220</v>
      </c>
      <c r="G26" s="4" t="s">
        <v>281</v>
      </c>
      <c r="H26" s="4" t="s">
        <v>342</v>
      </c>
      <c r="I26" s="4" t="s">
        <v>343</v>
      </c>
      <c r="J26" s="4"/>
      <c r="K26" s="4"/>
      <c r="L26" s="24">
        <v>43374</v>
      </c>
      <c r="M26" s="24">
        <v>43374</v>
      </c>
    </row>
    <row r="27" spans="1:13" x14ac:dyDescent="0.25">
      <c r="A27" s="4">
        <v>915775</v>
      </c>
      <c r="B27" s="4" t="s">
        <v>344</v>
      </c>
      <c r="C27" s="4" t="s">
        <v>293</v>
      </c>
      <c r="D27" s="23">
        <v>33496</v>
      </c>
      <c r="E27" s="4" t="s">
        <v>72</v>
      </c>
      <c r="F27" s="4" t="s">
        <v>220</v>
      </c>
      <c r="G27" s="4" t="s">
        <v>850</v>
      </c>
      <c r="H27" s="4" t="s">
        <v>345</v>
      </c>
      <c r="I27" s="4"/>
      <c r="J27" s="4"/>
      <c r="K27" s="4" t="s">
        <v>346</v>
      </c>
      <c r="L27" s="24">
        <v>43191</v>
      </c>
      <c r="M27" s="24">
        <v>43191</v>
      </c>
    </row>
    <row r="28" spans="1:13" x14ac:dyDescent="0.25">
      <c r="A28" s="4">
        <v>865765</v>
      </c>
      <c r="B28" s="4" t="s">
        <v>347</v>
      </c>
      <c r="C28" s="4" t="s">
        <v>267</v>
      </c>
      <c r="D28" s="23">
        <v>31530</v>
      </c>
      <c r="E28" s="4" t="s">
        <v>61</v>
      </c>
      <c r="F28" s="4" t="s">
        <v>220</v>
      </c>
      <c r="G28" s="4" t="s">
        <v>76</v>
      </c>
      <c r="H28" s="4" t="s">
        <v>348</v>
      </c>
      <c r="I28" s="4"/>
      <c r="J28" s="4"/>
      <c r="K28" s="4"/>
      <c r="L28" s="24">
        <v>42932</v>
      </c>
      <c r="M28" s="24">
        <v>43055</v>
      </c>
    </row>
    <row r="29" spans="1:13" x14ac:dyDescent="0.25">
      <c r="A29" s="4">
        <v>806303</v>
      </c>
      <c r="B29" s="4" t="s">
        <v>349</v>
      </c>
      <c r="C29" s="4" t="s">
        <v>267</v>
      </c>
      <c r="D29" s="23">
        <v>29441</v>
      </c>
      <c r="E29" s="4" t="s">
        <v>61</v>
      </c>
      <c r="F29" s="4" t="s">
        <v>220</v>
      </c>
      <c r="G29" s="4" t="s">
        <v>850</v>
      </c>
      <c r="H29" s="4"/>
      <c r="I29" s="4"/>
      <c r="J29" s="4"/>
      <c r="K29" s="4"/>
      <c r="L29" s="24">
        <v>43891</v>
      </c>
      <c r="M29" s="24">
        <v>44243</v>
      </c>
    </row>
    <row r="30" spans="1:13" x14ac:dyDescent="0.25">
      <c r="A30" s="4">
        <v>775477</v>
      </c>
      <c r="B30" s="4" t="s">
        <v>350</v>
      </c>
      <c r="C30" s="4" t="s">
        <v>351</v>
      </c>
      <c r="D30" s="23">
        <v>28342</v>
      </c>
      <c r="E30" s="4" t="s">
        <v>61</v>
      </c>
      <c r="F30" s="4" t="s">
        <v>220</v>
      </c>
      <c r="G30" s="4" t="s">
        <v>268</v>
      </c>
      <c r="H30" s="4" t="s">
        <v>352</v>
      </c>
      <c r="I30" s="4" t="s">
        <v>353</v>
      </c>
      <c r="J30" s="4" t="s">
        <v>354</v>
      </c>
      <c r="K30" s="4"/>
      <c r="L30" s="24">
        <v>39860</v>
      </c>
      <c r="M30" s="24">
        <v>39949</v>
      </c>
    </row>
    <row r="31" spans="1:13" x14ac:dyDescent="0.25">
      <c r="A31" s="4">
        <v>815998</v>
      </c>
      <c r="B31" s="4" t="s">
        <v>355</v>
      </c>
      <c r="C31" s="4" t="s">
        <v>356</v>
      </c>
      <c r="D31" s="23">
        <v>29680</v>
      </c>
      <c r="E31" s="4" t="s">
        <v>61</v>
      </c>
      <c r="F31" s="4" t="s">
        <v>220</v>
      </c>
      <c r="G31" s="4" t="s">
        <v>62</v>
      </c>
      <c r="H31" s="4" t="s">
        <v>357</v>
      </c>
      <c r="I31" s="4" t="s">
        <v>358</v>
      </c>
      <c r="J31" s="4"/>
      <c r="K31" s="4"/>
      <c r="L31" s="24">
        <v>43374</v>
      </c>
      <c r="M31" s="24">
        <v>43374</v>
      </c>
    </row>
    <row r="32" spans="1:13" x14ac:dyDescent="0.25">
      <c r="A32" s="4">
        <v>885611</v>
      </c>
      <c r="B32" s="4" t="s">
        <v>359</v>
      </c>
      <c r="C32" s="4" t="s">
        <v>293</v>
      </c>
      <c r="D32" s="23">
        <v>32313</v>
      </c>
      <c r="E32" s="4" t="s">
        <v>61</v>
      </c>
      <c r="F32" s="4" t="s">
        <v>220</v>
      </c>
      <c r="G32" s="4" t="s">
        <v>76</v>
      </c>
      <c r="H32" s="4" t="s">
        <v>360</v>
      </c>
      <c r="I32" s="4"/>
      <c r="J32" s="4"/>
      <c r="K32" s="4" t="s">
        <v>361</v>
      </c>
      <c r="L32" s="24">
        <v>42201</v>
      </c>
      <c r="M32" s="24">
        <v>42401</v>
      </c>
    </row>
    <row r="33" spans="1:13" x14ac:dyDescent="0.25">
      <c r="A33" s="4">
        <v>755948</v>
      </c>
      <c r="B33" s="4" t="s">
        <v>362</v>
      </c>
      <c r="C33" s="4" t="s">
        <v>363</v>
      </c>
      <c r="D33" s="23">
        <v>27757</v>
      </c>
      <c r="E33" s="4" t="s">
        <v>61</v>
      </c>
      <c r="F33" s="4" t="s">
        <v>220</v>
      </c>
      <c r="G33" s="4" t="s">
        <v>281</v>
      </c>
      <c r="H33" s="4" t="s">
        <v>364</v>
      </c>
      <c r="I33" s="4" t="s">
        <v>365</v>
      </c>
      <c r="J33" s="4"/>
      <c r="K33" s="4"/>
      <c r="L33" s="24">
        <v>43374</v>
      </c>
      <c r="M33" s="24">
        <v>43374</v>
      </c>
    </row>
    <row r="34" spans="1:13" x14ac:dyDescent="0.25">
      <c r="A34" s="4">
        <v>935823</v>
      </c>
      <c r="B34" s="4" t="s">
        <v>366</v>
      </c>
      <c r="C34" s="4" t="s">
        <v>290</v>
      </c>
      <c r="D34" s="23">
        <v>33970</v>
      </c>
      <c r="E34" s="4" t="s">
        <v>61</v>
      </c>
      <c r="F34" s="4" t="s">
        <v>220</v>
      </c>
      <c r="G34" s="4" t="s">
        <v>850</v>
      </c>
      <c r="H34" s="4" t="s">
        <v>367</v>
      </c>
      <c r="I34" s="4"/>
      <c r="J34" s="4"/>
      <c r="K34" s="4" t="s">
        <v>368</v>
      </c>
      <c r="L34" s="24">
        <v>43313</v>
      </c>
      <c r="M34" s="24">
        <v>43525</v>
      </c>
    </row>
    <row r="35" spans="1:13" x14ac:dyDescent="0.25">
      <c r="A35" s="4">
        <v>945698</v>
      </c>
      <c r="B35" s="4" t="s">
        <v>369</v>
      </c>
      <c r="C35" s="4" t="s">
        <v>273</v>
      </c>
      <c r="D35" s="23">
        <v>34628</v>
      </c>
      <c r="E35" s="4" t="s">
        <v>61</v>
      </c>
      <c r="F35" s="4" t="s">
        <v>220</v>
      </c>
      <c r="G35" s="4" t="s">
        <v>76</v>
      </c>
      <c r="H35" s="4" t="s">
        <v>370</v>
      </c>
      <c r="I35" s="4"/>
      <c r="J35" s="4"/>
      <c r="K35" s="4"/>
      <c r="L35" s="24">
        <v>42888</v>
      </c>
      <c r="M35" s="24">
        <v>43206</v>
      </c>
    </row>
    <row r="36" spans="1:13" x14ac:dyDescent="0.25">
      <c r="A36" s="4">
        <v>705218</v>
      </c>
      <c r="B36" s="4" t="s">
        <v>371</v>
      </c>
      <c r="C36" s="4" t="s">
        <v>372</v>
      </c>
      <c r="D36" s="23">
        <v>25640</v>
      </c>
      <c r="E36" s="4" t="s">
        <v>61</v>
      </c>
      <c r="F36" s="4" t="s">
        <v>220</v>
      </c>
      <c r="G36" s="4" t="s">
        <v>268</v>
      </c>
      <c r="H36" s="4" t="s">
        <v>373</v>
      </c>
      <c r="I36" s="4" t="s">
        <v>374</v>
      </c>
      <c r="J36" s="4" t="s">
        <v>375</v>
      </c>
      <c r="K36" s="4"/>
      <c r="L36" s="24">
        <v>33574</v>
      </c>
      <c r="M36" s="24">
        <v>33940</v>
      </c>
    </row>
    <row r="37" spans="1:13" x14ac:dyDescent="0.25">
      <c r="A37" s="4">
        <v>716073</v>
      </c>
      <c r="B37" s="4" t="s">
        <v>376</v>
      </c>
      <c r="C37" s="4" t="s">
        <v>330</v>
      </c>
      <c r="D37" s="23">
        <v>26138</v>
      </c>
      <c r="E37" s="4" t="s">
        <v>61</v>
      </c>
      <c r="F37" s="4" t="s">
        <v>220</v>
      </c>
      <c r="G37" s="4" t="s">
        <v>268</v>
      </c>
      <c r="H37" s="4" t="s">
        <v>377</v>
      </c>
      <c r="I37" s="4" t="s">
        <v>378</v>
      </c>
      <c r="J37" s="4"/>
      <c r="K37" s="4"/>
      <c r="L37" s="24">
        <v>43374</v>
      </c>
      <c r="M37" s="24">
        <v>43374</v>
      </c>
    </row>
    <row r="38" spans="1:13" x14ac:dyDescent="0.25">
      <c r="A38" s="4">
        <v>856051</v>
      </c>
      <c r="B38" s="4" t="s">
        <v>379</v>
      </c>
      <c r="C38" s="4" t="s">
        <v>380</v>
      </c>
      <c r="D38" s="23">
        <v>31130</v>
      </c>
      <c r="E38" s="4" t="s">
        <v>61</v>
      </c>
      <c r="F38" s="4" t="s">
        <v>220</v>
      </c>
      <c r="G38" s="4" t="s">
        <v>268</v>
      </c>
      <c r="H38" s="4" t="s">
        <v>381</v>
      </c>
      <c r="I38" s="4" t="s">
        <v>382</v>
      </c>
      <c r="J38" s="4"/>
      <c r="K38" s="4"/>
      <c r="L38" s="24">
        <v>43374</v>
      </c>
      <c r="M38" s="24">
        <v>43374</v>
      </c>
    </row>
    <row r="39" spans="1:13" x14ac:dyDescent="0.25">
      <c r="A39" s="4">
        <v>865528</v>
      </c>
      <c r="B39" s="4" t="s">
        <v>383</v>
      </c>
      <c r="C39" s="4" t="s">
        <v>384</v>
      </c>
      <c r="D39" s="23">
        <v>32829</v>
      </c>
      <c r="E39" s="4" t="s">
        <v>61</v>
      </c>
      <c r="F39" s="4" t="s">
        <v>220</v>
      </c>
      <c r="G39" s="4" t="s">
        <v>62</v>
      </c>
      <c r="H39" s="4" t="s">
        <v>385</v>
      </c>
      <c r="I39" s="4" t="s">
        <v>386</v>
      </c>
      <c r="J39" s="4"/>
      <c r="K39" s="4"/>
      <c r="L39" s="24">
        <v>41395</v>
      </c>
      <c r="M39" s="24">
        <v>41518</v>
      </c>
    </row>
    <row r="40" spans="1:13" x14ac:dyDescent="0.25">
      <c r="A40" s="4">
        <v>815901</v>
      </c>
      <c r="B40" s="4" t="s">
        <v>387</v>
      </c>
      <c r="C40" s="4" t="s">
        <v>219</v>
      </c>
      <c r="D40" s="23">
        <v>29782</v>
      </c>
      <c r="E40" s="4" t="s">
        <v>61</v>
      </c>
      <c r="F40" s="4" t="s">
        <v>388</v>
      </c>
      <c r="G40" s="4" t="s">
        <v>281</v>
      </c>
      <c r="H40" s="4" t="s">
        <v>389</v>
      </c>
      <c r="I40" s="4" t="s">
        <v>390</v>
      </c>
      <c r="J40" s="4"/>
      <c r="K40" s="4"/>
      <c r="L40" s="24">
        <v>43374</v>
      </c>
      <c r="M40" s="24">
        <v>43374</v>
      </c>
    </row>
    <row r="41" spans="1:13" x14ac:dyDescent="0.25">
      <c r="A41" s="4">
        <v>815492</v>
      </c>
      <c r="B41" s="4" t="s">
        <v>391</v>
      </c>
      <c r="C41" s="4" t="s">
        <v>392</v>
      </c>
      <c r="D41" s="23">
        <v>29596</v>
      </c>
      <c r="E41" s="4" t="s">
        <v>61</v>
      </c>
      <c r="F41" s="4" t="s">
        <v>220</v>
      </c>
      <c r="G41" s="4" t="s">
        <v>268</v>
      </c>
      <c r="H41" s="4" t="s">
        <v>393</v>
      </c>
      <c r="I41" s="4"/>
      <c r="J41" s="4"/>
      <c r="K41" s="4"/>
      <c r="L41" s="24">
        <v>40041</v>
      </c>
      <c r="M41" s="24">
        <v>40148</v>
      </c>
    </row>
    <row r="42" spans="1:13" x14ac:dyDescent="0.25">
      <c r="A42" s="4">
        <v>896309</v>
      </c>
      <c r="B42" s="4" t="s">
        <v>394</v>
      </c>
      <c r="C42" s="4" t="s">
        <v>395</v>
      </c>
      <c r="D42" s="23">
        <v>32778</v>
      </c>
      <c r="E42" s="4" t="s">
        <v>61</v>
      </c>
      <c r="F42" s="4" t="s">
        <v>220</v>
      </c>
      <c r="G42" s="4" t="s">
        <v>62</v>
      </c>
      <c r="H42" s="4"/>
      <c r="I42" s="4"/>
      <c r="J42" s="4"/>
      <c r="K42" s="4"/>
      <c r="L42" s="24">
        <v>43877</v>
      </c>
      <c r="M42" s="24">
        <v>44243</v>
      </c>
    </row>
    <row r="43" spans="1:13" x14ac:dyDescent="0.25">
      <c r="A43" s="4">
        <v>816280</v>
      </c>
      <c r="B43" s="4" t="s">
        <v>396</v>
      </c>
      <c r="C43" s="4" t="s">
        <v>397</v>
      </c>
      <c r="D43" s="23">
        <v>29694</v>
      </c>
      <c r="E43" s="4" t="s">
        <v>61</v>
      </c>
      <c r="F43" s="4" t="s">
        <v>220</v>
      </c>
      <c r="G43" s="4" t="s">
        <v>268</v>
      </c>
      <c r="H43" s="4" t="s">
        <v>398</v>
      </c>
      <c r="I43" s="4" t="s">
        <v>399</v>
      </c>
      <c r="J43" s="4"/>
      <c r="K43" s="4"/>
      <c r="L43" s="24">
        <v>43374</v>
      </c>
      <c r="M43" s="24">
        <v>43374</v>
      </c>
    </row>
    <row r="44" spans="1:13" x14ac:dyDescent="0.25">
      <c r="A44" s="4">
        <v>936299</v>
      </c>
      <c r="B44" s="4" t="s">
        <v>400</v>
      </c>
      <c r="C44" s="4" t="s">
        <v>395</v>
      </c>
      <c r="D44" s="23">
        <v>34200</v>
      </c>
      <c r="E44" s="4" t="s">
        <v>61</v>
      </c>
      <c r="F44" s="4" t="s">
        <v>220</v>
      </c>
      <c r="G44" s="4" t="s">
        <v>62</v>
      </c>
      <c r="H44" s="4"/>
      <c r="I44" s="4"/>
      <c r="J44" s="4"/>
      <c r="K44" s="4"/>
      <c r="L44" s="24">
        <v>43877</v>
      </c>
      <c r="M44" s="24">
        <v>44243</v>
      </c>
    </row>
    <row r="45" spans="1:13" x14ac:dyDescent="0.25">
      <c r="A45" s="4">
        <v>836301</v>
      </c>
      <c r="B45" s="4" t="s">
        <v>401</v>
      </c>
      <c r="C45" s="4" t="s">
        <v>402</v>
      </c>
      <c r="D45" s="23">
        <v>30360</v>
      </c>
      <c r="E45" s="4" t="s">
        <v>61</v>
      </c>
      <c r="F45" s="4" t="s">
        <v>220</v>
      </c>
      <c r="G45" s="4" t="s">
        <v>62</v>
      </c>
      <c r="H45" s="4"/>
      <c r="I45" s="4"/>
      <c r="J45" s="4"/>
      <c r="K45" s="4"/>
      <c r="L45" s="24">
        <v>43877</v>
      </c>
      <c r="M45" s="24">
        <v>44243</v>
      </c>
    </row>
    <row r="46" spans="1:13" x14ac:dyDescent="0.25">
      <c r="A46" s="4">
        <v>835486</v>
      </c>
      <c r="B46" s="4" t="s">
        <v>403</v>
      </c>
      <c r="C46" s="4" t="s">
        <v>293</v>
      </c>
      <c r="D46" s="23">
        <v>30349</v>
      </c>
      <c r="E46" s="4" t="s">
        <v>61</v>
      </c>
      <c r="F46" s="4" t="s">
        <v>220</v>
      </c>
      <c r="G46" s="4" t="s">
        <v>62</v>
      </c>
      <c r="H46" s="4" t="s">
        <v>404</v>
      </c>
      <c r="I46" s="4"/>
      <c r="J46" s="4"/>
      <c r="K46" s="4"/>
      <c r="L46" s="24">
        <v>39860</v>
      </c>
      <c r="M46" s="24">
        <v>39949</v>
      </c>
    </row>
    <row r="47" spans="1:13" x14ac:dyDescent="0.25">
      <c r="A47" s="4">
        <v>706261</v>
      </c>
      <c r="B47" s="4" t="s">
        <v>405</v>
      </c>
      <c r="C47" s="4" t="s">
        <v>406</v>
      </c>
      <c r="D47" s="23">
        <v>25790</v>
      </c>
      <c r="E47" s="4" t="s">
        <v>61</v>
      </c>
      <c r="F47" s="4" t="s">
        <v>220</v>
      </c>
      <c r="G47" s="4" t="s">
        <v>62</v>
      </c>
      <c r="H47" s="4" t="s">
        <v>407</v>
      </c>
      <c r="I47" s="4"/>
      <c r="J47" s="4"/>
      <c r="K47" s="4"/>
      <c r="L47" s="24">
        <v>43374</v>
      </c>
      <c r="M47" s="24">
        <v>43374</v>
      </c>
    </row>
    <row r="48" spans="1:13" x14ac:dyDescent="0.25">
      <c r="A48" s="4">
        <v>726010</v>
      </c>
      <c r="B48" s="4" t="s">
        <v>408</v>
      </c>
      <c r="C48" s="4" t="s">
        <v>409</v>
      </c>
      <c r="D48" s="23">
        <v>26418</v>
      </c>
      <c r="E48" s="4" t="s">
        <v>61</v>
      </c>
      <c r="F48" s="4" t="s">
        <v>220</v>
      </c>
      <c r="G48" s="4" t="s">
        <v>281</v>
      </c>
      <c r="H48" s="4" t="s">
        <v>410</v>
      </c>
      <c r="I48" s="4" t="s">
        <v>411</v>
      </c>
      <c r="J48" s="4"/>
      <c r="K48" s="4"/>
      <c r="L48" s="24">
        <v>43374</v>
      </c>
      <c r="M48" s="24">
        <v>43374</v>
      </c>
    </row>
    <row r="49" spans="1:13" x14ac:dyDescent="0.25">
      <c r="A49" s="4">
        <v>925557</v>
      </c>
      <c r="B49" s="4" t="s">
        <v>412</v>
      </c>
      <c r="C49" s="4" t="s">
        <v>395</v>
      </c>
      <c r="D49" s="23">
        <v>33818</v>
      </c>
      <c r="E49" s="4" t="s">
        <v>61</v>
      </c>
      <c r="F49" s="4" t="s">
        <v>220</v>
      </c>
      <c r="G49" s="4" t="s">
        <v>62</v>
      </c>
      <c r="H49" s="4" t="s">
        <v>413</v>
      </c>
      <c r="I49" s="4"/>
      <c r="J49" s="4"/>
      <c r="K49" s="4"/>
      <c r="L49" s="24">
        <v>41579</v>
      </c>
      <c r="M49" s="24">
        <v>41989</v>
      </c>
    </row>
    <row r="50" spans="1:13" x14ac:dyDescent="0.25">
      <c r="A50" s="4">
        <v>684884</v>
      </c>
      <c r="B50" s="4" t="s">
        <v>414</v>
      </c>
      <c r="C50" s="4" t="s">
        <v>293</v>
      </c>
      <c r="D50" s="23">
        <v>24850</v>
      </c>
      <c r="E50" s="4" t="s">
        <v>61</v>
      </c>
      <c r="F50" s="4" t="s">
        <v>220</v>
      </c>
      <c r="G50" s="4" t="s">
        <v>62</v>
      </c>
      <c r="H50" s="4" t="s">
        <v>415</v>
      </c>
      <c r="I50" s="4"/>
      <c r="J50" s="4"/>
      <c r="K50" s="4"/>
      <c r="L50" s="24">
        <v>33223</v>
      </c>
      <c r="M50" s="24">
        <v>33588</v>
      </c>
    </row>
    <row r="51" spans="1:13" x14ac:dyDescent="0.25">
      <c r="A51" s="4">
        <v>785546</v>
      </c>
      <c r="B51" s="4" t="s">
        <v>416</v>
      </c>
      <c r="C51" s="4" t="s">
        <v>395</v>
      </c>
      <c r="D51" s="23">
        <v>28637</v>
      </c>
      <c r="E51" s="4" t="s">
        <v>61</v>
      </c>
      <c r="F51" s="4" t="s">
        <v>220</v>
      </c>
      <c r="G51" s="4" t="s">
        <v>268</v>
      </c>
      <c r="H51" s="4" t="s">
        <v>417</v>
      </c>
      <c r="I51" s="4" t="s">
        <v>418</v>
      </c>
      <c r="J51" s="4" t="s">
        <v>419</v>
      </c>
      <c r="K51" s="4"/>
      <c r="L51" s="24">
        <v>41579</v>
      </c>
      <c r="M51" s="24">
        <v>41989</v>
      </c>
    </row>
    <row r="52" spans="1:13" x14ac:dyDescent="0.25">
      <c r="A52" s="4">
        <v>846185</v>
      </c>
      <c r="B52" s="4" t="s">
        <v>420</v>
      </c>
      <c r="C52" s="4" t="s">
        <v>301</v>
      </c>
      <c r="D52" s="23">
        <v>30898</v>
      </c>
      <c r="E52" s="4" t="s">
        <v>61</v>
      </c>
      <c r="F52" s="4" t="s">
        <v>220</v>
      </c>
      <c r="G52" s="4" t="s">
        <v>62</v>
      </c>
      <c r="H52" s="4" t="s">
        <v>421</v>
      </c>
      <c r="I52" s="4" t="s">
        <v>422</v>
      </c>
      <c r="J52" s="4"/>
      <c r="K52" s="4"/>
      <c r="L52" s="24">
        <v>43374</v>
      </c>
      <c r="M52" s="24">
        <v>43374</v>
      </c>
    </row>
    <row r="53" spans="1:13" x14ac:dyDescent="0.25">
      <c r="A53" s="4">
        <v>695388</v>
      </c>
      <c r="B53" s="4" t="s">
        <v>423</v>
      </c>
      <c r="C53" s="4" t="s">
        <v>424</v>
      </c>
      <c r="D53" s="23">
        <v>25445</v>
      </c>
      <c r="E53" s="4" t="s">
        <v>61</v>
      </c>
      <c r="F53" s="4" t="s">
        <v>220</v>
      </c>
      <c r="G53" s="4" t="s">
        <v>62</v>
      </c>
      <c r="H53" s="4" t="s">
        <v>425</v>
      </c>
      <c r="I53" s="4"/>
      <c r="J53" s="4"/>
      <c r="K53" s="4"/>
      <c r="L53" s="24">
        <v>34501</v>
      </c>
      <c r="M53" s="24">
        <v>34866</v>
      </c>
    </row>
    <row r="54" spans="1:13" x14ac:dyDescent="0.25">
      <c r="A54" s="4">
        <v>825686</v>
      </c>
      <c r="B54" s="4" t="s">
        <v>426</v>
      </c>
      <c r="C54" s="4" t="s">
        <v>293</v>
      </c>
      <c r="D54" s="23">
        <v>30186</v>
      </c>
      <c r="E54" s="4" t="s">
        <v>61</v>
      </c>
      <c r="F54" s="4" t="s">
        <v>220</v>
      </c>
      <c r="G54" s="4" t="s">
        <v>76</v>
      </c>
      <c r="H54" s="4" t="s">
        <v>427</v>
      </c>
      <c r="I54" s="4"/>
      <c r="J54" s="4"/>
      <c r="K54" s="4"/>
      <c r="L54" s="24">
        <v>42888</v>
      </c>
      <c r="M54" s="24">
        <v>43116</v>
      </c>
    </row>
    <row r="55" spans="1:13" x14ac:dyDescent="0.25">
      <c r="A55" s="4">
        <v>756236</v>
      </c>
      <c r="B55" s="4" t="s">
        <v>428</v>
      </c>
      <c r="C55" s="4" t="s">
        <v>219</v>
      </c>
      <c r="D55" s="23">
        <v>27496</v>
      </c>
      <c r="E55" s="4" t="s">
        <v>61</v>
      </c>
      <c r="F55" s="4" t="s">
        <v>220</v>
      </c>
      <c r="G55" s="4" t="s">
        <v>281</v>
      </c>
      <c r="H55" s="4" t="s">
        <v>429</v>
      </c>
      <c r="I55" s="4" t="s">
        <v>430</v>
      </c>
      <c r="J55" s="4"/>
      <c r="K55" s="4"/>
      <c r="L55" s="24">
        <v>43374</v>
      </c>
      <c r="M55" s="24">
        <v>43374</v>
      </c>
    </row>
    <row r="56" spans="1:13" x14ac:dyDescent="0.25">
      <c r="A56" s="4">
        <v>715263</v>
      </c>
      <c r="B56" s="4" t="s">
        <v>431</v>
      </c>
      <c r="C56" s="4" t="s">
        <v>293</v>
      </c>
      <c r="D56" s="23">
        <v>26146</v>
      </c>
      <c r="E56" s="4" t="s">
        <v>61</v>
      </c>
      <c r="F56" s="4" t="s">
        <v>220</v>
      </c>
      <c r="G56" s="4" t="s">
        <v>62</v>
      </c>
      <c r="H56" s="4" t="s">
        <v>432</v>
      </c>
      <c r="I56" s="4"/>
      <c r="J56" s="4"/>
      <c r="K56" s="4"/>
      <c r="L56" s="24">
        <v>34425</v>
      </c>
      <c r="M56" s="24">
        <v>34790</v>
      </c>
    </row>
    <row r="57" spans="1:13" x14ac:dyDescent="0.25">
      <c r="A57" s="4">
        <v>825755</v>
      </c>
      <c r="B57" s="4" t="s">
        <v>433</v>
      </c>
      <c r="C57" s="4" t="s">
        <v>293</v>
      </c>
      <c r="D57" s="23">
        <v>30290</v>
      </c>
      <c r="E57" s="4" t="s">
        <v>61</v>
      </c>
      <c r="F57" s="4" t="s">
        <v>220</v>
      </c>
      <c r="G57" s="4" t="s">
        <v>281</v>
      </c>
      <c r="H57" s="4" t="s">
        <v>434</v>
      </c>
      <c r="I57" s="4"/>
      <c r="J57" s="4"/>
      <c r="K57" s="4"/>
      <c r="L57" s="24">
        <v>42932</v>
      </c>
      <c r="M57" s="24">
        <v>43055</v>
      </c>
    </row>
    <row r="58" spans="1:13" x14ac:dyDescent="0.25">
      <c r="A58" s="4">
        <v>716142</v>
      </c>
      <c r="B58" s="4" t="s">
        <v>433</v>
      </c>
      <c r="C58" s="4" t="s">
        <v>219</v>
      </c>
      <c r="D58" s="23">
        <v>26153</v>
      </c>
      <c r="E58" s="4" t="s">
        <v>61</v>
      </c>
      <c r="F58" s="4" t="s">
        <v>220</v>
      </c>
      <c r="G58" s="4" t="s">
        <v>281</v>
      </c>
      <c r="H58" s="4" t="s">
        <v>435</v>
      </c>
      <c r="I58" s="4" t="s">
        <v>436</v>
      </c>
      <c r="J58" s="4"/>
      <c r="K58" s="4"/>
      <c r="L58" s="24">
        <v>43374</v>
      </c>
      <c r="M58" s="24">
        <v>43374</v>
      </c>
    </row>
    <row r="59" spans="1:13" x14ac:dyDescent="0.25">
      <c r="A59" s="4">
        <v>835763</v>
      </c>
      <c r="B59" s="4" t="s">
        <v>437</v>
      </c>
      <c r="C59" s="4" t="s">
        <v>351</v>
      </c>
      <c r="D59" s="23">
        <v>30555</v>
      </c>
      <c r="E59" s="4" t="s">
        <v>61</v>
      </c>
      <c r="F59" s="4" t="s">
        <v>220</v>
      </c>
      <c r="G59" s="4" t="s">
        <v>76</v>
      </c>
      <c r="H59" s="4" t="s">
        <v>438</v>
      </c>
      <c r="I59" s="4"/>
      <c r="J59" s="4"/>
      <c r="K59" s="4"/>
      <c r="L59" s="24">
        <v>42932</v>
      </c>
      <c r="M59" s="24">
        <v>43055</v>
      </c>
    </row>
    <row r="60" spans="1:13" x14ac:dyDescent="0.25">
      <c r="A60" s="4">
        <v>736053</v>
      </c>
      <c r="B60" s="4" t="s">
        <v>439</v>
      </c>
      <c r="C60" s="4" t="s">
        <v>440</v>
      </c>
      <c r="D60" s="23">
        <v>26930</v>
      </c>
      <c r="E60" s="4" t="s">
        <v>61</v>
      </c>
      <c r="F60" s="4" t="s">
        <v>220</v>
      </c>
      <c r="G60" s="4" t="s">
        <v>268</v>
      </c>
      <c r="H60" s="4" t="s">
        <v>441</v>
      </c>
      <c r="I60" s="4" t="s">
        <v>442</v>
      </c>
      <c r="J60" s="4"/>
      <c r="K60" s="4"/>
      <c r="L60" s="24">
        <v>43374</v>
      </c>
      <c r="M60" s="24">
        <v>43374</v>
      </c>
    </row>
    <row r="61" spans="1:13" x14ac:dyDescent="0.25">
      <c r="A61" s="4">
        <v>696083</v>
      </c>
      <c r="B61" s="4" t="s">
        <v>443</v>
      </c>
      <c r="C61" s="4" t="s">
        <v>297</v>
      </c>
      <c r="D61" s="23">
        <v>25244</v>
      </c>
      <c r="E61" s="4" t="s">
        <v>61</v>
      </c>
      <c r="F61" s="4" t="s">
        <v>220</v>
      </c>
      <c r="G61" s="4" t="s">
        <v>281</v>
      </c>
      <c r="H61" s="4" t="s">
        <v>444</v>
      </c>
      <c r="I61" s="4" t="s">
        <v>445</v>
      </c>
      <c r="J61" s="4"/>
      <c r="K61" s="4"/>
      <c r="L61" s="24">
        <v>43374</v>
      </c>
      <c r="M61" s="24">
        <v>43374</v>
      </c>
    </row>
    <row r="62" spans="1:13" x14ac:dyDescent="0.25">
      <c r="A62" s="4">
        <v>796008</v>
      </c>
      <c r="B62" s="4" t="s">
        <v>446</v>
      </c>
      <c r="C62" s="4" t="s">
        <v>297</v>
      </c>
      <c r="D62" s="23">
        <v>29100</v>
      </c>
      <c r="E62" s="4" t="s">
        <v>61</v>
      </c>
      <c r="F62" s="4" t="s">
        <v>220</v>
      </c>
      <c r="G62" s="4" t="s">
        <v>281</v>
      </c>
      <c r="H62" s="4" t="s">
        <v>447</v>
      </c>
      <c r="I62" s="4"/>
      <c r="J62" s="4"/>
      <c r="K62" s="4"/>
      <c r="L62" s="24">
        <v>43374</v>
      </c>
      <c r="M62" s="24">
        <v>43374</v>
      </c>
    </row>
    <row r="63" spans="1:13" x14ac:dyDescent="0.25">
      <c r="A63" s="4">
        <v>806128</v>
      </c>
      <c r="B63" s="4" t="s">
        <v>448</v>
      </c>
      <c r="C63" s="4" t="s">
        <v>297</v>
      </c>
      <c r="D63" s="23">
        <v>29573</v>
      </c>
      <c r="E63" s="4" t="s">
        <v>61</v>
      </c>
      <c r="F63" s="4" t="s">
        <v>220</v>
      </c>
      <c r="G63" s="4" t="s">
        <v>281</v>
      </c>
      <c r="H63" s="4" t="s">
        <v>449</v>
      </c>
      <c r="I63" s="4" t="s">
        <v>450</v>
      </c>
      <c r="J63" s="4"/>
      <c r="K63" s="4"/>
      <c r="L63" s="24">
        <v>43374</v>
      </c>
      <c r="M63" s="24">
        <v>43374</v>
      </c>
    </row>
    <row r="64" spans="1:13" x14ac:dyDescent="0.25">
      <c r="A64" s="4">
        <v>674852</v>
      </c>
      <c r="B64" s="4" t="s">
        <v>451</v>
      </c>
      <c r="C64" s="4" t="s">
        <v>395</v>
      </c>
      <c r="D64" s="23">
        <v>24482</v>
      </c>
      <c r="E64" s="4" t="s">
        <v>61</v>
      </c>
      <c r="F64" s="4" t="s">
        <v>220</v>
      </c>
      <c r="G64" s="4" t="s">
        <v>268</v>
      </c>
      <c r="H64" s="4" t="s">
        <v>452</v>
      </c>
      <c r="I64" s="4"/>
      <c r="J64" s="4"/>
      <c r="K64" s="4"/>
      <c r="L64" s="24">
        <v>32875</v>
      </c>
      <c r="M64" s="24">
        <v>33558</v>
      </c>
    </row>
    <row r="65" spans="1:13" x14ac:dyDescent="0.25">
      <c r="A65" s="4">
        <v>675959</v>
      </c>
      <c r="B65" s="4" t="s">
        <v>453</v>
      </c>
      <c r="C65" s="4" t="s">
        <v>297</v>
      </c>
      <c r="D65" s="23">
        <v>24666</v>
      </c>
      <c r="E65" s="4" t="s">
        <v>61</v>
      </c>
      <c r="F65" s="4" t="s">
        <v>220</v>
      </c>
      <c r="G65" s="4" t="s">
        <v>281</v>
      </c>
      <c r="H65" s="4" t="s">
        <v>454</v>
      </c>
      <c r="I65" s="4" t="s">
        <v>455</v>
      </c>
      <c r="J65" s="4"/>
      <c r="K65" s="4"/>
      <c r="L65" s="24">
        <v>43374</v>
      </c>
      <c r="M65" s="24">
        <v>43374</v>
      </c>
    </row>
    <row r="66" spans="1:13" x14ac:dyDescent="0.25">
      <c r="A66" s="4">
        <v>856325</v>
      </c>
      <c r="B66" s="4" t="s">
        <v>456</v>
      </c>
      <c r="C66" s="4" t="s">
        <v>457</v>
      </c>
      <c r="D66" s="23">
        <v>31115</v>
      </c>
      <c r="E66" s="4" t="s">
        <v>61</v>
      </c>
      <c r="F66" s="4" t="s">
        <v>220</v>
      </c>
      <c r="G66" s="4" t="s">
        <v>850</v>
      </c>
      <c r="H66" s="4"/>
      <c r="I66" s="4"/>
      <c r="J66" s="4"/>
      <c r="K66" s="4"/>
      <c r="L66" s="24">
        <v>43891</v>
      </c>
      <c r="M66" s="24">
        <v>44243</v>
      </c>
    </row>
    <row r="67" spans="1:13" x14ac:dyDescent="0.25">
      <c r="A67" s="4">
        <v>915677</v>
      </c>
      <c r="B67" s="4" t="s">
        <v>458</v>
      </c>
      <c r="C67" s="4" t="s">
        <v>277</v>
      </c>
      <c r="D67" s="23">
        <v>33321</v>
      </c>
      <c r="E67" s="4" t="s">
        <v>61</v>
      </c>
      <c r="F67" s="4" t="s">
        <v>220</v>
      </c>
      <c r="G67" s="4" t="s">
        <v>62</v>
      </c>
      <c r="H67" s="4" t="s">
        <v>459</v>
      </c>
      <c r="I67" s="4"/>
      <c r="J67" s="4"/>
      <c r="K67" s="4" t="s">
        <v>460</v>
      </c>
      <c r="L67" s="24">
        <v>42445</v>
      </c>
      <c r="M67" s="24">
        <v>42659</v>
      </c>
    </row>
    <row r="68" spans="1:13" x14ac:dyDescent="0.25">
      <c r="A68" s="4">
        <v>816026</v>
      </c>
      <c r="B68" s="4" t="s">
        <v>461</v>
      </c>
      <c r="C68" s="4" t="s">
        <v>297</v>
      </c>
      <c r="D68" s="23">
        <v>29850</v>
      </c>
      <c r="E68" s="4" t="s">
        <v>61</v>
      </c>
      <c r="F68" s="4" t="s">
        <v>220</v>
      </c>
      <c r="G68" s="4" t="s">
        <v>268</v>
      </c>
      <c r="H68" s="4" t="s">
        <v>462</v>
      </c>
      <c r="I68" s="4" t="s">
        <v>463</v>
      </c>
      <c r="J68" s="4"/>
      <c r="K68" s="4"/>
      <c r="L68" s="24">
        <v>43374</v>
      </c>
      <c r="M68" s="24">
        <v>43374</v>
      </c>
    </row>
    <row r="69" spans="1:13" x14ac:dyDescent="0.25">
      <c r="A69" s="4">
        <v>705925</v>
      </c>
      <c r="B69" s="4" t="s">
        <v>464</v>
      </c>
      <c r="C69" s="4" t="s">
        <v>465</v>
      </c>
      <c r="D69" s="23">
        <v>25717</v>
      </c>
      <c r="E69" s="4" t="s">
        <v>61</v>
      </c>
      <c r="F69" s="4" t="s">
        <v>220</v>
      </c>
      <c r="G69" s="4" t="s">
        <v>62</v>
      </c>
      <c r="H69" s="4" t="s">
        <v>466</v>
      </c>
      <c r="I69" s="4" t="s">
        <v>467</v>
      </c>
      <c r="J69" s="4"/>
      <c r="K69" s="4"/>
      <c r="L69" s="24">
        <v>43374</v>
      </c>
      <c r="M69" s="24">
        <v>43374</v>
      </c>
    </row>
    <row r="70" spans="1:13" x14ac:dyDescent="0.25">
      <c r="A70" s="4">
        <v>905788</v>
      </c>
      <c r="B70" s="4" t="s">
        <v>468</v>
      </c>
      <c r="C70" s="4" t="s">
        <v>328</v>
      </c>
      <c r="D70" s="23">
        <v>32962</v>
      </c>
      <c r="E70" s="4" t="s">
        <v>61</v>
      </c>
      <c r="F70" s="4" t="s">
        <v>220</v>
      </c>
      <c r="G70" s="4" t="s">
        <v>850</v>
      </c>
      <c r="H70" s="4" t="s">
        <v>469</v>
      </c>
      <c r="I70" s="4" t="s">
        <v>470</v>
      </c>
      <c r="J70" s="4"/>
      <c r="K70" s="4" t="s">
        <v>471</v>
      </c>
      <c r="L70" s="24">
        <v>43088</v>
      </c>
      <c r="M70" s="24">
        <v>43313</v>
      </c>
    </row>
    <row r="71" spans="1:13" x14ac:dyDescent="0.25">
      <c r="A71" s="4">
        <v>766110</v>
      </c>
      <c r="B71" s="4" t="s">
        <v>472</v>
      </c>
      <c r="C71" s="4" t="s">
        <v>297</v>
      </c>
      <c r="D71" s="23">
        <v>27873</v>
      </c>
      <c r="E71" s="4" t="s">
        <v>61</v>
      </c>
      <c r="F71" s="4" t="s">
        <v>220</v>
      </c>
      <c r="G71" s="4" t="s">
        <v>62</v>
      </c>
      <c r="H71" s="4" t="s">
        <v>473</v>
      </c>
      <c r="I71" s="4" t="s">
        <v>474</v>
      </c>
      <c r="J71" s="4"/>
      <c r="K71" s="4"/>
      <c r="L71" s="24">
        <v>43374</v>
      </c>
      <c r="M71" s="24">
        <v>43374</v>
      </c>
    </row>
    <row r="72" spans="1:13" x14ac:dyDescent="0.25">
      <c r="A72" s="4">
        <v>795739</v>
      </c>
      <c r="B72" s="4" t="s">
        <v>475</v>
      </c>
      <c r="C72" s="4" t="s">
        <v>293</v>
      </c>
      <c r="D72" s="23">
        <v>29066</v>
      </c>
      <c r="E72" s="4" t="s">
        <v>61</v>
      </c>
      <c r="F72" s="4" t="s">
        <v>220</v>
      </c>
      <c r="G72" s="4" t="s">
        <v>268</v>
      </c>
      <c r="H72" s="4" t="s">
        <v>476</v>
      </c>
      <c r="I72" s="4"/>
      <c r="J72" s="4"/>
      <c r="K72" s="4"/>
      <c r="L72" s="24">
        <v>42932</v>
      </c>
      <c r="M72" s="24">
        <v>43055</v>
      </c>
    </row>
    <row r="73" spans="1:13" x14ac:dyDescent="0.25">
      <c r="A73" s="4">
        <v>786157</v>
      </c>
      <c r="B73" s="4" t="s">
        <v>477</v>
      </c>
      <c r="C73" s="4" t="s">
        <v>297</v>
      </c>
      <c r="D73" s="23">
        <v>28847</v>
      </c>
      <c r="E73" s="4" t="s">
        <v>61</v>
      </c>
      <c r="F73" s="4" t="s">
        <v>220</v>
      </c>
      <c r="G73" s="4" t="s">
        <v>281</v>
      </c>
      <c r="H73" s="4" t="s">
        <v>478</v>
      </c>
      <c r="I73" s="4" t="s">
        <v>479</v>
      </c>
      <c r="J73" s="4"/>
      <c r="K73" s="4"/>
      <c r="L73" s="24">
        <v>43374</v>
      </c>
      <c r="M73" s="24">
        <v>43374</v>
      </c>
    </row>
    <row r="74" spans="1:13" x14ac:dyDescent="0.25">
      <c r="A74" s="4">
        <v>765960</v>
      </c>
      <c r="B74" s="4" t="s">
        <v>480</v>
      </c>
      <c r="C74" s="4" t="s">
        <v>297</v>
      </c>
      <c r="D74" s="23">
        <v>27865</v>
      </c>
      <c r="E74" s="4" t="s">
        <v>61</v>
      </c>
      <c r="F74" s="4" t="s">
        <v>220</v>
      </c>
      <c r="G74" s="4" t="s">
        <v>268</v>
      </c>
      <c r="H74" s="4" t="s">
        <v>481</v>
      </c>
      <c r="I74" s="4" t="s">
        <v>482</v>
      </c>
      <c r="J74" s="4"/>
      <c r="K74" s="4"/>
      <c r="L74" s="24">
        <v>43374</v>
      </c>
      <c r="M74" s="24">
        <v>43374</v>
      </c>
    </row>
    <row r="75" spans="1:13" x14ac:dyDescent="0.25">
      <c r="A75" s="4">
        <v>935847</v>
      </c>
      <c r="B75" s="4" t="s">
        <v>483</v>
      </c>
      <c r="C75" s="4" t="s">
        <v>484</v>
      </c>
      <c r="D75" s="23">
        <v>34103</v>
      </c>
      <c r="E75" s="4" t="s">
        <v>61</v>
      </c>
      <c r="F75" s="4" t="s">
        <v>220</v>
      </c>
      <c r="G75" s="4" t="s">
        <v>76</v>
      </c>
      <c r="H75" s="4" t="s">
        <v>485</v>
      </c>
      <c r="I75" s="4" t="s">
        <v>486</v>
      </c>
      <c r="J75" s="4"/>
      <c r="K75" s="4"/>
      <c r="L75" s="24">
        <v>43313</v>
      </c>
      <c r="M75" s="24">
        <v>43525</v>
      </c>
    </row>
    <row r="76" spans="1:13" x14ac:dyDescent="0.25">
      <c r="A76" s="4">
        <v>945836</v>
      </c>
      <c r="B76" s="4" t="s">
        <v>487</v>
      </c>
      <c r="C76" s="4" t="s">
        <v>402</v>
      </c>
      <c r="D76" s="23">
        <v>34427</v>
      </c>
      <c r="E76" s="4" t="s">
        <v>61</v>
      </c>
      <c r="F76" s="4" t="s">
        <v>220</v>
      </c>
      <c r="G76" s="4" t="s">
        <v>76</v>
      </c>
      <c r="H76" s="4" t="s">
        <v>488</v>
      </c>
      <c r="I76" s="4" t="s">
        <v>489</v>
      </c>
      <c r="J76" s="4"/>
      <c r="K76" s="4" t="s">
        <v>490</v>
      </c>
      <c r="L76" s="24">
        <v>43313</v>
      </c>
      <c r="M76" s="24">
        <v>43525</v>
      </c>
    </row>
    <row r="77" spans="1:13" x14ac:dyDescent="0.25">
      <c r="A77" s="4">
        <v>905985</v>
      </c>
      <c r="B77" s="4" t="s">
        <v>491</v>
      </c>
      <c r="C77" s="4" t="s">
        <v>297</v>
      </c>
      <c r="D77" s="23">
        <v>32969</v>
      </c>
      <c r="E77" s="4" t="s">
        <v>61</v>
      </c>
      <c r="F77" s="4" t="s">
        <v>220</v>
      </c>
      <c r="G77" s="4" t="s">
        <v>62</v>
      </c>
      <c r="H77" s="4" t="s">
        <v>492</v>
      </c>
      <c r="I77" s="4" t="s">
        <v>493</v>
      </c>
      <c r="J77" s="4"/>
      <c r="K77" s="4"/>
      <c r="L77" s="24">
        <v>43374</v>
      </c>
      <c r="M77" s="24">
        <v>43374</v>
      </c>
    </row>
    <row r="78" spans="1:13" x14ac:dyDescent="0.25">
      <c r="A78" s="4">
        <v>666235</v>
      </c>
      <c r="B78" s="4" t="s">
        <v>494</v>
      </c>
      <c r="C78" s="4" t="s">
        <v>495</v>
      </c>
      <c r="D78" s="23">
        <v>24340</v>
      </c>
      <c r="E78" s="4" t="s">
        <v>61</v>
      </c>
      <c r="F78" s="4" t="s">
        <v>220</v>
      </c>
      <c r="G78" s="4" t="s">
        <v>268</v>
      </c>
      <c r="H78" s="4" t="s">
        <v>496</v>
      </c>
      <c r="I78" s="4" t="s">
        <v>497</v>
      </c>
      <c r="J78" s="4"/>
      <c r="K78" s="4"/>
      <c r="L78" s="24">
        <v>43374</v>
      </c>
      <c r="M78" s="24">
        <v>43374</v>
      </c>
    </row>
    <row r="79" spans="1:13" x14ac:dyDescent="0.25">
      <c r="A79" s="4">
        <v>735493</v>
      </c>
      <c r="B79" s="4" t="s">
        <v>498</v>
      </c>
      <c r="C79" s="4" t="s">
        <v>499</v>
      </c>
      <c r="D79" s="23">
        <v>27028</v>
      </c>
      <c r="E79" s="4" t="s">
        <v>61</v>
      </c>
      <c r="F79" s="4" t="s">
        <v>220</v>
      </c>
      <c r="G79" s="4" t="s">
        <v>268</v>
      </c>
      <c r="H79" s="4" t="s">
        <v>500</v>
      </c>
      <c r="I79" s="4"/>
      <c r="J79" s="4"/>
      <c r="K79" s="4"/>
      <c r="L79" s="24">
        <v>40041</v>
      </c>
      <c r="M79" s="24">
        <v>40148</v>
      </c>
    </row>
    <row r="80" spans="1:13" x14ac:dyDescent="0.25">
      <c r="A80" s="4">
        <v>755974</v>
      </c>
      <c r="B80" s="4" t="s">
        <v>501</v>
      </c>
      <c r="C80" s="4" t="s">
        <v>297</v>
      </c>
      <c r="D80" s="23">
        <v>27733</v>
      </c>
      <c r="E80" s="4" t="s">
        <v>61</v>
      </c>
      <c r="F80" s="4" t="s">
        <v>220</v>
      </c>
      <c r="G80" s="4" t="s">
        <v>268</v>
      </c>
      <c r="H80" s="4" t="s">
        <v>502</v>
      </c>
      <c r="I80" s="4" t="s">
        <v>503</v>
      </c>
      <c r="J80" s="4"/>
      <c r="K80" s="4"/>
      <c r="L80" s="24">
        <v>43374</v>
      </c>
      <c r="M80" s="24">
        <v>43374</v>
      </c>
    </row>
    <row r="81" spans="1:13" x14ac:dyDescent="0.25">
      <c r="A81" s="4">
        <v>765992</v>
      </c>
      <c r="B81" s="4" t="s">
        <v>504</v>
      </c>
      <c r="C81" s="4" t="s">
        <v>505</v>
      </c>
      <c r="D81" s="23">
        <v>27864</v>
      </c>
      <c r="E81" s="4" t="s">
        <v>61</v>
      </c>
      <c r="F81" s="4" t="s">
        <v>220</v>
      </c>
      <c r="G81" s="4" t="s">
        <v>268</v>
      </c>
      <c r="H81" s="4" t="s">
        <v>506</v>
      </c>
      <c r="I81" s="4" t="s">
        <v>507</v>
      </c>
      <c r="J81" s="4"/>
      <c r="K81" s="4"/>
      <c r="L81" s="24">
        <v>43374</v>
      </c>
      <c r="M81" s="24">
        <v>43374</v>
      </c>
    </row>
    <row r="82" spans="1:13" x14ac:dyDescent="0.25">
      <c r="A82" s="4">
        <v>925839</v>
      </c>
      <c r="B82" s="4" t="s">
        <v>508</v>
      </c>
      <c r="C82" s="4" t="s">
        <v>395</v>
      </c>
      <c r="D82" s="23">
        <v>33891</v>
      </c>
      <c r="E82" s="4" t="s">
        <v>61</v>
      </c>
      <c r="F82" s="4" t="s">
        <v>509</v>
      </c>
      <c r="G82" s="4" t="s">
        <v>62</v>
      </c>
      <c r="H82" s="4" t="s">
        <v>510</v>
      </c>
      <c r="I82" s="4" t="s">
        <v>511</v>
      </c>
      <c r="J82" s="4"/>
      <c r="K82" s="4"/>
      <c r="L82" s="24">
        <v>43313</v>
      </c>
      <c r="M82" s="24">
        <v>43525</v>
      </c>
    </row>
    <row r="83" spans="1:13" x14ac:dyDescent="0.25">
      <c r="A83" s="4">
        <v>905527</v>
      </c>
      <c r="B83" s="4" t="s">
        <v>512</v>
      </c>
      <c r="C83" s="4" t="s">
        <v>513</v>
      </c>
      <c r="D83" s="23">
        <v>33060</v>
      </c>
      <c r="E83" s="4" t="s">
        <v>72</v>
      </c>
      <c r="F83" s="4" t="s">
        <v>220</v>
      </c>
      <c r="G83" s="4" t="s">
        <v>62</v>
      </c>
      <c r="H83" s="4" t="s">
        <v>514</v>
      </c>
      <c r="I83" s="4" t="s">
        <v>515</v>
      </c>
      <c r="J83" s="4" t="s">
        <v>516</v>
      </c>
      <c r="K83" s="4"/>
      <c r="L83" s="24">
        <v>41395</v>
      </c>
      <c r="M83" s="24">
        <v>41533</v>
      </c>
    </row>
    <row r="84" spans="1:13" x14ac:dyDescent="0.25">
      <c r="A84" s="4">
        <v>806223</v>
      </c>
      <c r="B84" s="4" t="s">
        <v>517</v>
      </c>
      <c r="C84" s="4" t="s">
        <v>297</v>
      </c>
      <c r="D84" s="23">
        <v>29384</v>
      </c>
      <c r="E84" s="4" t="s">
        <v>61</v>
      </c>
      <c r="F84" s="4" t="s">
        <v>220</v>
      </c>
      <c r="G84" s="4" t="s">
        <v>268</v>
      </c>
      <c r="H84" s="4" t="s">
        <v>518</v>
      </c>
      <c r="I84" s="4" t="s">
        <v>519</v>
      </c>
      <c r="J84" s="4"/>
      <c r="K84" s="4"/>
      <c r="L84" s="24">
        <v>43374</v>
      </c>
      <c r="M84" s="24">
        <v>43374</v>
      </c>
    </row>
    <row r="85" spans="1:13" x14ac:dyDescent="0.25">
      <c r="A85" s="4">
        <v>836078</v>
      </c>
      <c r="B85" s="4" t="s">
        <v>520</v>
      </c>
      <c r="C85" s="4" t="s">
        <v>297</v>
      </c>
      <c r="D85" s="23">
        <v>30479</v>
      </c>
      <c r="E85" s="4" t="s">
        <v>61</v>
      </c>
      <c r="F85" s="4" t="s">
        <v>220</v>
      </c>
      <c r="G85" s="4" t="s">
        <v>281</v>
      </c>
      <c r="H85" s="4" t="s">
        <v>521</v>
      </c>
      <c r="I85" s="4" t="s">
        <v>522</v>
      </c>
      <c r="J85" s="4"/>
      <c r="K85" s="4"/>
      <c r="L85" s="24">
        <v>43374</v>
      </c>
      <c r="M85" s="24">
        <v>43374</v>
      </c>
    </row>
    <row r="86" spans="1:13" x14ac:dyDescent="0.25">
      <c r="A86" s="4">
        <v>945846</v>
      </c>
      <c r="B86" s="4" t="s">
        <v>523</v>
      </c>
      <c r="C86" s="4" t="s">
        <v>424</v>
      </c>
      <c r="D86" s="23">
        <v>34505</v>
      </c>
      <c r="E86" s="4" t="s">
        <v>61</v>
      </c>
      <c r="F86" s="4" t="s">
        <v>220</v>
      </c>
      <c r="G86" s="4" t="s">
        <v>850</v>
      </c>
      <c r="H86" s="4" t="s">
        <v>524</v>
      </c>
      <c r="I86" s="4"/>
      <c r="J86" s="4"/>
      <c r="K86" s="4"/>
      <c r="L86" s="24">
        <v>43313</v>
      </c>
      <c r="M86" s="24">
        <v>43525</v>
      </c>
    </row>
    <row r="87" spans="1:13" x14ac:dyDescent="0.25">
      <c r="A87" s="4">
        <v>846205</v>
      </c>
      <c r="B87" s="4" t="s">
        <v>525</v>
      </c>
      <c r="C87" s="4" t="s">
        <v>297</v>
      </c>
      <c r="D87" s="23">
        <v>30828</v>
      </c>
      <c r="E87" s="4" t="s">
        <v>61</v>
      </c>
      <c r="F87" s="4" t="s">
        <v>220</v>
      </c>
      <c r="G87" s="4" t="s">
        <v>62</v>
      </c>
      <c r="H87" s="4" t="s">
        <v>526</v>
      </c>
      <c r="I87" s="4" t="s">
        <v>527</v>
      </c>
      <c r="J87" s="4"/>
      <c r="K87" s="4"/>
      <c r="L87" s="24">
        <v>43374</v>
      </c>
      <c r="M87" s="24">
        <v>43374</v>
      </c>
    </row>
    <row r="88" spans="1:13" x14ac:dyDescent="0.25">
      <c r="A88" s="4">
        <v>756290</v>
      </c>
      <c r="B88" s="4" t="s">
        <v>528</v>
      </c>
      <c r="C88" s="4" t="s">
        <v>297</v>
      </c>
      <c r="D88" s="23">
        <v>27518</v>
      </c>
      <c r="E88" s="4" t="s">
        <v>61</v>
      </c>
      <c r="F88" s="4" t="s">
        <v>220</v>
      </c>
      <c r="G88" s="4" t="s">
        <v>268</v>
      </c>
      <c r="H88" s="4" t="s">
        <v>529</v>
      </c>
      <c r="I88" s="4" t="s">
        <v>530</v>
      </c>
      <c r="J88" s="4"/>
      <c r="K88" s="4"/>
      <c r="L88" s="24">
        <v>43374</v>
      </c>
      <c r="M88" s="24">
        <v>43374</v>
      </c>
    </row>
    <row r="89" spans="1:13" x14ac:dyDescent="0.25">
      <c r="A89" s="4">
        <v>736021</v>
      </c>
      <c r="B89" s="4" t="s">
        <v>531</v>
      </c>
      <c r="C89" s="4" t="s">
        <v>532</v>
      </c>
      <c r="D89" s="23">
        <v>26728</v>
      </c>
      <c r="E89" s="4" t="s">
        <v>61</v>
      </c>
      <c r="F89" s="4" t="s">
        <v>220</v>
      </c>
      <c r="G89" s="4" t="s">
        <v>281</v>
      </c>
      <c r="H89" s="4" t="s">
        <v>533</v>
      </c>
      <c r="I89" s="4" t="s">
        <v>534</v>
      </c>
      <c r="J89" s="4"/>
      <c r="K89" s="4"/>
      <c r="L89" s="24">
        <v>43374</v>
      </c>
      <c r="M89" s="24">
        <v>43374</v>
      </c>
    </row>
    <row r="90" spans="1:13" x14ac:dyDescent="0.25">
      <c r="A90" s="4">
        <v>706164</v>
      </c>
      <c r="B90" s="4" t="s">
        <v>535</v>
      </c>
      <c r="C90" s="4" t="s">
        <v>536</v>
      </c>
      <c r="D90" s="23">
        <v>25834</v>
      </c>
      <c r="E90" s="4" t="s">
        <v>61</v>
      </c>
      <c r="F90" s="4" t="s">
        <v>220</v>
      </c>
      <c r="G90" s="4" t="s">
        <v>281</v>
      </c>
      <c r="H90" s="4" t="s">
        <v>537</v>
      </c>
      <c r="I90" s="4" t="s">
        <v>538</v>
      </c>
      <c r="J90" s="4"/>
      <c r="K90" s="4"/>
      <c r="L90" s="24">
        <v>43374</v>
      </c>
      <c r="M90" s="24">
        <v>43374</v>
      </c>
    </row>
    <row r="91" spans="1:13" x14ac:dyDescent="0.25">
      <c r="A91" s="4">
        <v>665277</v>
      </c>
      <c r="B91" s="4" t="s">
        <v>539</v>
      </c>
      <c r="C91" s="4" t="s">
        <v>395</v>
      </c>
      <c r="D91" s="23">
        <v>24398</v>
      </c>
      <c r="E91" s="4" t="s">
        <v>61</v>
      </c>
      <c r="F91" s="4" t="s">
        <v>220</v>
      </c>
      <c r="G91" s="4" t="s">
        <v>281</v>
      </c>
      <c r="H91" s="4" t="s">
        <v>540</v>
      </c>
      <c r="I91" s="4"/>
      <c r="J91" s="4"/>
      <c r="K91" s="4"/>
      <c r="L91" s="24">
        <v>34425</v>
      </c>
      <c r="M91" s="24">
        <v>34790</v>
      </c>
    </row>
    <row r="92" spans="1:13" x14ac:dyDescent="0.25">
      <c r="A92" s="4">
        <v>846187</v>
      </c>
      <c r="B92" s="4" t="s">
        <v>541</v>
      </c>
      <c r="C92" s="4" t="s">
        <v>380</v>
      </c>
      <c r="D92" s="23">
        <v>30805</v>
      </c>
      <c r="E92" s="4" t="s">
        <v>61</v>
      </c>
      <c r="F92" s="4" t="s">
        <v>220</v>
      </c>
      <c r="G92" s="4" t="s">
        <v>62</v>
      </c>
      <c r="H92" s="4" t="s">
        <v>542</v>
      </c>
      <c r="I92" s="4" t="s">
        <v>543</v>
      </c>
      <c r="J92" s="4"/>
      <c r="K92" s="4"/>
      <c r="L92" s="24">
        <v>43374</v>
      </c>
      <c r="M92" s="24">
        <v>43374</v>
      </c>
    </row>
    <row r="93" spans="1:13" x14ac:dyDescent="0.25">
      <c r="A93" s="4">
        <v>825535</v>
      </c>
      <c r="B93" s="4" t="s">
        <v>544</v>
      </c>
      <c r="C93" s="4" t="s">
        <v>402</v>
      </c>
      <c r="D93" s="23">
        <v>30057</v>
      </c>
      <c r="E93" s="4" t="s">
        <v>61</v>
      </c>
      <c r="F93" s="4" t="s">
        <v>220</v>
      </c>
      <c r="G93" s="4" t="s">
        <v>268</v>
      </c>
      <c r="H93" s="4" t="s">
        <v>545</v>
      </c>
      <c r="I93" s="4"/>
      <c r="J93" s="4"/>
      <c r="K93" s="4"/>
      <c r="L93" s="24">
        <v>41410</v>
      </c>
      <c r="M93" s="24">
        <v>41533</v>
      </c>
    </row>
    <row r="94" spans="1:13" x14ac:dyDescent="0.25">
      <c r="A94" s="4">
        <v>945882</v>
      </c>
      <c r="B94" s="4" t="s">
        <v>546</v>
      </c>
      <c r="C94" s="4" t="s">
        <v>547</v>
      </c>
      <c r="D94" s="23">
        <v>34649</v>
      </c>
      <c r="E94" s="4" t="s">
        <v>61</v>
      </c>
      <c r="F94" s="4" t="s">
        <v>220</v>
      </c>
      <c r="G94" s="4" t="s">
        <v>76</v>
      </c>
      <c r="H94" s="4"/>
      <c r="I94" s="4"/>
      <c r="J94" s="4"/>
      <c r="K94" s="4" t="s">
        <v>548</v>
      </c>
      <c r="L94" s="24">
        <v>43696</v>
      </c>
      <c r="M94" s="24">
        <v>43906</v>
      </c>
    </row>
    <row r="95" spans="1:13" x14ac:dyDescent="0.25">
      <c r="A95" s="4">
        <v>664732</v>
      </c>
      <c r="B95" s="4" t="s">
        <v>549</v>
      </c>
      <c r="C95" s="4" t="s">
        <v>550</v>
      </c>
      <c r="D95" s="23">
        <v>24466</v>
      </c>
      <c r="E95" s="4" t="s">
        <v>61</v>
      </c>
      <c r="F95" s="4" t="s">
        <v>220</v>
      </c>
      <c r="G95" s="4" t="s">
        <v>268</v>
      </c>
      <c r="H95" s="4" t="s">
        <v>551</v>
      </c>
      <c r="I95" s="4" t="s">
        <v>552</v>
      </c>
      <c r="J95" s="4" t="s">
        <v>553</v>
      </c>
      <c r="K95" s="4"/>
      <c r="L95" s="24">
        <v>32978</v>
      </c>
      <c r="M95" s="24">
        <v>33343</v>
      </c>
    </row>
    <row r="96" spans="1:13" x14ac:dyDescent="0.25">
      <c r="A96" s="4">
        <v>715317</v>
      </c>
      <c r="B96" s="4" t="s">
        <v>554</v>
      </c>
      <c r="C96" s="4" t="s">
        <v>555</v>
      </c>
      <c r="D96" s="23">
        <v>26254</v>
      </c>
      <c r="E96" s="4" t="s">
        <v>72</v>
      </c>
      <c r="F96" s="4" t="s">
        <v>220</v>
      </c>
      <c r="G96" s="4" t="s">
        <v>268</v>
      </c>
      <c r="H96" s="4" t="s">
        <v>556</v>
      </c>
      <c r="I96" s="4"/>
      <c r="J96" s="4"/>
      <c r="K96" s="4"/>
      <c r="L96" s="24">
        <v>34827</v>
      </c>
      <c r="M96" s="24">
        <v>34827</v>
      </c>
    </row>
    <row r="97" spans="1:13" x14ac:dyDescent="0.25">
      <c r="A97" s="4">
        <v>725275</v>
      </c>
      <c r="B97" s="4" t="s">
        <v>557</v>
      </c>
      <c r="C97" s="4" t="s">
        <v>395</v>
      </c>
      <c r="D97" s="23">
        <v>26557</v>
      </c>
      <c r="E97" s="4" t="s">
        <v>61</v>
      </c>
      <c r="F97" s="4" t="s">
        <v>220</v>
      </c>
      <c r="G97" s="4" t="s">
        <v>268</v>
      </c>
      <c r="H97" s="4" t="s">
        <v>558</v>
      </c>
      <c r="I97" s="4"/>
      <c r="J97" s="4"/>
      <c r="K97" s="4"/>
      <c r="L97" s="24">
        <v>34425</v>
      </c>
      <c r="M97" s="24">
        <v>34790</v>
      </c>
    </row>
    <row r="98" spans="1:13" x14ac:dyDescent="0.25">
      <c r="A98" s="4">
        <v>805545</v>
      </c>
      <c r="B98" s="4" t="s">
        <v>559</v>
      </c>
      <c r="C98" s="4" t="s">
        <v>560</v>
      </c>
      <c r="D98" s="23">
        <v>29346</v>
      </c>
      <c r="E98" s="4" t="s">
        <v>61</v>
      </c>
      <c r="F98" s="4" t="s">
        <v>220</v>
      </c>
      <c r="G98" s="4" t="s">
        <v>268</v>
      </c>
      <c r="H98" s="4" t="s">
        <v>561</v>
      </c>
      <c r="I98" s="4" t="s">
        <v>562</v>
      </c>
      <c r="J98" s="4"/>
      <c r="K98" s="4"/>
      <c r="L98" s="24">
        <v>41867</v>
      </c>
      <c r="M98" s="24">
        <v>41989</v>
      </c>
    </row>
    <row r="99" spans="1:13" x14ac:dyDescent="0.25">
      <c r="A99" s="4">
        <v>796072</v>
      </c>
      <c r="B99" s="4" t="s">
        <v>563</v>
      </c>
      <c r="C99" s="4" t="s">
        <v>297</v>
      </c>
      <c r="D99" s="23">
        <v>29022</v>
      </c>
      <c r="E99" s="4" t="s">
        <v>61</v>
      </c>
      <c r="F99" s="4" t="s">
        <v>220</v>
      </c>
      <c r="G99" s="4" t="s">
        <v>268</v>
      </c>
      <c r="H99" s="4" t="s">
        <v>564</v>
      </c>
      <c r="I99" s="4" t="s">
        <v>565</v>
      </c>
      <c r="J99" s="4"/>
      <c r="K99" s="4"/>
      <c r="L99" s="24">
        <v>43374</v>
      </c>
      <c r="M99" s="24">
        <v>43374</v>
      </c>
    </row>
    <row r="100" spans="1:13" x14ac:dyDescent="0.25">
      <c r="A100" s="4">
        <v>666160</v>
      </c>
      <c r="B100" s="4" t="s">
        <v>566</v>
      </c>
      <c r="C100" s="4" t="s">
        <v>567</v>
      </c>
      <c r="D100" s="23">
        <v>24378</v>
      </c>
      <c r="E100" s="4" t="s">
        <v>61</v>
      </c>
      <c r="F100" s="4" t="s">
        <v>388</v>
      </c>
      <c r="G100" s="4" t="s">
        <v>281</v>
      </c>
      <c r="H100" s="4" t="s">
        <v>568</v>
      </c>
      <c r="I100" s="4"/>
      <c r="J100" s="4"/>
      <c r="K100" s="4"/>
      <c r="L100" s="24">
        <v>43374</v>
      </c>
      <c r="M100" s="24">
        <v>43374</v>
      </c>
    </row>
    <row r="101" spans="1:13" x14ac:dyDescent="0.25">
      <c r="A101" s="4">
        <v>796293</v>
      </c>
      <c r="B101" s="4" t="s">
        <v>569</v>
      </c>
      <c r="C101" s="4" t="s">
        <v>293</v>
      </c>
      <c r="D101" s="23">
        <v>28942</v>
      </c>
      <c r="E101" s="4" t="s">
        <v>61</v>
      </c>
      <c r="F101" s="4" t="s">
        <v>220</v>
      </c>
      <c r="G101" s="4" t="s">
        <v>268</v>
      </c>
      <c r="H101" s="4"/>
      <c r="I101" s="4"/>
      <c r="J101" s="4"/>
      <c r="K101" s="4"/>
      <c r="L101" s="24">
        <v>44151</v>
      </c>
      <c r="M101" s="24">
        <v>44151</v>
      </c>
    </row>
    <row r="102" spans="1:13" x14ac:dyDescent="0.25">
      <c r="A102" s="4">
        <v>746059</v>
      </c>
      <c r="B102" s="4" t="s">
        <v>570</v>
      </c>
      <c r="C102" s="4" t="s">
        <v>571</v>
      </c>
      <c r="D102" s="23">
        <v>27267</v>
      </c>
      <c r="E102" s="4" t="s">
        <v>61</v>
      </c>
      <c r="F102" s="4" t="s">
        <v>220</v>
      </c>
      <c r="G102" s="4" t="s">
        <v>62</v>
      </c>
      <c r="H102" s="4" t="s">
        <v>572</v>
      </c>
      <c r="I102" s="4" t="s">
        <v>573</v>
      </c>
      <c r="J102" s="4"/>
      <c r="K102" s="4"/>
      <c r="L102" s="24">
        <v>43374</v>
      </c>
      <c r="M102" s="24">
        <v>43374</v>
      </c>
    </row>
    <row r="103" spans="1:13" x14ac:dyDescent="0.25">
      <c r="A103" s="4">
        <v>905612</v>
      </c>
      <c r="B103" s="4" t="s">
        <v>574</v>
      </c>
      <c r="C103" s="4" t="s">
        <v>219</v>
      </c>
      <c r="D103" s="23">
        <v>33164</v>
      </c>
      <c r="E103" s="4" t="s">
        <v>61</v>
      </c>
      <c r="F103" s="4" t="s">
        <v>220</v>
      </c>
      <c r="G103" s="4" t="s">
        <v>76</v>
      </c>
      <c r="H103" s="4" t="s">
        <v>575</v>
      </c>
      <c r="I103" s="4"/>
      <c r="J103" s="4"/>
      <c r="K103" s="4" t="s">
        <v>576</v>
      </c>
      <c r="L103" s="24">
        <v>42186</v>
      </c>
      <c r="M103" s="24">
        <v>42401</v>
      </c>
    </row>
    <row r="104" spans="1:13" x14ac:dyDescent="0.25">
      <c r="A104" s="4">
        <v>915748</v>
      </c>
      <c r="B104" s="4" t="s">
        <v>577</v>
      </c>
      <c r="C104" s="4" t="s">
        <v>293</v>
      </c>
      <c r="D104" s="23">
        <v>33302</v>
      </c>
      <c r="E104" s="4" t="s">
        <v>61</v>
      </c>
      <c r="F104" s="4" t="s">
        <v>220</v>
      </c>
      <c r="G104" s="4" t="s">
        <v>76</v>
      </c>
      <c r="H104" s="4" t="s">
        <v>578</v>
      </c>
      <c r="I104" s="4"/>
      <c r="J104" s="4"/>
      <c r="K104" s="4"/>
      <c r="L104" s="24">
        <v>42932</v>
      </c>
      <c r="M104" s="24">
        <v>43055</v>
      </c>
    </row>
    <row r="105" spans="1:13" x14ac:dyDescent="0.25">
      <c r="A105" s="4">
        <v>935568</v>
      </c>
      <c r="B105" s="4" t="s">
        <v>579</v>
      </c>
      <c r="C105" s="4" t="s">
        <v>395</v>
      </c>
      <c r="D105" s="23">
        <v>34141</v>
      </c>
      <c r="E105" s="4" t="s">
        <v>61</v>
      </c>
      <c r="F105" s="4" t="s">
        <v>220</v>
      </c>
      <c r="G105" s="4" t="s">
        <v>850</v>
      </c>
      <c r="H105" s="4" t="s">
        <v>580</v>
      </c>
      <c r="I105" s="4" t="s">
        <v>581</v>
      </c>
      <c r="J105" s="4"/>
      <c r="K105" s="4"/>
      <c r="L105" s="24">
        <v>41579</v>
      </c>
      <c r="M105" s="24">
        <v>41989</v>
      </c>
    </row>
    <row r="106" spans="1:13" x14ac:dyDescent="0.25">
      <c r="A106" s="4">
        <v>845538</v>
      </c>
      <c r="B106" s="4" t="s">
        <v>582</v>
      </c>
      <c r="C106" s="4" t="s">
        <v>583</v>
      </c>
      <c r="D106" s="23">
        <v>30775</v>
      </c>
      <c r="E106" s="4" t="s">
        <v>61</v>
      </c>
      <c r="F106" s="4" t="s">
        <v>220</v>
      </c>
      <c r="G106" s="4" t="s">
        <v>268</v>
      </c>
      <c r="H106" s="4" t="s">
        <v>584</v>
      </c>
      <c r="I106" s="4"/>
      <c r="J106" s="4"/>
      <c r="K106" s="4"/>
      <c r="L106" s="24">
        <v>41410</v>
      </c>
      <c r="M106" s="24">
        <v>41533</v>
      </c>
    </row>
    <row r="107" spans="1:13" x14ac:dyDescent="0.25">
      <c r="A107" s="4">
        <v>966307</v>
      </c>
      <c r="B107" s="4" t="s">
        <v>585</v>
      </c>
      <c r="C107" s="4" t="s">
        <v>395</v>
      </c>
      <c r="D107" s="23">
        <v>35206</v>
      </c>
      <c r="E107" s="4" t="s">
        <v>61</v>
      </c>
      <c r="F107" s="4" t="s">
        <v>220</v>
      </c>
      <c r="G107" s="4" t="s">
        <v>76</v>
      </c>
      <c r="H107" s="4"/>
      <c r="I107" s="4"/>
      <c r="J107" s="4"/>
      <c r="K107" s="4"/>
      <c r="L107" s="24">
        <v>43877</v>
      </c>
      <c r="M107" s="24">
        <v>44243</v>
      </c>
    </row>
    <row r="108" spans="1:13" x14ac:dyDescent="0.25">
      <c r="A108" s="4">
        <v>955857</v>
      </c>
      <c r="B108" s="4" t="s">
        <v>586</v>
      </c>
      <c r="C108" s="4" t="s">
        <v>334</v>
      </c>
      <c r="D108" s="23">
        <v>34971</v>
      </c>
      <c r="E108" s="4" t="s">
        <v>72</v>
      </c>
      <c r="F108" s="4" t="s">
        <v>220</v>
      </c>
      <c r="G108" s="4" t="s">
        <v>3830</v>
      </c>
      <c r="H108" s="4" t="s">
        <v>587</v>
      </c>
      <c r="I108" s="4"/>
      <c r="J108" s="4"/>
      <c r="K108" s="4"/>
      <c r="L108" s="24">
        <v>43313</v>
      </c>
      <c r="M108" s="24">
        <v>43525</v>
      </c>
    </row>
    <row r="109" spans="1:13" x14ac:dyDescent="0.25">
      <c r="A109" s="4">
        <v>836112</v>
      </c>
      <c r="B109" s="4" t="s">
        <v>588</v>
      </c>
      <c r="C109" s="4" t="s">
        <v>297</v>
      </c>
      <c r="D109" s="23">
        <v>30583</v>
      </c>
      <c r="E109" s="4" t="s">
        <v>61</v>
      </c>
      <c r="F109" s="4" t="s">
        <v>220</v>
      </c>
      <c r="G109" s="4" t="s">
        <v>268</v>
      </c>
      <c r="H109" s="4" t="s">
        <v>589</v>
      </c>
      <c r="I109" s="4"/>
      <c r="J109" s="4"/>
      <c r="K109" s="4"/>
      <c r="L109" s="24">
        <v>43374</v>
      </c>
      <c r="M109" s="24">
        <v>43374</v>
      </c>
    </row>
    <row r="110" spans="1:13" x14ac:dyDescent="0.25">
      <c r="A110" s="4">
        <v>935852</v>
      </c>
      <c r="B110" s="4" t="s">
        <v>590</v>
      </c>
      <c r="C110" s="4" t="s">
        <v>571</v>
      </c>
      <c r="D110" s="23">
        <v>34170</v>
      </c>
      <c r="E110" s="4" t="s">
        <v>61</v>
      </c>
      <c r="F110" s="4" t="s">
        <v>220</v>
      </c>
      <c r="G110" s="4" t="s">
        <v>850</v>
      </c>
      <c r="H110" s="4" t="s">
        <v>591</v>
      </c>
      <c r="I110" s="4"/>
      <c r="J110" s="4"/>
      <c r="K110" s="4"/>
      <c r="L110" s="24">
        <v>43313</v>
      </c>
      <c r="M110" s="24">
        <v>43525</v>
      </c>
    </row>
    <row r="111" spans="1:13" x14ac:dyDescent="0.25">
      <c r="A111" s="4">
        <v>925719</v>
      </c>
      <c r="B111" s="4" t="s">
        <v>592</v>
      </c>
      <c r="C111" s="4" t="s">
        <v>277</v>
      </c>
      <c r="D111" s="23">
        <v>33837</v>
      </c>
      <c r="E111" s="4" t="s">
        <v>61</v>
      </c>
      <c r="F111" s="4" t="s">
        <v>220</v>
      </c>
      <c r="G111" s="4" t="s">
        <v>76</v>
      </c>
      <c r="H111" s="4" t="s">
        <v>593</v>
      </c>
      <c r="I111" s="4"/>
      <c r="J111" s="4"/>
      <c r="K111" s="4"/>
      <c r="L111" s="24">
        <v>42888</v>
      </c>
      <c r="M111" s="24">
        <v>43116</v>
      </c>
    </row>
    <row r="112" spans="1:13" x14ac:dyDescent="0.25">
      <c r="A112" s="4">
        <v>865487</v>
      </c>
      <c r="B112" s="4" t="s">
        <v>594</v>
      </c>
      <c r="C112" s="4" t="s">
        <v>273</v>
      </c>
      <c r="D112" s="23">
        <v>31735</v>
      </c>
      <c r="E112" s="4" t="s">
        <v>61</v>
      </c>
      <c r="F112" s="4" t="s">
        <v>220</v>
      </c>
      <c r="G112" s="4" t="s">
        <v>62</v>
      </c>
      <c r="H112" s="4" t="s">
        <v>595</v>
      </c>
      <c r="I112" s="4"/>
      <c r="J112" s="4"/>
      <c r="K112" s="4"/>
      <c r="L112" s="24">
        <v>39860</v>
      </c>
      <c r="M112" s="24">
        <v>39949</v>
      </c>
    </row>
    <row r="113" spans="1:13" x14ac:dyDescent="0.25">
      <c r="A113" s="4">
        <v>885799</v>
      </c>
      <c r="B113" s="4" t="s">
        <v>596</v>
      </c>
      <c r="C113" s="4" t="s">
        <v>273</v>
      </c>
      <c r="D113" s="23">
        <v>32445</v>
      </c>
      <c r="E113" s="4" t="s">
        <v>61</v>
      </c>
      <c r="F113" s="4" t="s">
        <v>220</v>
      </c>
      <c r="G113" s="4" t="s">
        <v>268</v>
      </c>
      <c r="H113" s="4" t="s">
        <v>597</v>
      </c>
      <c r="I113" s="4"/>
      <c r="J113" s="4"/>
      <c r="K113" s="4"/>
      <c r="L113" s="24">
        <v>42932</v>
      </c>
      <c r="M113" s="24">
        <v>43512</v>
      </c>
    </row>
    <row r="114" spans="1:13" x14ac:dyDescent="0.25">
      <c r="A114" s="4">
        <v>826174</v>
      </c>
      <c r="B114" s="4" t="s">
        <v>598</v>
      </c>
      <c r="C114" s="4" t="s">
        <v>297</v>
      </c>
      <c r="D114" s="23">
        <v>30271</v>
      </c>
      <c r="E114" s="4" t="s">
        <v>61</v>
      </c>
      <c r="F114" s="4" t="s">
        <v>220</v>
      </c>
      <c r="G114" s="4" t="s">
        <v>268</v>
      </c>
      <c r="H114" s="4" t="s">
        <v>599</v>
      </c>
      <c r="I114" s="4" t="s">
        <v>600</v>
      </c>
      <c r="J114" s="4"/>
      <c r="K114" s="4"/>
      <c r="L114" s="24">
        <v>43374</v>
      </c>
      <c r="M114" s="24">
        <v>43374</v>
      </c>
    </row>
    <row r="115" spans="1:13" x14ac:dyDescent="0.25">
      <c r="A115" s="4">
        <v>935875</v>
      </c>
      <c r="B115" s="4" t="s">
        <v>601</v>
      </c>
      <c r="C115" s="4" t="s">
        <v>384</v>
      </c>
      <c r="D115" s="23">
        <v>34226</v>
      </c>
      <c r="E115" s="4" t="s">
        <v>72</v>
      </c>
      <c r="F115" s="4" t="s">
        <v>220</v>
      </c>
      <c r="G115" s="4" t="s">
        <v>76</v>
      </c>
      <c r="H115" s="4" t="s">
        <v>602</v>
      </c>
      <c r="I115" s="4"/>
      <c r="J115" s="4"/>
      <c r="K115" s="4"/>
      <c r="L115" s="24">
        <v>43313</v>
      </c>
      <c r="M115" s="24">
        <v>43617</v>
      </c>
    </row>
    <row r="116" spans="1:13" x14ac:dyDescent="0.25">
      <c r="A116" s="4">
        <v>946296</v>
      </c>
      <c r="B116" s="4" t="s">
        <v>603</v>
      </c>
      <c r="C116" s="4" t="s">
        <v>293</v>
      </c>
      <c r="D116" s="23">
        <v>34486</v>
      </c>
      <c r="E116" s="4" t="s">
        <v>72</v>
      </c>
      <c r="F116" s="4" t="s">
        <v>220</v>
      </c>
      <c r="G116" s="4" t="s">
        <v>62</v>
      </c>
      <c r="H116" s="4"/>
      <c r="I116" s="4"/>
      <c r="J116" s="4"/>
      <c r="K116" s="4"/>
      <c r="L116" s="24">
        <v>43877</v>
      </c>
      <c r="M116" s="24">
        <v>44243</v>
      </c>
    </row>
    <row r="117" spans="1:13" x14ac:dyDescent="0.25">
      <c r="A117" s="4">
        <v>664673</v>
      </c>
      <c r="B117" s="4" t="s">
        <v>604</v>
      </c>
      <c r="C117" s="4" t="s">
        <v>397</v>
      </c>
      <c r="D117" s="23">
        <v>24426</v>
      </c>
      <c r="E117" s="4" t="s">
        <v>72</v>
      </c>
      <c r="F117" s="4" t="s">
        <v>220</v>
      </c>
      <c r="G117" s="4" t="s">
        <v>268</v>
      </c>
      <c r="H117" s="4" t="s">
        <v>605</v>
      </c>
      <c r="I117" s="4"/>
      <c r="J117" s="4"/>
      <c r="K117" s="4"/>
      <c r="L117" s="24">
        <v>32813</v>
      </c>
      <c r="M117" s="24">
        <v>33178</v>
      </c>
    </row>
    <row r="118" spans="1:13" x14ac:dyDescent="0.25">
      <c r="A118" s="4">
        <v>925667</v>
      </c>
      <c r="B118" s="4" t="s">
        <v>606</v>
      </c>
      <c r="C118" s="4" t="s">
        <v>607</v>
      </c>
      <c r="D118" s="23">
        <v>33900</v>
      </c>
      <c r="E118" s="4" t="s">
        <v>72</v>
      </c>
      <c r="F118" s="4" t="s">
        <v>220</v>
      </c>
      <c r="G118" s="4" t="s">
        <v>62</v>
      </c>
      <c r="H118" s="4" t="s">
        <v>608</v>
      </c>
      <c r="I118" s="4"/>
      <c r="J118" s="4"/>
      <c r="K118" s="4"/>
      <c r="L118" s="24">
        <v>42445</v>
      </c>
      <c r="M118" s="24">
        <v>42629</v>
      </c>
    </row>
    <row r="119" spans="1:13" x14ac:dyDescent="0.25">
      <c r="A119" s="4">
        <v>845480</v>
      </c>
      <c r="B119" s="4" t="s">
        <v>609</v>
      </c>
      <c r="C119" s="4" t="s">
        <v>610</v>
      </c>
      <c r="D119" s="23">
        <v>31037</v>
      </c>
      <c r="E119" s="4" t="s">
        <v>61</v>
      </c>
      <c r="F119" s="4" t="s">
        <v>220</v>
      </c>
      <c r="G119" s="4" t="s">
        <v>62</v>
      </c>
      <c r="H119" s="4" t="s">
        <v>611</v>
      </c>
      <c r="I119" s="4"/>
      <c r="J119" s="4"/>
      <c r="K119" s="4"/>
      <c r="L119" s="24">
        <v>39860</v>
      </c>
      <c r="M119" s="24">
        <v>39949</v>
      </c>
    </row>
    <row r="120" spans="1:13" x14ac:dyDescent="0.25">
      <c r="A120" s="4">
        <v>825558</v>
      </c>
      <c r="B120" s="4" t="s">
        <v>612</v>
      </c>
      <c r="C120" s="4" t="s">
        <v>293</v>
      </c>
      <c r="D120" s="23">
        <v>30036</v>
      </c>
      <c r="E120" s="4" t="s">
        <v>61</v>
      </c>
      <c r="F120" s="4" t="s">
        <v>220</v>
      </c>
      <c r="G120" s="4" t="s">
        <v>268</v>
      </c>
      <c r="H120" s="4" t="s">
        <v>613</v>
      </c>
      <c r="I120" s="4"/>
      <c r="J120" s="4"/>
      <c r="K120" s="4"/>
      <c r="L120" s="24">
        <v>41579</v>
      </c>
      <c r="M120" s="24">
        <v>41989</v>
      </c>
    </row>
    <row r="121" spans="1:13" x14ac:dyDescent="0.25">
      <c r="A121" s="4">
        <v>916333</v>
      </c>
      <c r="B121" s="4" t="s">
        <v>614</v>
      </c>
      <c r="C121" s="4" t="s">
        <v>219</v>
      </c>
      <c r="D121" s="23">
        <v>33552</v>
      </c>
      <c r="E121" s="4" t="s">
        <v>61</v>
      </c>
      <c r="F121" s="4" t="s">
        <v>220</v>
      </c>
      <c r="G121" s="4" t="s">
        <v>850</v>
      </c>
      <c r="H121" s="4"/>
      <c r="I121" s="4" t="s">
        <v>615</v>
      </c>
      <c r="J121" s="4" t="s">
        <v>616</v>
      </c>
      <c r="K121" s="4"/>
      <c r="L121" s="24">
        <v>44593</v>
      </c>
      <c r="M121" s="24">
        <v>44593</v>
      </c>
    </row>
    <row r="122" spans="1:13" x14ac:dyDescent="0.25">
      <c r="A122" s="4">
        <v>686192</v>
      </c>
      <c r="B122" s="4" t="s">
        <v>617</v>
      </c>
      <c r="C122" s="4" t="s">
        <v>618</v>
      </c>
      <c r="D122" s="23">
        <v>25152</v>
      </c>
      <c r="E122" s="4" t="s">
        <v>61</v>
      </c>
      <c r="F122" s="4" t="s">
        <v>220</v>
      </c>
      <c r="G122" s="4" t="s">
        <v>281</v>
      </c>
      <c r="H122" s="4" t="s">
        <v>619</v>
      </c>
      <c r="I122" s="4" t="s">
        <v>620</v>
      </c>
      <c r="J122" s="4"/>
      <c r="K122" s="4"/>
      <c r="L122" s="24">
        <v>43374</v>
      </c>
      <c r="M122" s="24">
        <v>43374</v>
      </c>
    </row>
    <row r="123" spans="1:13" x14ac:dyDescent="0.25">
      <c r="A123" s="4">
        <v>706202</v>
      </c>
      <c r="B123" s="4" t="s">
        <v>621</v>
      </c>
      <c r="C123" s="4" t="s">
        <v>622</v>
      </c>
      <c r="D123" s="23">
        <v>25736</v>
      </c>
      <c r="E123" s="4" t="s">
        <v>61</v>
      </c>
      <c r="F123" s="4" t="s">
        <v>220</v>
      </c>
      <c r="G123" s="4" t="s">
        <v>268</v>
      </c>
      <c r="H123" s="4"/>
      <c r="I123" s="4" t="s">
        <v>623</v>
      </c>
      <c r="J123" s="4"/>
      <c r="K123" s="4"/>
      <c r="L123" s="24">
        <v>43374</v>
      </c>
      <c r="M123" s="24">
        <v>43374</v>
      </c>
    </row>
    <row r="124" spans="1:13" x14ac:dyDescent="0.25">
      <c r="A124" s="4">
        <v>796326</v>
      </c>
      <c r="B124" s="4" t="s">
        <v>624</v>
      </c>
      <c r="C124" s="4" t="s">
        <v>267</v>
      </c>
      <c r="D124" s="23">
        <v>29133</v>
      </c>
      <c r="E124" s="4" t="s">
        <v>61</v>
      </c>
      <c r="F124" s="4" t="s">
        <v>220</v>
      </c>
      <c r="G124" s="4" t="s">
        <v>850</v>
      </c>
      <c r="H124" s="4"/>
      <c r="I124" s="4"/>
      <c r="J124" s="4"/>
      <c r="K124" s="4"/>
      <c r="L124" s="24">
        <v>43891</v>
      </c>
      <c r="M124" s="24">
        <v>44243</v>
      </c>
    </row>
    <row r="125" spans="1:13" x14ac:dyDescent="0.25">
      <c r="A125" s="4">
        <v>895790</v>
      </c>
      <c r="B125" s="4" t="s">
        <v>625</v>
      </c>
      <c r="C125" s="4" t="s">
        <v>402</v>
      </c>
      <c r="D125" s="23">
        <v>32759</v>
      </c>
      <c r="E125" s="4" t="s">
        <v>61</v>
      </c>
      <c r="F125" s="4" t="s">
        <v>220</v>
      </c>
      <c r="G125" s="4" t="s">
        <v>850</v>
      </c>
      <c r="H125" s="4" t="s">
        <v>626</v>
      </c>
      <c r="I125" s="4" t="s">
        <v>627</v>
      </c>
      <c r="J125" s="4" t="s">
        <v>628</v>
      </c>
      <c r="K125" s="4"/>
      <c r="L125" s="24">
        <v>43088</v>
      </c>
      <c r="M125" s="24">
        <v>43313</v>
      </c>
    </row>
    <row r="126" spans="1:13" x14ac:dyDescent="0.25">
      <c r="A126" s="4">
        <v>946245</v>
      </c>
      <c r="B126" s="4" t="s">
        <v>629</v>
      </c>
      <c r="C126" s="4" t="s">
        <v>630</v>
      </c>
      <c r="D126" s="23">
        <v>34391</v>
      </c>
      <c r="E126" s="4" t="s">
        <v>61</v>
      </c>
      <c r="F126" s="4" t="s">
        <v>388</v>
      </c>
      <c r="G126" s="4" t="s">
        <v>76</v>
      </c>
      <c r="H126" s="4" t="s">
        <v>631</v>
      </c>
      <c r="I126" s="4" t="s">
        <v>632</v>
      </c>
      <c r="J126" s="4"/>
      <c r="K126" s="4"/>
      <c r="L126" s="24">
        <v>43374</v>
      </c>
      <c r="M126" s="24">
        <v>43374</v>
      </c>
    </row>
    <row r="127" spans="1:13" x14ac:dyDescent="0.25">
      <c r="A127" s="4">
        <v>866304</v>
      </c>
      <c r="B127" s="4" t="s">
        <v>633</v>
      </c>
      <c r="C127" s="4" t="s">
        <v>267</v>
      </c>
      <c r="D127" s="23">
        <v>31519</v>
      </c>
      <c r="E127" s="4" t="s">
        <v>61</v>
      </c>
      <c r="F127" s="4" t="s">
        <v>220</v>
      </c>
      <c r="G127" s="4" t="s">
        <v>850</v>
      </c>
      <c r="H127" s="4"/>
      <c r="I127" s="4"/>
      <c r="J127" s="4"/>
      <c r="K127" s="4"/>
      <c r="L127" s="24">
        <v>43891</v>
      </c>
      <c r="M127" s="24">
        <v>44243</v>
      </c>
    </row>
    <row r="128" spans="1:13" x14ac:dyDescent="0.25">
      <c r="A128" s="4">
        <v>925866</v>
      </c>
      <c r="B128" s="4" t="s">
        <v>634</v>
      </c>
      <c r="C128" s="4" t="s">
        <v>635</v>
      </c>
      <c r="D128" s="23">
        <v>33875</v>
      </c>
      <c r="E128" s="4" t="s">
        <v>61</v>
      </c>
      <c r="F128" s="4" t="s">
        <v>220</v>
      </c>
      <c r="G128" s="4" t="s">
        <v>850</v>
      </c>
      <c r="H128" s="4" t="s">
        <v>636</v>
      </c>
      <c r="I128" s="4" t="s">
        <v>637</v>
      </c>
      <c r="J128" s="4"/>
      <c r="K128" s="4"/>
      <c r="L128" s="24">
        <v>43313</v>
      </c>
      <c r="M128" s="24">
        <v>43525</v>
      </c>
    </row>
    <row r="129" spans="1:13" x14ac:dyDescent="0.25">
      <c r="A129" s="4">
        <v>846305</v>
      </c>
      <c r="B129" s="4" t="s">
        <v>638</v>
      </c>
      <c r="C129" s="4" t="s">
        <v>297</v>
      </c>
      <c r="D129" s="23">
        <v>30952</v>
      </c>
      <c r="E129" s="4" t="s">
        <v>61</v>
      </c>
      <c r="F129" s="4" t="s">
        <v>220</v>
      </c>
      <c r="G129" s="4" t="s">
        <v>268</v>
      </c>
      <c r="H129" s="4"/>
      <c r="I129" s="4"/>
      <c r="J129" s="4"/>
      <c r="K129" s="4"/>
      <c r="L129" s="24">
        <v>43877</v>
      </c>
      <c r="M129" s="24">
        <v>44243</v>
      </c>
    </row>
    <row r="130" spans="1:13" x14ac:dyDescent="0.25">
      <c r="A130" s="4">
        <v>875617</v>
      </c>
      <c r="B130" s="4" t="s">
        <v>639</v>
      </c>
      <c r="C130" s="4" t="s">
        <v>424</v>
      </c>
      <c r="D130" s="23">
        <v>31851</v>
      </c>
      <c r="E130" s="4" t="s">
        <v>61</v>
      </c>
      <c r="F130" s="4" t="s">
        <v>220</v>
      </c>
      <c r="G130" s="4" t="s">
        <v>62</v>
      </c>
      <c r="H130" s="4" t="s">
        <v>640</v>
      </c>
      <c r="I130" s="4"/>
      <c r="J130" s="4"/>
      <c r="K130" s="4"/>
      <c r="L130" s="24">
        <v>42186</v>
      </c>
      <c r="M130" s="24">
        <v>42401</v>
      </c>
    </row>
    <row r="131" spans="1:13" x14ac:dyDescent="0.25">
      <c r="A131" s="4">
        <v>725936</v>
      </c>
      <c r="B131" s="4" t="s">
        <v>641</v>
      </c>
      <c r="C131" s="4" t="s">
        <v>219</v>
      </c>
      <c r="D131" s="23">
        <v>26522</v>
      </c>
      <c r="E131" s="4" t="s">
        <v>61</v>
      </c>
      <c r="F131" s="4" t="s">
        <v>220</v>
      </c>
      <c r="G131" s="4" t="s">
        <v>268</v>
      </c>
      <c r="H131" s="4" t="s">
        <v>642</v>
      </c>
      <c r="I131" s="4" t="s">
        <v>643</v>
      </c>
      <c r="J131" s="4"/>
      <c r="K131" s="4"/>
      <c r="L131" s="24">
        <v>43374</v>
      </c>
      <c r="M131" s="24">
        <v>43374</v>
      </c>
    </row>
    <row r="132" spans="1:13" x14ac:dyDescent="0.25">
      <c r="A132" s="4">
        <v>846197</v>
      </c>
      <c r="B132" s="4" t="s">
        <v>644</v>
      </c>
      <c r="C132" s="4" t="s">
        <v>334</v>
      </c>
      <c r="D132" s="23">
        <v>31018</v>
      </c>
      <c r="E132" s="4" t="s">
        <v>61</v>
      </c>
      <c r="F132" s="4" t="s">
        <v>388</v>
      </c>
      <c r="G132" s="4" t="s">
        <v>62</v>
      </c>
      <c r="H132" s="4" t="s">
        <v>645</v>
      </c>
      <c r="I132" s="4" t="s">
        <v>646</v>
      </c>
      <c r="J132" s="4"/>
      <c r="K132" s="4"/>
      <c r="L132" s="24">
        <v>43374</v>
      </c>
      <c r="M132" s="24">
        <v>43374</v>
      </c>
    </row>
    <row r="133" spans="1:13" x14ac:dyDescent="0.25">
      <c r="A133" s="4">
        <v>955885</v>
      </c>
      <c r="B133" s="4" t="s">
        <v>647</v>
      </c>
      <c r="C133" s="4" t="s">
        <v>277</v>
      </c>
      <c r="D133" s="23">
        <v>34739</v>
      </c>
      <c r="E133" s="4" t="s">
        <v>61</v>
      </c>
      <c r="F133" s="4" t="s">
        <v>220</v>
      </c>
      <c r="G133" s="4" t="s">
        <v>76</v>
      </c>
      <c r="H133" s="4"/>
      <c r="I133" s="4"/>
      <c r="J133" s="4"/>
      <c r="K133" s="4" t="s">
        <v>648</v>
      </c>
      <c r="L133" s="24">
        <v>43696</v>
      </c>
      <c r="M133" s="24">
        <v>43906</v>
      </c>
    </row>
    <row r="134" spans="1:13" x14ac:dyDescent="0.25">
      <c r="A134" s="4">
        <v>865564</v>
      </c>
      <c r="B134" s="4" t="s">
        <v>649</v>
      </c>
      <c r="C134" s="4" t="s">
        <v>301</v>
      </c>
      <c r="D134" s="23">
        <v>31647</v>
      </c>
      <c r="E134" s="4" t="s">
        <v>61</v>
      </c>
      <c r="F134" s="4" t="s">
        <v>220</v>
      </c>
      <c r="G134" s="4" t="s">
        <v>268</v>
      </c>
      <c r="H134" s="4" t="s">
        <v>650</v>
      </c>
      <c r="I134" s="4"/>
      <c r="J134" s="4"/>
      <c r="K134" s="4"/>
      <c r="L134" s="24">
        <v>41579</v>
      </c>
      <c r="M134" s="24">
        <v>41989</v>
      </c>
    </row>
    <row r="135" spans="1:13" x14ac:dyDescent="0.25">
      <c r="A135" s="4">
        <v>676011</v>
      </c>
      <c r="B135" s="4" t="s">
        <v>651</v>
      </c>
      <c r="C135" s="4" t="s">
        <v>652</v>
      </c>
      <c r="D135" s="23">
        <v>24644</v>
      </c>
      <c r="E135" s="4" t="s">
        <v>61</v>
      </c>
      <c r="F135" s="4" t="s">
        <v>220</v>
      </c>
      <c r="G135" s="4" t="s">
        <v>281</v>
      </c>
      <c r="H135" s="4" t="s">
        <v>653</v>
      </c>
      <c r="I135" s="4" t="s">
        <v>654</v>
      </c>
      <c r="J135" s="4"/>
      <c r="K135" s="4"/>
      <c r="L135" s="24">
        <v>43374</v>
      </c>
      <c r="M135" s="24">
        <v>43374</v>
      </c>
    </row>
    <row r="136" spans="1:13" x14ac:dyDescent="0.25">
      <c r="A136" s="4">
        <v>875687</v>
      </c>
      <c r="B136" s="4" t="s">
        <v>655</v>
      </c>
      <c r="C136" s="4" t="s">
        <v>656</v>
      </c>
      <c r="D136" s="23">
        <v>31815</v>
      </c>
      <c r="E136" s="4" t="s">
        <v>61</v>
      </c>
      <c r="F136" s="4" t="s">
        <v>220</v>
      </c>
      <c r="G136" s="4" t="s">
        <v>76</v>
      </c>
      <c r="H136" s="4" t="s">
        <v>657</v>
      </c>
      <c r="I136" s="4" t="s">
        <v>658</v>
      </c>
      <c r="J136" s="4" t="s">
        <v>659</v>
      </c>
      <c r="K136" s="4" t="s">
        <v>660</v>
      </c>
      <c r="L136" s="24">
        <v>42888</v>
      </c>
      <c r="M136" s="24">
        <v>43116</v>
      </c>
    </row>
    <row r="137" spans="1:13" x14ac:dyDescent="0.25">
      <c r="A137" s="4">
        <v>965864</v>
      </c>
      <c r="B137" s="4" t="s">
        <v>661</v>
      </c>
      <c r="C137" s="4" t="s">
        <v>424</v>
      </c>
      <c r="D137" s="23">
        <v>35144</v>
      </c>
      <c r="E137" s="4" t="s">
        <v>61</v>
      </c>
      <c r="F137" s="4" t="s">
        <v>220</v>
      </c>
      <c r="G137" s="4" t="s">
        <v>76</v>
      </c>
      <c r="H137" s="4" t="s">
        <v>662</v>
      </c>
      <c r="I137" s="4" t="s">
        <v>663</v>
      </c>
      <c r="J137" s="4"/>
      <c r="K137" s="4"/>
      <c r="L137" s="24">
        <v>43313</v>
      </c>
      <c r="M137" s="24">
        <v>43525</v>
      </c>
    </row>
    <row r="138" spans="1:13" x14ac:dyDescent="0.25">
      <c r="A138" s="4">
        <v>725989</v>
      </c>
      <c r="B138" s="4" t="s">
        <v>664</v>
      </c>
      <c r="C138" s="4" t="s">
        <v>297</v>
      </c>
      <c r="D138" s="23">
        <v>26647</v>
      </c>
      <c r="E138" s="4" t="s">
        <v>61</v>
      </c>
      <c r="F138" s="4" t="s">
        <v>220</v>
      </c>
      <c r="G138" s="4" t="s">
        <v>281</v>
      </c>
      <c r="H138" s="4" t="s">
        <v>665</v>
      </c>
      <c r="I138" s="4" t="s">
        <v>666</v>
      </c>
      <c r="J138" s="4"/>
      <c r="K138" s="4"/>
      <c r="L138" s="24">
        <v>43374</v>
      </c>
      <c r="M138" s="24">
        <v>43374</v>
      </c>
    </row>
    <row r="139" spans="1:13" x14ac:dyDescent="0.25">
      <c r="A139" s="4">
        <v>855554</v>
      </c>
      <c r="B139" s="4" t="s">
        <v>667</v>
      </c>
      <c r="C139" s="4" t="s">
        <v>392</v>
      </c>
      <c r="D139" s="23">
        <v>31361</v>
      </c>
      <c r="E139" s="4" t="s">
        <v>61</v>
      </c>
      <c r="F139" s="4" t="s">
        <v>220</v>
      </c>
      <c r="G139" s="4" t="s">
        <v>62</v>
      </c>
      <c r="H139" s="4" t="s">
        <v>668</v>
      </c>
      <c r="I139" s="4"/>
      <c r="J139" s="4"/>
      <c r="K139" s="4"/>
      <c r="L139" s="24">
        <v>41579</v>
      </c>
      <c r="M139" s="24">
        <v>41989</v>
      </c>
    </row>
    <row r="140" spans="1:13" x14ac:dyDescent="0.25">
      <c r="A140" s="4">
        <v>935733</v>
      </c>
      <c r="B140" s="4" t="s">
        <v>669</v>
      </c>
      <c r="C140" s="4" t="s">
        <v>670</v>
      </c>
      <c r="D140" s="23">
        <v>34187</v>
      </c>
      <c r="E140" s="4" t="s">
        <v>72</v>
      </c>
      <c r="F140" s="4" t="s">
        <v>220</v>
      </c>
      <c r="G140" s="4" t="s">
        <v>62</v>
      </c>
      <c r="H140" s="4" t="s">
        <v>671</v>
      </c>
      <c r="I140" s="4"/>
      <c r="J140" s="4" t="s">
        <v>672</v>
      </c>
      <c r="K140" s="4"/>
      <c r="L140" s="24">
        <v>42932</v>
      </c>
      <c r="M140" s="24">
        <v>43055</v>
      </c>
    </row>
    <row r="141" spans="1:13" x14ac:dyDescent="0.25">
      <c r="A141" s="4">
        <v>845761</v>
      </c>
      <c r="B141" s="4" t="s">
        <v>673</v>
      </c>
      <c r="C141" s="4" t="s">
        <v>267</v>
      </c>
      <c r="D141" s="23">
        <v>30827</v>
      </c>
      <c r="E141" s="4" t="s">
        <v>61</v>
      </c>
      <c r="F141" s="4" t="s">
        <v>220</v>
      </c>
      <c r="G141" s="4" t="s">
        <v>76</v>
      </c>
      <c r="H141" s="4" t="s">
        <v>674</v>
      </c>
      <c r="I141" s="4"/>
      <c r="J141" s="4"/>
      <c r="K141" s="4"/>
      <c r="L141" s="24">
        <v>42932</v>
      </c>
      <c r="M141" s="24">
        <v>43055</v>
      </c>
    </row>
    <row r="142" spans="1:13" x14ac:dyDescent="0.25">
      <c r="A142" s="4">
        <v>705965</v>
      </c>
      <c r="B142" s="4" t="s">
        <v>675</v>
      </c>
      <c r="C142" s="4" t="s">
        <v>424</v>
      </c>
      <c r="D142" s="23">
        <v>25585</v>
      </c>
      <c r="E142" s="4" t="s">
        <v>61</v>
      </c>
      <c r="F142" s="4" t="s">
        <v>220</v>
      </c>
      <c r="G142" s="4" t="s">
        <v>281</v>
      </c>
      <c r="H142" s="4" t="s">
        <v>676</v>
      </c>
      <c r="I142" s="4" t="s">
        <v>677</v>
      </c>
      <c r="J142" s="4"/>
      <c r="K142" s="4"/>
      <c r="L142" s="24">
        <v>43374</v>
      </c>
      <c r="M142" s="24">
        <v>43374</v>
      </c>
    </row>
    <row r="143" spans="1:13" x14ac:dyDescent="0.25">
      <c r="A143" s="4">
        <v>825767</v>
      </c>
      <c r="B143" s="4" t="s">
        <v>678</v>
      </c>
      <c r="C143" s="4" t="s">
        <v>457</v>
      </c>
      <c r="D143" s="23">
        <v>30158</v>
      </c>
      <c r="E143" s="4" t="s">
        <v>61</v>
      </c>
      <c r="F143" s="4" t="s">
        <v>220</v>
      </c>
      <c r="G143" s="4" t="s">
        <v>850</v>
      </c>
      <c r="H143" s="4" t="s">
        <v>679</v>
      </c>
      <c r="I143" s="4"/>
      <c r="J143" s="4"/>
      <c r="K143" s="4"/>
      <c r="L143" s="24">
        <v>42932</v>
      </c>
      <c r="M143" s="24">
        <v>43055</v>
      </c>
    </row>
    <row r="144" spans="1:13" x14ac:dyDescent="0.25">
      <c r="A144" s="4">
        <v>905615</v>
      </c>
      <c r="B144" s="4" t="s">
        <v>680</v>
      </c>
      <c r="C144" s="4" t="s">
        <v>681</v>
      </c>
      <c r="D144" s="23">
        <v>33105</v>
      </c>
      <c r="E144" s="4" t="s">
        <v>61</v>
      </c>
      <c r="F144" s="4" t="s">
        <v>220</v>
      </c>
      <c r="G144" s="4" t="s">
        <v>268</v>
      </c>
      <c r="H144" s="4" t="s">
        <v>682</v>
      </c>
      <c r="I144" s="4"/>
      <c r="J144" s="4"/>
      <c r="K144" s="4"/>
      <c r="L144" s="24">
        <v>42186</v>
      </c>
      <c r="M144" s="24">
        <v>42401</v>
      </c>
    </row>
    <row r="145" spans="1:13" x14ac:dyDescent="0.25">
      <c r="A145" s="4">
        <v>796155</v>
      </c>
      <c r="B145" s="4" t="s">
        <v>683</v>
      </c>
      <c r="C145" s="4" t="s">
        <v>684</v>
      </c>
      <c r="D145" s="23">
        <v>29198</v>
      </c>
      <c r="E145" s="4" t="s">
        <v>61</v>
      </c>
      <c r="F145" s="4" t="s">
        <v>220</v>
      </c>
      <c r="G145" s="4" t="s">
        <v>281</v>
      </c>
      <c r="H145" s="4" t="s">
        <v>685</v>
      </c>
      <c r="I145" s="4" t="s">
        <v>686</v>
      </c>
      <c r="J145" s="4"/>
      <c r="K145" s="4"/>
      <c r="L145" s="24">
        <v>43374</v>
      </c>
      <c r="M145" s="24">
        <v>43374</v>
      </c>
    </row>
    <row r="146" spans="1:13" x14ac:dyDescent="0.25">
      <c r="A146" s="4">
        <v>755935</v>
      </c>
      <c r="B146" s="4" t="s">
        <v>687</v>
      </c>
      <c r="C146" s="4" t="s">
        <v>688</v>
      </c>
      <c r="D146" s="23">
        <v>27398</v>
      </c>
      <c r="E146" s="4" t="s">
        <v>61</v>
      </c>
      <c r="F146" s="4" t="s">
        <v>220</v>
      </c>
      <c r="G146" s="4" t="s">
        <v>281</v>
      </c>
      <c r="H146" s="4" t="s">
        <v>689</v>
      </c>
      <c r="I146" s="4"/>
      <c r="J146" s="4"/>
      <c r="K146" s="4"/>
      <c r="L146" s="24">
        <v>43374</v>
      </c>
      <c r="M146" s="24">
        <v>43374</v>
      </c>
    </row>
    <row r="147" spans="1:13" x14ac:dyDescent="0.25">
      <c r="A147" s="4">
        <v>895675</v>
      </c>
      <c r="B147" s="4" t="s">
        <v>690</v>
      </c>
      <c r="C147" s="4" t="s">
        <v>392</v>
      </c>
      <c r="D147" s="23">
        <v>32839</v>
      </c>
      <c r="E147" s="4" t="s">
        <v>61</v>
      </c>
      <c r="F147" s="4" t="s">
        <v>220</v>
      </c>
      <c r="G147" s="4" t="s">
        <v>850</v>
      </c>
      <c r="H147" s="4" t="s">
        <v>691</v>
      </c>
      <c r="I147" s="4"/>
      <c r="J147" s="4"/>
      <c r="K147" s="4" t="s">
        <v>692</v>
      </c>
      <c r="L147" s="24">
        <v>42445</v>
      </c>
      <c r="M147" s="24">
        <v>42629</v>
      </c>
    </row>
    <row r="148" spans="1:13" x14ac:dyDescent="0.25">
      <c r="A148" s="4">
        <v>705065</v>
      </c>
      <c r="B148" s="4" t="s">
        <v>693</v>
      </c>
      <c r="C148" s="4" t="s">
        <v>293</v>
      </c>
      <c r="D148" s="23">
        <v>25747</v>
      </c>
      <c r="E148" s="4" t="s">
        <v>61</v>
      </c>
      <c r="F148" s="4" t="s">
        <v>220</v>
      </c>
      <c r="G148" s="4" t="s">
        <v>268</v>
      </c>
      <c r="H148" s="4" t="s">
        <v>694</v>
      </c>
      <c r="I148" s="4"/>
      <c r="J148" s="4"/>
      <c r="K148" s="4"/>
      <c r="L148" s="24">
        <v>33208</v>
      </c>
      <c r="M148" s="24">
        <v>33772</v>
      </c>
    </row>
    <row r="149" spans="1:13" x14ac:dyDescent="0.25">
      <c r="A149" s="4">
        <v>666144</v>
      </c>
      <c r="B149" s="4" t="s">
        <v>695</v>
      </c>
      <c r="C149" s="4" t="s">
        <v>696</v>
      </c>
      <c r="D149" s="23">
        <v>24424</v>
      </c>
      <c r="E149" s="4" t="s">
        <v>61</v>
      </c>
      <c r="F149" s="4" t="s">
        <v>220</v>
      </c>
      <c r="G149" s="4" t="s">
        <v>268</v>
      </c>
      <c r="H149" s="4" t="s">
        <v>697</v>
      </c>
      <c r="I149" s="4" t="s">
        <v>698</v>
      </c>
      <c r="J149" s="4"/>
      <c r="K149" s="4"/>
      <c r="L149" s="24">
        <v>43374</v>
      </c>
      <c r="M149" s="24">
        <v>43374</v>
      </c>
    </row>
    <row r="150" spans="1:13" x14ac:dyDescent="0.25">
      <c r="A150" s="4">
        <v>684716</v>
      </c>
      <c r="B150" s="4" t="s">
        <v>699</v>
      </c>
      <c r="C150" s="4" t="s">
        <v>293</v>
      </c>
      <c r="D150" s="23">
        <v>24942</v>
      </c>
      <c r="E150" s="4" t="s">
        <v>61</v>
      </c>
      <c r="F150" s="4" t="s">
        <v>220</v>
      </c>
      <c r="G150" s="4" t="s">
        <v>281</v>
      </c>
      <c r="H150" s="4" t="s">
        <v>700</v>
      </c>
      <c r="I150" s="4"/>
      <c r="J150" s="4"/>
      <c r="K150" s="4"/>
      <c r="L150" s="24">
        <v>32509</v>
      </c>
      <c r="M150" s="24">
        <v>33239</v>
      </c>
    </row>
    <row r="151" spans="1:13" x14ac:dyDescent="0.25">
      <c r="A151" s="4">
        <v>705442</v>
      </c>
      <c r="B151" s="4" t="s">
        <v>701</v>
      </c>
      <c r="C151" s="4" t="s">
        <v>293</v>
      </c>
      <c r="D151" s="23">
        <v>25841</v>
      </c>
      <c r="E151" s="4" t="s">
        <v>61</v>
      </c>
      <c r="F151" s="4" t="s">
        <v>220</v>
      </c>
      <c r="G151" s="4" t="s">
        <v>850</v>
      </c>
      <c r="H151" s="4" t="s">
        <v>702</v>
      </c>
      <c r="I151" s="4"/>
      <c r="J151" s="4"/>
      <c r="K151" s="4" t="s">
        <v>703</v>
      </c>
      <c r="L151" s="24">
        <v>34456</v>
      </c>
      <c r="M151" s="24">
        <v>34821</v>
      </c>
    </row>
    <row r="152" spans="1:13" x14ac:dyDescent="0.25">
      <c r="A152" s="4">
        <v>836179</v>
      </c>
      <c r="B152" s="4" t="s">
        <v>704</v>
      </c>
      <c r="C152" s="4" t="s">
        <v>705</v>
      </c>
      <c r="D152" s="23">
        <v>30584</v>
      </c>
      <c r="E152" s="4" t="s">
        <v>61</v>
      </c>
      <c r="F152" s="4" t="s">
        <v>220</v>
      </c>
      <c r="G152" s="4" t="s">
        <v>62</v>
      </c>
      <c r="H152" s="4" t="s">
        <v>706</v>
      </c>
      <c r="I152" s="4" t="s">
        <v>707</v>
      </c>
      <c r="J152" s="4"/>
      <c r="K152" s="4"/>
      <c r="L152" s="24">
        <v>43374</v>
      </c>
      <c r="M152" s="24">
        <v>43374</v>
      </c>
    </row>
    <row r="153" spans="1:13" x14ac:dyDescent="0.25">
      <c r="A153" s="4">
        <v>674957</v>
      </c>
      <c r="B153" s="4" t="s">
        <v>708</v>
      </c>
      <c r="C153" s="4" t="s">
        <v>709</v>
      </c>
      <c r="D153" s="23">
        <v>24483</v>
      </c>
      <c r="E153" s="4" t="s">
        <v>61</v>
      </c>
      <c r="F153" s="4" t="s">
        <v>220</v>
      </c>
      <c r="G153" s="4" t="s">
        <v>268</v>
      </c>
      <c r="H153" s="4" t="s">
        <v>710</v>
      </c>
      <c r="I153" s="4" t="s">
        <v>711</v>
      </c>
      <c r="J153" s="4"/>
      <c r="K153" s="4"/>
      <c r="L153" s="24">
        <v>33254</v>
      </c>
      <c r="M153" s="24">
        <v>33619</v>
      </c>
    </row>
    <row r="154" spans="1:13" x14ac:dyDescent="0.25">
      <c r="A154" s="4">
        <v>745404</v>
      </c>
      <c r="B154" s="4" t="s">
        <v>712</v>
      </c>
      <c r="C154" s="4" t="s">
        <v>267</v>
      </c>
      <c r="D154" s="23">
        <v>27238</v>
      </c>
      <c r="E154" s="4" t="s">
        <v>61</v>
      </c>
      <c r="F154" s="4" t="s">
        <v>220</v>
      </c>
      <c r="G154" s="4" t="s">
        <v>268</v>
      </c>
      <c r="H154" s="4" t="s">
        <v>713</v>
      </c>
      <c r="I154" s="4"/>
      <c r="J154" s="4"/>
      <c r="K154" s="4"/>
      <c r="L154" s="24">
        <v>34639</v>
      </c>
      <c r="M154" s="24">
        <v>35004</v>
      </c>
    </row>
    <row r="155" spans="1:13" x14ac:dyDescent="0.25">
      <c r="A155" s="4">
        <v>715409</v>
      </c>
      <c r="B155" s="4" t="s">
        <v>714</v>
      </c>
      <c r="C155" s="4" t="s">
        <v>267</v>
      </c>
      <c r="D155" s="23">
        <v>26219</v>
      </c>
      <c r="E155" s="4" t="s">
        <v>61</v>
      </c>
      <c r="F155" s="4" t="s">
        <v>220</v>
      </c>
      <c r="G155" s="4" t="s">
        <v>268</v>
      </c>
      <c r="H155" s="4" t="s">
        <v>715</v>
      </c>
      <c r="I155" s="4" t="s">
        <v>716</v>
      </c>
      <c r="J155" s="4" t="s">
        <v>717</v>
      </c>
      <c r="K155" s="4"/>
      <c r="L155" s="24">
        <v>34639</v>
      </c>
      <c r="M155" s="24">
        <v>35004</v>
      </c>
    </row>
    <row r="156" spans="1:13" x14ac:dyDescent="0.25">
      <c r="A156" s="4">
        <v>795553</v>
      </c>
      <c r="B156" s="4" t="s">
        <v>718</v>
      </c>
      <c r="C156" s="4" t="s">
        <v>293</v>
      </c>
      <c r="D156" s="23">
        <v>29004</v>
      </c>
      <c r="E156" s="4" t="s">
        <v>61</v>
      </c>
      <c r="F156" s="4" t="s">
        <v>220</v>
      </c>
      <c r="G156" s="4" t="s">
        <v>850</v>
      </c>
      <c r="H156" s="4" t="s">
        <v>719</v>
      </c>
      <c r="I156" s="4"/>
      <c r="J156" s="4"/>
      <c r="K156" s="4"/>
      <c r="L156" s="24">
        <v>41579</v>
      </c>
      <c r="M156" s="24">
        <v>41989</v>
      </c>
    </row>
    <row r="157" spans="1:13" x14ac:dyDescent="0.25">
      <c r="A157" s="4">
        <v>684692</v>
      </c>
      <c r="B157" s="4" t="s">
        <v>720</v>
      </c>
      <c r="C157" s="4" t="s">
        <v>424</v>
      </c>
      <c r="D157" s="23">
        <v>25033</v>
      </c>
      <c r="E157" s="4" t="s">
        <v>61</v>
      </c>
      <c r="F157" s="4" t="s">
        <v>220</v>
      </c>
      <c r="G157" s="4" t="s">
        <v>268</v>
      </c>
      <c r="H157" s="4" t="s">
        <v>721</v>
      </c>
      <c r="I157" s="4"/>
      <c r="J157" s="4"/>
      <c r="K157" s="4"/>
      <c r="L157" s="24">
        <v>32827</v>
      </c>
      <c r="M157" s="24">
        <v>33192</v>
      </c>
    </row>
    <row r="158" spans="1:13" x14ac:dyDescent="0.25">
      <c r="A158" s="4">
        <v>955862</v>
      </c>
      <c r="B158" s="4" t="s">
        <v>722</v>
      </c>
      <c r="C158" s="4" t="s">
        <v>273</v>
      </c>
      <c r="D158" s="23">
        <v>34833</v>
      </c>
      <c r="E158" s="4" t="s">
        <v>61</v>
      </c>
      <c r="F158" s="4" t="s">
        <v>220</v>
      </c>
      <c r="G158" s="4" t="s">
        <v>850</v>
      </c>
      <c r="H158" s="4" t="s">
        <v>723</v>
      </c>
      <c r="I158" s="4" t="s">
        <v>724</v>
      </c>
      <c r="J158" s="4"/>
      <c r="K158" s="4"/>
      <c r="L158" s="24">
        <v>43313</v>
      </c>
      <c r="M158" s="24">
        <v>43525</v>
      </c>
    </row>
    <row r="159" spans="1:13" x14ac:dyDescent="0.25">
      <c r="A159" s="4">
        <v>856113</v>
      </c>
      <c r="B159" s="4" t="s">
        <v>725</v>
      </c>
      <c r="C159" s="4" t="s">
        <v>297</v>
      </c>
      <c r="D159" s="23">
        <v>31257</v>
      </c>
      <c r="E159" s="4" t="s">
        <v>61</v>
      </c>
      <c r="F159" s="4" t="s">
        <v>220</v>
      </c>
      <c r="G159" s="4" t="s">
        <v>62</v>
      </c>
      <c r="H159" s="4" t="s">
        <v>726</v>
      </c>
      <c r="I159" s="4" t="s">
        <v>727</v>
      </c>
      <c r="J159" s="4"/>
      <c r="K159" s="4"/>
      <c r="L159" s="24">
        <v>43374</v>
      </c>
      <c r="M159" s="24">
        <v>43374</v>
      </c>
    </row>
    <row r="160" spans="1:13" x14ac:dyDescent="0.25">
      <c r="A160" s="4">
        <v>705063</v>
      </c>
      <c r="B160" s="4" t="s">
        <v>728</v>
      </c>
      <c r="C160" s="4" t="s">
        <v>550</v>
      </c>
      <c r="D160" s="23">
        <v>25869</v>
      </c>
      <c r="E160" s="4" t="s">
        <v>61</v>
      </c>
      <c r="F160" s="4" t="s">
        <v>220</v>
      </c>
      <c r="G160" s="4" t="s">
        <v>268</v>
      </c>
      <c r="H160" s="4" t="s">
        <v>729</v>
      </c>
      <c r="I160" s="4" t="s">
        <v>730</v>
      </c>
      <c r="J160" s="4" t="s">
        <v>731</v>
      </c>
      <c r="K160" s="4"/>
      <c r="L160" s="24">
        <v>33208</v>
      </c>
      <c r="M160" s="24">
        <v>33772</v>
      </c>
    </row>
    <row r="161" spans="1:13" x14ac:dyDescent="0.25">
      <c r="A161" s="4">
        <v>806238</v>
      </c>
      <c r="B161" s="4" t="s">
        <v>732</v>
      </c>
      <c r="C161" s="4" t="s">
        <v>733</v>
      </c>
      <c r="D161" s="23">
        <v>29384</v>
      </c>
      <c r="E161" s="4" t="s">
        <v>61</v>
      </c>
      <c r="F161" s="4" t="s">
        <v>220</v>
      </c>
      <c r="G161" s="4" t="s">
        <v>268</v>
      </c>
      <c r="H161" s="4" t="s">
        <v>734</v>
      </c>
      <c r="I161" s="4"/>
      <c r="J161" s="4"/>
      <c r="K161" s="4"/>
      <c r="L161" s="24">
        <v>43374</v>
      </c>
      <c r="M161" s="24">
        <v>43374</v>
      </c>
    </row>
    <row r="162" spans="1:13" x14ac:dyDescent="0.25">
      <c r="A162" s="4">
        <v>776108</v>
      </c>
      <c r="B162" s="4" t="s">
        <v>735</v>
      </c>
      <c r="C162" s="4" t="s">
        <v>273</v>
      </c>
      <c r="D162" s="23">
        <v>28347</v>
      </c>
      <c r="E162" s="4" t="s">
        <v>61</v>
      </c>
      <c r="F162" s="4" t="s">
        <v>220</v>
      </c>
      <c r="G162" s="4" t="s">
        <v>281</v>
      </c>
      <c r="H162" s="4" t="s">
        <v>736</v>
      </c>
      <c r="I162" s="4" t="s">
        <v>737</v>
      </c>
      <c r="J162" s="4"/>
      <c r="K162" s="4"/>
      <c r="L162" s="24">
        <v>43374</v>
      </c>
      <c r="M162" s="24">
        <v>43374</v>
      </c>
    </row>
    <row r="163" spans="1:13" x14ac:dyDescent="0.25">
      <c r="A163" s="4">
        <v>775591</v>
      </c>
      <c r="B163" s="4" t="s">
        <v>738</v>
      </c>
      <c r="C163" s="4" t="s">
        <v>267</v>
      </c>
      <c r="D163" s="23">
        <v>28145</v>
      </c>
      <c r="E163" s="4" t="s">
        <v>61</v>
      </c>
      <c r="F163" s="4" t="s">
        <v>220</v>
      </c>
      <c r="G163" s="4" t="s">
        <v>62</v>
      </c>
      <c r="H163" s="4" t="s">
        <v>739</v>
      </c>
      <c r="I163" s="4"/>
      <c r="J163" s="4"/>
      <c r="K163" s="4"/>
      <c r="L163" s="24">
        <v>41593</v>
      </c>
      <c r="M163" s="24">
        <v>42005</v>
      </c>
    </row>
    <row r="164" spans="1:13" x14ac:dyDescent="0.25">
      <c r="A164" s="4">
        <v>955781</v>
      </c>
      <c r="B164" s="4" t="s">
        <v>740</v>
      </c>
      <c r="C164" s="4" t="s">
        <v>741</v>
      </c>
      <c r="D164" s="23">
        <v>34709</v>
      </c>
      <c r="E164" s="4" t="s">
        <v>72</v>
      </c>
      <c r="F164" s="4" t="s">
        <v>220</v>
      </c>
      <c r="G164" s="4" t="s">
        <v>62</v>
      </c>
      <c r="H164" s="4" t="s">
        <v>742</v>
      </c>
      <c r="I164" s="4"/>
      <c r="J164" s="4"/>
      <c r="K164" s="4"/>
      <c r="L164" s="24">
        <v>43088</v>
      </c>
      <c r="M164" s="24">
        <v>43313</v>
      </c>
    </row>
    <row r="165" spans="1:13" x14ac:dyDescent="0.25">
      <c r="A165" s="4">
        <v>855497</v>
      </c>
      <c r="B165" s="4" t="s">
        <v>743</v>
      </c>
      <c r="C165" s="4" t="s">
        <v>277</v>
      </c>
      <c r="D165" s="23">
        <v>31161</v>
      </c>
      <c r="E165" s="4" t="s">
        <v>61</v>
      </c>
      <c r="F165" s="4" t="s">
        <v>220</v>
      </c>
      <c r="G165" s="4" t="s">
        <v>62</v>
      </c>
      <c r="H165" s="4" t="s">
        <v>744</v>
      </c>
      <c r="I165" s="4"/>
      <c r="J165" s="4"/>
      <c r="K165" s="4"/>
      <c r="L165" s="24">
        <v>40634</v>
      </c>
      <c r="M165" s="24">
        <v>40725</v>
      </c>
    </row>
    <row r="166" spans="1:13" x14ac:dyDescent="0.25">
      <c r="A166" s="4">
        <v>845536</v>
      </c>
      <c r="B166" s="4" t="s">
        <v>745</v>
      </c>
      <c r="C166" s="4" t="s">
        <v>746</v>
      </c>
      <c r="D166" s="23">
        <v>30956</v>
      </c>
      <c r="E166" s="4" t="s">
        <v>61</v>
      </c>
      <c r="F166" s="4" t="s">
        <v>509</v>
      </c>
      <c r="G166" s="4" t="s">
        <v>850</v>
      </c>
      <c r="H166" s="4" t="s">
        <v>747</v>
      </c>
      <c r="I166" s="4" t="s">
        <v>748</v>
      </c>
      <c r="J166" s="4"/>
      <c r="K166" s="4" t="s">
        <v>749</v>
      </c>
      <c r="L166" s="24">
        <v>41410</v>
      </c>
      <c r="M166" s="24">
        <v>41533</v>
      </c>
    </row>
    <row r="167" spans="1:13" x14ac:dyDescent="0.25">
      <c r="A167" s="4">
        <v>935743</v>
      </c>
      <c r="B167" s="4" t="s">
        <v>750</v>
      </c>
      <c r="C167" s="4" t="s">
        <v>395</v>
      </c>
      <c r="D167" s="23">
        <v>34151</v>
      </c>
      <c r="E167" s="4" t="s">
        <v>61</v>
      </c>
      <c r="F167" s="4" t="s">
        <v>220</v>
      </c>
      <c r="G167" s="4" t="s">
        <v>62</v>
      </c>
      <c r="H167" s="4" t="s">
        <v>751</v>
      </c>
      <c r="I167" s="4" t="s">
        <v>752</v>
      </c>
      <c r="J167" s="4" t="s">
        <v>753</v>
      </c>
      <c r="K167" s="4"/>
      <c r="L167" s="24">
        <v>42932</v>
      </c>
      <c r="M167" s="24">
        <v>43055</v>
      </c>
    </row>
    <row r="168" spans="1:13" x14ac:dyDescent="0.25">
      <c r="A168" s="4">
        <v>925721</v>
      </c>
      <c r="B168" s="4" t="s">
        <v>754</v>
      </c>
      <c r="C168" s="4" t="s">
        <v>755</v>
      </c>
      <c r="D168" s="23">
        <v>33803</v>
      </c>
      <c r="E168" s="4" t="s">
        <v>61</v>
      </c>
      <c r="F168" s="4" t="s">
        <v>220</v>
      </c>
      <c r="G168" s="4" t="s">
        <v>76</v>
      </c>
      <c r="H168" s="4" t="s">
        <v>756</v>
      </c>
      <c r="I168" s="4"/>
      <c r="J168" s="4"/>
      <c r="K168" s="4"/>
      <c r="L168" s="24">
        <v>42888</v>
      </c>
      <c r="M168" s="24">
        <v>43116</v>
      </c>
    </row>
    <row r="169" spans="1:13" x14ac:dyDescent="0.25">
      <c r="A169" s="4">
        <v>926263</v>
      </c>
      <c r="B169" s="4" t="s">
        <v>757</v>
      </c>
      <c r="C169" s="4" t="s">
        <v>297</v>
      </c>
      <c r="D169" s="23">
        <v>33737</v>
      </c>
      <c r="E169" s="4" t="s">
        <v>61</v>
      </c>
      <c r="F169" s="4" t="s">
        <v>220</v>
      </c>
      <c r="G169" s="4" t="s">
        <v>76</v>
      </c>
      <c r="H169" s="4" t="s">
        <v>758</v>
      </c>
      <c r="I169" s="4" t="s">
        <v>759</v>
      </c>
      <c r="J169" s="4"/>
      <c r="K169" s="4"/>
      <c r="L169" s="24">
        <v>43374</v>
      </c>
      <c r="M169" s="24">
        <v>43374</v>
      </c>
    </row>
    <row r="170" spans="1:13" x14ac:dyDescent="0.25">
      <c r="A170" s="4">
        <v>866122</v>
      </c>
      <c r="B170" s="4" t="s">
        <v>760</v>
      </c>
      <c r="C170" s="4" t="s">
        <v>297</v>
      </c>
      <c r="D170" s="23">
        <v>31505</v>
      </c>
      <c r="E170" s="4" t="s">
        <v>61</v>
      </c>
      <c r="F170" s="4" t="s">
        <v>220</v>
      </c>
      <c r="G170" s="4" t="s">
        <v>62</v>
      </c>
      <c r="H170" s="4" t="s">
        <v>761</v>
      </c>
      <c r="I170" s="4" t="s">
        <v>762</v>
      </c>
      <c r="J170" s="4"/>
      <c r="K170" s="4"/>
      <c r="L170" s="24">
        <v>43374</v>
      </c>
      <c r="M170" s="24">
        <v>43374</v>
      </c>
    </row>
    <row r="171" spans="1:13" x14ac:dyDescent="0.25">
      <c r="A171" s="4">
        <v>886172</v>
      </c>
      <c r="B171" s="4" t="s">
        <v>763</v>
      </c>
      <c r="C171" s="4" t="s">
        <v>764</v>
      </c>
      <c r="D171" s="23">
        <v>32467</v>
      </c>
      <c r="E171" s="4" t="s">
        <v>61</v>
      </c>
      <c r="F171" s="4" t="s">
        <v>220</v>
      </c>
      <c r="G171" s="4" t="s">
        <v>62</v>
      </c>
      <c r="H171" s="4" t="s">
        <v>765</v>
      </c>
      <c r="I171" s="4" t="s">
        <v>766</v>
      </c>
      <c r="J171" s="4"/>
      <c r="K171" s="4"/>
      <c r="L171" s="24">
        <v>43374</v>
      </c>
      <c r="M171" s="24">
        <v>43374</v>
      </c>
    </row>
    <row r="172" spans="1:13" x14ac:dyDescent="0.25">
      <c r="A172" s="4">
        <v>686147</v>
      </c>
      <c r="B172" s="4" t="s">
        <v>767</v>
      </c>
      <c r="C172" s="4" t="s">
        <v>610</v>
      </c>
      <c r="D172" s="23">
        <v>24872</v>
      </c>
      <c r="E172" s="4" t="s">
        <v>61</v>
      </c>
      <c r="F172" s="4" t="s">
        <v>220</v>
      </c>
      <c r="G172" s="4" t="s">
        <v>268</v>
      </c>
      <c r="H172" s="4" t="s">
        <v>768</v>
      </c>
      <c r="I172" s="4" t="s">
        <v>769</v>
      </c>
      <c r="J172" s="4"/>
      <c r="K172" s="4"/>
      <c r="L172" s="24">
        <v>43374</v>
      </c>
      <c r="M172" s="24">
        <v>43374</v>
      </c>
    </row>
    <row r="173" spans="1:13" x14ac:dyDescent="0.25">
      <c r="A173" s="4">
        <v>715248</v>
      </c>
      <c r="B173" s="4" t="s">
        <v>770</v>
      </c>
      <c r="C173" s="4" t="s">
        <v>293</v>
      </c>
      <c r="D173" s="23">
        <v>26056</v>
      </c>
      <c r="E173" s="4" t="s">
        <v>61</v>
      </c>
      <c r="F173" s="4" t="s">
        <v>220</v>
      </c>
      <c r="G173" s="4" t="s">
        <v>268</v>
      </c>
      <c r="H173" s="4" t="s">
        <v>771</v>
      </c>
      <c r="I173" s="4"/>
      <c r="J173" s="4"/>
      <c r="K173" s="4"/>
      <c r="L173" s="24">
        <v>34335</v>
      </c>
      <c r="M173" s="24">
        <v>34700</v>
      </c>
    </row>
    <row r="174" spans="1:13" x14ac:dyDescent="0.25">
      <c r="A174" s="4">
        <v>825485</v>
      </c>
      <c r="B174" s="4" t="s">
        <v>772</v>
      </c>
      <c r="C174" s="4" t="s">
        <v>392</v>
      </c>
      <c r="D174" s="23">
        <v>30214</v>
      </c>
      <c r="E174" s="4" t="s">
        <v>61</v>
      </c>
      <c r="F174" s="4" t="s">
        <v>220</v>
      </c>
      <c r="G174" s="4" t="s">
        <v>62</v>
      </c>
      <c r="H174" s="4" t="s">
        <v>773</v>
      </c>
      <c r="I174" s="4" t="s">
        <v>774</v>
      </c>
      <c r="J174" s="4" t="s">
        <v>775</v>
      </c>
      <c r="K174" s="4"/>
      <c r="L174" s="24">
        <v>39860</v>
      </c>
      <c r="M174" s="24">
        <v>39949</v>
      </c>
    </row>
    <row r="175" spans="1:13" x14ac:dyDescent="0.25">
      <c r="A175" s="4">
        <v>756014</v>
      </c>
      <c r="B175" s="4" t="s">
        <v>776</v>
      </c>
      <c r="C175" s="4" t="s">
        <v>777</v>
      </c>
      <c r="D175" s="23">
        <v>27586</v>
      </c>
      <c r="E175" s="4" t="s">
        <v>61</v>
      </c>
      <c r="F175" s="4" t="s">
        <v>220</v>
      </c>
      <c r="G175" s="4" t="s">
        <v>281</v>
      </c>
      <c r="H175" s="4" t="s">
        <v>778</v>
      </c>
      <c r="I175" s="4" t="s">
        <v>779</v>
      </c>
      <c r="J175" s="4"/>
      <c r="K175" s="4"/>
      <c r="L175" s="24">
        <v>43374</v>
      </c>
      <c r="M175" s="24">
        <v>43374</v>
      </c>
    </row>
    <row r="176" spans="1:13" x14ac:dyDescent="0.25">
      <c r="A176" s="4">
        <v>846171</v>
      </c>
      <c r="B176" s="4" t="s">
        <v>780</v>
      </c>
      <c r="C176" s="4" t="s">
        <v>764</v>
      </c>
      <c r="D176" s="23">
        <v>30879</v>
      </c>
      <c r="E176" s="4" t="s">
        <v>61</v>
      </c>
      <c r="F176" s="4" t="s">
        <v>220</v>
      </c>
      <c r="G176" s="4" t="s">
        <v>62</v>
      </c>
      <c r="H176" s="4" t="s">
        <v>781</v>
      </c>
      <c r="I176" s="4" t="s">
        <v>782</v>
      </c>
      <c r="J176" s="4"/>
      <c r="K176" s="4"/>
      <c r="L176" s="24">
        <v>43374</v>
      </c>
      <c r="M176" s="24">
        <v>43374</v>
      </c>
    </row>
    <row r="177" spans="1:13" x14ac:dyDescent="0.25">
      <c r="A177" s="4">
        <v>695408</v>
      </c>
      <c r="B177" s="4" t="s">
        <v>783</v>
      </c>
      <c r="C177" s="4" t="s">
        <v>267</v>
      </c>
      <c r="D177" s="23">
        <v>25427</v>
      </c>
      <c r="E177" s="4" t="s">
        <v>61</v>
      </c>
      <c r="F177" s="4" t="s">
        <v>220</v>
      </c>
      <c r="G177" s="4" t="s">
        <v>268</v>
      </c>
      <c r="H177" s="4" t="s">
        <v>784</v>
      </c>
      <c r="I177" s="4"/>
      <c r="J177" s="4"/>
      <c r="K177" s="4"/>
      <c r="L177" s="24">
        <v>34639</v>
      </c>
      <c r="M177" s="24">
        <v>35004</v>
      </c>
    </row>
    <row r="178" spans="1:13" x14ac:dyDescent="0.25">
      <c r="A178" s="4">
        <v>785964</v>
      </c>
      <c r="B178" s="4" t="s">
        <v>785</v>
      </c>
      <c r="C178" s="4" t="s">
        <v>536</v>
      </c>
      <c r="D178" s="23">
        <v>28740</v>
      </c>
      <c r="E178" s="4" t="s">
        <v>61</v>
      </c>
      <c r="F178" s="4" t="s">
        <v>220</v>
      </c>
      <c r="G178" s="4" t="s">
        <v>268</v>
      </c>
      <c r="H178" s="4" t="s">
        <v>786</v>
      </c>
      <c r="I178" s="4" t="s">
        <v>787</v>
      </c>
      <c r="J178" s="4"/>
      <c r="K178" s="4"/>
      <c r="L178" s="24">
        <v>43374</v>
      </c>
      <c r="M178" s="24">
        <v>43374</v>
      </c>
    </row>
    <row r="179" spans="1:13" x14ac:dyDescent="0.25">
      <c r="A179" s="4">
        <v>695682</v>
      </c>
      <c r="B179" s="4" t="s">
        <v>788</v>
      </c>
      <c r="C179" s="4" t="s">
        <v>705</v>
      </c>
      <c r="D179" s="23">
        <v>25284</v>
      </c>
      <c r="E179" s="4" t="s">
        <v>61</v>
      </c>
      <c r="F179" s="4" t="s">
        <v>220</v>
      </c>
      <c r="G179" s="4" t="s">
        <v>789</v>
      </c>
      <c r="H179" s="4" t="s">
        <v>790</v>
      </c>
      <c r="I179" s="4"/>
      <c r="J179" s="4"/>
      <c r="K179" s="4"/>
      <c r="L179" s="24">
        <v>42851</v>
      </c>
      <c r="M179" s="24">
        <v>42979</v>
      </c>
    </row>
    <row r="180" spans="1:13" x14ac:dyDescent="0.25">
      <c r="A180" s="4">
        <v>896324</v>
      </c>
      <c r="B180" s="4" t="s">
        <v>791</v>
      </c>
      <c r="C180" s="4" t="s">
        <v>297</v>
      </c>
      <c r="D180" s="23">
        <v>32509</v>
      </c>
      <c r="E180" s="4" t="s">
        <v>61</v>
      </c>
      <c r="F180" s="4" t="s">
        <v>220</v>
      </c>
      <c r="G180" s="4" t="s">
        <v>268</v>
      </c>
      <c r="H180" s="4"/>
      <c r="I180" s="4"/>
      <c r="J180" s="4"/>
      <c r="K180" s="4"/>
      <c r="L180" s="24">
        <v>43877</v>
      </c>
      <c r="M180" s="24">
        <v>44243</v>
      </c>
    </row>
    <row r="181" spans="1:13" x14ac:dyDescent="0.25">
      <c r="A181" s="4">
        <v>705910</v>
      </c>
      <c r="B181" s="4" t="s">
        <v>792</v>
      </c>
      <c r="C181" s="4" t="s">
        <v>555</v>
      </c>
      <c r="D181" s="23">
        <v>25781</v>
      </c>
      <c r="E181" s="4" t="s">
        <v>61</v>
      </c>
      <c r="F181" s="4" t="s">
        <v>220</v>
      </c>
      <c r="G181" s="4" t="s">
        <v>268</v>
      </c>
      <c r="H181" s="4" t="s">
        <v>793</v>
      </c>
      <c r="I181" s="4" t="s">
        <v>794</v>
      </c>
      <c r="J181" s="4"/>
      <c r="K181" s="4"/>
      <c r="L181" s="24">
        <v>43374</v>
      </c>
      <c r="M181" s="24">
        <v>43374</v>
      </c>
    </row>
    <row r="182" spans="1:13" x14ac:dyDescent="0.25">
      <c r="A182" s="4">
        <v>945744</v>
      </c>
      <c r="B182" s="4" t="s">
        <v>795</v>
      </c>
      <c r="C182" s="4" t="s">
        <v>395</v>
      </c>
      <c r="D182" s="23">
        <v>34466</v>
      </c>
      <c r="E182" s="4" t="s">
        <v>61</v>
      </c>
      <c r="F182" s="4" t="s">
        <v>220</v>
      </c>
      <c r="G182" s="4" t="s">
        <v>76</v>
      </c>
      <c r="H182" s="4" t="s">
        <v>796</v>
      </c>
      <c r="I182" s="4" t="s">
        <v>797</v>
      </c>
      <c r="J182" s="4"/>
      <c r="K182" s="4"/>
      <c r="L182" s="24">
        <v>42932</v>
      </c>
      <c r="M182" s="24">
        <v>43055</v>
      </c>
    </row>
    <row r="183" spans="1:13" x14ac:dyDescent="0.25">
      <c r="A183" s="4">
        <v>695391</v>
      </c>
      <c r="B183" s="4" t="s">
        <v>798</v>
      </c>
      <c r="C183" s="4" t="s">
        <v>290</v>
      </c>
      <c r="D183" s="23">
        <v>25440</v>
      </c>
      <c r="E183" s="4" t="s">
        <v>61</v>
      </c>
      <c r="F183" s="4" t="s">
        <v>220</v>
      </c>
      <c r="G183" s="4" t="s">
        <v>789</v>
      </c>
      <c r="H183" s="4" t="s">
        <v>799</v>
      </c>
      <c r="I183" s="4"/>
      <c r="J183" s="4"/>
      <c r="K183" s="4"/>
      <c r="L183" s="24">
        <v>34501</v>
      </c>
      <c r="M183" s="24">
        <v>34866</v>
      </c>
    </row>
    <row r="184" spans="1:13" x14ac:dyDescent="0.25">
      <c r="A184" s="4">
        <v>905613</v>
      </c>
      <c r="B184" s="4" t="s">
        <v>800</v>
      </c>
      <c r="C184" s="4" t="s">
        <v>293</v>
      </c>
      <c r="D184" s="23">
        <v>32975</v>
      </c>
      <c r="E184" s="4" t="s">
        <v>61</v>
      </c>
      <c r="F184" s="4" t="s">
        <v>220</v>
      </c>
      <c r="G184" s="4" t="s">
        <v>76</v>
      </c>
      <c r="H184" s="4" t="s">
        <v>801</v>
      </c>
      <c r="I184" s="4"/>
      <c r="J184" s="4"/>
      <c r="K184" s="4"/>
      <c r="L184" s="24">
        <v>42186</v>
      </c>
      <c r="M184" s="24">
        <v>42401</v>
      </c>
    </row>
    <row r="185" spans="1:13" x14ac:dyDescent="0.25">
      <c r="A185" s="4">
        <v>935659</v>
      </c>
      <c r="B185" s="4" t="s">
        <v>802</v>
      </c>
      <c r="C185" s="4" t="s">
        <v>583</v>
      </c>
      <c r="D185" s="23">
        <v>34092</v>
      </c>
      <c r="E185" s="4" t="s">
        <v>72</v>
      </c>
      <c r="F185" s="4" t="s">
        <v>220</v>
      </c>
      <c r="G185" s="4" t="s">
        <v>850</v>
      </c>
      <c r="H185" s="4" t="s">
        <v>803</v>
      </c>
      <c r="I185" s="4"/>
      <c r="J185" s="4"/>
      <c r="K185" s="4" t="s">
        <v>804</v>
      </c>
      <c r="L185" s="24">
        <v>42416</v>
      </c>
      <c r="M185" s="24">
        <v>42614</v>
      </c>
    </row>
    <row r="186" spans="1:13" x14ac:dyDescent="0.25">
      <c r="A186" s="4">
        <v>825489</v>
      </c>
      <c r="B186" s="4" t="s">
        <v>805</v>
      </c>
      <c r="C186" s="4" t="s">
        <v>293</v>
      </c>
      <c r="D186" s="23">
        <v>30242</v>
      </c>
      <c r="E186" s="4" t="s">
        <v>61</v>
      </c>
      <c r="F186" s="4" t="s">
        <v>220</v>
      </c>
      <c r="G186" s="4" t="s">
        <v>268</v>
      </c>
      <c r="H186" s="4" t="s">
        <v>806</v>
      </c>
      <c r="I186" s="4"/>
      <c r="J186" s="4"/>
      <c r="K186" s="4"/>
      <c r="L186" s="24">
        <v>39860</v>
      </c>
      <c r="M186" s="24">
        <v>39949</v>
      </c>
    </row>
    <row r="187" spans="1:13" x14ac:dyDescent="0.25">
      <c r="A187" s="4">
        <v>935683</v>
      </c>
      <c r="B187" s="4" t="s">
        <v>807</v>
      </c>
      <c r="C187" s="4" t="s">
        <v>290</v>
      </c>
      <c r="D187" s="23">
        <v>34296</v>
      </c>
      <c r="E187" s="4" t="s">
        <v>61</v>
      </c>
      <c r="F187" s="4" t="s">
        <v>388</v>
      </c>
      <c r="G187" s="4" t="s">
        <v>76</v>
      </c>
      <c r="H187" s="4" t="s">
        <v>808</v>
      </c>
      <c r="I187" s="4" t="s">
        <v>809</v>
      </c>
      <c r="J187" s="4"/>
      <c r="K187" s="4" t="s">
        <v>810</v>
      </c>
      <c r="L187" s="24">
        <v>42888</v>
      </c>
      <c r="M187" s="24">
        <v>43116</v>
      </c>
    </row>
    <row r="188" spans="1:13" x14ac:dyDescent="0.25">
      <c r="A188" s="4">
        <v>826146</v>
      </c>
      <c r="B188" s="4" t="s">
        <v>811</v>
      </c>
      <c r="C188" s="4" t="s">
        <v>555</v>
      </c>
      <c r="D188" s="23">
        <v>29973</v>
      </c>
      <c r="E188" s="4" t="s">
        <v>61</v>
      </c>
      <c r="F188" s="4" t="s">
        <v>220</v>
      </c>
      <c r="G188" s="4" t="s">
        <v>62</v>
      </c>
      <c r="H188" s="4" t="s">
        <v>812</v>
      </c>
      <c r="I188" s="4" t="s">
        <v>813</v>
      </c>
      <c r="J188" s="4"/>
      <c r="K188" s="4"/>
      <c r="L188" s="24">
        <v>43374</v>
      </c>
      <c r="M188" s="24">
        <v>43374</v>
      </c>
    </row>
    <row r="189" spans="1:13" x14ac:dyDescent="0.25">
      <c r="A189" s="4">
        <v>736012</v>
      </c>
      <c r="B189" s="4" t="s">
        <v>814</v>
      </c>
      <c r="C189" s="4" t="s">
        <v>815</v>
      </c>
      <c r="D189" s="23">
        <v>26924</v>
      </c>
      <c r="E189" s="4" t="s">
        <v>61</v>
      </c>
      <c r="F189" s="4" t="s">
        <v>220</v>
      </c>
      <c r="G189" s="4" t="s">
        <v>281</v>
      </c>
      <c r="H189" s="4" t="s">
        <v>816</v>
      </c>
      <c r="I189" s="4" t="s">
        <v>817</v>
      </c>
      <c r="J189" s="4"/>
      <c r="K189" s="4"/>
      <c r="L189" s="24">
        <v>43374</v>
      </c>
      <c r="M189" s="24">
        <v>43374</v>
      </c>
    </row>
    <row r="190" spans="1:13" x14ac:dyDescent="0.25">
      <c r="A190" s="4">
        <v>684940</v>
      </c>
      <c r="B190" s="4" t="s">
        <v>818</v>
      </c>
      <c r="C190" s="4" t="s">
        <v>297</v>
      </c>
      <c r="D190" s="23">
        <v>24935</v>
      </c>
      <c r="E190" s="4" t="s">
        <v>61</v>
      </c>
      <c r="F190" s="4" t="s">
        <v>220</v>
      </c>
      <c r="G190" s="4" t="s">
        <v>281</v>
      </c>
      <c r="H190" s="4" t="s">
        <v>819</v>
      </c>
      <c r="I190" s="4"/>
      <c r="J190" s="4"/>
      <c r="K190" s="4"/>
      <c r="L190" s="24">
        <v>33222</v>
      </c>
      <c r="M190" s="24">
        <v>33587</v>
      </c>
    </row>
    <row r="191" spans="1:13" x14ac:dyDescent="0.25">
      <c r="A191" s="4">
        <v>955804</v>
      </c>
      <c r="B191" s="4" t="s">
        <v>820</v>
      </c>
      <c r="C191" s="4" t="s">
        <v>277</v>
      </c>
      <c r="D191" s="23">
        <v>34884</v>
      </c>
      <c r="E191" s="4" t="s">
        <v>61</v>
      </c>
      <c r="F191" s="4" t="s">
        <v>220</v>
      </c>
      <c r="G191" s="4" t="s">
        <v>850</v>
      </c>
      <c r="H191" s="4" t="s">
        <v>821</v>
      </c>
      <c r="I191" s="4" t="s">
        <v>822</v>
      </c>
      <c r="J191" s="4"/>
      <c r="K191" s="4"/>
      <c r="L191" s="24">
        <v>43313</v>
      </c>
      <c r="M191" s="24">
        <v>43525</v>
      </c>
    </row>
    <row r="192" spans="1:13" x14ac:dyDescent="0.25">
      <c r="A192" s="4">
        <v>935793</v>
      </c>
      <c r="B192" s="4" t="s">
        <v>823</v>
      </c>
      <c r="C192" s="4" t="s">
        <v>733</v>
      </c>
      <c r="D192" s="23">
        <v>34034</v>
      </c>
      <c r="E192" s="4" t="s">
        <v>61</v>
      </c>
      <c r="F192" s="4" t="s">
        <v>220</v>
      </c>
      <c r="G192" s="4" t="s">
        <v>850</v>
      </c>
      <c r="H192" s="4" t="s">
        <v>824</v>
      </c>
      <c r="I192" s="4"/>
      <c r="J192" s="4"/>
      <c r="K192" s="4" t="s">
        <v>825</v>
      </c>
      <c r="L192" s="24">
        <v>43088</v>
      </c>
      <c r="M192" s="24">
        <v>43328</v>
      </c>
    </row>
    <row r="193" spans="1:13" x14ac:dyDescent="0.25">
      <c r="A193" s="4">
        <v>736176</v>
      </c>
      <c r="B193" s="4" t="s">
        <v>826</v>
      </c>
      <c r="C193" s="4" t="s">
        <v>827</v>
      </c>
      <c r="D193" s="23">
        <v>26945</v>
      </c>
      <c r="E193" s="4" t="s">
        <v>61</v>
      </c>
      <c r="F193" s="4" t="s">
        <v>220</v>
      </c>
      <c r="G193" s="4" t="s">
        <v>268</v>
      </c>
      <c r="H193" s="4" t="s">
        <v>828</v>
      </c>
      <c r="I193" s="4" t="s">
        <v>829</v>
      </c>
      <c r="J193" s="4"/>
      <c r="K193" s="4"/>
      <c r="L193" s="24">
        <v>43374</v>
      </c>
      <c r="M193" s="24">
        <v>43374</v>
      </c>
    </row>
    <row r="194" spans="1:13" x14ac:dyDescent="0.25">
      <c r="A194" s="4">
        <v>926330</v>
      </c>
      <c r="B194" s="4" t="s">
        <v>830</v>
      </c>
      <c r="C194" s="4" t="s">
        <v>831</v>
      </c>
      <c r="D194" s="23">
        <v>33770</v>
      </c>
      <c r="E194" s="4" t="s">
        <v>61</v>
      </c>
      <c r="F194" s="4" t="s">
        <v>388</v>
      </c>
      <c r="G194" s="4" t="s">
        <v>76</v>
      </c>
      <c r="H194" s="4"/>
      <c r="I194" s="4"/>
      <c r="J194" s="4"/>
      <c r="K194" s="4"/>
      <c r="L194" s="24">
        <v>43877</v>
      </c>
      <c r="M194" s="24">
        <v>44243</v>
      </c>
    </row>
    <row r="195" spans="1:13" x14ac:dyDescent="0.25">
      <c r="A195" s="4">
        <v>695095</v>
      </c>
      <c r="B195" s="4" t="s">
        <v>832</v>
      </c>
      <c r="C195" s="4" t="s">
        <v>267</v>
      </c>
      <c r="D195" s="23">
        <v>25269</v>
      </c>
      <c r="E195" s="4" t="s">
        <v>61</v>
      </c>
      <c r="F195" s="4" t="s">
        <v>220</v>
      </c>
      <c r="G195" s="4" t="s">
        <v>268</v>
      </c>
      <c r="H195" s="4" t="s">
        <v>833</v>
      </c>
      <c r="I195" s="4"/>
      <c r="J195" s="4"/>
      <c r="K195" s="4"/>
      <c r="L195" s="24">
        <v>32412</v>
      </c>
      <c r="M195" s="24">
        <v>33848</v>
      </c>
    </row>
    <row r="196" spans="1:13" x14ac:dyDescent="0.25">
      <c r="A196" s="4">
        <v>826130</v>
      </c>
      <c r="B196" s="4" t="s">
        <v>832</v>
      </c>
      <c r="C196" s="4" t="s">
        <v>297</v>
      </c>
      <c r="D196" s="23">
        <v>29991</v>
      </c>
      <c r="E196" s="4" t="s">
        <v>61</v>
      </c>
      <c r="F196" s="4" t="s">
        <v>220</v>
      </c>
      <c r="G196" s="4" t="s">
        <v>268</v>
      </c>
      <c r="H196" s="4" t="s">
        <v>834</v>
      </c>
      <c r="I196" s="4" t="s">
        <v>835</v>
      </c>
      <c r="J196" s="4"/>
      <c r="K196" s="4"/>
      <c r="L196" s="24">
        <v>43374</v>
      </c>
      <c r="M196" s="24">
        <v>43374</v>
      </c>
    </row>
    <row r="197" spans="1:13" x14ac:dyDescent="0.25">
      <c r="A197" s="4">
        <v>826279</v>
      </c>
      <c r="B197" s="4" t="s">
        <v>836</v>
      </c>
      <c r="C197" s="4" t="s">
        <v>837</v>
      </c>
      <c r="D197" s="23">
        <v>30237</v>
      </c>
      <c r="E197" s="4" t="s">
        <v>61</v>
      </c>
      <c r="F197" s="4" t="s">
        <v>220</v>
      </c>
      <c r="G197" s="4" t="s">
        <v>62</v>
      </c>
      <c r="H197" s="4" t="s">
        <v>838</v>
      </c>
      <c r="I197" s="4" t="s">
        <v>839</v>
      </c>
      <c r="J197" s="4"/>
      <c r="K197" s="4"/>
      <c r="L197" s="24">
        <v>43374</v>
      </c>
      <c r="M197" s="24">
        <v>43374</v>
      </c>
    </row>
    <row r="198" spans="1:13" x14ac:dyDescent="0.25">
      <c r="A198" s="4">
        <v>685243</v>
      </c>
      <c r="B198" s="4" t="s">
        <v>840</v>
      </c>
      <c r="C198" s="4" t="s">
        <v>267</v>
      </c>
      <c r="D198" s="23">
        <v>24996</v>
      </c>
      <c r="E198" s="4" t="s">
        <v>61</v>
      </c>
      <c r="F198" s="4" t="s">
        <v>220</v>
      </c>
      <c r="G198" s="4" t="s">
        <v>281</v>
      </c>
      <c r="H198" s="4" t="s">
        <v>841</v>
      </c>
      <c r="I198" s="4"/>
      <c r="J198" s="4"/>
      <c r="K198" s="4"/>
      <c r="L198" s="24">
        <v>32930</v>
      </c>
      <c r="M198" s="24">
        <v>34731</v>
      </c>
    </row>
    <row r="199" spans="1:13" x14ac:dyDescent="0.25">
      <c r="A199" s="4">
        <v>946319</v>
      </c>
      <c r="B199" s="4" t="s">
        <v>842</v>
      </c>
      <c r="C199" s="4" t="s">
        <v>395</v>
      </c>
      <c r="D199" s="23">
        <v>34694</v>
      </c>
      <c r="E199" s="4" t="s">
        <v>61</v>
      </c>
      <c r="F199" s="4" t="s">
        <v>220</v>
      </c>
      <c r="G199" s="4" t="s">
        <v>62</v>
      </c>
      <c r="H199" s="4"/>
      <c r="I199" s="4"/>
      <c r="J199" s="4"/>
      <c r="K199" s="4"/>
      <c r="L199" s="24">
        <v>43877</v>
      </c>
      <c r="M199" s="24">
        <v>44243</v>
      </c>
    </row>
    <row r="200" spans="1:13" x14ac:dyDescent="0.25">
      <c r="A200" s="4">
        <v>825533</v>
      </c>
      <c r="B200" s="4" t="s">
        <v>843</v>
      </c>
      <c r="C200" s="4" t="s">
        <v>844</v>
      </c>
      <c r="D200" s="23">
        <v>29962</v>
      </c>
      <c r="E200" s="4" t="s">
        <v>61</v>
      </c>
      <c r="F200" s="4" t="s">
        <v>220</v>
      </c>
      <c r="G200" s="4" t="s">
        <v>76</v>
      </c>
      <c r="H200" s="4" t="s">
        <v>845</v>
      </c>
      <c r="I200" s="4"/>
      <c r="J200" s="4"/>
      <c r="K200" s="4"/>
      <c r="L200" s="24">
        <v>41410</v>
      </c>
      <c r="M200" s="24">
        <v>41533</v>
      </c>
    </row>
    <row r="201" spans="1:13" x14ac:dyDescent="0.25">
      <c r="A201" s="4">
        <v>746045</v>
      </c>
      <c r="B201" s="4" t="s">
        <v>846</v>
      </c>
      <c r="C201" s="4" t="s">
        <v>622</v>
      </c>
      <c r="D201" s="23">
        <v>27350</v>
      </c>
      <c r="E201" s="4" t="s">
        <v>61</v>
      </c>
      <c r="F201" s="4" t="s">
        <v>220</v>
      </c>
      <c r="G201" s="4" t="s">
        <v>268</v>
      </c>
      <c r="H201" s="4" t="s">
        <v>847</v>
      </c>
      <c r="I201" s="4" t="s">
        <v>848</v>
      </c>
      <c r="J201" s="4"/>
      <c r="K201" s="4"/>
      <c r="L201" s="24">
        <v>43374</v>
      </c>
      <c r="M201" s="24">
        <v>43374</v>
      </c>
    </row>
    <row r="202" spans="1:13" x14ac:dyDescent="0.25">
      <c r="A202" s="4">
        <v>936244</v>
      </c>
      <c r="B202" s="4" t="s">
        <v>849</v>
      </c>
      <c r="C202" s="4" t="s">
        <v>555</v>
      </c>
      <c r="D202" s="23">
        <v>34150</v>
      </c>
      <c r="E202" s="4" t="s">
        <v>61</v>
      </c>
      <c r="F202" s="4" t="s">
        <v>220</v>
      </c>
      <c r="G202" s="4" t="s">
        <v>850</v>
      </c>
      <c r="H202" s="4" t="s">
        <v>851</v>
      </c>
      <c r="I202" s="4" t="s">
        <v>852</v>
      </c>
      <c r="J202" s="4"/>
      <c r="K202" s="4"/>
      <c r="L202" s="24">
        <v>43374</v>
      </c>
      <c r="M202" s="24">
        <v>43374</v>
      </c>
    </row>
    <row r="203" spans="1:13" x14ac:dyDescent="0.25">
      <c r="A203" s="4">
        <v>915661</v>
      </c>
      <c r="B203" s="4" t="s">
        <v>853</v>
      </c>
      <c r="C203" s="4" t="s">
        <v>854</v>
      </c>
      <c r="D203" s="23">
        <v>33478</v>
      </c>
      <c r="E203" s="4" t="s">
        <v>61</v>
      </c>
      <c r="F203" s="4" t="s">
        <v>220</v>
      </c>
      <c r="G203" s="4" t="s">
        <v>76</v>
      </c>
      <c r="H203" s="4" t="s">
        <v>855</v>
      </c>
      <c r="I203" s="4"/>
      <c r="J203" s="4"/>
      <c r="K203" s="4"/>
      <c r="L203" s="24">
        <v>42416</v>
      </c>
      <c r="M203" s="24">
        <v>42614</v>
      </c>
    </row>
    <row r="204" spans="1:13" x14ac:dyDescent="0.25">
      <c r="A204" s="4">
        <v>876229</v>
      </c>
      <c r="B204" s="4" t="s">
        <v>856</v>
      </c>
      <c r="C204" s="4" t="s">
        <v>297</v>
      </c>
      <c r="D204" s="23">
        <v>31844</v>
      </c>
      <c r="E204" s="4" t="s">
        <v>61</v>
      </c>
      <c r="F204" s="4" t="s">
        <v>220</v>
      </c>
      <c r="G204" s="4" t="s">
        <v>62</v>
      </c>
      <c r="H204" s="4" t="s">
        <v>857</v>
      </c>
      <c r="I204" s="4"/>
      <c r="J204" s="4"/>
      <c r="K204" s="4"/>
      <c r="L204" s="24">
        <v>43374</v>
      </c>
      <c r="M204" s="24">
        <v>43374</v>
      </c>
    </row>
    <row r="205" spans="1:13" x14ac:dyDescent="0.25">
      <c r="A205" s="4">
        <v>846118</v>
      </c>
      <c r="B205" s="4" t="s">
        <v>858</v>
      </c>
      <c r="C205" s="4" t="s">
        <v>297</v>
      </c>
      <c r="D205" s="23">
        <v>30761</v>
      </c>
      <c r="E205" s="4" t="s">
        <v>61</v>
      </c>
      <c r="F205" s="4" t="s">
        <v>220</v>
      </c>
      <c r="G205" s="4" t="s">
        <v>62</v>
      </c>
      <c r="H205" s="4" t="s">
        <v>859</v>
      </c>
      <c r="I205" s="4" t="s">
        <v>860</v>
      </c>
      <c r="J205" s="4"/>
      <c r="K205" s="4"/>
      <c r="L205" s="24">
        <v>43374</v>
      </c>
      <c r="M205" s="24">
        <v>43374</v>
      </c>
    </row>
    <row r="206" spans="1:13" x14ac:dyDescent="0.25">
      <c r="A206" s="4">
        <v>876230</v>
      </c>
      <c r="B206" s="4" t="s">
        <v>861</v>
      </c>
      <c r="C206" s="4" t="s">
        <v>618</v>
      </c>
      <c r="D206" s="23">
        <v>31909</v>
      </c>
      <c r="E206" s="4" t="s">
        <v>61</v>
      </c>
      <c r="F206" s="4" t="s">
        <v>220</v>
      </c>
      <c r="G206" s="4" t="s">
        <v>268</v>
      </c>
      <c r="H206" s="4" t="s">
        <v>862</v>
      </c>
      <c r="I206" s="4" t="s">
        <v>863</v>
      </c>
      <c r="J206" s="4"/>
      <c r="K206" s="4"/>
      <c r="L206" s="24">
        <v>43374</v>
      </c>
      <c r="M206" s="24">
        <v>43374</v>
      </c>
    </row>
    <row r="207" spans="1:13" x14ac:dyDescent="0.25">
      <c r="A207" s="4">
        <v>696233</v>
      </c>
      <c r="B207" s="4" t="s">
        <v>864</v>
      </c>
      <c r="C207" s="4" t="s">
        <v>555</v>
      </c>
      <c r="D207" s="23">
        <v>25343</v>
      </c>
      <c r="E207" s="4" t="s">
        <v>61</v>
      </c>
      <c r="F207" s="4" t="s">
        <v>220</v>
      </c>
      <c r="G207" s="4" t="s">
        <v>281</v>
      </c>
      <c r="H207" s="4" t="s">
        <v>865</v>
      </c>
      <c r="I207" s="4" t="s">
        <v>866</v>
      </c>
      <c r="J207" s="4"/>
      <c r="K207" s="4"/>
      <c r="L207" s="24">
        <v>43374</v>
      </c>
      <c r="M207" s="24">
        <v>43374</v>
      </c>
    </row>
    <row r="208" spans="1:13" x14ac:dyDescent="0.25">
      <c r="A208" s="4">
        <v>846228</v>
      </c>
      <c r="B208" s="4" t="s">
        <v>867</v>
      </c>
      <c r="C208" s="4" t="s">
        <v>297</v>
      </c>
      <c r="D208" s="23">
        <v>31005</v>
      </c>
      <c r="E208" s="4" t="s">
        <v>61</v>
      </c>
      <c r="F208" s="4" t="s">
        <v>220</v>
      </c>
      <c r="G208" s="4" t="s">
        <v>268</v>
      </c>
      <c r="H208" s="4" t="s">
        <v>868</v>
      </c>
      <c r="I208" s="4" t="s">
        <v>869</v>
      </c>
      <c r="J208" s="4"/>
      <c r="K208" s="4"/>
      <c r="L208" s="24">
        <v>43374</v>
      </c>
      <c r="M208" s="24">
        <v>43374</v>
      </c>
    </row>
    <row r="209" spans="1:13" x14ac:dyDescent="0.25">
      <c r="A209" s="4">
        <v>795581</v>
      </c>
      <c r="B209" s="4" t="s">
        <v>870</v>
      </c>
      <c r="C209" s="4" t="s">
        <v>267</v>
      </c>
      <c r="D209" s="23">
        <v>29185</v>
      </c>
      <c r="E209" s="4" t="s">
        <v>61</v>
      </c>
      <c r="F209" s="4" t="s">
        <v>220</v>
      </c>
      <c r="G209" s="4" t="s">
        <v>62</v>
      </c>
      <c r="H209" s="4" t="s">
        <v>871</v>
      </c>
      <c r="I209" s="4"/>
      <c r="J209" s="4"/>
      <c r="K209" s="4"/>
      <c r="L209" s="24">
        <v>41593</v>
      </c>
      <c r="M209" s="24">
        <v>42005</v>
      </c>
    </row>
    <row r="210" spans="1:13" x14ac:dyDescent="0.25">
      <c r="A210" s="4">
        <v>895771</v>
      </c>
      <c r="B210" s="4" t="s">
        <v>872</v>
      </c>
      <c r="C210" s="4" t="s">
        <v>293</v>
      </c>
      <c r="D210" s="23">
        <v>32725</v>
      </c>
      <c r="E210" s="4" t="s">
        <v>61</v>
      </c>
      <c r="F210" s="4" t="s">
        <v>220</v>
      </c>
      <c r="G210" s="4" t="s">
        <v>268</v>
      </c>
      <c r="H210" s="4" t="s">
        <v>873</v>
      </c>
      <c r="I210" s="4" t="s">
        <v>874</v>
      </c>
      <c r="J210" s="4" t="s">
        <v>875</v>
      </c>
      <c r="K210" s="4"/>
      <c r="L210" s="24">
        <v>42932</v>
      </c>
      <c r="M210" s="24">
        <v>43175</v>
      </c>
    </row>
    <row r="211" spans="1:13" x14ac:dyDescent="0.25">
      <c r="A211" s="4">
        <v>895663</v>
      </c>
      <c r="B211" s="4" t="s">
        <v>876</v>
      </c>
      <c r="C211" s="4" t="s">
        <v>395</v>
      </c>
      <c r="D211" s="23">
        <v>32830</v>
      </c>
      <c r="E211" s="4" t="s">
        <v>61</v>
      </c>
      <c r="F211" s="4" t="s">
        <v>220</v>
      </c>
      <c r="G211" s="4" t="s">
        <v>62</v>
      </c>
      <c r="H211" s="4" t="s">
        <v>877</v>
      </c>
      <c r="I211" s="4" t="s">
        <v>878</v>
      </c>
      <c r="J211" s="4" t="s">
        <v>879</v>
      </c>
      <c r="K211" s="4"/>
      <c r="L211" s="24">
        <v>42416</v>
      </c>
      <c r="M211" s="24">
        <v>42614</v>
      </c>
    </row>
    <row r="212" spans="1:13" x14ac:dyDescent="0.25">
      <c r="A212" s="4">
        <v>766071</v>
      </c>
      <c r="B212" s="4" t="s">
        <v>880</v>
      </c>
      <c r="C212" s="4" t="s">
        <v>881</v>
      </c>
      <c r="D212" s="23">
        <v>28093</v>
      </c>
      <c r="E212" s="4" t="s">
        <v>61</v>
      </c>
      <c r="F212" s="4" t="s">
        <v>220</v>
      </c>
      <c r="G212" s="4" t="s">
        <v>281</v>
      </c>
      <c r="H212" s="4" t="s">
        <v>882</v>
      </c>
      <c r="I212" s="4" t="s">
        <v>883</v>
      </c>
      <c r="J212" s="4"/>
      <c r="K212" s="4"/>
      <c r="L212" s="24">
        <v>43374</v>
      </c>
      <c r="M212" s="24">
        <v>43374</v>
      </c>
    </row>
    <row r="213" spans="1:13" x14ac:dyDescent="0.25">
      <c r="A213" s="4">
        <v>935876</v>
      </c>
      <c r="B213" s="4" t="s">
        <v>884</v>
      </c>
      <c r="C213" s="4" t="s">
        <v>885</v>
      </c>
      <c r="D213" s="23">
        <v>34285</v>
      </c>
      <c r="E213" s="4" t="s">
        <v>72</v>
      </c>
      <c r="F213" s="4" t="s">
        <v>220</v>
      </c>
      <c r="G213" s="4" t="s">
        <v>87</v>
      </c>
      <c r="H213" s="4" t="s">
        <v>886</v>
      </c>
      <c r="I213" s="4" t="s">
        <v>887</v>
      </c>
      <c r="J213" s="4"/>
      <c r="K213" s="4"/>
      <c r="L213" s="24">
        <v>43313</v>
      </c>
      <c r="M213" s="24">
        <v>43617</v>
      </c>
    </row>
    <row r="214" spans="1:13" x14ac:dyDescent="0.25">
      <c r="A214" s="4">
        <v>915699</v>
      </c>
      <c r="B214" s="4" t="s">
        <v>888</v>
      </c>
      <c r="C214" s="4" t="s">
        <v>395</v>
      </c>
      <c r="D214" s="23">
        <v>33409</v>
      </c>
      <c r="E214" s="4" t="s">
        <v>61</v>
      </c>
      <c r="F214" s="4" t="s">
        <v>220</v>
      </c>
      <c r="G214" s="4" t="s">
        <v>62</v>
      </c>
      <c r="H214" s="4" t="s">
        <v>889</v>
      </c>
      <c r="I214" s="4"/>
      <c r="J214" s="4"/>
      <c r="K214" s="4"/>
      <c r="L214" s="24">
        <v>42888</v>
      </c>
      <c r="M214" s="24">
        <v>43116</v>
      </c>
    </row>
    <row r="215" spans="1:13" x14ac:dyDescent="0.25">
      <c r="A215" s="4">
        <v>826137</v>
      </c>
      <c r="B215" s="4" t="s">
        <v>890</v>
      </c>
      <c r="C215" s="4" t="s">
        <v>330</v>
      </c>
      <c r="D215" s="23">
        <v>29954</v>
      </c>
      <c r="E215" s="4" t="s">
        <v>61</v>
      </c>
      <c r="F215" s="4" t="s">
        <v>220</v>
      </c>
      <c r="G215" s="4" t="s">
        <v>268</v>
      </c>
      <c r="H215" s="4" t="s">
        <v>891</v>
      </c>
      <c r="I215" s="4" t="s">
        <v>892</v>
      </c>
      <c r="J215" s="4"/>
      <c r="K215" s="4"/>
      <c r="L215" s="24">
        <v>43374</v>
      </c>
      <c r="M215" s="24">
        <v>43374</v>
      </c>
    </row>
    <row r="216" spans="1:13" x14ac:dyDescent="0.25">
      <c r="A216" s="4">
        <v>705716</v>
      </c>
      <c r="B216" s="4" t="s">
        <v>893</v>
      </c>
      <c r="C216" s="4" t="s">
        <v>499</v>
      </c>
      <c r="D216" s="23">
        <v>25671</v>
      </c>
      <c r="E216" s="4" t="s">
        <v>61</v>
      </c>
      <c r="F216" s="4" t="s">
        <v>220</v>
      </c>
      <c r="G216" s="4" t="s">
        <v>62</v>
      </c>
      <c r="H216" s="4" t="s">
        <v>894</v>
      </c>
      <c r="I216" s="4"/>
      <c r="J216" s="4"/>
      <c r="K216" s="4"/>
      <c r="L216" s="24">
        <v>43040</v>
      </c>
      <c r="M216" s="24">
        <v>43040</v>
      </c>
    </row>
    <row r="217" spans="1:13" x14ac:dyDescent="0.25">
      <c r="A217" s="4">
        <v>905626</v>
      </c>
      <c r="B217" s="4" t="s">
        <v>895</v>
      </c>
      <c r="C217" s="4" t="s">
        <v>293</v>
      </c>
      <c r="D217" s="23">
        <v>33023</v>
      </c>
      <c r="E217" s="4" t="s">
        <v>61</v>
      </c>
      <c r="F217" s="4" t="s">
        <v>220</v>
      </c>
      <c r="G217" s="4" t="s">
        <v>76</v>
      </c>
      <c r="H217" s="4" t="s">
        <v>896</v>
      </c>
      <c r="I217" s="4"/>
      <c r="J217" s="4"/>
      <c r="K217" s="4"/>
      <c r="L217" s="24">
        <v>42186</v>
      </c>
      <c r="M217" s="24">
        <v>42401</v>
      </c>
    </row>
    <row r="218" spans="1:13" x14ac:dyDescent="0.25">
      <c r="A218" s="4">
        <v>945867</v>
      </c>
      <c r="B218" s="4" t="s">
        <v>897</v>
      </c>
      <c r="C218" s="4" t="s">
        <v>513</v>
      </c>
      <c r="D218" s="23">
        <v>34665</v>
      </c>
      <c r="E218" s="4" t="s">
        <v>61</v>
      </c>
      <c r="F218" s="4" t="s">
        <v>220</v>
      </c>
      <c r="G218" s="4" t="s">
        <v>76</v>
      </c>
      <c r="H218" s="4" t="s">
        <v>898</v>
      </c>
      <c r="I218" s="4" t="s">
        <v>899</v>
      </c>
      <c r="J218" s="4"/>
      <c r="K218" s="4"/>
      <c r="L218" s="24">
        <v>43313</v>
      </c>
      <c r="M218" s="24">
        <v>43525</v>
      </c>
    </row>
    <row r="219" spans="1:13" x14ac:dyDescent="0.25">
      <c r="A219" s="4">
        <v>935997</v>
      </c>
      <c r="B219" s="4" t="s">
        <v>900</v>
      </c>
      <c r="C219" s="4" t="s">
        <v>297</v>
      </c>
      <c r="D219" s="23">
        <v>34144</v>
      </c>
      <c r="E219" s="4" t="s">
        <v>61</v>
      </c>
      <c r="F219" s="4" t="s">
        <v>220</v>
      </c>
      <c r="G219" s="4" t="s">
        <v>850</v>
      </c>
      <c r="H219" s="4" t="s">
        <v>901</v>
      </c>
      <c r="I219" s="4" t="s">
        <v>902</v>
      </c>
      <c r="J219" s="4"/>
      <c r="K219" s="4"/>
      <c r="L219" s="24">
        <v>43374</v>
      </c>
      <c r="M219" s="24">
        <v>43374</v>
      </c>
    </row>
    <row r="220" spans="1:13" x14ac:dyDescent="0.25">
      <c r="A220" s="4">
        <v>945840</v>
      </c>
      <c r="B220" s="4" t="s">
        <v>903</v>
      </c>
      <c r="C220" s="4" t="s">
        <v>904</v>
      </c>
      <c r="D220" s="23">
        <v>34671</v>
      </c>
      <c r="E220" s="4" t="s">
        <v>61</v>
      </c>
      <c r="F220" s="4" t="s">
        <v>220</v>
      </c>
      <c r="G220" s="4" t="s">
        <v>850</v>
      </c>
      <c r="H220" s="4" t="s">
        <v>905</v>
      </c>
      <c r="I220" s="4" t="s">
        <v>906</v>
      </c>
      <c r="J220" s="4"/>
      <c r="K220" s="4"/>
      <c r="L220" s="24">
        <v>43313</v>
      </c>
      <c r="M220" s="24">
        <v>43525</v>
      </c>
    </row>
    <row r="221" spans="1:13" x14ac:dyDescent="0.25">
      <c r="A221" s="4">
        <v>735247</v>
      </c>
      <c r="B221" s="4" t="s">
        <v>907</v>
      </c>
      <c r="C221" s="4" t="s">
        <v>334</v>
      </c>
      <c r="D221" s="23">
        <v>27005</v>
      </c>
      <c r="E221" s="4" t="s">
        <v>61</v>
      </c>
      <c r="F221" s="4" t="s">
        <v>220</v>
      </c>
      <c r="G221" s="4" t="s">
        <v>281</v>
      </c>
      <c r="H221" s="4" t="s">
        <v>908</v>
      </c>
      <c r="I221" s="4" t="s">
        <v>909</v>
      </c>
      <c r="J221" s="4" t="s">
        <v>910</v>
      </c>
      <c r="K221" s="4"/>
      <c r="L221" s="24">
        <v>34335</v>
      </c>
      <c r="M221" s="24">
        <v>34700</v>
      </c>
    </row>
    <row r="222" spans="1:13" x14ac:dyDescent="0.25">
      <c r="A222" s="4">
        <v>886257</v>
      </c>
      <c r="B222" s="4" t="s">
        <v>911</v>
      </c>
      <c r="C222" s="4" t="s">
        <v>495</v>
      </c>
      <c r="D222" s="23">
        <v>32214</v>
      </c>
      <c r="E222" s="4" t="s">
        <v>61</v>
      </c>
      <c r="F222" s="4" t="s">
        <v>220</v>
      </c>
      <c r="G222" s="4" t="s">
        <v>62</v>
      </c>
      <c r="H222" s="4" t="s">
        <v>912</v>
      </c>
      <c r="I222" s="4"/>
      <c r="J222" s="4"/>
      <c r="K222" s="4"/>
      <c r="L222" s="24">
        <v>43374</v>
      </c>
      <c r="M222" s="24">
        <v>43374</v>
      </c>
    </row>
    <row r="223" spans="1:13" x14ac:dyDescent="0.25">
      <c r="A223" s="4">
        <v>825573</v>
      </c>
      <c r="B223" s="4" t="s">
        <v>913</v>
      </c>
      <c r="C223" s="4" t="s">
        <v>513</v>
      </c>
      <c r="D223" s="23">
        <v>30052</v>
      </c>
      <c r="E223" s="4" t="s">
        <v>61</v>
      </c>
      <c r="F223" s="4" t="s">
        <v>220</v>
      </c>
      <c r="G223" s="4" t="s">
        <v>268</v>
      </c>
      <c r="H223" s="4" t="s">
        <v>914</v>
      </c>
      <c r="I223" s="4"/>
      <c r="J223" s="4"/>
      <c r="K223" s="4"/>
      <c r="L223" s="24">
        <v>41579</v>
      </c>
      <c r="M223" s="24">
        <v>41989</v>
      </c>
    </row>
    <row r="224" spans="1:13" x14ac:dyDescent="0.25">
      <c r="A224" s="4">
        <v>735894</v>
      </c>
      <c r="B224" s="4" t="s">
        <v>915</v>
      </c>
      <c r="C224" s="4" t="s">
        <v>290</v>
      </c>
      <c r="D224" s="23">
        <v>26986</v>
      </c>
      <c r="E224" s="4" t="s">
        <v>61</v>
      </c>
      <c r="F224" s="4" t="s">
        <v>220</v>
      </c>
      <c r="G224" s="4" t="s">
        <v>268</v>
      </c>
      <c r="H224" s="4" t="s">
        <v>916</v>
      </c>
      <c r="I224" s="4" t="s">
        <v>917</v>
      </c>
      <c r="J224" s="4"/>
      <c r="K224" s="4"/>
      <c r="L224" s="24">
        <v>43374</v>
      </c>
      <c r="M224" s="24">
        <v>43374</v>
      </c>
    </row>
    <row r="225" spans="1:13" x14ac:dyDescent="0.25">
      <c r="A225" s="4">
        <v>715631</v>
      </c>
      <c r="B225" s="4" t="s">
        <v>918</v>
      </c>
      <c r="C225" s="4" t="s">
        <v>334</v>
      </c>
      <c r="D225" s="23">
        <v>26234</v>
      </c>
      <c r="E225" s="4" t="s">
        <v>61</v>
      </c>
      <c r="F225" s="4" t="s">
        <v>220</v>
      </c>
      <c r="G225" s="4" t="s">
        <v>268</v>
      </c>
      <c r="H225" s="4" t="s">
        <v>919</v>
      </c>
      <c r="I225" s="4"/>
      <c r="J225" s="4"/>
      <c r="K225" s="4"/>
      <c r="L225" s="24">
        <v>42201</v>
      </c>
      <c r="M225" s="24">
        <v>42461</v>
      </c>
    </row>
    <row r="226" spans="1:13" x14ac:dyDescent="0.25">
      <c r="A226" s="4">
        <v>885678</v>
      </c>
      <c r="B226" s="4" t="s">
        <v>920</v>
      </c>
      <c r="C226" s="4" t="s">
        <v>384</v>
      </c>
      <c r="D226" s="23">
        <v>32431</v>
      </c>
      <c r="E226" s="4" t="s">
        <v>61</v>
      </c>
      <c r="F226" s="4" t="s">
        <v>220</v>
      </c>
      <c r="G226" s="4" t="s">
        <v>62</v>
      </c>
      <c r="H226" s="4" t="s">
        <v>921</v>
      </c>
      <c r="I226" s="4" t="s">
        <v>922</v>
      </c>
      <c r="J226" s="4" t="s">
        <v>923</v>
      </c>
      <c r="K226" s="4" t="s">
        <v>924</v>
      </c>
      <c r="L226" s="24">
        <v>42445</v>
      </c>
      <c r="M226" s="24">
        <v>42659</v>
      </c>
    </row>
    <row r="227" spans="1:13" x14ac:dyDescent="0.25">
      <c r="A227" s="4">
        <v>655147</v>
      </c>
      <c r="B227" s="4" t="s">
        <v>925</v>
      </c>
      <c r="C227" s="4" t="s">
        <v>293</v>
      </c>
      <c r="D227" s="23">
        <v>24067</v>
      </c>
      <c r="E227" s="4" t="s">
        <v>72</v>
      </c>
      <c r="F227" s="4" t="s">
        <v>388</v>
      </c>
      <c r="G227" s="4" t="s">
        <v>88</v>
      </c>
      <c r="H227" s="4" t="s">
        <v>926</v>
      </c>
      <c r="I227" s="4" t="s">
        <v>927</v>
      </c>
      <c r="J227" s="4"/>
      <c r="K227" s="4" t="s">
        <v>928</v>
      </c>
      <c r="L227" s="24">
        <v>33574</v>
      </c>
      <c r="M227" s="24">
        <v>33940</v>
      </c>
    </row>
    <row r="228" spans="1:13" x14ac:dyDescent="0.25">
      <c r="A228" s="4">
        <v>675519</v>
      </c>
      <c r="B228" s="4" t="s">
        <v>929</v>
      </c>
      <c r="C228" s="4" t="s">
        <v>328</v>
      </c>
      <c r="D228" s="23">
        <v>24620</v>
      </c>
      <c r="E228" s="4" t="s">
        <v>61</v>
      </c>
      <c r="F228" s="4" t="s">
        <v>220</v>
      </c>
      <c r="G228" s="4" t="s">
        <v>268</v>
      </c>
      <c r="H228" s="4" t="s">
        <v>930</v>
      </c>
      <c r="I228" s="4"/>
      <c r="J228" s="4"/>
      <c r="K228" s="4"/>
      <c r="L228" s="24">
        <v>40026</v>
      </c>
      <c r="M228" s="24">
        <v>41321</v>
      </c>
    </row>
    <row r="229" spans="1:13" x14ac:dyDescent="0.25">
      <c r="A229" s="4">
        <v>845759</v>
      </c>
      <c r="B229" s="4" t="s">
        <v>931</v>
      </c>
      <c r="C229" s="4" t="s">
        <v>484</v>
      </c>
      <c r="D229" s="23">
        <v>30684</v>
      </c>
      <c r="E229" s="4" t="s">
        <v>61</v>
      </c>
      <c r="F229" s="4" t="s">
        <v>220</v>
      </c>
      <c r="G229" s="4" t="s">
        <v>268</v>
      </c>
      <c r="H229" s="4" t="s">
        <v>932</v>
      </c>
      <c r="I229" s="4"/>
      <c r="J229" s="4"/>
      <c r="K229" s="4"/>
      <c r="L229" s="24">
        <v>42932</v>
      </c>
      <c r="M229" s="24">
        <v>43055</v>
      </c>
    </row>
    <row r="230" spans="1:13" x14ac:dyDescent="0.25">
      <c r="A230" s="4">
        <v>715438</v>
      </c>
      <c r="B230" s="4" t="s">
        <v>933</v>
      </c>
      <c r="C230" s="4" t="s">
        <v>273</v>
      </c>
      <c r="D230" s="23">
        <v>25958</v>
      </c>
      <c r="E230" s="4" t="s">
        <v>61</v>
      </c>
      <c r="F230" s="4" t="s">
        <v>220</v>
      </c>
      <c r="G230" s="4" t="s">
        <v>281</v>
      </c>
      <c r="H230" s="4" t="s">
        <v>934</v>
      </c>
      <c r="I230" s="4"/>
      <c r="J230" s="4"/>
      <c r="K230" s="4"/>
      <c r="L230" s="24">
        <v>34624</v>
      </c>
      <c r="M230" s="24">
        <v>34989</v>
      </c>
    </row>
    <row r="231" spans="1:13" x14ac:dyDescent="0.25">
      <c r="A231" s="4">
        <v>705405</v>
      </c>
      <c r="B231" s="4" t="s">
        <v>935</v>
      </c>
      <c r="C231" s="4" t="s">
        <v>267</v>
      </c>
      <c r="D231" s="23">
        <v>25800</v>
      </c>
      <c r="E231" s="4" t="s">
        <v>61</v>
      </c>
      <c r="F231" s="4" t="s">
        <v>220</v>
      </c>
      <c r="G231" s="4" t="s">
        <v>268</v>
      </c>
      <c r="H231" s="4" t="s">
        <v>936</v>
      </c>
      <c r="I231" s="4"/>
      <c r="J231" s="4"/>
      <c r="K231" s="4"/>
      <c r="L231" s="24">
        <v>34639</v>
      </c>
      <c r="M231" s="24">
        <v>35004</v>
      </c>
    </row>
    <row r="232" spans="1:13" x14ac:dyDescent="0.25">
      <c r="A232" s="4">
        <v>895671</v>
      </c>
      <c r="B232" s="4" t="s">
        <v>937</v>
      </c>
      <c r="C232" s="4" t="s">
        <v>395</v>
      </c>
      <c r="D232" s="23">
        <v>32869</v>
      </c>
      <c r="E232" s="4" t="s">
        <v>72</v>
      </c>
      <c r="F232" s="4" t="s">
        <v>220</v>
      </c>
      <c r="G232" s="4" t="s">
        <v>62</v>
      </c>
      <c r="H232" s="4" t="s">
        <v>938</v>
      </c>
      <c r="I232" s="4" t="s">
        <v>939</v>
      </c>
      <c r="J232" s="4" t="s">
        <v>940</v>
      </c>
      <c r="K232" s="4"/>
      <c r="L232" s="24">
        <v>42445</v>
      </c>
      <c r="M232" s="24">
        <v>42629</v>
      </c>
    </row>
    <row r="233" spans="1:13" x14ac:dyDescent="0.25">
      <c r="A233" s="4">
        <v>785490</v>
      </c>
      <c r="B233" s="4" t="s">
        <v>941</v>
      </c>
      <c r="C233" s="4" t="s">
        <v>499</v>
      </c>
      <c r="D233" s="23">
        <v>28675</v>
      </c>
      <c r="E233" s="4" t="s">
        <v>61</v>
      </c>
      <c r="F233" s="4" t="s">
        <v>220</v>
      </c>
      <c r="G233" s="4" t="s">
        <v>850</v>
      </c>
      <c r="H233" s="4" t="s">
        <v>942</v>
      </c>
      <c r="I233" s="4"/>
      <c r="J233" s="4"/>
      <c r="K233" s="4"/>
      <c r="L233" s="24">
        <v>39860</v>
      </c>
      <c r="M233" s="24">
        <v>39949</v>
      </c>
    </row>
    <row r="234" spans="1:13" x14ac:dyDescent="0.25">
      <c r="A234" s="4">
        <v>664684</v>
      </c>
      <c r="B234" s="4" t="s">
        <v>943</v>
      </c>
      <c r="C234" s="4" t="s">
        <v>273</v>
      </c>
      <c r="D234" s="23">
        <v>24133</v>
      </c>
      <c r="E234" s="4" t="s">
        <v>61</v>
      </c>
      <c r="F234" s="4" t="s">
        <v>220</v>
      </c>
      <c r="G234" s="4" t="s">
        <v>76</v>
      </c>
      <c r="H234" s="4" t="s">
        <v>944</v>
      </c>
      <c r="I234" s="4"/>
      <c r="J234" s="4"/>
      <c r="K234" s="4"/>
      <c r="L234" s="24">
        <v>32827</v>
      </c>
      <c r="M234" s="24">
        <v>33161</v>
      </c>
    </row>
    <row r="235" spans="1:13" x14ac:dyDescent="0.25">
      <c r="A235" s="4">
        <v>726025</v>
      </c>
      <c r="B235" s="4" t="s">
        <v>945</v>
      </c>
      <c r="C235" s="4" t="s">
        <v>330</v>
      </c>
      <c r="D235" s="23">
        <v>26349</v>
      </c>
      <c r="E235" s="4" t="s">
        <v>61</v>
      </c>
      <c r="F235" s="4" t="s">
        <v>220</v>
      </c>
      <c r="G235" s="4" t="s">
        <v>268</v>
      </c>
      <c r="H235" s="4" t="s">
        <v>946</v>
      </c>
      <c r="I235" s="4" t="s">
        <v>947</v>
      </c>
      <c r="J235" s="4"/>
      <c r="K235" s="4"/>
      <c r="L235" s="24">
        <v>43374</v>
      </c>
      <c r="M235" s="24">
        <v>43374</v>
      </c>
    </row>
    <row r="236" spans="1:13" x14ac:dyDescent="0.25">
      <c r="A236" s="4">
        <v>776251</v>
      </c>
      <c r="B236" s="4" t="s">
        <v>948</v>
      </c>
      <c r="C236" s="4" t="s">
        <v>622</v>
      </c>
      <c r="D236" s="23">
        <v>28152</v>
      </c>
      <c r="E236" s="4" t="s">
        <v>61</v>
      </c>
      <c r="F236" s="4" t="s">
        <v>220</v>
      </c>
      <c r="G236" s="4" t="s">
        <v>281</v>
      </c>
      <c r="H236" s="4" t="s">
        <v>949</v>
      </c>
      <c r="I236" s="4" t="s">
        <v>950</v>
      </c>
      <c r="J236" s="4"/>
      <c r="K236" s="4"/>
      <c r="L236" s="24">
        <v>43374</v>
      </c>
      <c r="M236" s="24">
        <v>43374</v>
      </c>
    </row>
    <row r="237" spans="1:13" x14ac:dyDescent="0.25">
      <c r="A237" s="4">
        <v>685220</v>
      </c>
      <c r="B237" s="4" t="s">
        <v>951</v>
      </c>
      <c r="C237" s="4" t="s">
        <v>334</v>
      </c>
      <c r="D237" s="23">
        <v>24995</v>
      </c>
      <c r="E237" s="4" t="s">
        <v>61</v>
      </c>
      <c r="F237" s="4" t="s">
        <v>220</v>
      </c>
      <c r="G237" s="4" t="s">
        <v>268</v>
      </c>
      <c r="H237" s="4" t="s">
        <v>952</v>
      </c>
      <c r="I237" s="4" t="s">
        <v>953</v>
      </c>
      <c r="J237" s="4" t="s">
        <v>954</v>
      </c>
      <c r="K237" s="4"/>
      <c r="L237" s="24">
        <v>32964</v>
      </c>
      <c r="M237" s="24">
        <v>33695</v>
      </c>
    </row>
    <row r="238" spans="1:13" x14ac:dyDescent="0.25">
      <c r="A238" s="4">
        <v>875606</v>
      </c>
      <c r="B238" s="4" t="s">
        <v>955</v>
      </c>
      <c r="C238" s="4" t="s">
        <v>956</v>
      </c>
      <c r="D238" s="23">
        <v>32053</v>
      </c>
      <c r="E238" s="4" t="s">
        <v>61</v>
      </c>
      <c r="F238" s="4" t="s">
        <v>509</v>
      </c>
      <c r="G238" s="4" t="s">
        <v>76</v>
      </c>
      <c r="H238" s="4" t="s">
        <v>957</v>
      </c>
      <c r="I238" s="4"/>
      <c r="J238" s="4"/>
      <c r="K238" s="4"/>
      <c r="L238" s="24">
        <v>42037</v>
      </c>
      <c r="M238" s="24">
        <v>42186</v>
      </c>
    </row>
    <row r="239" spans="1:13" x14ac:dyDescent="0.25">
      <c r="A239" s="4">
        <v>945798</v>
      </c>
      <c r="B239" s="4" t="s">
        <v>958</v>
      </c>
      <c r="C239" s="4" t="s">
        <v>293</v>
      </c>
      <c r="D239" s="23">
        <v>34535</v>
      </c>
      <c r="E239" s="4" t="s">
        <v>61</v>
      </c>
      <c r="F239" s="4" t="s">
        <v>220</v>
      </c>
      <c r="G239" s="4" t="s">
        <v>850</v>
      </c>
      <c r="H239" s="4" t="s">
        <v>959</v>
      </c>
      <c r="I239" s="4" t="s">
        <v>960</v>
      </c>
      <c r="J239" s="4"/>
      <c r="K239" s="4"/>
      <c r="L239" s="24">
        <v>42932</v>
      </c>
      <c r="M239" s="24">
        <v>43420</v>
      </c>
    </row>
    <row r="240" spans="1:13" x14ac:dyDescent="0.25">
      <c r="A240" s="4">
        <v>726017</v>
      </c>
      <c r="B240" s="4" t="s">
        <v>961</v>
      </c>
      <c r="C240" s="4" t="s">
        <v>219</v>
      </c>
      <c r="D240" s="23">
        <v>26529</v>
      </c>
      <c r="E240" s="4" t="s">
        <v>61</v>
      </c>
      <c r="F240" s="4" t="s">
        <v>220</v>
      </c>
      <c r="G240" s="4" t="s">
        <v>281</v>
      </c>
      <c r="H240" s="4" t="s">
        <v>962</v>
      </c>
      <c r="I240" s="4" t="s">
        <v>963</v>
      </c>
      <c r="J240" s="4"/>
      <c r="K240" s="4"/>
      <c r="L240" s="24">
        <v>43374</v>
      </c>
      <c r="M240" s="24">
        <v>43374</v>
      </c>
    </row>
    <row r="241" spans="1:13" x14ac:dyDescent="0.25">
      <c r="A241" s="4">
        <v>696201</v>
      </c>
      <c r="B241" s="4" t="s">
        <v>964</v>
      </c>
      <c r="C241" s="4" t="s">
        <v>297</v>
      </c>
      <c r="D241" s="23">
        <v>25411</v>
      </c>
      <c r="E241" s="4" t="s">
        <v>61</v>
      </c>
      <c r="F241" s="4" t="s">
        <v>220</v>
      </c>
      <c r="G241" s="4" t="s">
        <v>268</v>
      </c>
      <c r="H241" s="4" t="s">
        <v>965</v>
      </c>
      <c r="I241" s="4" t="s">
        <v>966</v>
      </c>
      <c r="J241" s="4"/>
      <c r="K241" s="4"/>
      <c r="L241" s="24">
        <v>43374</v>
      </c>
      <c r="M241" s="24">
        <v>43374</v>
      </c>
    </row>
    <row r="242" spans="1:13" x14ac:dyDescent="0.25">
      <c r="A242" s="4">
        <v>915824</v>
      </c>
      <c r="B242" s="4" t="s">
        <v>967</v>
      </c>
      <c r="C242" s="4" t="s">
        <v>755</v>
      </c>
      <c r="D242" s="23">
        <v>33262</v>
      </c>
      <c r="E242" s="4" t="s">
        <v>61</v>
      </c>
      <c r="F242" s="4" t="s">
        <v>220</v>
      </c>
      <c r="G242" s="4" t="s">
        <v>268</v>
      </c>
      <c r="H242" s="4" t="s">
        <v>968</v>
      </c>
      <c r="I242" s="4" t="s">
        <v>969</v>
      </c>
      <c r="J242" s="4"/>
      <c r="K242" s="4" t="s">
        <v>970</v>
      </c>
      <c r="L242" s="24">
        <v>43313</v>
      </c>
      <c r="M242" s="24">
        <v>43525</v>
      </c>
    </row>
    <row r="243" spans="1:13" x14ac:dyDescent="0.25">
      <c r="A243" s="4">
        <v>796328</v>
      </c>
      <c r="B243" s="4" t="s">
        <v>971</v>
      </c>
      <c r="C243" s="4" t="s">
        <v>267</v>
      </c>
      <c r="D243" s="23">
        <v>28871</v>
      </c>
      <c r="E243" s="4" t="s">
        <v>61</v>
      </c>
      <c r="F243" s="4" t="s">
        <v>220</v>
      </c>
      <c r="G243" s="4" t="s">
        <v>850</v>
      </c>
      <c r="H243" s="4"/>
      <c r="I243" s="4"/>
      <c r="J243" s="4"/>
      <c r="K243" s="4"/>
      <c r="L243" s="24">
        <v>43891</v>
      </c>
      <c r="M243" s="24">
        <v>44243</v>
      </c>
    </row>
    <row r="244" spans="1:13" x14ac:dyDescent="0.25">
      <c r="A244" s="4">
        <v>865570</v>
      </c>
      <c r="B244" s="4" t="s">
        <v>972</v>
      </c>
      <c r="C244" s="4" t="s">
        <v>273</v>
      </c>
      <c r="D244" s="23">
        <v>31676</v>
      </c>
      <c r="E244" s="4" t="s">
        <v>61</v>
      </c>
      <c r="F244" s="4" t="s">
        <v>220</v>
      </c>
      <c r="G244" s="4" t="s">
        <v>281</v>
      </c>
      <c r="H244" s="4" t="s">
        <v>973</v>
      </c>
      <c r="I244" s="4"/>
      <c r="J244" s="4"/>
      <c r="K244" s="4"/>
      <c r="L244" s="24">
        <v>41579</v>
      </c>
      <c r="M244" s="24">
        <v>41989</v>
      </c>
    </row>
    <row r="245" spans="1:13" x14ac:dyDescent="0.25">
      <c r="A245" s="4">
        <v>775604</v>
      </c>
      <c r="B245" s="4" t="s">
        <v>974</v>
      </c>
      <c r="C245" s="4" t="s">
        <v>402</v>
      </c>
      <c r="D245" s="23">
        <v>28383</v>
      </c>
      <c r="E245" s="4" t="s">
        <v>61</v>
      </c>
      <c r="F245" s="4" t="s">
        <v>220</v>
      </c>
      <c r="G245" s="4" t="s">
        <v>268</v>
      </c>
      <c r="H245" s="4" t="s">
        <v>975</v>
      </c>
      <c r="I245" s="4"/>
      <c r="J245" s="4"/>
      <c r="K245" s="4"/>
      <c r="L245" s="24">
        <v>42037</v>
      </c>
      <c r="M245" s="24">
        <v>42186</v>
      </c>
    </row>
    <row r="246" spans="1:13" x14ac:dyDescent="0.25">
      <c r="A246" s="4">
        <v>826221</v>
      </c>
      <c r="B246" s="4" t="s">
        <v>976</v>
      </c>
      <c r="C246" s="4" t="s">
        <v>977</v>
      </c>
      <c r="D246" s="23">
        <v>30080</v>
      </c>
      <c r="E246" s="4" t="s">
        <v>61</v>
      </c>
      <c r="F246" s="4" t="s">
        <v>220</v>
      </c>
      <c r="G246" s="4" t="s">
        <v>281</v>
      </c>
      <c r="H246" s="4" t="s">
        <v>978</v>
      </c>
      <c r="I246" s="4" t="s">
        <v>979</v>
      </c>
      <c r="J246" s="4"/>
      <c r="K246" s="4"/>
      <c r="L246" s="24">
        <v>43374</v>
      </c>
      <c r="M246" s="24">
        <v>43374</v>
      </c>
    </row>
    <row r="247" spans="1:13" x14ac:dyDescent="0.25">
      <c r="A247" s="4">
        <v>905702</v>
      </c>
      <c r="B247" s="4" t="s">
        <v>980</v>
      </c>
      <c r="C247" s="4" t="s">
        <v>746</v>
      </c>
      <c r="D247" s="23">
        <v>33026</v>
      </c>
      <c r="E247" s="4" t="s">
        <v>61</v>
      </c>
      <c r="F247" s="4" t="s">
        <v>220</v>
      </c>
      <c r="G247" s="4" t="s">
        <v>850</v>
      </c>
      <c r="H247" s="4" t="s">
        <v>981</v>
      </c>
      <c r="I247" s="4"/>
      <c r="J247" s="4"/>
      <c r="K247" s="4"/>
      <c r="L247" s="24">
        <v>42888</v>
      </c>
      <c r="M247" s="24">
        <v>43116</v>
      </c>
    </row>
    <row r="248" spans="1:13" x14ac:dyDescent="0.25">
      <c r="A248" s="4">
        <v>935854</v>
      </c>
      <c r="B248" s="4" t="s">
        <v>982</v>
      </c>
      <c r="C248" s="4" t="s">
        <v>280</v>
      </c>
      <c r="D248" s="23">
        <v>34222</v>
      </c>
      <c r="E248" s="4" t="s">
        <v>61</v>
      </c>
      <c r="F248" s="4" t="s">
        <v>220</v>
      </c>
      <c r="G248" s="4" t="s">
        <v>76</v>
      </c>
      <c r="H248" s="4" t="s">
        <v>983</v>
      </c>
      <c r="I248" s="4"/>
      <c r="J248" s="4"/>
      <c r="K248" s="4"/>
      <c r="L248" s="24">
        <v>43313</v>
      </c>
      <c r="M248" s="24">
        <v>43525</v>
      </c>
    </row>
    <row r="249" spans="1:13" x14ac:dyDescent="0.25">
      <c r="A249" s="4">
        <v>726001</v>
      </c>
      <c r="B249" s="4" t="s">
        <v>984</v>
      </c>
      <c r="C249" s="4" t="s">
        <v>334</v>
      </c>
      <c r="D249" s="23">
        <v>26572</v>
      </c>
      <c r="E249" s="4" t="s">
        <v>61</v>
      </c>
      <c r="F249" s="4" t="s">
        <v>388</v>
      </c>
      <c r="G249" s="4" t="s">
        <v>281</v>
      </c>
      <c r="H249" s="4" t="s">
        <v>985</v>
      </c>
      <c r="I249" s="4" t="s">
        <v>986</v>
      </c>
      <c r="J249" s="4"/>
      <c r="K249" s="4"/>
      <c r="L249" s="24">
        <v>43374</v>
      </c>
      <c r="M249" s="24">
        <v>43374</v>
      </c>
    </row>
    <row r="250" spans="1:13" x14ac:dyDescent="0.25">
      <c r="A250" s="4">
        <v>805970</v>
      </c>
      <c r="B250" s="4" t="s">
        <v>987</v>
      </c>
      <c r="C250" s="4" t="s">
        <v>297</v>
      </c>
      <c r="D250" s="23">
        <v>29521</v>
      </c>
      <c r="E250" s="4" t="s">
        <v>61</v>
      </c>
      <c r="F250" s="4" t="s">
        <v>220</v>
      </c>
      <c r="G250" s="4" t="s">
        <v>268</v>
      </c>
      <c r="H250" s="4" t="s">
        <v>988</v>
      </c>
      <c r="I250" s="4" t="s">
        <v>989</v>
      </c>
      <c r="J250" s="4"/>
      <c r="K250" s="4"/>
      <c r="L250" s="24">
        <v>43374</v>
      </c>
      <c r="M250" s="24">
        <v>43374</v>
      </c>
    </row>
    <row r="251" spans="1:13" x14ac:dyDescent="0.25">
      <c r="A251" s="4">
        <v>696132</v>
      </c>
      <c r="B251" s="4" t="s">
        <v>990</v>
      </c>
      <c r="C251" s="4" t="s">
        <v>815</v>
      </c>
      <c r="D251" s="23">
        <v>25327</v>
      </c>
      <c r="E251" s="4" t="s">
        <v>61</v>
      </c>
      <c r="F251" s="4" t="s">
        <v>220</v>
      </c>
      <c r="G251" s="4" t="s">
        <v>268</v>
      </c>
      <c r="H251" s="4" t="s">
        <v>991</v>
      </c>
      <c r="I251" s="4" t="s">
        <v>992</v>
      </c>
      <c r="J251" s="4"/>
      <c r="K251" s="4"/>
      <c r="L251" s="24">
        <v>43374</v>
      </c>
      <c r="M251" s="24">
        <v>43374</v>
      </c>
    </row>
    <row r="252" spans="1:13" x14ac:dyDescent="0.25">
      <c r="A252" s="4">
        <v>836224</v>
      </c>
      <c r="B252" s="4" t="s">
        <v>993</v>
      </c>
      <c r="C252" s="4" t="s">
        <v>297</v>
      </c>
      <c r="D252" s="23">
        <v>30604</v>
      </c>
      <c r="E252" s="4" t="s">
        <v>61</v>
      </c>
      <c r="F252" s="4" t="s">
        <v>220</v>
      </c>
      <c r="G252" s="4" t="s">
        <v>62</v>
      </c>
      <c r="H252" s="4" t="s">
        <v>994</v>
      </c>
      <c r="I252" s="4"/>
      <c r="J252" s="4"/>
      <c r="K252" s="4"/>
      <c r="L252" s="24">
        <v>43374</v>
      </c>
      <c r="M252" s="24">
        <v>43374</v>
      </c>
    </row>
    <row r="253" spans="1:13" x14ac:dyDescent="0.25">
      <c r="A253" s="4">
        <v>835537</v>
      </c>
      <c r="B253" s="4" t="s">
        <v>995</v>
      </c>
      <c r="C253" s="4" t="s">
        <v>395</v>
      </c>
      <c r="D253" s="23">
        <v>30478</v>
      </c>
      <c r="E253" s="4" t="s">
        <v>72</v>
      </c>
      <c r="F253" s="4" t="s">
        <v>220</v>
      </c>
      <c r="G253" s="4" t="s">
        <v>62</v>
      </c>
      <c r="H253" s="4" t="s">
        <v>996</v>
      </c>
      <c r="I253" s="4" t="s">
        <v>997</v>
      </c>
      <c r="J253" s="4" t="s">
        <v>998</v>
      </c>
      <c r="K253" s="4" t="s">
        <v>999</v>
      </c>
      <c r="L253" s="24">
        <v>41410</v>
      </c>
      <c r="M253" s="24">
        <v>41533</v>
      </c>
    </row>
    <row r="254" spans="1:13" x14ac:dyDescent="0.25">
      <c r="A254" s="4">
        <v>664892</v>
      </c>
      <c r="B254" s="4" t="s">
        <v>1000</v>
      </c>
      <c r="C254" s="4" t="s">
        <v>293</v>
      </c>
      <c r="D254" s="23">
        <v>24414</v>
      </c>
      <c r="E254" s="4" t="s">
        <v>61</v>
      </c>
      <c r="F254" s="4" t="s">
        <v>220</v>
      </c>
      <c r="G254" s="4" t="s">
        <v>281</v>
      </c>
      <c r="H254" s="4" t="s">
        <v>1001</v>
      </c>
      <c r="I254" s="4"/>
      <c r="J254" s="4"/>
      <c r="K254" s="4"/>
      <c r="L254" s="24">
        <v>33223</v>
      </c>
      <c r="M254" s="24">
        <v>33588</v>
      </c>
    </row>
    <row r="255" spans="1:13" x14ac:dyDescent="0.25">
      <c r="A255" s="4">
        <v>876273</v>
      </c>
      <c r="B255" s="4" t="s">
        <v>1002</v>
      </c>
      <c r="C255" s="4" t="s">
        <v>1003</v>
      </c>
      <c r="D255" s="23">
        <v>31811</v>
      </c>
      <c r="E255" s="4" t="s">
        <v>61</v>
      </c>
      <c r="F255" s="4" t="s">
        <v>220</v>
      </c>
      <c r="G255" s="4" t="s">
        <v>62</v>
      </c>
      <c r="H255" s="4" t="s">
        <v>1004</v>
      </c>
      <c r="I255" s="4" t="s">
        <v>1005</v>
      </c>
      <c r="J255" s="4"/>
      <c r="K255" s="4"/>
      <c r="L255" s="24">
        <v>43374</v>
      </c>
      <c r="M255" s="24">
        <v>43374</v>
      </c>
    </row>
    <row r="256" spans="1:13" x14ac:dyDescent="0.25">
      <c r="A256" s="4">
        <v>846284</v>
      </c>
      <c r="B256" s="4" t="s">
        <v>1006</v>
      </c>
      <c r="C256" s="4" t="s">
        <v>1007</v>
      </c>
      <c r="D256" s="23">
        <v>31043</v>
      </c>
      <c r="E256" s="4" t="s">
        <v>61</v>
      </c>
      <c r="F256" s="4" t="s">
        <v>220</v>
      </c>
      <c r="G256" s="4" t="s">
        <v>850</v>
      </c>
      <c r="H256" s="4" t="s">
        <v>1008</v>
      </c>
      <c r="I256" s="4" t="s">
        <v>1009</v>
      </c>
      <c r="J256" s="4"/>
      <c r="K256" s="4"/>
      <c r="L256" s="24">
        <v>43374</v>
      </c>
      <c r="M256" s="24">
        <v>43374</v>
      </c>
    </row>
    <row r="257" spans="1:13" x14ac:dyDescent="0.25">
      <c r="A257" s="4">
        <v>935871</v>
      </c>
      <c r="B257" s="4" t="s">
        <v>1010</v>
      </c>
      <c r="C257" s="4" t="s">
        <v>219</v>
      </c>
      <c r="D257" s="23">
        <v>34262</v>
      </c>
      <c r="E257" s="4" t="s">
        <v>61</v>
      </c>
      <c r="F257" s="4" t="s">
        <v>220</v>
      </c>
      <c r="G257" s="4" t="s">
        <v>850</v>
      </c>
      <c r="H257" s="4" t="s">
        <v>1011</v>
      </c>
      <c r="I257" s="4" t="s">
        <v>1012</v>
      </c>
      <c r="J257" s="4"/>
      <c r="K257" s="4"/>
      <c r="L257" s="24">
        <v>43313</v>
      </c>
      <c r="M257" s="24">
        <v>43525</v>
      </c>
    </row>
    <row r="258" spans="1:13" x14ac:dyDescent="0.25">
      <c r="A258" s="4">
        <v>935825</v>
      </c>
      <c r="B258" s="4" t="s">
        <v>1013</v>
      </c>
      <c r="C258" s="4" t="s">
        <v>219</v>
      </c>
      <c r="D258" s="23">
        <v>33973</v>
      </c>
      <c r="E258" s="4" t="s">
        <v>61</v>
      </c>
      <c r="F258" s="4" t="s">
        <v>220</v>
      </c>
      <c r="G258" s="4" t="s">
        <v>850</v>
      </c>
      <c r="H258" s="4" t="s">
        <v>1014</v>
      </c>
      <c r="I258" s="4" t="s">
        <v>1015</v>
      </c>
      <c r="J258" s="4"/>
      <c r="K258" s="4" t="s">
        <v>1016</v>
      </c>
      <c r="L258" s="24">
        <v>43313</v>
      </c>
      <c r="M258" s="24">
        <v>43525</v>
      </c>
    </row>
    <row r="259" spans="1:13" x14ac:dyDescent="0.25">
      <c r="A259" s="4">
        <v>886180</v>
      </c>
      <c r="B259" s="4" t="s">
        <v>1017</v>
      </c>
      <c r="C259" s="4" t="s">
        <v>297</v>
      </c>
      <c r="D259" s="23">
        <v>32370</v>
      </c>
      <c r="E259" s="4" t="s">
        <v>61</v>
      </c>
      <c r="F259" s="4" t="s">
        <v>220</v>
      </c>
      <c r="G259" s="4" t="s">
        <v>62</v>
      </c>
      <c r="H259" s="4" t="s">
        <v>1018</v>
      </c>
      <c r="I259" s="4" t="s">
        <v>1019</v>
      </c>
      <c r="J259" s="4"/>
      <c r="K259" s="4"/>
      <c r="L259" s="24">
        <v>43374</v>
      </c>
      <c r="M259" s="24">
        <v>43374</v>
      </c>
    </row>
    <row r="260" spans="1:13" x14ac:dyDescent="0.25">
      <c r="A260" s="4">
        <v>796098</v>
      </c>
      <c r="B260" s="4" t="s">
        <v>1020</v>
      </c>
      <c r="C260" s="4" t="s">
        <v>297</v>
      </c>
      <c r="D260" s="23">
        <v>29039</v>
      </c>
      <c r="E260" s="4" t="s">
        <v>61</v>
      </c>
      <c r="F260" s="4" t="s">
        <v>220</v>
      </c>
      <c r="G260" s="4" t="s">
        <v>268</v>
      </c>
      <c r="H260" s="4" t="s">
        <v>1021</v>
      </c>
      <c r="I260" s="4" t="s">
        <v>1022</v>
      </c>
      <c r="J260" s="4"/>
      <c r="K260" s="4"/>
      <c r="L260" s="24">
        <v>43374</v>
      </c>
      <c r="M260" s="24">
        <v>43374</v>
      </c>
    </row>
    <row r="261" spans="1:13" x14ac:dyDescent="0.25">
      <c r="A261" s="4">
        <v>696084</v>
      </c>
      <c r="B261" s="4" t="s">
        <v>1023</v>
      </c>
      <c r="C261" s="4" t="s">
        <v>297</v>
      </c>
      <c r="D261" s="23">
        <v>25430</v>
      </c>
      <c r="E261" s="4" t="s">
        <v>61</v>
      </c>
      <c r="F261" s="4" t="s">
        <v>220</v>
      </c>
      <c r="G261" s="4" t="s">
        <v>281</v>
      </c>
      <c r="H261" s="4" t="s">
        <v>1024</v>
      </c>
      <c r="I261" s="4" t="s">
        <v>1025</v>
      </c>
      <c r="J261" s="4"/>
      <c r="K261" s="4"/>
      <c r="L261" s="24">
        <v>43374</v>
      </c>
      <c r="M261" s="24">
        <v>43374</v>
      </c>
    </row>
    <row r="262" spans="1:13" x14ac:dyDescent="0.25">
      <c r="A262" s="4">
        <v>955855</v>
      </c>
      <c r="B262" s="4" t="s">
        <v>1026</v>
      </c>
      <c r="C262" s="4" t="s">
        <v>1027</v>
      </c>
      <c r="D262" s="23">
        <v>35035</v>
      </c>
      <c r="E262" s="4" t="s">
        <v>72</v>
      </c>
      <c r="F262" s="4" t="s">
        <v>220</v>
      </c>
      <c r="G262" s="4" t="s">
        <v>76</v>
      </c>
      <c r="H262" s="4" t="s">
        <v>1028</v>
      </c>
      <c r="I262" s="4" t="s">
        <v>1029</v>
      </c>
      <c r="J262" s="4"/>
      <c r="K262" s="4" t="s">
        <v>1030</v>
      </c>
      <c r="L262" s="24">
        <v>43313</v>
      </c>
      <c r="M262" s="24">
        <v>43525</v>
      </c>
    </row>
    <row r="263" spans="1:13" x14ac:dyDescent="0.25">
      <c r="A263" s="4">
        <v>836208</v>
      </c>
      <c r="B263" s="4" t="s">
        <v>1031</v>
      </c>
      <c r="C263" s="4" t="s">
        <v>219</v>
      </c>
      <c r="D263" s="23">
        <v>30579</v>
      </c>
      <c r="E263" s="4" t="s">
        <v>61</v>
      </c>
      <c r="F263" s="4" t="s">
        <v>220</v>
      </c>
      <c r="G263" s="4" t="s">
        <v>268</v>
      </c>
      <c r="H263" s="4" t="s">
        <v>1032</v>
      </c>
      <c r="I263" s="4" t="s">
        <v>1033</v>
      </c>
      <c r="J263" s="4"/>
      <c r="K263" s="4"/>
      <c r="L263" s="24">
        <v>43374</v>
      </c>
      <c r="M263" s="24">
        <v>43374</v>
      </c>
    </row>
    <row r="264" spans="1:13" x14ac:dyDescent="0.25">
      <c r="A264" s="4">
        <v>705978</v>
      </c>
      <c r="B264" s="4" t="s">
        <v>1034</v>
      </c>
      <c r="C264" s="4" t="s">
        <v>424</v>
      </c>
      <c r="D264" s="23">
        <v>25652</v>
      </c>
      <c r="E264" s="4" t="s">
        <v>61</v>
      </c>
      <c r="F264" s="4" t="s">
        <v>220</v>
      </c>
      <c r="G264" s="4" t="s">
        <v>281</v>
      </c>
      <c r="H264" s="4" t="s">
        <v>1035</v>
      </c>
      <c r="I264" s="4"/>
      <c r="J264" s="4"/>
      <c r="K264" s="4"/>
      <c r="L264" s="24">
        <v>43374</v>
      </c>
      <c r="M264" s="24">
        <v>43374</v>
      </c>
    </row>
    <row r="265" spans="1:13" x14ac:dyDescent="0.25">
      <c r="A265" s="4">
        <v>746105</v>
      </c>
      <c r="B265" s="4" t="s">
        <v>1036</v>
      </c>
      <c r="C265" s="4" t="s">
        <v>297</v>
      </c>
      <c r="D265" s="23">
        <v>27030</v>
      </c>
      <c r="E265" s="4" t="s">
        <v>61</v>
      </c>
      <c r="F265" s="4" t="s">
        <v>220</v>
      </c>
      <c r="G265" s="4" t="s">
        <v>281</v>
      </c>
      <c r="H265" s="4" t="s">
        <v>1037</v>
      </c>
      <c r="I265" s="4" t="s">
        <v>1038</v>
      </c>
      <c r="J265" s="4"/>
      <c r="K265" s="4"/>
      <c r="L265" s="24">
        <v>43374</v>
      </c>
      <c r="M265" s="24">
        <v>43374</v>
      </c>
    </row>
    <row r="266" spans="1:13" x14ac:dyDescent="0.25">
      <c r="A266" s="4">
        <v>676161</v>
      </c>
      <c r="B266" s="4" t="s">
        <v>1039</v>
      </c>
      <c r="C266" s="4" t="s">
        <v>297</v>
      </c>
      <c r="D266" s="23">
        <v>24635</v>
      </c>
      <c r="E266" s="4" t="s">
        <v>61</v>
      </c>
      <c r="F266" s="4" t="s">
        <v>220</v>
      </c>
      <c r="G266" s="4" t="s">
        <v>268</v>
      </c>
      <c r="H266" s="4" t="s">
        <v>1040</v>
      </c>
      <c r="I266" s="4"/>
      <c r="J266" s="4"/>
      <c r="K266" s="4"/>
      <c r="L266" s="24">
        <v>43374</v>
      </c>
      <c r="M266" s="24">
        <v>43374</v>
      </c>
    </row>
    <row r="267" spans="1:13" x14ac:dyDescent="0.25">
      <c r="A267" s="4">
        <v>915709</v>
      </c>
      <c r="B267" s="4" t="s">
        <v>1041</v>
      </c>
      <c r="C267" s="4" t="s">
        <v>741</v>
      </c>
      <c r="D267" s="23">
        <v>33424</v>
      </c>
      <c r="E267" s="4" t="s">
        <v>61</v>
      </c>
      <c r="F267" s="4" t="s">
        <v>220</v>
      </c>
      <c r="G267" s="4" t="s">
        <v>62</v>
      </c>
      <c r="H267" s="4" t="s">
        <v>1042</v>
      </c>
      <c r="I267" s="4" t="s">
        <v>1043</v>
      </c>
      <c r="J267" s="4" t="s">
        <v>1044</v>
      </c>
      <c r="K267" s="4"/>
      <c r="L267" s="24">
        <v>42888</v>
      </c>
      <c r="M267" s="24">
        <v>43116</v>
      </c>
    </row>
    <row r="268" spans="1:13" x14ac:dyDescent="0.25">
      <c r="A268" s="4">
        <v>945784</v>
      </c>
      <c r="B268" s="4" t="s">
        <v>1045</v>
      </c>
      <c r="C268" s="4" t="s">
        <v>465</v>
      </c>
      <c r="D268" s="23">
        <v>34449</v>
      </c>
      <c r="E268" s="4" t="s">
        <v>72</v>
      </c>
      <c r="F268" s="4" t="s">
        <v>220</v>
      </c>
      <c r="G268" s="4" t="s">
        <v>850</v>
      </c>
      <c r="H268" s="4" t="s">
        <v>1046</v>
      </c>
      <c r="I268" s="4"/>
      <c r="J268" s="4"/>
      <c r="K268" s="4"/>
      <c r="L268" s="24">
        <v>43088</v>
      </c>
      <c r="M268" s="24">
        <v>43313</v>
      </c>
    </row>
    <row r="269" spans="1:13" x14ac:dyDescent="0.25">
      <c r="A269" s="4">
        <v>694946</v>
      </c>
      <c r="B269" s="4" t="s">
        <v>1047</v>
      </c>
      <c r="C269" s="4" t="s">
        <v>273</v>
      </c>
      <c r="D269" s="23">
        <v>25419</v>
      </c>
      <c r="E269" s="4" t="s">
        <v>61</v>
      </c>
      <c r="F269" s="4" t="s">
        <v>220</v>
      </c>
      <c r="G269" s="4" t="s">
        <v>268</v>
      </c>
      <c r="H269" s="4" t="s">
        <v>1048</v>
      </c>
      <c r="I269" s="4" t="s">
        <v>1049</v>
      </c>
      <c r="J269" s="4"/>
      <c r="K269" s="4"/>
      <c r="L269" s="24">
        <v>33222</v>
      </c>
      <c r="M269" s="24">
        <v>33587</v>
      </c>
    </row>
    <row r="270" spans="1:13" x14ac:dyDescent="0.25">
      <c r="A270" s="4">
        <v>825905</v>
      </c>
      <c r="B270" s="4" t="s">
        <v>1050</v>
      </c>
      <c r="C270" s="4" t="s">
        <v>297</v>
      </c>
      <c r="D270" s="23">
        <v>29982</v>
      </c>
      <c r="E270" s="4" t="s">
        <v>61</v>
      </c>
      <c r="F270" s="4" t="s">
        <v>220</v>
      </c>
      <c r="G270" s="4" t="s">
        <v>268</v>
      </c>
      <c r="H270" s="4" t="s">
        <v>1051</v>
      </c>
      <c r="I270" s="4" t="s">
        <v>1052</v>
      </c>
      <c r="J270" s="4"/>
      <c r="K270" s="4"/>
      <c r="L270" s="24">
        <v>43374</v>
      </c>
      <c r="M270" s="24">
        <v>43374</v>
      </c>
    </row>
    <row r="271" spans="1:13" x14ac:dyDescent="0.25">
      <c r="A271" s="4">
        <v>945831</v>
      </c>
      <c r="B271" s="4" t="s">
        <v>1053</v>
      </c>
      <c r="C271" s="4" t="s">
        <v>293</v>
      </c>
      <c r="D271" s="23">
        <v>34581</v>
      </c>
      <c r="E271" s="4" t="s">
        <v>61</v>
      </c>
      <c r="F271" s="4" t="s">
        <v>220</v>
      </c>
      <c r="G271" s="4" t="s">
        <v>62</v>
      </c>
      <c r="H271" s="4" t="s">
        <v>1054</v>
      </c>
      <c r="I271" s="4" t="s">
        <v>1055</v>
      </c>
      <c r="J271" s="4"/>
      <c r="K271" s="4"/>
      <c r="L271" s="24">
        <v>43313</v>
      </c>
      <c r="M271" s="24">
        <v>43525</v>
      </c>
    </row>
    <row r="272" spans="1:13" x14ac:dyDescent="0.25">
      <c r="A272" s="4">
        <v>786283</v>
      </c>
      <c r="B272" s="4" t="s">
        <v>1056</v>
      </c>
      <c r="C272" s="4" t="s">
        <v>297</v>
      </c>
      <c r="D272" s="23">
        <v>28627</v>
      </c>
      <c r="E272" s="4" t="s">
        <v>61</v>
      </c>
      <c r="F272" s="4" t="s">
        <v>220</v>
      </c>
      <c r="G272" s="4" t="s">
        <v>281</v>
      </c>
      <c r="H272" s="4" t="s">
        <v>1057</v>
      </c>
      <c r="I272" s="4" t="s">
        <v>1058</v>
      </c>
      <c r="J272" s="4"/>
      <c r="K272" s="4"/>
      <c r="L272" s="24">
        <v>43374</v>
      </c>
      <c r="M272" s="24">
        <v>43374</v>
      </c>
    </row>
    <row r="273" spans="1:13" x14ac:dyDescent="0.25">
      <c r="A273" s="4">
        <v>795560</v>
      </c>
      <c r="B273" s="4" t="s">
        <v>1059</v>
      </c>
      <c r="C273" s="4" t="s">
        <v>293</v>
      </c>
      <c r="D273" s="23">
        <v>28987</v>
      </c>
      <c r="E273" s="4" t="s">
        <v>61</v>
      </c>
      <c r="F273" s="4" t="s">
        <v>220</v>
      </c>
      <c r="G273" s="4" t="s">
        <v>62</v>
      </c>
      <c r="H273" s="4" t="s">
        <v>1060</v>
      </c>
      <c r="I273" s="4"/>
      <c r="J273" s="4"/>
      <c r="K273" s="4"/>
      <c r="L273" s="24">
        <v>41579</v>
      </c>
      <c r="M273" s="24">
        <v>41989</v>
      </c>
    </row>
    <row r="274" spans="1:13" x14ac:dyDescent="0.25">
      <c r="A274" s="4">
        <v>955826</v>
      </c>
      <c r="B274" s="4" t="s">
        <v>1061</v>
      </c>
      <c r="C274" s="4" t="s">
        <v>610</v>
      </c>
      <c r="D274" s="23">
        <v>34919</v>
      </c>
      <c r="E274" s="4" t="s">
        <v>72</v>
      </c>
      <c r="F274" s="4" t="s">
        <v>220</v>
      </c>
      <c r="G274" s="4" t="s">
        <v>3830</v>
      </c>
      <c r="H274" s="4" t="s">
        <v>1062</v>
      </c>
      <c r="I274" s="4" t="s">
        <v>1063</v>
      </c>
      <c r="J274" s="4"/>
      <c r="K274" s="4" t="s">
        <v>1064</v>
      </c>
      <c r="L274" s="24">
        <v>43313</v>
      </c>
      <c r="M274" s="24">
        <v>43525</v>
      </c>
    </row>
    <row r="275" spans="1:13" x14ac:dyDescent="0.25">
      <c r="A275" s="4">
        <v>875747</v>
      </c>
      <c r="B275" s="4" t="s">
        <v>1065</v>
      </c>
      <c r="C275" s="4" t="s">
        <v>395</v>
      </c>
      <c r="D275" s="23">
        <v>32030</v>
      </c>
      <c r="E275" s="4" t="s">
        <v>61</v>
      </c>
      <c r="F275" s="4" t="s">
        <v>220</v>
      </c>
      <c r="G275" s="4" t="s">
        <v>62</v>
      </c>
      <c r="H275" s="4" t="s">
        <v>1066</v>
      </c>
      <c r="I275" s="4"/>
      <c r="J275" s="4"/>
      <c r="K275" s="4"/>
      <c r="L275" s="24">
        <v>42932</v>
      </c>
      <c r="M275" s="24">
        <v>43055</v>
      </c>
    </row>
    <row r="276" spans="1:13" x14ac:dyDescent="0.25">
      <c r="A276" s="4">
        <v>826194</v>
      </c>
      <c r="B276" s="4" t="s">
        <v>1067</v>
      </c>
      <c r="C276" s="4" t="s">
        <v>330</v>
      </c>
      <c r="D276" s="23">
        <v>30114</v>
      </c>
      <c r="E276" s="4" t="s">
        <v>61</v>
      </c>
      <c r="F276" s="4" t="s">
        <v>220</v>
      </c>
      <c r="G276" s="4" t="s">
        <v>268</v>
      </c>
      <c r="H276" s="4" t="s">
        <v>1068</v>
      </c>
      <c r="I276" s="4" t="s">
        <v>1069</v>
      </c>
      <c r="J276" s="4"/>
      <c r="K276" s="4"/>
      <c r="L276" s="24">
        <v>43374</v>
      </c>
      <c r="M276" s="24">
        <v>43374</v>
      </c>
    </row>
    <row r="277" spans="1:13" x14ac:dyDescent="0.25">
      <c r="A277" s="4">
        <v>885512</v>
      </c>
      <c r="B277" s="4" t="s">
        <v>1070</v>
      </c>
      <c r="C277" s="4" t="s">
        <v>384</v>
      </c>
      <c r="D277" s="23">
        <v>32255</v>
      </c>
      <c r="E277" s="4" t="s">
        <v>61</v>
      </c>
      <c r="F277" s="4" t="s">
        <v>220</v>
      </c>
      <c r="G277" s="4" t="s">
        <v>62</v>
      </c>
      <c r="H277" s="4" t="s">
        <v>1071</v>
      </c>
      <c r="I277" s="4" t="s">
        <v>1072</v>
      </c>
      <c r="J277" s="4" t="s">
        <v>1073</v>
      </c>
      <c r="K277" s="4" t="s">
        <v>1074</v>
      </c>
      <c r="L277" s="24">
        <v>40940</v>
      </c>
      <c r="M277" s="24">
        <v>41030</v>
      </c>
    </row>
    <row r="278" spans="1:13" x14ac:dyDescent="0.25">
      <c r="A278" s="4">
        <v>906242</v>
      </c>
      <c r="B278" s="4" t="s">
        <v>1075</v>
      </c>
      <c r="C278" s="4" t="s">
        <v>688</v>
      </c>
      <c r="D278" s="23">
        <v>32958</v>
      </c>
      <c r="E278" s="4" t="s">
        <v>61</v>
      </c>
      <c r="F278" s="4" t="s">
        <v>220</v>
      </c>
      <c r="G278" s="4" t="s">
        <v>268</v>
      </c>
      <c r="H278" s="4" t="s">
        <v>1076</v>
      </c>
      <c r="I278" s="4"/>
      <c r="J278" s="4"/>
      <c r="K278" s="4"/>
      <c r="L278" s="24">
        <v>43374</v>
      </c>
      <c r="M278" s="24">
        <v>43374</v>
      </c>
    </row>
    <row r="279" spans="1:13" x14ac:dyDescent="0.25">
      <c r="A279" s="4">
        <v>925645</v>
      </c>
      <c r="B279" s="4" t="s">
        <v>1077</v>
      </c>
      <c r="C279" s="4" t="s">
        <v>550</v>
      </c>
      <c r="D279" s="23">
        <v>33962</v>
      </c>
      <c r="E279" s="4" t="s">
        <v>72</v>
      </c>
      <c r="F279" s="4" t="s">
        <v>220</v>
      </c>
      <c r="G279" s="4" t="s">
        <v>76</v>
      </c>
      <c r="H279" s="4" t="s">
        <v>1078</v>
      </c>
      <c r="I279" s="4"/>
      <c r="J279" s="4"/>
      <c r="K279" s="4"/>
      <c r="L279" s="24">
        <v>42416</v>
      </c>
      <c r="M279" s="24">
        <v>42614</v>
      </c>
    </row>
    <row r="280" spans="1:13" x14ac:dyDescent="0.25">
      <c r="A280" s="4">
        <v>915778</v>
      </c>
      <c r="B280" s="4" t="s">
        <v>1079</v>
      </c>
      <c r="C280" s="4" t="s">
        <v>755</v>
      </c>
      <c r="D280" s="23">
        <v>33270</v>
      </c>
      <c r="E280" s="4" t="s">
        <v>61</v>
      </c>
      <c r="F280" s="4" t="s">
        <v>220</v>
      </c>
      <c r="G280" s="4" t="s">
        <v>62</v>
      </c>
      <c r="H280" s="4" t="s">
        <v>1080</v>
      </c>
      <c r="I280" s="4"/>
      <c r="J280" s="4"/>
      <c r="K280" s="4" t="s">
        <v>1081</v>
      </c>
      <c r="L280" s="24">
        <v>43088</v>
      </c>
      <c r="M280" s="24">
        <v>43313</v>
      </c>
    </row>
    <row r="281" spans="1:13" x14ac:dyDescent="0.25">
      <c r="A281" s="4">
        <v>895526</v>
      </c>
      <c r="B281" s="4" t="s">
        <v>1082</v>
      </c>
      <c r="C281" s="4" t="s">
        <v>1083</v>
      </c>
      <c r="D281" s="23">
        <v>32829</v>
      </c>
      <c r="E281" s="4" t="s">
        <v>61</v>
      </c>
      <c r="F281" s="4" t="s">
        <v>388</v>
      </c>
      <c r="G281" s="4" t="s">
        <v>76</v>
      </c>
      <c r="H281" s="4" t="s">
        <v>1084</v>
      </c>
      <c r="I281" s="4" t="s">
        <v>1085</v>
      </c>
      <c r="J281" s="4"/>
      <c r="K281" s="4"/>
      <c r="L281" s="24">
        <v>41395</v>
      </c>
      <c r="M281" s="24">
        <v>41518</v>
      </c>
    </row>
    <row r="282" spans="1:13" x14ac:dyDescent="0.25">
      <c r="A282" s="4">
        <v>966298</v>
      </c>
      <c r="B282" s="4" t="s">
        <v>1086</v>
      </c>
      <c r="C282" s="4" t="s">
        <v>293</v>
      </c>
      <c r="D282" s="23">
        <v>35308</v>
      </c>
      <c r="E282" s="4" t="s">
        <v>61</v>
      </c>
      <c r="F282" s="4" t="s">
        <v>220</v>
      </c>
      <c r="G282" s="4" t="s">
        <v>850</v>
      </c>
      <c r="H282" s="4"/>
      <c r="I282" s="4"/>
      <c r="J282" s="4"/>
      <c r="K282" s="4"/>
      <c r="L282" s="24">
        <v>43877</v>
      </c>
      <c r="M282" s="24">
        <v>44243</v>
      </c>
    </row>
    <row r="283" spans="1:13" x14ac:dyDescent="0.25">
      <c r="A283" s="4">
        <v>855588</v>
      </c>
      <c r="B283" s="4" t="s">
        <v>1087</v>
      </c>
      <c r="C283" s="4" t="s">
        <v>267</v>
      </c>
      <c r="D283" s="23">
        <v>31211</v>
      </c>
      <c r="E283" s="4" t="s">
        <v>61</v>
      </c>
      <c r="F283" s="4" t="s">
        <v>220</v>
      </c>
      <c r="G283" s="4" t="s">
        <v>850</v>
      </c>
      <c r="H283" s="4" t="s">
        <v>1088</v>
      </c>
      <c r="I283" s="4"/>
      <c r="J283" s="4"/>
      <c r="K283" s="4"/>
      <c r="L283" s="24">
        <v>41593</v>
      </c>
      <c r="M283" s="24">
        <v>42005</v>
      </c>
    </row>
    <row r="284" spans="1:13" x14ac:dyDescent="0.25">
      <c r="A284" s="4">
        <v>885943</v>
      </c>
      <c r="B284" s="4" t="s">
        <v>1089</v>
      </c>
      <c r="C284" s="4" t="s">
        <v>297</v>
      </c>
      <c r="D284" s="23">
        <v>32191</v>
      </c>
      <c r="E284" s="4" t="s">
        <v>61</v>
      </c>
      <c r="F284" s="4" t="s">
        <v>220</v>
      </c>
      <c r="G284" s="4" t="s">
        <v>281</v>
      </c>
      <c r="H284" s="4" t="s">
        <v>1090</v>
      </c>
      <c r="I284" s="4" t="s">
        <v>1091</v>
      </c>
      <c r="J284" s="4"/>
      <c r="K284" s="4"/>
      <c r="L284" s="24">
        <v>43374</v>
      </c>
      <c r="M284" s="24">
        <v>43374</v>
      </c>
    </row>
    <row r="285" spans="1:13" x14ac:dyDescent="0.25">
      <c r="A285" s="4">
        <v>915680</v>
      </c>
      <c r="B285" s="4" t="s">
        <v>1092</v>
      </c>
      <c r="C285" s="4" t="s">
        <v>328</v>
      </c>
      <c r="D285" s="23">
        <v>33512</v>
      </c>
      <c r="E285" s="4" t="s">
        <v>72</v>
      </c>
      <c r="F285" s="4" t="s">
        <v>220</v>
      </c>
      <c r="G285" s="4" t="s">
        <v>62</v>
      </c>
      <c r="H285" s="4" t="s">
        <v>1093</v>
      </c>
      <c r="I285" s="4"/>
      <c r="J285" s="4"/>
      <c r="K285" s="4"/>
      <c r="L285" s="24">
        <v>42506</v>
      </c>
      <c r="M285" s="24">
        <v>42751</v>
      </c>
    </row>
    <row r="286" spans="1:13" x14ac:dyDescent="0.25">
      <c r="A286" s="4">
        <v>885496</v>
      </c>
      <c r="B286" s="4" t="s">
        <v>1094</v>
      </c>
      <c r="C286" s="4" t="s">
        <v>465</v>
      </c>
      <c r="D286" s="23">
        <v>32277</v>
      </c>
      <c r="E286" s="4" t="s">
        <v>72</v>
      </c>
      <c r="F286" s="4" t="s">
        <v>220</v>
      </c>
      <c r="G286" s="4" t="s">
        <v>268</v>
      </c>
      <c r="H286" s="4" t="s">
        <v>1095</v>
      </c>
      <c r="I286" s="4"/>
      <c r="J286" s="4"/>
      <c r="K286" s="4"/>
      <c r="L286" s="24">
        <v>40634</v>
      </c>
      <c r="M286" s="24">
        <v>40725</v>
      </c>
    </row>
    <row r="287" spans="1:13" x14ac:dyDescent="0.25">
      <c r="A287" s="4">
        <v>925841</v>
      </c>
      <c r="B287" s="4" t="s">
        <v>1096</v>
      </c>
      <c r="C287" s="4" t="s">
        <v>409</v>
      </c>
      <c r="D287" s="23">
        <v>33731</v>
      </c>
      <c r="E287" s="4" t="s">
        <v>72</v>
      </c>
      <c r="F287" s="4" t="s">
        <v>509</v>
      </c>
      <c r="G287" s="4" t="s">
        <v>850</v>
      </c>
      <c r="H287" s="4" t="s">
        <v>1097</v>
      </c>
      <c r="I287" s="4" t="s">
        <v>1098</v>
      </c>
      <c r="J287" s="4"/>
      <c r="K287" s="4"/>
      <c r="L287" s="24">
        <v>43313</v>
      </c>
      <c r="M287" s="24">
        <v>43525</v>
      </c>
    </row>
    <row r="288" spans="1:13" x14ac:dyDescent="0.25">
      <c r="A288" s="4">
        <v>726044</v>
      </c>
      <c r="B288" s="4" t="s">
        <v>1099</v>
      </c>
      <c r="C288" s="4" t="s">
        <v>297</v>
      </c>
      <c r="D288" s="23">
        <v>26568</v>
      </c>
      <c r="E288" s="4" t="s">
        <v>61</v>
      </c>
      <c r="F288" s="4" t="s">
        <v>220</v>
      </c>
      <c r="G288" s="4" t="s">
        <v>281</v>
      </c>
      <c r="H288" s="4" t="s">
        <v>1100</v>
      </c>
      <c r="I288" s="4" t="s">
        <v>1101</v>
      </c>
      <c r="J288" s="4"/>
      <c r="K288" s="4"/>
      <c r="L288" s="24">
        <v>43374</v>
      </c>
      <c r="M288" s="24">
        <v>43374</v>
      </c>
    </row>
    <row r="289" spans="1:13" x14ac:dyDescent="0.25">
      <c r="A289" s="4">
        <v>766065</v>
      </c>
      <c r="B289" s="4" t="s">
        <v>1102</v>
      </c>
      <c r="C289" s="4" t="s">
        <v>297</v>
      </c>
      <c r="D289" s="23">
        <v>27977</v>
      </c>
      <c r="E289" s="4" t="s">
        <v>61</v>
      </c>
      <c r="F289" s="4" t="s">
        <v>220</v>
      </c>
      <c r="G289" s="4" t="s">
        <v>268</v>
      </c>
      <c r="H289" s="4" t="s">
        <v>1103</v>
      </c>
      <c r="I289" s="4" t="s">
        <v>1104</v>
      </c>
      <c r="J289" s="4"/>
      <c r="K289" s="4"/>
      <c r="L289" s="24">
        <v>43374</v>
      </c>
      <c r="M289" s="24">
        <v>43374</v>
      </c>
    </row>
    <row r="290" spans="1:13" x14ac:dyDescent="0.25">
      <c r="A290" s="4">
        <v>845507</v>
      </c>
      <c r="B290" s="4" t="s">
        <v>1105</v>
      </c>
      <c r="C290" s="4" t="s">
        <v>777</v>
      </c>
      <c r="D290" s="23">
        <v>30950</v>
      </c>
      <c r="E290" s="4" t="s">
        <v>61</v>
      </c>
      <c r="F290" s="4" t="s">
        <v>220</v>
      </c>
      <c r="G290" s="4" t="s">
        <v>268</v>
      </c>
      <c r="H290" s="4" t="s">
        <v>1106</v>
      </c>
      <c r="I290" s="4"/>
      <c r="J290" s="4"/>
      <c r="K290" s="4"/>
      <c r="L290" s="24">
        <v>40725</v>
      </c>
      <c r="M290" s="24">
        <v>40817</v>
      </c>
    </row>
    <row r="291" spans="1:13" x14ac:dyDescent="0.25">
      <c r="A291" s="4">
        <v>694858</v>
      </c>
      <c r="B291" s="4" t="s">
        <v>1107</v>
      </c>
      <c r="C291" s="4" t="s">
        <v>513</v>
      </c>
      <c r="D291" s="23">
        <v>25505</v>
      </c>
      <c r="E291" s="4" t="s">
        <v>61</v>
      </c>
      <c r="F291" s="4" t="s">
        <v>220</v>
      </c>
      <c r="G291" s="4" t="s">
        <v>268</v>
      </c>
      <c r="H291" s="4" t="s">
        <v>1108</v>
      </c>
      <c r="I291" s="4" t="s">
        <v>1109</v>
      </c>
      <c r="J291" s="4"/>
      <c r="K291" s="4"/>
      <c r="L291" s="24">
        <v>33178</v>
      </c>
      <c r="M291" s="24">
        <v>33543</v>
      </c>
    </row>
    <row r="292" spans="1:13" x14ac:dyDescent="0.25">
      <c r="A292" s="4">
        <v>945779</v>
      </c>
      <c r="B292" s="4" t="s">
        <v>1110</v>
      </c>
      <c r="C292" s="4" t="s">
        <v>583</v>
      </c>
      <c r="D292" s="23">
        <v>34599</v>
      </c>
      <c r="E292" s="4" t="s">
        <v>72</v>
      </c>
      <c r="F292" s="4" t="s">
        <v>220</v>
      </c>
      <c r="G292" s="4" t="s">
        <v>76</v>
      </c>
      <c r="H292" s="4" t="s">
        <v>1111</v>
      </c>
      <c r="I292" s="4" t="s">
        <v>1112</v>
      </c>
      <c r="J292" s="4"/>
      <c r="K292" s="4"/>
      <c r="L292" s="24">
        <v>43088</v>
      </c>
      <c r="M292" s="24">
        <v>43313</v>
      </c>
    </row>
    <row r="293" spans="1:13" x14ac:dyDescent="0.25">
      <c r="A293" s="4">
        <v>745561</v>
      </c>
      <c r="B293" s="4" t="s">
        <v>1113</v>
      </c>
      <c r="C293" s="4" t="s">
        <v>1114</v>
      </c>
      <c r="D293" s="23">
        <v>27195</v>
      </c>
      <c r="E293" s="4" t="s">
        <v>61</v>
      </c>
      <c r="F293" s="4" t="s">
        <v>220</v>
      </c>
      <c r="G293" s="4" t="s">
        <v>268</v>
      </c>
      <c r="H293" s="4" t="s">
        <v>1115</v>
      </c>
      <c r="I293" s="4"/>
      <c r="J293" s="4"/>
      <c r="K293" s="4"/>
      <c r="L293" s="24">
        <v>41579</v>
      </c>
      <c r="M293" s="24">
        <v>41989</v>
      </c>
    </row>
    <row r="294" spans="1:13" x14ac:dyDescent="0.25">
      <c r="A294" s="4">
        <v>906247</v>
      </c>
      <c r="B294" s="4" t="s">
        <v>1116</v>
      </c>
      <c r="C294" s="4" t="s">
        <v>297</v>
      </c>
      <c r="D294" s="23">
        <v>33141</v>
      </c>
      <c r="E294" s="4" t="s">
        <v>61</v>
      </c>
      <c r="F294" s="4" t="s">
        <v>220</v>
      </c>
      <c r="G294" s="4" t="s">
        <v>62</v>
      </c>
      <c r="H294" s="4" t="s">
        <v>1117</v>
      </c>
      <c r="I294" s="4" t="s">
        <v>1118</v>
      </c>
      <c r="J294" s="4"/>
      <c r="K294" s="4"/>
      <c r="L294" s="24">
        <v>43374</v>
      </c>
      <c r="M294" s="24">
        <v>43374</v>
      </c>
    </row>
    <row r="295" spans="1:13" x14ac:dyDescent="0.25">
      <c r="A295" s="4">
        <v>915860</v>
      </c>
      <c r="B295" s="4" t="s">
        <v>1119</v>
      </c>
      <c r="C295" s="4" t="s">
        <v>1120</v>
      </c>
      <c r="D295" s="23">
        <v>33427</v>
      </c>
      <c r="E295" s="4" t="s">
        <v>61</v>
      </c>
      <c r="F295" s="4" t="s">
        <v>220</v>
      </c>
      <c r="G295" s="4" t="s">
        <v>62</v>
      </c>
      <c r="H295" s="4" t="s">
        <v>1121</v>
      </c>
      <c r="I295" s="4" t="s">
        <v>1122</v>
      </c>
      <c r="J295" s="4"/>
      <c r="K295" s="4"/>
      <c r="L295" s="24">
        <v>43313</v>
      </c>
      <c r="M295" s="24">
        <v>43525</v>
      </c>
    </row>
    <row r="296" spans="1:13" x14ac:dyDescent="0.25">
      <c r="A296" s="4">
        <v>855586</v>
      </c>
      <c r="B296" s="4" t="s">
        <v>1123</v>
      </c>
      <c r="C296" s="4" t="s">
        <v>267</v>
      </c>
      <c r="D296" s="23">
        <v>31274</v>
      </c>
      <c r="E296" s="4" t="s">
        <v>61</v>
      </c>
      <c r="F296" s="4" t="s">
        <v>220</v>
      </c>
      <c r="G296" s="4" t="s">
        <v>62</v>
      </c>
      <c r="H296" s="4" t="s">
        <v>1124</v>
      </c>
      <c r="I296" s="4"/>
      <c r="J296" s="4"/>
      <c r="K296" s="4"/>
      <c r="L296" s="24">
        <v>41593</v>
      </c>
      <c r="M296" s="24">
        <v>42005</v>
      </c>
    </row>
    <row r="297" spans="1:13" x14ac:dyDescent="0.25">
      <c r="A297" s="4">
        <v>905620</v>
      </c>
      <c r="B297" s="4" t="s">
        <v>1125</v>
      </c>
      <c r="C297" s="4" t="s">
        <v>395</v>
      </c>
      <c r="D297" s="23">
        <v>33082</v>
      </c>
      <c r="E297" s="4" t="s">
        <v>61</v>
      </c>
      <c r="F297" s="4" t="s">
        <v>220</v>
      </c>
      <c r="G297" s="4" t="s">
        <v>62</v>
      </c>
      <c r="H297" s="4" t="s">
        <v>1126</v>
      </c>
      <c r="I297" s="4"/>
      <c r="J297" s="4"/>
      <c r="K297" s="4"/>
      <c r="L297" s="24">
        <v>42201</v>
      </c>
      <c r="M297" s="24">
        <v>42401</v>
      </c>
    </row>
    <row r="298" spans="1:13" x14ac:dyDescent="0.25">
      <c r="A298" s="4">
        <v>945807</v>
      </c>
      <c r="B298" s="4" t="s">
        <v>1127</v>
      </c>
      <c r="C298" s="4" t="s">
        <v>610</v>
      </c>
      <c r="D298" s="23">
        <v>34596</v>
      </c>
      <c r="E298" s="4" t="s">
        <v>61</v>
      </c>
      <c r="F298" s="4" t="s">
        <v>220</v>
      </c>
      <c r="G298" s="4" t="s">
        <v>850</v>
      </c>
      <c r="H298" s="4" t="s">
        <v>1128</v>
      </c>
      <c r="I298" s="4" t="s">
        <v>1129</v>
      </c>
      <c r="J298" s="4"/>
      <c r="K298" s="4"/>
      <c r="L298" s="24">
        <v>43313</v>
      </c>
      <c r="M298" s="24">
        <v>43525</v>
      </c>
    </row>
    <row r="299" spans="1:13" x14ac:dyDescent="0.25">
      <c r="A299" s="4">
        <v>816153</v>
      </c>
      <c r="B299" s="4" t="s">
        <v>1130</v>
      </c>
      <c r="C299" s="4" t="s">
        <v>1131</v>
      </c>
      <c r="D299" s="23">
        <v>29819</v>
      </c>
      <c r="E299" s="4" t="s">
        <v>72</v>
      </c>
      <c r="F299" s="4" t="s">
        <v>220</v>
      </c>
      <c r="G299" s="4" t="s">
        <v>76</v>
      </c>
      <c r="H299" s="4" t="s">
        <v>1132</v>
      </c>
      <c r="I299" s="4" t="s">
        <v>1133</v>
      </c>
      <c r="J299" s="4"/>
      <c r="K299" s="4"/>
      <c r="L299" s="24">
        <v>43374</v>
      </c>
      <c r="M299" s="24">
        <v>43374</v>
      </c>
    </row>
    <row r="300" spans="1:13" x14ac:dyDescent="0.25">
      <c r="A300" s="4">
        <v>925808</v>
      </c>
      <c r="B300" s="4" t="s">
        <v>1134</v>
      </c>
      <c r="C300" s="4" t="s">
        <v>328</v>
      </c>
      <c r="D300" s="23">
        <v>33784</v>
      </c>
      <c r="E300" s="4" t="s">
        <v>61</v>
      </c>
      <c r="F300" s="4" t="s">
        <v>220</v>
      </c>
      <c r="G300" s="4" t="s">
        <v>76</v>
      </c>
      <c r="H300" s="4" t="s">
        <v>1135</v>
      </c>
      <c r="I300" s="4" t="s">
        <v>1136</v>
      </c>
      <c r="J300" s="4"/>
      <c r="K300" s="4"/>
      <c r="L300" s="24">
        <v>43313</v>
      </c>
      <c r="M300" s="24">
        <v>43525</v>
      </c>
    </row>
    <row r="301" spans="1:13" x14ac:dyDescent="0.25">
      <c r="A301" s="4">
        <v>675922</v>
      </c>
      <c r="B301" s="4" t="s">
        <v>1137</v>
      </c>
      <c r="C301" s="4" t="s">
        <v>297</v>
      </c>
      <c r="D301" s="23">
        <v>24558</v>
      </c>
      <c r="E301" s="4" t="s">
        <v>61</v>
      </c>
      <c r="F301" s="4" t="s">
        <v>220</v>
      </c>
      <c r="G301" s="4" t="s">
        <v>281</v>
      </c>
      <c r="H301" s="4" t="s">
        <v>1138</v>
      </c>
      <c r="I301" s="4" t="s">
        <v>1139</v>
      </c>
      <c r="J301" s="4"/>
      <c r="K301" s="4"/>
      <c r="L301" s="24">
        <v>43374</v>
      </c>
      <c r="M301" s="24">
        <v>43374</v>
      </c>
    </row>
    <row r="302" spans="1:13" x14ac:dyDescent="0.25">
      <c r="A302" s="4">
        <v>765957</v>
      </c>
      <c r="B302" s="4" t="s">
        <v>1140</v>
      </c>
      <c r="C302" s="4" t="s">
        <v>297</v>
      </c>
      <c r="D302" s="23">
        <v>28084</v>
      </c>
      <c r="E302" s="4" t="s">
        <v>61</v>
      </c>
      <c r="F302" s="4" t="s">
        <v>220</v>
      </c>
      <c r="G302" s="4" t="s">
        <v>281</v>
      </c>
      <c r="H302" s="4" t="s">
        <v>1141</v>
      </c>
      <c r="I302" s="4"/>
      <c r="J302" s="4"/>
      <c r="K302" s="4"/>
      <c r="L302" s="24">
        <v>43374</v>
      </c>
      <c r="M302" s="24">
        <v>43374</v>
      </c>
    </row>
    <row r="303" spans="1:13" x14ac:dyDescent="0.25">
      <c r="A303" s="4">
        <v>895774</v>
      </c>
      <c r="B303" s="4" t="s">
        <v>1142</v>
      </c>
      <c r="C303" s="4" t="s">
        <v>1143</v>
      </c>
      <c r="D303" s="23">
        <v>32817</v>
      </c>
      <c r="E303" s="4" t="s">
        <v>61</v>
      </c>
      <c r="F303" s="4" t="s">
        <v>220</v>
      </c>
      <c r="G303" s="4" t="s">
        <v>850</v>
      </c>
      <c r="H303" s="4" t="s">
        <v>1144</v>
      </c>
      <c r="I303" s="4"/>
      <c r="J303" s="4"/>
      <c r="K303" s="4"/>
      <c r="L303" s="24">
        <v>42932</v>
      </c>
      <c r="M303" s="24">
        <v>43175</v>
      </c>
    </row>
    <row r="304" spans="1:13" x14ac:dyDescent="0.25">
      <c r="A304" s="4">
        <v>825578</v>
      </c>
      <c r="B304" s="4" t="s">
        <v>1145</v>
      </c>
      <c r="C304" s="4" t="s">
        <v>293</v>
      </c>
      <c r="D304" s="23">
        <v>30039</v>
      </c>
      <c r="E304" s="4" t="s">
        <v>61</v>
      </c>
      <c r="F304" s="4" t="s">
        <v>220</v>
      </c>
      <c r="G304" s="4" t="s">
        <v>62</v>
      </c>
      <c r="H304" s="4" t="s">
        <v>1146</v>
      </c>
      <c r="I304" s="4"/>
      <c r="J304" s="4"/>
      <c r="K304" s="4" t="s">
        <v>1147</v>
      </c>
      <c r="L304" s="24">
        <v>41579</v>
      </c>
      <c r="M304" s="24">
        <v>41989</v>
      </c>
    </row>
    <row r="305" spans="1:13" x14ac:dyDescent="0.25">
      <c r="A305" s="4">
        <v>684583</v>
      </c>
      <c r="B305" s="4" t="s">
        <v>1148</v>
      </c>
      <c r="C305" s="4" t="s">
        <v>495</v>
      </c>
      <c r="D305" s="23">
        <v>24923</v>
      </c>
      <c r="E305" s="4" t="s">
        <v>61</v>
      </c>
      <c r="F305" s="4" t="s">
        <v>220</v>
      </c>
      <c r="G305" s="4" t="s">
        <v>62</v>
      </c>
      <c r="H305" s="4" t="s">
        <v>1149</v>
      </c>
      <c r="I305" s="4"/>
      <c r="J305" s="4"/>
      <c r="K305" s="4"/>
      <c r="L305" s="24">
        <v>32401</v>
      </c>
      <c r="M305" s="24">
        <v>33147</v>
      </c>
    </row>
    <row r="306" spans="1:13" x14ac:dyDescent="0.25">
      <c r="A306" s="4">
        <v>835482</v>
      </c>
      <c r="B306" s="4" t="s">
        <v>1150</v>
      </c>
      <c r="C306" s="4" t="s">
        <v>465</v>
      </c>
      <c r="D306" s="23">
        <v>30355</v>
      </c>
      <c r="E306" s="4" t="s">
        <v>61</v>
      </c>
      <c r="F306" s="4" t="s">
        <v>220</v>
      </c>
      <c r="G306" s="4" t="s">
        <v>268</v>
      </c>
      <c r="H306" s="4" t="s">
        <v>1151</v>
      </c>
      <c r="I306" s="4" t="s">
        <v>1152</v>
      </c>
      <c r="J306" s="4" t="s">
        <v>1153</v>
      </c>
      <c r="K306" s="4"/>
      <c r="L306" s="24">
        <v>39860</v>
      </c>
      <c r="M306" s="24">
        <v>39949</v>
      </c>
    </row>
    <row r="307" spans="1:13" x14ac:dyDescent="0.25">
      <c r="A307" s="4">
        <v>965832</v>
      </c>
      <c r="B307" s="4" t="s">
        <v>1154</v>
      </c>
      <c r="C307" s="4" t="s">
        <v>484</v>
      </c>
      <c r="D307" s="23">
        <v>35303</v>
      </c>
      <c r="E307" s="4" t="s">
        <v>61</v>
      </c>
      <c r="F307" s="4" t="s">
        <v>220</v>
      </c>
      <c r="G307" s="4" t="s">
        <v>76</v>
      </c>
      <c r="H307" s="4" t="s">
        <v>1155</v>
      </c>
      <c r="I307" s="4" t="s">
        <v>1156</v>
      </c>
      <c r="J307" s="4"/>
      <c r="K307" s="4"/>
      <c r="L307" s="24">
        <v>43313</v>
      </c>
      <c r="M307" s="24">
        <v>43525</v>
      </c>
    </row>
    <row r="308" spans="1:13" x14ac:dyDescent="0.25">
      <c r="A308" s="4">
        <v>885723</v>
      </c>
      <c r="B308" s="4" t="s">
        <v>1157</v>
      </c>
      <c r="C308" s="4" t="s">
        <v>1158</v>
      </c>
      <c r="D308" s="23">
        <v>32393</v>
      </c>
      <c r="E308" s="4" t="s">
        <v>61</v>
      </c>
      <c r="F308" s="4" t="s">
        <v>220</v>
      </c>
      <c r="G308" s="4" t="s">
        <v>62</v>
      </c>
      <c r="H308" s="4" t="s">
        <v>1159</v>
      </c>
      <c r="I308" s="4"/>
      <c r="J308" s="4"/>
      <c r="K308" s="4"/>
      <c r="L308" s="24">
        <v>42888</v>
      </c>
      <c r="M308" s="24">
        <v>43116</v>
      </c>
    </row>
    <row r="309" spans="1:13" x14ac:dyDescent="0.25">
      <c r="A309" s="4">
        <v>786088</v>
      </c>
      <c r="B309" s="4" t="s">
        <v>1160</v>
      </c>
      <c r="C309" s="4" t="s">
        <v>330</v>
      </c>
      <c r="D309" s="23">
        <v>28746</v>
      </c>
      <c r="E309" s="4" t="s">
        <v>61</v>
      </c>
      <c r="F309" s="4" t="s">
        <v>220</v>
      </c>
      <c r="G309" s="4" t="s">
        <v>281</v>
      </c>
      <c r="H309" s="4" t="s">
        <v>1161</v>
      </c>
      <c r="I309" s="4" t="s">
        <v>1162</v>
      </c>
      <c r="J309" s="4"/>
      <c r="K309" s="4"/>
      <c r="L309" s="24">
        <v>43374</v>
      </c>
      <c r="M309" s="24">
        <v>43374</v>
      </c>
    </row>
    <row r="310" spans="1:13" x14ac:dyDescent="0.25">
      <c r="A310" s="4">
        <v>856127</v>
      </c>
      <c r="B310" s="4" t="s">
        <v>1163</v>
      </c>
      <c r="C310" s="4" t="s">
        <v>297</v>
      </c>
      <c r="D310" s="23">
        <v>31236</v>
      </c>
      <c r="E310" s="4" t="s">
        <v>61</v>
      </c>
      <c r="F310" s="4" t="s">
        <v>220</v>
      </c>
      <c r="G310" s="4" t="s">
        <v>268</v>
      </c>
      <c r="H310" s="4" t="s">
        <v>1164</v>
      </c>
      <c r="I310" s="4" t="s">
        <v>1165</v>
      </c>
      <c r="J310" s="4"/>
      <c r="K310" s="4"/>
      <c r="L310" s="24">
        <v>43374</v>
      </c>
      <c r="M310" s="24">
        <v>43374</v>
      </c>
    </row>
    <row r="311" spans="1:13" x14ac:dyDescent="0.25">
      <c r="A311" s="4">
        <v>664966</v>
      </c>
      <c r="B311" s="4" t="s">
        <v>1166</v>
      </c>
      <c r="C311" s="4" t="s">
        <v>277</v>
      </c>
      <c r="D311" s="23">
        <v>24392</v>
      </c>
      <c r="E311" s="4" t="s">
        <v>61</v>
      </c>
      <c r="F311" s="4" t="s">
        <v>220</v>
      </c>
      <c r="G311" s="4" t="s">
        <v>281</v>
      </c>
      <c r="H311" s="4" t="s">
        <v>1167</v>
      </c>
      <c r="I311" s="4"/>
      <c r="J311" s="4"/>
      <c r="K311" s="4"/>
      <c r="L311" s="24">
        <v>33284</v>
      </c>
      <c r="M311" s="24">
        <v>33649</v>
      </c>
    </row>
    <row r="312" spans="1:13" x14ac:dyDescent="0.25">
      <c r="A312" s="4">
        <v>705294</v>
      </c>
      <c r="B312" s="4" t="s">
        <v>1168</v>
      </c>
      <c r="C312" s="4" t="s">
        <v>555</v>
      </c>
      <c r="D312" s="23">
        <v>25879</v>
      </c>
      <c r="E312" s="4" t="s">
        <v>61</v>
      </c>
      <c r="F312" s="4" t="s">
        <v>220</v>
      </c>
      <c r="G312" s="4" t="s">
        <v>268</v>
      </c>
      <c r="H312" s="4" t="s">
        <v>1169</v>
      </c>
      <c r="I312" s="4" t="s">
        <v>1170</v>
      </c>
      <c r="J312" s="4"/>
      <c r="K312" s="4"/>
      <c r="L312" s="24">
        <v>34827</v>
      </c>
      <c r="M312" s="24">
        <v>34827</v>
      </c>
    </row>
    <row r="313" spans="1:13" x14ac:dyDescent="0.25">
      <c r="A313" s="4">
        <v>855523</v>
      </c>
      <c r="B313" s="4" t="s">
        <v>1171</v>
      </c>
      <c r="C313" s="4" t="s">
        <v>293</v>
      </c>
      <c r="D313" s="23">
        <v>31344</v>
      </c>
      <c r="E313" s="4" t="s">
        <v>61</v>
      </c>
      <c r="F313" s="4" t="s">
        <v>220</v>
      </c>
      <c r="G313" s="4" t="s">
        <v>268</v>
      </c>
      <c r="H313" s="4" t="s">
        <v>1172</v>
      </c>
      <c r="I313" s="4"/>
      <c r="J313" s="4"/>
      <c r="K313" s="4"/>
      <c r="L313" s="24">
        <v>41395</v>
      </c>
      <c r="M313" s="24">
        <v>41533</v>
      </c>
    </row>
    <row r="314" spans="1:13" x14ac:dyDescent="0.25">
      <c r="A314" s="4">
        <v>865625</v>
      </c>
      <c r="B314" s="4" t="s">
        <v>1173</v>
      </c>
      <c r="C314" s="4" t="s">
        <v>328</v>
      </c>
      <c r="D314" s="23">
        <v>31489</v>
      </c>
      <c r="E314" s="4" t="s">
        <v>61</v>
      </c>
      <c r="F314" s="4" t="s">
        <v>220</v>
      </c>
      <c r="G314" s="4" t="s">
        <v>62</v>
      </c>
      <c r="H314" s="4" t="s">
        <v>1174</v>
      </c>
      <c r="I314" s="4" t="s">
        <v>1175</v>
      </c>
      <c r="J314" s="4" t="s">
        <v>1176</v>
      </c>
      <c r="K314" s="4"/>
      <c r="L314" s="24">
        <v>42201</v>
      </c>
      <c r="M314" s="24">
        <v>42401</v>
      </c>
    </row>
    <row r="315" spans="1:13" x14ac:dyDescent="0.25">
      <c r="A315" s="4">
        <v>705278</v>
      </c>
      <c r="B315" s="4" t="s">
        <v>1177</v>
      </c>
      <c r="C315" s="4" t="s">
        <v>301</v>
      </c>
      <c r="D315" s="23">
        <v>25853</v>
      </c>
      <c r="E315" s="4" t="s">
        <v>61</v>
      </c>
      <c r="F315" s="4" t="s">
        <v>220</v>
      </c>
      <c r="G315" s="4" t="s">
        <v>62</v>
      </c>
      <c r="H315" s="4" t="s">
        <v>1178</v>
      </c>
      <c r="I315" s="4" t="s">
        <v>1179</v>
      </c>
      <c r="J315" s="4" t="s">
        <v>1180</v>
      </c>
      <c r="K315" s="4"/>
      <c r="L315" s="24">
        <v>34032</v>
      </c>
      <c r="M315" s="24">
        <v>34790</v>
      </c>
    </row>
    <row r="316" spans="1:13" x14ac:dyDescent="0.25">
      <c r="A316" s="4">
        <v>664686</v>
      </c>
      <c r="B316" s="4" t="s">
        <v>1181</v>
      </c>
      <c r="C316" s="4" t="s">
        <v>424</v>
      </c>
      <c r="D316" s="23">
        <v>24250</v>
      </c>
      <c r="E316" s="4" t="s">
        <v>61</v>
      </c>
      <c r="F316" s="4" t="s">
        <v>220</v>
      </c>
      <c r="G316" s="4" t="s">
        <v>281</v>
      </c>
      <c r="H316" s="4" t="s">
        <v>1182</v>
      </c>
      <c r="I316" s="4"/>
      <c r="J316" s="4"/>
      <c r="K316" s="4"/>
      <c r="L316" s="24">
        <v>32827</v>
      </c>
      <c r="M316" s="24">
        <v>33192</v>
      </c>
    </row>
    <row r="317" spans="1:13" x14ac:dyDescent="0.25">
      <c r="A317" s="4">
        <v>835503</v>
      </c>
      <c r="B317" s="4" t="s">
        <v>1183</v>
      </c>
      <c r="C317" s="4" t="s">
        <v>277</v>
      </c>
      <c r="D317" s="23">
        <v>30453</v>
      </c>
      <c r="E317" s="4" t="s">
        <v>61</v>
      </c>
      <c r="F317" s="4" t="s">
        <v>220</v>
      </c>
      <c r="G317" s="4" t="s">
        <v>850</v>
      </c>
      <c r="H317" s="4" t="s">
        <v>1184</v>
      </c>
      <c r="I317" s="4"/>
      <c r="J317" s="4"/>
      <c r="K317" s="4"/>
      <c r="L317" s="24">
        <v>40634</v>
      </c>
      <c r="M317" s="24">
        <v>40725</v>
      </c>
    </row>
    <row r="318" spans="1:13" x14ac:dyDescent="0.25">
      <c r="A318" s="4">
        <v>925886</v>
      </c>
      <c r="B318" s="4" t="s">
        <v>1185</v>
      </c>
      <c r="C318" s="4" t="s">
        <v>273</v>
      </c>
      <c r="D318" s="23">
        <v>33747</v>
      </c>
      <c r="E318" s="4" t="s">
        <v>61</v>
      </c>
      <c r="F318" s="4" t="s">
        <v>220</v>
      </c>
      <c r="G318" s="4" t="s">
        <v>62</v>
      </c>
      <c r="H318" s="4" t="s">
        <v>1186</v>
      </c>
      <c r="I318" s="4"/>
      <c r="J318" s="4"/>
      <c r="K318" s="4" t="s">
        <v>1187</v>
      </c>
      <c r="L318" s="24">
        <v>43696</v>
      </c>
      <c r="M318" s="24">
        <v>43906</v>
      </c>
    </row>
    <row r="319" spans="1:13" x14ac:dyDescent="0.25">
      <c r="A319" s="4">
        <v>695576</v>
      </c>
      <c r="B319" s="4" t="s">
        <v>1188</v>
      </c>
      <c r="C319" s="4" t="s">
        <v>550</v>
      </c>
      <c r="D319" s="23">
        <v>25528</v>
      </c>
      <c r="E319" s="4" t="s">
        <v>61</v>
      </c>
      <c r="F319" s="4" t="s">
        <v>220</v>
      </c>
      <c r="G319" s="4" t="s">
        <v>850</v>
      </c>
      <c r="H319" s="4" t="s">
        <v>1189</v>
      </c>
      <c r="I319" s="4"/>
      <c r="J319" s="4"/>
      <c r="K319" s="4"/>
      <c r="L319" s="24">
        <v>41579</v>
      </c>
      <c r="M319" s="24">
        <v>41989</v>
      </c>
    </row>
    <row r="320" spans="1:13" x14ac:dyDescent="0.25">
      <c r="A320" s="4">
        <v>684843</v>
      </c>
      <c r="B320" s="4" t="s">
        <v>1190</v>
      </c>
      <c r="C320" s="4" t="s">
        <v>1191</v>
      </c>
      <c r="D320" s="23">
        <v>24986</v>
      </c>
      <c r="E320" s="4" t="s">
        <v>61</v>
      </c>
      <c r="F320" s="4" t="s">
        <v>220</v>
      </c>
      <c r="G320" s="4" t="s">
        <v>62</v>
      </c>
      <c r="H320" s="4" t="s">
        <v>1192</v>
      </c>
      <c r="I320" s="4"/>
      <c r="J320" s="4"/>
      <c r="K320" s="4"/>
      <c r="L320" s="24">
        <v>33214</v>
      </c>
      <c r="M320" s="24">
        <v>33579</v>
      </c>
    </row>
    <row r="321" spans="1:13" x14ac:dyDescent="0.25">
      <c r="A321" s="4">
        <v>715968</v>
      </c>
      <c r="B321" s="4" t="s">
        <v>1193</v>
      </c>
      <c r="C321" s="4" t="s">
        <v>297</v>
      </c>
      <c r="D321" s="23">
        <v>25970</v>
      </c>
      <c r="E321" s="4" t="s">
        <v>61</v>
      </c>
      <c r="F321" s="4" t="s">
        <v>220</v>
      </c>
      <c r="G321" s="4" t="s">
        <v>268</v>
      </c>
      <c r="H321" s="4" t="s">
        <v>1194</v>
      </c>
      <c r="I321" s="4" t="s">
        <v>1195</v>
      </c>
      <c r="J321" s="4"/>
      <c r="K321" s="4"/>
      <c r="L321" s="24">
        <v>43374</v>
      </c>
      <c r="M321" s="24">
        <v>43374</v>
      </c>
    </row>
    <row r="322" spans="1:13" x14ac:dyDescent="0.25">
      <c r="A322" s="4">
        <v>836086</v>
      </c>
      <c r="B322" s="4" t="s">
        <v>1196</v>
      </c>
      <c r="C322" s="4" t="s">
        <v>330</v>
      </c>
      <c r="D322" s="23">
        <v>30515</v>
      </c>
      <c r="E322" s="4" t="s">
        <v>61</v>
      </c>
      <c r="F322" s="4" t="s">
        <v>220</v>
      </c>
      <c r="G322" s="4" t="s">
        <v>268</v>
      </c>
      <c r="H322" s="4" t="s">
        <v>1197</v>
      </c>
      <c r="I322" s="4" t="s">
        <v>1198</v>
      </c>
      <c r="J322" s="4"/>
      <c r="K322" s="4"/>
      <c r="L322" s="24">
        <v>43374</v>
      </c>
      <c r="M322" s="24">
        <v>43374</v>
      </c>
    </row>
    <row r="323" spans="1:13" x14ac:dyDescent="0.25">
      <c r="A323" s="4">
        <v>686067</v>
      </c>
      <c r="B323" s="4" t="s">
        <v>1199</v>
      </c>
      <c r="C323" s="4" t="s">
        <v>297</v>
      </c>
      <c r="D323" s="23">
        <v>25004</v>
      </c>
      <c r="E323" s="4" t="s">
        <v>61</v>
      </c>
      <c r="F323" s="4" t="s">
        <v>220</v>
      </c>
      <c r="G323" s="4" t="s">
        <v>268</v>
      </c>
      <c r="H323" s="4" t="s">
        <v>1200</v>
      </c>
      <c r="I323" s="4" t="s">
        <v>1201</v>
      </c>
      <c r="J323" s="4"/>
      <c r="K323" s="4"/>
      <c r="L323" s="24">
        <v>43374</v>
      </c>
      <c r="M323" s="24">
        <v>43374</v>
      </c>
    </row>
    <row r="324" spans="1:13" x14ac:dyDescent="0.25">
      <c r="A324" s="4">
        <v>746076</v>
      </c>
      <c r="B324" s="4" t="s">
        <v>1202</v>
      </c>
      <c r="C324" s="4" t="s">
        <v>297</v>
      </c>
      <c r="D324" s="23">
        <v>27193</v>
      </c>
      <c r="E324" s="4" t="s">
        <v>61</v>
      </c>
      <c r="F324" s="4" t="s">
        <v>220</v>
      </c>
      <c r="G324" s="4" t="s">
        <v>268</v>
      </c>
      <c r="H324" s="4" t="s">
        <v>1203</v>
      </c>
      <c r="I324" s="4"/>
      <c r="J324" s="4"/>
      <c r="K324" s="4"/>
      <c r="L324" s="24">
        <v>43374</v>
      </c>
      <c r="M324" s="24">
        <v>43374</v>
      </c>
    </row>
    <row r="325" spans="1:13" x14ac:dyDescent="0.25">
      <c r="A325" s="4">
        <v>705950</v>
      </c>
      <c r="B325" s="4" t="s">
        <v>1204</v>
      </c>
      <c r="C325" s="4" t="s">
        <v>330</v>
      </c>
      <c r="D325" s="23">
        <v>25754</v>
      </c>
      <c r="E325" s="4" t="s">
        <v>61</v>
      </c>
      <c r="F325" s="4" t="s">
        <v>220</v>
      </c>
      <c r="G325" s="4" t="s">
        <v>62</v>
      </c>
      <c r="H325" s="4" t="s">
        <v>1205</v>
      </c>
      <c r="I325" s="4" t="s">
        <v>1206</v>
      </c>
      <c r="J325" s="4"/>
      <c r="K325" s="4"/>
      <c r="L325" s="24">
        <v>43374</v>
      </c>
      <c r="M325" s="24">
        <v>43374</v>
      </c>
    </row>
    <row r="326" spans="1:13" x14ac:dyDescent="0.25">
      <c r="A326" s="4">
        <v>676022</v>
      </c>
      <c r="B326" s="4" t="s">
        <v>1207</v>
      </c>
      <c r="C326" s="4" t="s">
        <v>297</v>
      </c>
      <c r="D326" s="23">
        <v>24539</v>
      </c>
      <c r="E326" s="4" t="s">
        <v>61</v>
      </c>
      <c r="F326" s="4" t="s">
        <v>220</v>
      </c>
      <c r="G326" s="4" t="s">
        <v>281</v>
      </c>
      <c r="H326" s="4" t="s">
        <v>1208</v>
      </c>
      <c r="I326" s="4" t="s">
        <v>1209</v>
      </c>
      <c r="J326" s="4"/>
      <c r="K326" s="4"/>
      <c r="L326" s="24">
        <v>43374</v>
      </c>
      <c r="M326" s="24">
        <v>43374</v>
      </c>
    </row>
    <row r="327" spans="1:13" x14ac:dyDescent="0.25">
      <c r="A327" s="4">
        <v>796294</v>
      </c>
      <c r="B327" s="4" t="s">
        <v>1210</v>
      </c>
      <c r="C327" s="4" t="s">
        <v>1211</v>
      </c>
      <c r="D327" s="23">
        <v>29215</v>
      </c>
      <c r="E327" s="4" t="s">
        <v>61</v>
      </c>
      <c r="F327" s="4" t="s">
        <v>220</v>
      </c>
      <c r="G327" s="4" t="s">
        <v>76</v>
      </c>
      <c r="H327" s="4"/>
      <c r="I327" s="4"/>
      <c r="J327" s="4"/>
      <c r="K327" s="4"/>
      <c r="L327" s="24">
        <v>43877</v>
      </c>
      <c r="M327" s="24">
        <v>44243</v>
      </c>
    </row>
    <row r="328" spans="1:13" x14ac:dyDescent="0.25">
      <c r="A328" s="4">
        <v>825599</v>
      </c>
      <c r="B328" s="4" t="s">
        <v>1212</v>
      </c>
      <c r="C328" s="4" t="s">
        <v>1213</v>
      </c>
      <c r="D328" s="23">
        <v>30179</v>
      </c>
      <c r="E328" s="4" t="s">
        <v>61</v>
      </c>
      <c r="F328" s="4" t="s">
        <v>220</v>
      </c>
      <c r="G328" s="4" t="s">
        <v>850</v>
      </c>
      <c r="H328" s="4" t="s">
        <v>1214</v>
      </c>
      <c r="I328" s="4"/>
      <c r="J328" s="4"/>
      <c r="K328" s="4"/>
      <c r="L328" s="24">
        <v>42037</v>
      </c>
      <c r="M328" s="24">
        <v>42186</v>
      </c>
    </row>
    <row r="329" spans="1:13" x14ac:dyDescent="0.25">
      <c r="A329" s="4">
        <v>775491</v>
      </c>
      <c r="B329" s="4" t="s">
        <v>1215</v>
      </c>
      <c r="C329" s="4" t="s">
        <v>424</v>
      </c>
      <c r="D329" s="23">
        <v>28474</v>
      </c>
      <c r="E329" s="4" t="s">
        <v>61</v>
      </c>
      <c r="F329" s="4" t="s">
        <v>220</v>
      </c>
      <c r="G329" s="4" t="s">
        <v>62</v>
      </c>
      <c r="H329" s="4" t="s">
        <v>1216</v>
      </c>
      <c r="I329" s="4" t="s">
        <v>1217</v>
      </c>
      <c r="J329" s="4"/>
      <c r="K329" s="4"/>
      <c r="L329" s="24">
        <v>39860</v>
      </c>
      <c r="M329" s="24">
        <v>39949</v>
      </c>
    </row>
    <row r="330" spans="1:13" x14ac:dyDescent="0.25">
      <c r="A330" s="4">
        <v>776204</v>
      </c>
      <c r="B330" s="4" t="s">
        <v>1218</v>
      </c>
      <c r="C330" s="4" t="s">
        <v>297</v>
      </c>
      <c r="D330" s="23">
        <v>28410</v>
      </c>
      <c r="E330" s="4" t="s">
        <v>61</v>
      </c>
      <c r="F330" s="4" t="s">
        <v>220</v>
      </c>
      <c r="G330" s="4" t="s">
        <v>268</v>
      </c>
      <c r="H330" s="4" t="s">
        <v>1219</v>
      </c>
      <c r="I330" s="4" t="s">
        <v>1220</v>
      </c>
      <c r="J330" s="4"/>
      <c r="K330" s="4"/>
      <c r="L330" s="24">
        <v>43374</v>
      </c>
      <c r="M330" s="24">
        <v>43374</v>
      </c>
    </row>
    <row r="331" spans="1:13" x14ac:dyDescent="0.25">
      <c r="A331" s="4">
        <v>885590</v>
      </c>
      <c r="B331" s="4" t="s">
        <v>1221</v>
      </c>
      <c r="C331" s="4" t="s">
        <v>267</v>
      </c>
      <c r="D331" s="23">
        <v>32341</v>
      </c>
      <c r="E331" s="4" t="s">
        <v>61</v>
      </c>
      <c r="F331" s="4" t="s">
        <v>220</v>
      </c>
      <c r="G331" s="4" t="s">
        <v>62</v>
      </c>
      <c r="H331" s="4" t="s">
        <v>1222</v>
      </c>
      <c r="I331" s="4"/>
      <c r="J331" s="4"/>
      <c r="K331" s="4"/>
      <c r="L331" s="24">
        <v>41593</v>
      </c>
      <c r="M331" s="24">
        <v>42005</v>
      </c>
    </row>
    <row r="332" spans="1:13" x14ac:dyDescent="0.25">
      <c r="A332" s="4">
        <v>746064</v>
      </c>
      <c r="B332" s="4" t="s">
        <v>1223</v>
      </c>
      <c r="C332" s="4" t="s">
        <v>297</v>
      </c>
      <c r="D332" s="23">
        <v>27228</v>
      </c>
      <c r="E332" s="4" t="s">
        <v>61</v>
      </c>
      <c r="F332" s="4" t="s">
        <v>220</v>
      </c>
      <c r="G332" s="4" t="s">
        <v>281</v>
      </c>
      <c r="H332" s="4" t="s">
        <v>1224</v>
      </c>
      <c r="I332" s="4" t="s">
        <v>1225</v>
      </c>
      <c r="J332" s="4"/>
      <c r="K332" s="4"/>
      <c r="L332" s="24">
        <v>43374</v>
      </c>
      <c r="M332" s="24">
        <v>43374</v>
      </c>
    </row>
    <row r="333" spans="1:13" x14ac:dyDescent="0.25">
      <c r="A333" s="4">
        <v>875556</v>
      </c>
      <c r="B333" s="4" t="s">
        <v>1226</v>
      </c>
      <c r="C333" s="4" t="s">
        <v>310</v>
      </c>
      <c r="D333" s="23">
        <v>29872</v>
      </c>
      <c r="E333" s="4" t="s">
        <v>61</v>
      </c>
      <c r="F333" s="4" t="s">
        <v>220</v>
      </c>
      <c r="G333" s="4" t="s">
        <v>62</v>
      </c>
      <c r="H333" s="4" t="s">
        <v>1227</v>
      </c>
      <c r="I333" s="4" t="s">
        <v>1228</v>
      </c>
      <c r="J333" s="4"/>
      <c r="K333" s="4"/>
      <c r="L333" s="24">
        <v>41579</v>
      </c>
      <c r="M333" s="24">
        <v>41989</v>
      </c>
    </row>
    <row r="334" spans="1:13" x14ac:dyDescent="0.25">
      <c r="A334" s="4">
        <v>935695</v>
      </c>
      <c r="B334" s="4" t="s">
        <v>1229</v>
      </c>
      <c r="C334" s="4" t="s">
        <v>583</v>
      </c>
      <c r="D334" s="23">
        <v>34142</v>
      </c>
      <c r="E334" s="4" t="s">
        <v>61</v>
      </c>
      <c r="F334" s="4" t="s">
        <v>220</v>
      </c>
      <c r="G334" s="4" t="s">
        <v>850</v>
      </c>
      <c r="H334" s="4" t="s">
        <v>1230</v>
      </c>
      <c r="I334" s="4"/>
      <c r="J334" s="4"/>
      <c r="K334" s="4" t="s">
        <v>1231</v>
      </c>
      <c r="L334" s="24">
        <v>42888</v>
      </c>
      <c r="M334" s="24">
        <v>43116</v>
      </c>
    </row>
    <row r="335" spans="1:13" x14ac:dyDescent="0.25">
      <c r="A335" s="4">
        <v>805549</v>
      </c>
      <c r="B335" s="4" t="s">
        <v>1232</v>
      </c>
      <c r="C335" s="4" t="s">
        <v>293</v>
      </c>
      <c r="D335" s="23">
        <v>29395</v>
      </c>
      <c r="E335" s="4" t="s">
        <v>61</v>
      </c>
      <c r="F335" s="4" t="s">
        <v>220</v>
      </c>
      <c r="G335" s="4" t="s">
        <v>268</v>
      </c>
      <c r="H335" s="4" t="s">
        <v>1233</v>
      </c>
      <c r="I335" s="4"/>
      <c r="J335" s="4"/>
      <c r="K335" s="4"/>
      <c r="L335" s="24">
        <v>41867</v>
      </c>
      <c r="M335" s="24">
        <v>41989</v>
      </c>
    </row>
    <row r="336" spans="1:13" x14ac:dyDescent="0.25">
      <c r="A336" s="4">
        <v>835544</v>
      </c>
      <c r="B336" s="4" t="s">
        <v>1234</v>
      </c>
      <c r="C336" s="4" t="s">
        <v>395</v>
      </c>
      <c r="D336" s="23">
        <v>30359</v>
      </c>
      <c r="E336" s="4" t="s">
        <v>61</v>
      </c>
      <c r="F336" s="4" t="s">
        <v>220</v>
      </c>
      <c r="G336" s="4" t="s">
        <v>268</v>
      </c>
      <c r="H336" s="4" t="s">
        <v>1235</v>
      </c>
      <c r="I336" s="4"/>
      <c r="J336" s="4"/>
      <c r="K336" s="4"/>
      <c r="L336" s="24">
        <v>41867</v>
      </c>
      <c r="M336" s="24">
        <v>41989</v>
      </c>
    </row>
    <row r="337" spans="1:13" x14ac:dyDescent="0.25">
      <c r="A337" s="4">
        <v>664715</v>
      </c>
      <c r="B337" s="4" t="s">
        <v>1236</v>
      </c>
      <c r="C337" s="4" t="s">
        <v>424</v>
      </c>
      <c r="D337" s="23">
        <v>24366</v>
      </c>
      <c r="E337" s="4" t="s">
        <v>61</v>
      </c>
      <c r="F337" s="4" t="s">
        <v>220</v>
      </c>
      <c r="G337" s="4" t="s">
        <v>268</v>
      </c>
      <c r="H337" s="4" t="s">
        <v>1237</v>
      </c>
      <c r="I337" s="4"/>
      <c r="J337" s="4"/>
      <c r="K337" s="4"/>
      <c r="L337" s="24">
        <v>32509</v>
      </c>
      <c r="M337" s="24">
        <v>33239</v>
      </c>
    </row>
    <row r="338" spans="1:13" x14ac:dyDescent="0.25">
      <c r="A338" s="4">
        <v>826140</v>
      </c>
      <c r="B338" s="4" t="s">
        <v>1238</v>
      </c>
      <c r="C338" s="4" t="s">
        <v>696</v>
      </c>
      <c r="D338" s="23">
        <v>30118</v>
      </c>
      <c r="E338" s="4" t="s">
        <v>61</v>
      </c>
      <c r="F338" s="4" t="s">
        <v>220</v>
      </c>
      <c r="G338" s="4" t="s">
        <v>268</v>
      </c>
      <c r="H338" s="4" t="s">
        <v>1239</v>
      </c>
      <c r="I338" s="4" t="s">
        <v>1240</v>
      </c>
      <c r="J338" s="4"/>
      <c r="K338" s="4"/>
      <c r="L338" s="24">
        <v>43374</v>
      </c>
      <c r="M338" s="24">
        <v>43374</v>
      </c>
    </row>
    <row r="339" spans="1:13" x14ac:dyDescent="0.25">
      <c r="A339" s="4">
        <v>835750</v>
      </c>
      <c r="B339" s="4" t="s">
        <v>1241</v>
      </c>
      <c r="C339" s="4" t="s">
        <v>273</v>
      </c>
      <c r="D339" s="23">
        <v>30676</v>
      </c>
      <c r="E339" s="4" t="s">
        <v>61</v>
      </c>
      <c r="F339" s="4" t="s">
        <v>220</v>
      </c>
      <c r="G339" s="4" t="s">
        <v>268</v>
      </c>
      <c r="H339" s="4" t="s">
        <v>1242</v>
      </c>
      <c r="I339" s="4" t="s">
        <v>1243</v>
      </c>
      <c r="J339" s="4" t="s">
        <v>1244</v>
      </c>
      <c r="K339" s="4"/>
      <c r="L339" s="24">
        <v>42932</v>
      </c>
      <c r="M339" s="24">
        <v>43055</v>
      </c>
    </row>
    <row r="340" spans="1:13" x14ac:dyDescent="0.25">
      <c r="A340" s="4">
        <v>735368</v>
      </c>
      <c r="B340" s="4" t="s">
        <v>1245</v>
      </c>
      <c r="C340" s="4" t="s">
        <v>555</v>
      </c>
      <c r="D340" s="23">
        <v>26714</v>
      </c>
      <c r="E340" s="4" t="s">
        <v>61</v>
      </c>
      <c r="F340" s="4" t="s">
        <v>220</v>
      </c>
      <c r="G340" s="4" t="s">
        <v>268</v>
      </c>
      <c r="H340" s="4" t="s">
        <v>1246</v>
      </c>
      <c r="I340" s="4" t="s">
        <v>1247</v>
      </c>
      <c r="J340" s="4"/>
      <c r="K340" s="4"/>
      <c r="L340" s="24">
        <v>34827</v>
      </c>
      <c r="M340" s="24">
        <v>34827</v>
      </c>
    </row>
    <row r="341" spans="1:13" x14ac:dyDescent="0.25">
      <c r="A341" s="4">
        <v>695592</v>
      </c>
      <c r="B341" s="4" t="s">
        <v>1248</v>
      </c>
      <c r="C341" s="4" t="s">
        <v>297</v>
      </c>
      <c r="D341" s="23">
        <v>25549</v>
      </c>
      <c r="E341" s="4" t="s">
        <v>61</v>
      </c>
      <c r="F341" s="4" t="s">
        <v>220</v>
      </c>
      <c r="G341" s="4" t="s">
        <v>62</v>
      </c>
      <c r="H341" s="4" t="s">
        <v>1249</v>
      </c>
      <c r="I341" s="4"/>
      <c r="J341" s="4"/>
      <c r="K341" s="4"/>
      <c r="L341" s="24">
        <v>41883</v>
      </c>
      <c r="M341" s="24">
        <v>42005</v>
      </c>
    </row>
    <row r="342" spans="1:13" x14ac:dyDescent="0.25">
      <c r="A342" s="4">
        <v>885525</v>
      </c>
      <c r="B342" s="4" t="s">
        <v>1250</v>
      </c>
      <c r="C342" s="4" t="s">
        <v>392</v>
      </c>
      <c r="D342" s="23">
        <v>32427</v>
      </c>
      <c r="E342" s="4" t="s">
        <v>61</v>
      </c>
      <c r="F342" s="4" t="s">
        <v>220</v>
      </c>
      <c r="G342" s="4" t="s">
        <v>268</v>
      </c>
      <c r="H342" s="4" t="s">
        <v>1251</v>
      </c>
      <c r="I342" s="4"/>
      <c r="J342" s="4"/>
      <c r="K342" s="4"/>
      <c r="L342" s="24">
        <v>41395</v>
      </c>
      <c r="M342" s="24">
        <v>41533</v>
      </c>
    </row>
    <row r="343" spans="1:13" x14ac:dyDescent="0.25">
      <c r="A343" s="4">
        <v>815572</v>
      </c>
      <c r="B343" s="4" t="s">
        <v>1252</v>
      </c>
      <c r="C343" s="4" t="s">
        <v>293</v>
      </c>
      <c r="D343" s="23">
        <v>29734</v>
      </c>
      <c r="E343" s="4" t="s">
        <v>61</v>
      </c>
      <c r="F343" s="4" t="s">
        <v>220</v>
      </c>
      <c r="G343" s="4" t="s">
        <v>62</v>
      </c>
      <c r="H343" s="4" t="s">
        <v>1253</v>
      </c>
      <c r="I343" s="4"/>
      <c r="J343" s="4"/>
      <c r="K343" s="4"/>
      <c r="L343" s="24">
        <v>41579</v>
      </c>
      <c r="M343" s="24">
        <v>41989</v>
      </c>
    </row>
    <row r="344" spans="1:13" x14ac:dyDescent="0.25">
      <c r="A344" s="4">
        <v>756196</v>
      </c>
      <c r="B344" s="4" t="s">
        <v>1254</v>
      </c>
      <c r="C344" s="4" t="s">
        <v>1255</v>
      </c>
      <c r="D344" s="23">
        <v>27547</v>
      </c>
      <c r="E344" s="4" t="s">
        <v>61</v>
      </c>
      <c r="F344" s="4" t="s">
        <v>220</v>
      </c>
      <c r="G344" s="4" t="s">
        <v>268</v>
      </c>
      <c r="H344" s="4" t="s">
        <v>1256</v>
      </c>
      <c r="I344" s="4" t="s">
        <v>1257</v>
      </c>
      <c r="J344" s="4"/>
      <c r="K344" s="4"/>
      <c r="L344" s="24">
        <v>43374</v>
      </c>
      <c r="M344" s="24">
        <v>43374</v>
      </c>
    </row>
    <row r="345" spans="1:13" x14ac:dyDescent="0.25">
      <c r="A345" s="4">
        <v>796218</v>
      </c>
      <c r="B345" s="4" t="s">
        <v>1258</v>
      </c>
      <c r="C345" s="4" t="s">
        <v>297</v>
      </c>
      <c r="D345" s="23">
        <v>29099</v>
      </c>
      <c r="E345" s="4" t="s">
        <v>61</v>
      </c>
      <c r="F345" s="4" t="s">
        <v>220</v>
      </c>
      <c r="G345" s="4" t="s">
        <v>62</v>
      </c>
      <c r="H345" s="4" t="s">
        <v>1259</v>
      </c>
      <c r="I345" s="4" t="s">
        <v>1260</v>
      </c>
      <c r="J345" s="4"/>
      <c r="K345" s="4"/>
      <c r="L345" s="24">
        <v>43374</v>
      </c>
      <c r="M345" s="24">
        <v>43374</v>
      </c>
    </row>
    <row r="346" spans="1:13" x14ac:dyDescent="0.25">
      <c r="A346" s="4">
        <v>726159</v>
      </c>
      <c r="B346" s="4" t="s">
        <v>1261</v>
      </c>
      <c r="C346" s="4" t="s">
        <v>1262</v>
      </c>
      <c r="D346" s="23">
        <v>26560</v>
      </c>
      <c r="E346" s="4" t="s">
        <v>61</v>
      </c>
      <c r="F346" s="4" t="s">
        <v>388</v>
      </c>
      <c r="G346" s="4" t="s">
        <v>268</v>
      </c>
      <c r="H346" s="4" t="s">
        <v>1263</v>
      </c>
      <c r="I346" s="4" t="s">
        <v>1264</v>
      </c>
      <c r="J346" s="4"/>
      <c r="K346" s="4"/>
      <c r="L346" s="24">
        <v>43374</v>
      </c>
      <c r="M346" s="24">
        <v>43374</v>
      </c>
    </row>
    <row r="347" spans="1:13" x14ac:dyDescent="0.25">
      <c r="A347" s="4">
        <v>936126</v>
      </c>
      <c r="B347" s="4" t="s">
        <v>1265</v>
      </c>
      <c r="C347" s="4" t="s">
        <v>330</v>
      </c>
      <c r="D347" s="23">
        <v>34129</v>
      </c>
      <c r="E347" s="4" t="s">
        <v>61</v>
      </c>
      <c r="F347" s="4" t="s">
        <v>220</v>
      </c>
      <c r="G347" s="4" t="s">
        <v>850</v>
      </c>
      <c r="H347" s="4" t="s">
        <v>1266</v>
      </c>
      <c r="I347" s="4"/>
      <c r="J347" s="4"/>
      <c r="K347" s="4"/>
      <c r="L347" s="24">
        <v>43374</v>
      </c>
      <c r="M347" s="24">
        <v>43374</v>
      </c>
    </row>
    <row r="348" spans="1:13" x14ac:dyDescent="0.25">
      <c r="A348" s="4">
        <v>796061</v>
      </c>
      <c r="B348" s="4" t="s">
        <v>1267</v>
      </c>
      <c r="C348" s="4" t="s">
        <v>1255</v>
      </c>
      <c r="D348" s="23">
        <v>28976</v>
      </c>
      <c r="E348" s="4" t="s">
        <v>61</v>
      </c>
      <c r="F348" s="4" t="s">
        <v>220</v>
      </c>
      <c r="G348" s="4" t="s">
        <v>281</v>
      </c>
      <c r="H348" s="4" t="s">
        <v>1268</v>
      </c>
      <c r="I348" s="4"/>
      <c r="J348" s="4"/>
      <c r="K348" s="4"/>
      <c r="L348" s="24">
        <v>43374</v>
      </c>
      <c r="M348" s="24">
        <v>43374</v>
      </c>
    </row>
    <row r="349" spans="1:13" x14ac:dyDescent="0.25">
      <c r="A349" s="4">
        <v>885618</v>
      </c>
      <c r="B349" s="4" t="s">
        <v>1269</v>
      </c>
      <c r="C349" s="4" t="s">
        <v>328</v>
      </c>
      <c r="D349" s="23">
        <v>32210</v>
      </c>
      <c r="E349" s="4" t="s">
        <v>61</v>
      </c>
      <c r="F349" s="4" t="s">
        <v>220</v>
      </c>
      <c r="G349" s="4" t="s">
        <v>268</v>
      </c>
      <c r="H349" s="4" t="s">
        <v>1270</v>
      </c>
      <c r="I349" s="4"/>
      <c r="J349" s="4"/>
      <c r="K349" s="4"/>
      <c r="L349" s="24">
        <v>42011</v>
      </c>
      <c r="M349" s="24">
        <v>42401</v>
      </c>
    </row>
    <row r="350" spans="1:13" x14ac:dyDescent="0.25">
      <c r="A350" s="4">
        <v>686265</v>
      </c>
      <c r="B350" s="4" t="s">
        <v>1271</v>
      </c>
      <c r="C350" s="4" t="s">
        <v>505</v>
      </c>
      <c r="D350" s="23">
        <v>25144</v>
      </c>
      <c r="E350" s="4" t="s">
        <v>61</v>
      </c>
      <c r="F350" s="4" t="s">
        <v>220</v>
      </c>
      <c r="G350" s="4" t="s">
        <v>62</v>
      </c>
      <c r="H350" s="4" t="s">
        <v>1272</v>
      </c>
      <c r="I350" s="4" t="s">
        <v>1273</v>
      </c>
      <c r="J350" s="4"/>
      <c r="K350" s="4"/>
      <c r="L350" s="24">
        <v>43374</v>
      </c>
      <c r="M350" s="24">
        <v>43374</v>
      </c>
    </row>
    <row r="351" spans="1:13" x14ac:dyDescent="0.25">
      <c r="A351" s="4">
        <v>876150</v>
      </c>
      <c r="B351" s="4" t="s">
        <v>1274</v>
      </c>
      <c r="C351" s="4" t="s">
        <v>290</v>
      </c>
      <c r="D351" s="23">
        <v>31968</v>
      </c>
      <c r="E351" s="4" t="s">
        <v>61</v>
      </c>
      <c r="F351" s="4" t="s">
        <v>220</v>
      </c>
      <c r="G351" s="4" t="s">
        <v>62</v>
      </c>
      <c r="H351" s="4" t="s">
        <v>1275</v>
      </c>
      <c r="I351" s="4" t="s">
        <v>1276</v>
      </c>
      <c r="J351" s="4"/>
      <c r="K351" s="4"/>
      <c r="L351" s="24">
        <v>43374</v>
      </c>
      <c r="M351" s="24">
        <v>43374</v>
      </c>
    </row>
    <row r="352" spans="1:13" x14ac:dyDescent="0.25">
      <c r="A352" s="4">
        <v>945809</v>
      </c>
      <c r="B352" s="4" t="s">
        <v>1277</v>
      </c>
      <c r="C352" s="4" t="s">
        <v>395</v>
      </c>
      <c r="D352" s="23">
        <v>34476</v>
      </c>
      <c r="E352" s="4" t="s">
        <v>72</v>
      </c>
      <c r="F352" s="4" t="s">
        <v>220</v>
      </c>
      <c r="G352" s="4" t="s">
        <v>850</v>
      </c>
      <c r="H352" s="4" t="s">
        <v>1278</v>
      </c>
      <c r="I352" s="4" t="s">
        <v>1279</v>
      </c>
      <c r="J352" s="4"/>
      <c r="K352" s="4" t="s">
        <v>1280</v>
      </c>
      <c r="L352" s="24">
        <v>43313</v>
      </c>
      <c r="M352" s="24">
        <v>43525</v>
      </c>
    </row>
    <row r="353" spans="1:13" x14ac:dyDescent="0.25">
      <c r="A353" s="4">
        <v>716163</v>
      </c>
      <c r="B353" s="4" t="s">
        <v>1281</v>
      </c>
      <c r="C353" s="4" t="s">
        <v>1282</v>
      </c>
      <c r="D353" s="23">
        <v>26261</v>
      </c>
      <c r="E353" s="4" t="s">
        <v>61</v>
      </c>
      <c r="F353" s="4" t="s">
        <v>509</v>
      </c>
      <c r="G353" s="4" t="s">
        <v>281</v>
      </c>
      <c r="H353" s="4" t="s">
        <v>1283</v>
      </c>
      <c r="I353" s="4"/>
      <c r="J353" s="4"/>
      <c r="K353" s="4"/>
      <c r="L353" s="24">
        <v>43374</v>
      </c>
      <c r="M353" s="24">
        <v>43374</v>
      </c>
    </row>
    <row r="354" spans="1:13" x14ac:dyDescent="0.25">
      <c r="A354" s="4">
        <v>856117</v>
      </c>
      <c r="B354" s="4" t="s">
        <v>1284</v>
      </c>
      <c r="C354" s="4" t="s">
        <v>297</v>
      </c>
      <c r="D354" s="23">
        <v>31076</v>
      </c>
      <c r="E354" s="4" t="s">
        <v>61</v>
      </c>
      <c r="F354" s="4" t="s">
        <v>220</v>
      </c>
      <c r="G354" s="4" t="s">
        <v>76</v>
      </c>
      <c r="H354" s="4" t="s">
        <v>1285</v>
      </c>
      <c r="I354" s="4" t="s">
        <v>1286</v>
      </c>
      <c r="J354" s="4"/>
      <c r="K354" s="4"/>
      <c r="L354" s="24">
        <v>43374</v>
      </c>
      <c r="M354" s="24">
        <v>43374</v>
      </c>
    </row>
    <row r="355" spans="1:13" x14ac:dyDescent="0.25">
      <c r="A355" s="4">
        <v>885724</v>
      </c>
      <c r="B355" s="4" t="s">
        <v>1287</v>
      </c>
      <c r="C355" s="4" t="s">
        <v>267</v>
      </c>
      <c r="D355" s="23">
        <v>32244</v>
      </c>
      <c r="E355" s="4" t="s">
        <v>61</v>
      </c>
      <c r="F355" s="4" t="s">
        <v>220</v>
      </c>
      <c r="G355" s="4" t="s">
        <v>76</v>
      </c>
      <c r="H355" s="4" t="s">
        <v>1288</v>
      </c>
      <c r="I355" s="4"/>
      <c r="J355" s="4"/>
      <c r="K355" s="4"/>
      <c r="L355" s="24">
        <v>42888</v>
      </c>
      <c r="M355" s="24">
        <v>43116</v>
      </c>
    </row>
    <row r="356" spans="1:13" x14ac:dyDescent="0.25">
      <c r="A356" s="4">
        <v>716096</v>
      </c>
      <c r="B356" s="4" t="s">
        <v>1289</v>
      </c>
      <c r="C356" s="4" t="s">
        <v>402</v>
      </c>
      <c r="D356" s="23">
        <v>26042</v>
      </c>
      <c r="E356" s="4" t="s">
        <v>61</v>
      </c>
      <c r="F356" s="4" t="s">
        <v>220</v>
      </c>
      <c r="G356" s="4" t="s">
        <v>281</v>
      </c>
      <c r="H356" s="4" t="s">
        <v>1290</v>
      </c>
      <c r="I356" s="4" t="s">
        <v>1291</v>
      </c>
      <c r="J356" s="4"/>
      <c r="K356" s="4"/>
      <c r="L356" s="24">
        <v>43374</v>
      </c>
      <c r="M356" s="24">
        <v>43374</v>
      </c>
    </row>
    <row r="357" spans="1:13" x14ac:dyDescent="0.25">
      <c r="A357" s="4">
        <v>695267</v>
      </c>
      <c r="B357" s="4" t="s">
        <v>1292</v>
      </c>
      <c r="C357" s="4" t="s">
        <v>484</v>
      </c>
      <c r="D357" s="23">
        <v>25383</v>
      </c>
      <c r="E357" s="4" t="s">
        <v>61</v>
      </c>
      <c r="F357" s="4" t="s">
        <v>220</v>
      </c>
      <c r="G357" s="4" t="s">
        <v>62</v>
      </c>
      <c r="H357" s="4" t="s">
        <v>1293</v>
      </c>
      <c r="I357" s="4"/>
      <c r="J357" s="4"/>
      <c r="K357" s="4"/>
      <c r="L357" s="24">
        <v>34425</v>
      </c>
      <c r="M357" s="24">
        <v>34790</v>
      </c>
    </row>
    <row r="358" spans="1:13" x14ac:dyDescent="0.25">
      <c r="A358" s="4">
        <v>715406</v>
      </c>
      <c r="B358" s="4" t="s">
        <v>1294</v>
      </c>
      <c r="C358" s="4" t="s">
        <v>267</v>
      </c>
      <c r="D358" s="23">
        <v>26135</v>
      </c>
      <c r="E358" s="4" t="s">
        <v>61</v>
      </c>
      <c r="F358" s="4" t="s">
        <v>220</v>
      </c>
      <c r="G358" s="4" t="s">
        <v>268</v>
      </c>
      <c r="H358" s="4" t="s">
        <v>1295</v>
      </c>
      <c r="I358" s="4" t="s">
        <v>1296</v>
      </c>
      <c r="J358" s="4"/>
      <c r="K358" s="4"/>
      <c r="L358" s="24">
        <v>34639</v>
      </c>
      <c r="M358" s="24">
        <v>35004</v>
      </c>
    </row>
    <row r="359" spans="1:13" x14ac:dyDescent="0.25">
      <c r="A359" s="4">
        <v>795757</v>
      </c>
      <c r="B359" s="4" t="s">
        <v>1297</v>
      </c>
      <c r="C359" s="4" t="s">
        <v>513</v>
      </c>
      <c r="D359" s="23">
        <v>29082</v>
      </c>
      <c r="E359" s="4" t="s">
        <v>61</v>
      </c>
      <c r="F359" s="4" t="s">
        <v>220</v>
      </c>
      <c r="G359" s="4" t="s">
        <v>850</v>
      </c>
      <c r="H359" s="4"/>
      <c r="I359" s="4"/>
      <c r="J359" s="4"/>
      <c r="K359" s="4"/>
      <c r="L359" s="24">
        <v>42932</v>
      </c>
      <c r="M359" s="24">
        <v>43055</v>
      </c>
    </row>
    <row r="360" spans="1:13" x14ac:dyDescent="0.25">
      <c r="A360" s="4">
        <v>946243</v>
      </c>
      <c r="B360" s="4" t="s">
        <v>1298</v>
      </c>
      <c r="C360" s="4" t="s">
        <v>330</v>
      </c>
      <c r="D360" s="23">
        <v>34678</v>
      </c>
      <c r="E360" s="4" t="s">
        <v>61</v>
      </c>
      <c r="F360" s="4" t="s">
        <v>220</v>
      </c>
      <c r="G360" s="4" t="s">
        <v>76</v>
      </c>
      <c r="H360" s="4" t="s">
        <v>1299</v>
      </c>
      <c r="I360" s="4" t="s">
        <v>1300</v>
      </c>
      <c r="J360" s="4"/>
      <c r="K360" s="4"/>
      <c r="L360" s="24">
        <v>43374</v>
      </c>
      <c r="M360" s="24">
        <v>43374</v>
      </c>
    </row>
    <row r="361" spans="1:13" x14ac:dyDescent="0.25">
      <c r="A361" s="4">
        <v>686060</v>
      </c>
      <c r="B361" s="4" t="s">
        <v>1301</v>
      </c>
      <c r="C361" s="4" t="s">
        <v>297</v>
      </c>
      <c r="D361" s="23">
        <v>24847</v>
      </c>
      <c r="E361" s="4" t="s">
        <v>61</v>
      </c>
      <c r="F361" s="4" t="s">
        <v>220</v>
      </c>
      <c r="G361" s="4" t="s">
        <v>268</v>
      </c>
      <c r="H361" s="4" t="s">
        <v>1302</v>
      </c>
      <c r="I361" s="4" t="s">
        <v>1303</v>
      </c>
      <c r="J361" s="4"/>
      <c r="K361" s="4"/>
      <c r="L361" s="24">
        <v>43374</v>
      </c>
      <c r="M361" s="24">
        <v>43374</v>
      </c>
    </row>
    <row r="362" spans="1:13" x14ac:dyDescent="0.25">
      <c r="A362" s="4">
        <v>955868</v>
      </c>
      <c r="B362" s="4" t="s">
        <v>1304</v>
      </c>
      <c r="C362" s="4" t="s">
        <v>741</v>
      </c>
      <c r="D362" s="23">
        <v>34750</v>
      </c>
      <c r="E362" s="4" t="s">
        <v>61</v>
      </c>
      <c r="F362" s="4" t="s">
        <v>220</v>
      </c>
      <c r="G362" s="4" t="s">
        <v>76</v>
      </c>
      <c r="H362" s="4" t="s">
        <v>1305</v>
      </c>
      <c r="I362" s="4"/>
      <c r="J362" s="4"/>
      <c r="K362" s="4"/>
      <c r="L362" s="24">
        <v>43313</v>
      </c>
      <c r="M362" s="24">
        <v>43525</v>
      </c>
    </row>
    <row r="363" spans="1:13" x14ac:dyDescent="0.25">
      <c r="A363" s="4">
        <v>815766</v>
      </c>
      <c r="B363" s="4" t="s">
        <v>1306</v>
      </c>
      <c r="C363" s="4" t="s">
        <v>267</v>
      </c>
      <c r="D363" s="23">
        <v>29619</v>
      </c>
      <c r="E363" s="4" t="s">
        <v>61</v>
      </c>
      <c r="F363" s="4" t="s">
        <v>220</v>
      </c>
      <c r="G363" s="4" t="s">
        <v>76</v>
      </c>
      <c r="H363" s="4" t="s">
        <v>1307</v>
      </c>
      <c r="I363" s="4" t="s">
        <v>1308</v>
      </c>
      <c r="J363" s="4" t="s">
        <v>1309</v>
      </c>
      <c r="K363" s="4"/>
      <c r="L363" s="24">
        <v>42932</v>
      </c>
      <c r="M363" s="24">
        <v>43055</v>
      </c>
    </row>
    <row r="364" spans="1:13" x14ac:dyDescent="0.25">
      <c r="A364" s="4">
        <v>805920</v>
      </c>
      <c r="B364" s="4" t="s">
        <v>1310</v>
      </c>
      <c r="C364" s="4" t="s">
        <v>330</v>
      </c>
      <c r="D364" s="23">
        <v>29543</v>
      </c>
      <c r="E364" s="4" t="s">
        <v>61</v>
      </c>
      <c r="F364" s="4" t="s">
        <v>220</v>
      </c>
      <c r="G364" s="4" t="s">
        <v>281</v>
      </c>
      <c r="H364" s="4" t="s">
        <v>1311</v>
      </c>
      <c r="I364" s="4"/>
      <c r="J364" s="4"/>
      <c r="K364" s="4"/>
      <c r="L364" s="24">
        <v>43374</v>
      </c>
      <c r="M364" s="24">
        <v>43374</v>
      </c>
    </row>
    <row r="365" spans="1:13" x14ac:dyDescent="0.25">
      <c r="A365" s="4">
        <v>836136</v>
      </c>
      <c r="B365" s="4" t="s">
        <v>1312</v>
      </c>
      <c r="C365" s="4" t="s">
        <v>219</v>
      </c>
      <c r="D365" s="23">
        <v>30614</v>
      </c>
      <c r="E365" s="4" t="s">
        <v>61</v>
      </c>
      <c r="F365" s="4" t="s">
        <v>220</v>
      </c>
      <c r="G365" s="4" t="s">
        <v>62</v>
      </c>
      <c r="H365" s="4" t="s">
        <v>1313</v>
      </c>
      <c r="I365" s="4" t="s">
        <v>1314</v>
      </c>
      <c r="J365" s="4"/>
      <c r="K365" s="4"/>
      <c r="L365" s="24">
        <v>43374</v>
      </c>
      <c r="M365" s="24">
        <v>43374</v>
      </c>
    </row>
    <row r="366" spans="1:13" x14ac:dyDescent="0.25">
      <c r="A366" s="4">
        <v>785947</v>
      </c>
      <c r="B366" s="4" t="s">
        <v>1315</v>
      </c>
      <c r="C366" s="4" t="s">
        <v>297</v>
      </c>
      <c r="D366" s="23">
        <v>28492</v>
      </c>
      <c r="E366" s="4" t="s">
        <v>61</v>
      </c>
      <c r="F366" s="4" t="s">
        <v>220</v>
      </c>
      <c r="G366" s="4" t="s">
        <v>268</v>
      </c>
      <c r="H366" s="4" t="s">
        <v>1316</v>
      </c>
      <c r="I366" s="4" t="s">
        <v>1317</v>
      </c>
      <c r="J366" s="4"/>
      <c r="K366" s="4"/>
      <c r="L366" s="24">
        <v>43374</v>
      </c>
      <c r="M366" s="24">
        <v>43374</v>
      </c>
    </row>
    <row r="367" spans="1:13" x14ac:dyDescent="0.25">
      <c r="A367" s="4">
        <v>685259</v>
      </c>
      <c r="B367" s="4" t="s">
        <v>1318</v>
      </c>
      <c r="C367" s="4" t="s">
        <v>384</v>
      </c>
      <c r="D367" s="23">
        <v>25029</v>
      </c>
      <c r="E367" s="4" t="s">
        <v>61</v>
      </c>
      <c r="F367" s="4" t="s">
        <v>220</v>
      </c>
      <c r="G367" s="4" t="s">
        <v>789</v>
      </c>
      <c r="H367" s="4" t="s">
        <v>1319</v>
      </c>
      <c r="I367" s="4"/>
      <c r="J367" s="4"/>
      <c r="K367" s="4" t="s">
        <v>1320</v>
      </c>
      <c r="L367" s="24">
        <v>34425</v>
      </c>
      <c r="M367" s="24">
        <v>34790</v>
      </c>
    </row>
    <row r="368" spans="1:13" x14ac:dyDescent="0.25">
      <c r="A368" s="4">
        <v>664816</v>
      </c>
      <c r="B368" s="4" t="s">
        <v>1321</v>
      </c>
      <c r="C368" s="4" t="s">
        <v>402</v>
      </c>
      <c r="D368" s="23">
        <v>24145</v>
      </c>
      <c r="E368" s="4" t="s">
        <v>61</v>
      </c>
      <c r="F368" s="4" t="s">
        <v>220</v>
      </c>
      <c r="G368" s="4" t="s">
        <v>281</v>
      </c>
      <c r="H368" s="4" t="s">
        <v>1322</v>
      </c>
      <c r="I368" s="4" t="s">
        <v>1323</v>
      </c>
      <c r="J368" s="4"/>
      <c r="K368" s="4" t="s">
        <v>1324</v>
      </c>
      <c r="L368" s="24">
        <v>33161</v>
      </c>
      <c r="M368" s="24">
        <v>33526</v>
      </c>
    </row>
    <row r="369" spans="1:13" x14ac:dyDescent="0.25">
      <c r="A369" s="4">
        <v>665252</v>
      </c>
      <c r="B369" s="4" t="s">
        <v>1325</v>
      </c>
      <c r="C369" s="4" t="s">
        <v>402</v>
      </c>
      <c r="D369" s="23">
        <v>24438</v>
      </c>
      <c r="E369" s="4" t="s">
        <v>61</v>
      </c>
      <c r="F369" s="4" t="s">
        <v>220</v>
      </c>
      <c r="G369" s="4" t="s">
        <v>268</v>
      </c>
      <c r="H369" s="4" t="s">
        <v>1326</v>
      </c>
      <c r="I369" s="4"/>
      <c r="J369" s="4"/>
      <c r="K369" s="4" t="s">
        <v>1327</v>
      </c>
      <c r="L369" s="24">
        <v>34335</v>
      </c>
      <c r="M369" s="24">
        <v>34700</v>
      </c>
    </row>
    <row r="370" spans="1:13" x14ac:dyDescent="0.25">
      <c r="A370" s="4">
        <v>665284</v>
      </c>
      <c r="B370" s="4" t="s">
        <v>1328</v>
      </c>
      <c r="C370" s="4" t="s">
        <v>402</v>
      </c>
      <c r="D370" s="23">
        <v>24388</v>
      </c>
      <c r="E370" s="4" t="s">
        <v>61</v>
      </c>
      <c r="F370" s="4" t="s">
        <v>509</v>
      </c>
      <c r="G370" s="4" t="s">
        <v>268</v>
      </c>
      <c r="H370" s="4" t="s">
        <v>1329</v>
      </c>
      <c r="I370" s="4" t="s">
        <v>1330</v>
      </c>
      <c r="J370" s="4" t="s">
        <v>1331</v>
      </c>
      <c r="K370" s="4"/>
      <c r="L370" s="24">
        <v>34440</v>
      </c>
      <c r="M370" s="24">
        <v>34805</v>
      </c>
    </row>
    <row r="371" spans="1:13" x14ac:dyDescent="0.25">
      <c r="A371" s="4">
        <v>675159</v>
      </c>
      <c r="B371" s="4" t="s">
        <v>1332</v>
      </c>
      <c r="C371" s="4" t="s">
        <v>402</v>
      </c>
      <c r="D371" s="23">
        <v>24610</v>
      </c>
      <c r="E371" s="4" t="s">
        <v>61</v>
      </c>
      <c r="F371" s="4" t="s">
        <v>220</v>
      </c>
      <c r="G371" s="4" t="s">
        <v>281</v>
      </c>
      <c r="H371" s="4" t="s">
        <v>1333</v>
      </c>
      <c r="I371" s="4"/>
      <c r="J371" s="4"/>
      <c r="K371" s="4"/>
      <c r="L371" s="24">
        <v>33543</v>
      </c>
      <c r="M371" s="24">
        <v>33909</v>
      </c>
    </row>
    <row r="372" spans="1:13" x14ac:dyDescent="0.25">
      <c r="A372" s="4">
        <v>664913</v>
      </c>
      <c r="B372" s="4" t="s">
        <v>1334</v>
      </c>
      <c r="C372" s="4" t="s">
        <v>1335</v>
      </c>
      <c r="D372" s="23">
        <v>24220</v>
      </c>
      <c r="E372" s="4" t="s">
        <v>61</v>
      </c>
      <c r="F372" s="4" t="s">
        <v>1336</v>
      </c>
      <c r="G372" s="4" t="s">
        <v>281</v>
      </c>
      <c r="H372" s="4" t="s">
        <v>1337</v>
      </c>
      <c r="I372" s="4"/>
      <c r="J372" s="4"/>
      <c r="K372" s="4"/>
      <c r="L372" s="24">
        <v>33239</v>
      </c>
      <c r="M372" s="24">
        <v>33604</v>
      </c>
    </row>
    <row r="373" spans="1:13" x14ac:dyDescent="0.25">
      <c r="A373" s="4">
        <v>665436</v>
      </c>
      <c r="B373" s="4" t="s">
        <v>1338</v>
      </c>
      <c r="C373" s="4" t="s">
        <v>1339</v>
      </c>
      <c r="D373" s="23">
        <v>24454</v>
      </c>
      <c r="E373" s="4" t="s">
        <v>61</v>
      </c>
      <c r="F373" s="4" t="s">
        <v>1340</v>
      </c>
      <c r="G373" s="4" t="s">
        <v>268</v>
      </c>
      <c r="H373" s="4" t="s">
        <v>1341</v>
      </c>
      <c r="I373" s="4"/>
      <c r="J373" s="4"/>
      <c r="K373" s="4"/>
      <c r="L373" s="24">
        <v>34608</v>
      </c>
      <c r="M373" s="24">
        <v>34973</v>
      </c>
    </row>
    <row r="374" spans="1:13" x14ac:dyDescent="0.25">
      <c r="A374" s="4">
        <v>695255</v>
      </c>
      <c r="B374" s="4" t="s">
        <v>1342</v>
      </c>
      <c r="C374" s="4" t="s">
        <v>402</v>
      </c>
      <c r="D374" s="23">
        <v>25266</v>
      </c>
      <c r="E374" s="4" t="s">
        <v>61</v>
      </c>
      <c r="F374" s="4" t="s">
        <v>220</v>
      </c>
      <c r="G374" s="4" t="s">
        <v>281</v>
      </c>
      <c r="H374" s="4" t="s">
        <v>1343</v>
      </c>
      <c r="I374" s="4"/>
      <c r="J374" s="4"/>
      <c r="K374" s="4"/>
      <c r="L374" s="24">
        <v>34366</v>
      </c>
      <c r="M374" s="24">
        <v>34731</v>
      </c>
    </row>
    <row r="375" spans="1:13" x14ac:dyDescent="0.25">
      <c r="A375" s="4">
        <v>685470</v>
      </c>
      <c r="B375" s="4" t="s">
        <v>1344</v>
      </c>
      <c r="C375" s="4" t="s">
        <v>1345</v>
      </c>
      <c r="D375" s="23">
        <v>25076</v>
      </c>
      <c r="E375" s="4" t="s">
        <v>72</v>
      </c>
      <c r="F375" s="4" t="s">
        <v>220</v>
      </c>
      <c r="G375" s="4" t="s">
        <v>62</v>
      </c>
      <c r="H375" s="4" t="s">
        <v>1346</v>
      </c>
      <c r="I375" s="4"/>
      <c r="J375" s="4"/>
      <c r="K375" s="4" t="s">
        <v>1347</v>
      </c>
      <c r="L375" s="24">
        <v>36617</v>
      </c>
      <c r="M375" s="24">
        <v>36708</v>
      </c>
    </row>
    <row r="376" spans="1:13" x14ac:dyDescent="0.25">
      <c r="A376" s="4">
        <v>665260</v>
      </c>
      <c r="B376" s="4" t="s">
        <v>1348</v>
      </c>
      <c r="C376" s="4" t="s">
        <v>402</v>
      </c>
      <c r="D376" s="23">
        <v>24162</v>
      </c>
      <c r="E376" s="4" t="s">
        <v>61</v>
      </c>
      <c r="F376" s="4" t="s">
        <v>220</v>
      </c>
      <c r="G376" s="4" t="s">
        <v>268</v>
      </c>
      <c r="H376" s="4" t="s">
        <v>1349</v>
      </c>
      <c r="I376" s="4" t="s">
        <v>1350</v>
      </c>
      <c r="J376" s="4"/>
      <c r="K376" s="4"/>
      <c r="L376" s="24">
        <v>34425</v>
      </c>
      <c r="M376" s="24">
        <v>34425</v>
      </c>
    </row>
    <row r="377" spans="1:13" x14ac:dyDescent="0.25">
      <c r="A377" s="4">
        <v>675245</v>
      </c>
      <c r="B377" s="4" t="s">
        <v>1351</v>
      </c>
      <c r="C377" s="4" t="s">
        <v>293</v>
      </c>
      <c r="D377" s="23">
        <v>24764</v>
      </c>
      <c r="E377" s="4" t="s">
        <v>61</v>
      </c>
      <c r="F377" s="4" t="s">
        <v>220</v>
      </c>
      <c r="G377" s="4" t="s">
        <v>281</v>
      </c>
      <c r="H377" s="4" t="s">
        <v>1352</v>
      </c>
      <c r="I377" s="4" t="s">
        <v>1353</v>
      </c>
      <c r="J377" s="4" t="s">
        <v>1354</v>
      </c>
      <c r="K377" s="4"/>
      <c r="L377" s="24">
        <v>34350</v>
      </c>
      <c r="M377" s="24">
        <v>34715</v>
      </c>
    </row>
    <row r="378" spans="1:13" x14ac:dyDescent="0.25">
      <c r="A378" s="4">
        <v>665076</v>
      </c>
      <c r="B378" s="4" t="s">
        <v>1355</v>
      </c>
      <c r="C378" s="4" t="s">
        <v>1356</v>
      </c>
      <c r="D378" s="23">
        <v>24150</v>
      </c>
      <c r="E378" s="4" t="s">
        <v>61</v>
      </c>
      <c r="F378" s="4" t="s">
        <v>388</v>
      </c>
      <c r="G378" s="4" t="s">
        <v>62</v>
      </c>
      <c r="H378" s="4" t="s">
        <v>1357</v>
      </c>
      <c r="I378" s="4"/>
      <c r="J378" s="4"/>
      <c r="K378" s="4"/>
      <c r="L378" s="24">
        <v>33435</v>
      </c>
      <c r="M378" s="24">
        <v>33800</v>
      </c>
    </row>
    <row r="379" spans="1:13" x14ac:dyDescent="0.25">
      <c r="A379" s="4">
        <v>665383</v>
      </c>
      <c r="B379" s="4" t="s">
        <v>1358</v>
      </c>
      <c r="C379" s="4" t="s">
        <v>293</v>
      </c>
      <c r="D379" s="23">
        <v>24274</v>
      </c>
      <c r="E379" s="4" t="s">
        <v>61</v>
      </c>
      <c r="F379" s="4" t="s">
        <v>388</v>
      </c>
      <c r="G379" s="4" t="s">
        <v>268</v>
      </c>
      <c r="H379" s="4" t="s">
        <v>1359</v>
      </c>
      <c r="I379" s="4"/>
      <c r="J379" s="4"/>
      <c r="K379" s="4"/>
      <c r="L379" s="24">
        <v>34516</v>
      </c>
      <c r="M379" s="24">
        <v>34881</v>
      </c>
    </row>
    <row r="380" spans="1:13" x14ac:dyDescent="0.25">
      <c r="A380" s="4">
        <v>685233</v>
      </c>
      <c r="B380" s="4" t="s">
        <v>1360</v>
      </c>
      <c r="C380" s="4" t="s">
        <v>885</v>
      </c>
      <c r="D380" s="23">
        <v>24931</v>
      </c>
      <c r="E380" s="4" t="s">
        <v>61</v>
      </c>
      <c r="F380" s="4" t="s">
        <v>220</v>
      </c>
      <c r="G380" s="4" t="s">
        <v>281</v>
      </c>
      <c r="H380" s="4" t="s">
        <v>1361</v>
      </c>
      <c r="I380" s="4"/>
      <c r="J380" s="4"/>
      <c r="K380" s="4" t="s">
        <v>1362</v>
      </c>
      <c r="L380" s="24">
        <v>34243</v>
      </c>
      <c r="M380" s="24">
        <v>34608</v>
      </c>
    </row>
    <row r="381" spans="1:13" x14ac:dyDescent="0.25">
      <c r="A381" s="4">
        <v>695471</v>
      </c>
      <c r="B381" s="4" t="s">
        <v>1363</v>
      </c>
      <c r="C381" s="4" t="s">
        <v>837</v>
      </c>
      <c r="D381" s="23">
        <v>25296</v>
      </c>
      <c r="E381" s="4" t="s">
        <v>72</v>
      </c>
      <c r="F381" s="4" t="s">
        <v>220</v>
      </c>
      <c r="G381" s="4" t="s">
        <v>76</v>
      </c>
      <c r="H381" s="4" t="s">
        <v>1364</v>
      </c>
      <c r="I381" s="4" t="s">
        <v>1365</v>
      </c>
      <c r="J381" s="4"/>
      <c r="K381" s="4" t="s">
        <v>1366</v>
      </c>
      <c r="L381" s="24">
        <v>36617</v>
      </c>
      <c r="M381" s="24">
        <v>36708</v>
      </c>
    </row>
    <row r="382" spans="1:13" x14ac:dyDescent="0.25">
      <c r="A382" s="4">
        <v>896186</v>
      </c>
      <c r="B382" s="4" t="s">
        <v>1367</v>
      </c>
      <c r="C382" s="4" t="s">
        <v>297</v>
      </c>
      <c r="D382" s="23">
        <v>32520</v>
      </c>
      <c r="E382" s="4" t="s">
        <v>72</v>
      </c>
      <c r="F382" s="4" t="s">
        <v>220</v>
      </c>
      <c r="G382" s="4" t="s">
        <v>76</v>
      </c>
      <c r="H382" s="4" t="s">
        <v>1368</v>
      </c>
      <c r="I382" s="4" t="s">
        <v>1369</v>
      </c>
      <c r="J382" s="4"/>
      <c r="K382" s="4"/>
      <c r="L382" s="24">
        <v>43374</v>
      </c>
      <c r="M382" s="24">
        <v>43374</v>
      </c>
    </row>
    <row r="383" spans="1:13" x14ac:dyDescent="0.25">
      <c r="A383" s="4">
        <v>694847</v>
      </c>
      <c r="B383" s="4" t="s">
        <v>1370</v>
      </c>
      <c r="C383" s="4" t="s">
        <v>550</v>
      </c>
      <c r="D383" s="23">
        <v>25284</v>
      </c>
      <c r="E383" s="4" t="s">
        <v>61</v>
      </c>
      <c r="F383" s="4" t="s">
        <v>220</v>
      </c>
      <c r="G383" s="4" t="s">
        <v>268</v>
      </c>
      <c r="H383" s="4" t="s">
        <v>1371</v>
      </c>
      <c r="I383" s="4" t="s">
        <v>1372</v>
      </c>
      <c r="J383" s="4" t="s">
        <v>1373</v>
      </c>
      <c r="K383" s="4"/>
      <c r="L383" s="24">
        <v>33162</v>
      </c>
      <c r="M383" s="24">
        <v>33527</v>
      </c>
    </row>
    <row r="384" spans="1:13" x14ac:dyDescent="0.25">
      <c r="A384" s="4">
        <v>866311</v>
      </c>
      <c r="B384" s="4" t="s">
        <v>1374</v>
      </c>
      <c r="C384" s="4" t="s">
        <v>328</v>
      </c>
      <c r="D384" s="23">
        <v>31511</v>
      </c>
      <c r="E384" s="4" t="s">
        <v>61</v>
      </c>
      <c r="F384" s="4" t="s">
        <v>220</v>
      </c>
      <c r="G384" s="4" t="s">
        <v>850</v>
      </c>
      <c r="H384" s="4"/>
      <c r="I384" s="4"/>
      <c r="J384" s="4"/>
      <c r="K384" s="4"/>
      <c r="L384" s="24">
        <v>43877</v>
      </c>
      <c r="M384" s="24">
        <v>44243</v>
      </c>
    </row>
    <row r="385" spans="1:13" x14ac:dyDescent="0.25">
      <c r="A385" s="4">
        <v>926246</v>
      </c>
      <c r="B385" s="4" t="s">
        <v>1375</v>
      </c>
      <c r="C385" s="4" t="s">
        <v>338</v>
      </c>
      <c r="D385" s="23">
        <v>33859</v>
      </c>
      <c r="E385" s="4" t="s">
        <v>61</v>
      </c>
      <c r="F385" s="4" t="s">
        <v>220</v>
      </c>
      <c r="G385" s="4" t="s">
        <v>62</v>
      </c>
      <c r="H385" s="4" t="s">
        <v>1376</v>
      </c>
      <c r="I385" s="4" t="s">
        <v>1377</v>
      </c>
      <c r="J385" s="4"/>
      <c r="K385" s="4"/>
      <c r="L385" s="24">
        <v>43374</v>
      </c>
      <c r="M385" s="24">
        <v>43374</v>
      </c>
    </row>
    <row r="386" spans="1:13" x14ac:dyDescent="0.25">
      <c r="A386" s="4">
        <v>825906</v>
      </c>
      <c r="B386" s="4" t="s">
        <v>1378</v>
      </c>
      <c r="C386" s="4" t="s">
        <v>297</v>
      </c>
      <c r="D386" s="23">
        <v>30191</v>
      </c>
      <c r="E386" s="4" t="s">
        <v>72</v>
      </c>
      <c r="F386" s="4" t="s">
        <v>220</v>
      </c>
      <c r="G386" s="4" t="s">
        <v>76</v>
      </c>
      <c r="H386" s="4" t="s">
        <v>1379</v>
      </c>
      <c r="I386" s="4" t="s">
        <v>1380</v>
      </c>
      <c r="J386" s="4"/>
      <c r="K386" s="4"/>
      <c r="L386" s="24">
        <v>43374</v>
      </c>
      <c r="M386" s="24">
        <v>43374</v>
      </c>
    </row>
    <row r="387" spans="1:13" x14ac:dyDescent="0.25">
      <c r="A387" s="4">
        <v>785762</v>
      </c>
      <c r="B387" s="4" t="s">
        <v>1381</v>
      </c>
      <c r="C387" s="4" t="s">
        <v>267</v>
      </c>
      <c r="D387" s="23">
        <v>30291</v>
      </c>
      <c r="E387" s="4" t="s">
        <v>61</v>
      </c>
      <c r="F387" s="4" t="s">
        <v>220</v>
      </c>
      <c r="G387" s="4" t="s">
        <v>76</v>
      </c>
      <c r="H387" s="4" t="s">
        <v>1382</v>
      </c>
      <c r="I387" s="4"/>
      <c r="J387" s="4"/>
      <c r="K387" s="4"/>
      <c r="L387" s="24">
        <v>42932</v>
      </c>
      <c r="M387" s="24">
        <v>43055</v>
      </c>
    </row>
    <row r="388" spans="1:13" x14ac:dyDescent="0.25">
      <c r="A388" s="4">
        <v>925764</v>
      </c>
      <c r="B388" s="4" t="s">
        <v>1383</v>
      </c>
      <c r="C388" s="4" t="s">
        <v>267</v>
      </c>
      <c r="D388" s="23">
        <v>33805</v>
      </c>
      <c r="E388" s="4" t="s">
        <v>61</v>
      </c>
      <c r="F388" s="4" t="s">
        <v>220</v>
      </c>
      <c r="G388" s="4" t="s">
        <v>76</v>
      </c>
      <c r="H388" s="4" t="s">
        <v>1384</v>
      </c>
      <c r="I388" s="4"/>
      <c r="J388" s="4"/>
      <c r="K388" s="4"/>
      <c r="L388" s="24">
        <v>42932</v>
      </c>
      <c r="M388" s="24">
        <v>43055</v>
      </c>
    </row>
    <row r="389" spans="1:13" x14ac:dyDescent="0.25">
      <c r="A389" s="4">
        <v>664432</v>
      </c>
      <c r="B389" s="4" t="s">
        <v>1385</v>
      </c>
      <c r="C389" s="4" t="s">
        <v>267</v>
      </c>
      <c r="D389" s="23">
        <v>24192</v>
      </c>
      <c r="E389" s="4" t="s">
        <v>72</v>
      </c>
      <c r="F389" s="4" t="s">
        <v>220</v>
      </c>
      <c r="G389" s="4" t="s">
        <v>1386</v>
      </c>
      <c r="H389" s="4" t="s">
        <v>1387</v>
      </c>
      <c r="I389" s="4"/>
      <c r="J389" s="4"/>
      <c r="K389" s="4"/>
      <c r="L389" s="24">
        <v>31450</v>
      </c>
      <c r="M389" s="24">
        <v>32782</v>
      </c>
    </row>
    <row r="390" spans="1:13" x14ac:dyDescent="0.25">
      <c r="A390" s="4">
        <v>785555</v>
      </c>
      <c r="B390" s="4" t="s">
        <v>1388</v>
      </c>
      <c r="C390" s="4" t="s">
        <v>293</v>
      </c>
      <c r="D390" s="23">
        <v>28817</v>
      </c>
      <c r="E390" s="4" t="s">
        <v>61</v>
      </c>
      <c r="F390" s="4" t="s">
        <v>220</v>
      </c>
      <c r="G390" s="4" t="s">
        <v>281</v>
      </c>
      <c r="H390" s="4" t="s">
        <v>1389</v>
      </c>
      <c r="I390" s="4" t="s">
        <v>1390</v>
      </c>
      <c r="J390" s="4" t="s">
        <v>1391</v>
      </c>
      <c r="K390" s="4"/>
      <c r="L390" s="24">
        <v>41579</v>
      </c>
      <c r="M390" s="24">
        <v>41989</v>
      </c>
    </row>
    <row r="391" spans="1:13" x14ac:dyDescent="0.25">
      <c r="A391" s="4">
        <v>706093</v>
      </c>
      <c r="B391" s="4" t="s">
        <v>1392</v>
      </c>
      <c r="C391" s="4" t="s">
        <v>297</v>
      </c>
      <c r="D391" s="23">
        <v>25835</v>
      </c>
      <c r="E391" s="4" t="s">
        <v>61</v>
      </c>
      <c r="F391" s="4" t="s">
        <v>220</v>
      </c>
      <c r="G391" s="4" t="s">
        <v>281</v>
      </c>
      <c r="H391" s="4" t="s">
        <v>1393</v>
      </c>
      <c r="I391" s="4" t="s">
        <v>1394</v>
      </c>
      <c r="J391" s="4"/>
      <c r="K391" s="4"/>
      <c r="L391" s="24">
        <v>43374</v>
      </c>
      <c r="M391" s="24">
        <v>43374</v>
      </c>
    </row>
    <row r="392" spans="1:13" x14ac:dyDescent="0.25">
      <c r="A392" s="4">
        <v>846114</v>
      </c>
      <c r="B392" s="4" t="s">
        <v>1395</v>
      </c>
      <c r="C392" s="4" t="s">
        <v>297</v>
      </c>
      <c r="D392" s="23">
        <v>30746</v>
      </c>
      <c r="E392" s="4" t="s">
        <v>61</v>
      </c>
      <c r="F392" s="4" t="s">
        <v>220</v>
      </c>
      <c r="G392" s="4" t="s">
        <v>268</v>
      </c>
      <c r="H392" s="4" t="s">
        <v>1396</v>
      </c>
      <c r="I392" s="4" t="s">
        <v>1397</v>
      </c>
      <c r="J392" s="4"/>
      <c r="K392" s="4"/>
      <c r="L392" s="24">
        <v>43374</v>
      </c>
      <c r="M392" s="24">
        <v>43374</v>
      </c>
    </row>
    <row r="393" spans="1:13" x14ac:dyDescent="0.25">
      <c r="A393" s="4">
        <v>886226</v>
      </c>
      <c r="B393" s="4" t="s">
        <v>1398</v>
      </c>
      <c r="C393" s="4" t="s">
        <v>297</v>
      </c>
      <c r="D393" s="23">
        <v>32400</v>
      </c>
      <c r="E393" s="4" t="s">
        <v>61</v>
      </c>
      <c r="F393" s="4" t="s">
        <v>220</v>
      </c>
      <c r="G393" s="4" t="s">
        <v>268</v>
      </c>
      <c r="H393" s="4" t="s">
        <v>1399</v>
      </c>
      <c r="I393" s="4" t="s">
        <v>1400</v>
      </c>
      <c r="J393" s="4"/>
      <c r="K393" s="4"/>
      <c r="L393" s="24">
        <v>43374</v>
      </c>
      <c r="M393" s="24">
        <v>43374</v>
      </c>
    </row>
    <row r="394" spans="1:13" x14ac:dyDescent="0.25">
      <c r="A394" s="4">
        <v>816148</v>
      </c>
      <c r="B394" s="4" t="s">
        <v>1401</v>
      </c>
      <c r="C394" s="4" t="s">
        <v>297</v>
      </c>
      <c r="D394" s="23">
        <v>29853</v>
      </c>
      <c r="E394" s="4" t="s">
        <v>61</v>
      </c>
      <c r="F394" s="4" t="s">
        <v>220</v>
      </c>
      <c r="G394" s="4" t="s">
        <v>268</v>
      </c>
      <c r="H394" s="4" t="s">
        <v>1402</v>
      </c>
      <c r="I394" s="4" t="s">
        <v>1403</v>
      </c>
      <c r="J394" s="4"/>
      <c r="K394" s="4"/>
      <c r="L394" s="24">
        <v>43374</v>
      </c>
      <c r="M394" s="24">
        <v>43374</v>
      </c>
    </row>
    <row r="395" spans="1:13" x14ac:dyDescent="0.25">
      <c r="A395" s="4">
        <v>905534</v>
      </c>
      <c r="B395" s="4" t="s">
        <v>1404</v>
      </c>
      <c r="C395" s="4" t="s">
        <v>395</v>
      </c>
      <c r="D395" s="23">
        <v>32914</v>
      </c>
      <c r="E395" s="4" t="s">
        <v>72</v>
      </c>
      <c r="F395" s="4" t="s">
        <v>220</v>
      </c>
      <c r="G395" s="4" t="s">
        <v>62</v>
      </c>
      <c r="H395" s="4" t="s">
        <v>1405</v>
      </c>
      <c r="I395" s="4" t="s">
        <v>1406</v>
      </c>
      <c r="J395" s="4"/>
      <c r="K395" s="4" t="s">
        <v>1407</v>
      </c>
      <c r="L395" s="24">
        <v>41410</v>
      </c>
      <c r="M395" s="24">
        <v>41533</v>
      </c>
    </row>
    <row r="396" spans="1:13" x14ac:dyDescent="0.25">
      <c r="A396" s="4">
        <v>785944</v>
      </c>
      <c r="B396" s="4" t="s">
        <v>1408</v>
      </c>
      <c r="C396" s="4" t="s">
        <v>297</v>
      </c>
      <c r="D396" s="23">
        <v>28695</v>
      </c>
      <c r="E396" s="4" t="s">
        <v>61</v>
      </c>
      <c r="F396" s="4" t="s">
        <v>220</v>
      </c>
      <c r="G396" s="4" t="s">
        <v>268</v>
      </c>
      <c r="H396" s="4"/>
      <c r="I396" s="4" t="s">
        <v>1409</v>
      </c>
      <c r="J396" s="4"/>
      <c r="K396" s="4"/>
      <c r="L396" s="24">
        <v>43374</v>
      </c>
      <c r="M396" s="24">
        <v>43374</v>
      </c>
    </row>
    <row r="397" spans="1:13" x14ac:dyDescent="0.25">
      <c r="A397" s="4">
        <v>665917</v>
      </c>
      <c r="B397" s="4" t="s">
        <v>1410</v>
      </c>
      <c r="C397" s="4" t="s">
        <v>297</v>
      </c>
      <c r="D397" s="23">
        <v>24433</v>
      </c>
      <c r="E397" s="4" t="s">
        <v>61</v>
      </c>
      <c r="F397" s="4" t="s">
        <v>220</v>
      </c>
      <c r="G397" s="4" t="s">
        <v>281</v>
      </c>
      <c r="H397" s="4" t="s">
        <v>1411</v>
      </c>
      <c r="I397" s="4" t="s">
        <v>1412</v>
      </c>
      <c r="J397" s="4"/>
      <c r="K397" s="4"/>
      <c r="L397" s="24">
        <v>43374</v>
      </c>
      <c r="M397" s="24">
        <v>43374</v>
      </c>
    </row>
    <row r="398" spans="1:13" x14ac:dyDescent="0.25">
      <c r="A398" s="4">
        <v>726080</v>
      </c>
      <c r="B398" s="4" t="s">
        <v>1413</v>
      </c>
      <c r="C398" s="4" t="s">
        <v>297</v>
      </c>
      <c r="D398" s="23">
        <v>26609</v>
      </c>
      <c r="E398" s="4" t="s">
        <v>61</v>
      </c>
      <c r="F398" s="4" t="s">
        <v>220</v>
      </c>
      <c r="G398" s="4" t="s">
        <v>281</v>
      </c>
      <c r="H398" s="4" t="s">
        <v>1414</v>
      </c>
      <c r="I398" s="4" t="s">
        <v>1415</v>
      </c>
      <c r="J398" s="4"/>
      <c r="K398" s="4"/>
      <c r="L398" s="24">
        <v>43374</v>
      </c>
      <c r="M398" s="24">
        <v>43374</v>
      </c>
    </row>
    <row r="399" spans="1:13" x14ac:dyDescent="0.25">
      <c r="A399" s="4">
        <v>675923</v>
      </c>
      <c r="B399" s="4" t="s">
        <v>1416</v>
      </c>
      <c r="C399" s="4" t="s">
        <v>1417</v>
      </c>
      <c r="D399" s="23">
        <v>24650</v>
      </c>
      <c r="E399" s="4" t="s">
        <v>61</v>
      </c>
      <c r="F399" s="4" t="s">
        <v>220</v>
      </c>
      <c r="G399" s="4" t="s">
        <v>281</v>
      </c>
      <c r="H399" s="4" t="s">
        <v>1418</v>
      </c>
      <c r="I399" s="4" t="s">
        <v>1419</v>
      </c>
      <c r="J399" s="4"/>
      <c r="K399" s="4"/>
      <c r="L399" s="24">
        <v>43374</v>
      </c>
      <c r="M399" s="24">
        <v>43374</v>
      </c>
    </row>
    <row r="400" spans="1:13" x14ac:dyDescent="0.25">
      <c r="A400" s="4">
        <v>936316</v>
      </c>
      <c r="B400" s="4" t="s">
        <v>1420</v>
      </c>
      <c r="C400" s="4" t="s">
        <v>293</v>
      </c>
      <c r="D400" s="23">
        <v>33972</v>
      </c>
      <c r="E400" s="4" t="s">
        <v>61</v>
      </c>
      <c r="F400" s="4" t="s">
        <v>220</v>
      </c>
      <c r="G400" s="4" t="s">
        <v>62</v>
      </c>
      <c r="H400" s="4"/>
      <c r="I400" s="4"/>
      <c r="J400" s="4"/>
      <c r="K400" s="4"/>
      <c r="L400" s="24">
        <v>43877</v>
      </c>
      <c r="M400" s="24">
        <v>44243</v>
      </c>
    </row>
    <row r="401" spans="1:13" x14ac:dyDescent="0.25">
      <c r="A401" s="4">
        <v>755918</v>
      </c>
      <c r="B401" s="4" t="s">
        <v>1421</v>
      </c>
      <c r="C401" s="4" t="s">
        <v>1422</v>
      </c>
      <c r="D401" s="23">
        <v>27456</v>
      </c>
      <c r="E401" s="4" t="s">
        <v>61</v>
      </c>
      <c r="F401" s="4" t="s">
        <v>388</v>
      </c>
      <c r="G401" s="4" t="s">
        <v>850</v>
      </c>
      <c r="H401" s="4" t="s">
        <v>1423</v>
      </c>
      <c r="I401" s="4" t="s">
        <v>1424</v>
      </c>
      <c r="J401" s="4"/>
      <c r="K401" s="4"/>
      <c r="L401" s="24">
        <v>43374</v>
      </c>
      <c r="M401" s="24">
        <v>43374</v>
      </c>
    </row>
    <row r="402" spans="1:13" x14ac:dyDescent="0.25">
      <c r="A402" s="4">
        <v>855930</v>
      </c>
      <c r="B402" s="4" t="s">
        <v>1425</v>
      </c>
      <c r="C402" s="4" t="s">
        <v>297</v>
      </c>
      <c r="D402" s="23">
        <v>31240</v>
      </c>
      <c r="E402" s="4" t="s">
        <v>61</v>
      </c>
      <c r="F402" s="4" t="s">
        <v>220</v>
      </c>
      <c r="G402" s="4" t="s">
        <v>268</v>
      </c>
      <c r="H402" s="4" t="s">
        <v>1426</v>
      </c>
      <c r="I402" s="4"/>
      <c r="J402" s="4"/>
      <c r="K402" s="4"/>
      <c r="L402" s="24">
        <v>43374</v>
      </c>
      <c r="M402" s="24">
        <v>43374</v>
      </c>
    </row>
    <row r="403" spans="1:13" x14ac:dyDescent="0.25">
      <c r="A403" s="4">
        <v>835484</v>
      </c>
      <c r="B403" s="4" t="s">
        <v>1427</v>
      </c>
      <c r="C403" s="4" t="s">
        <v>293</v>
      </c>
      <c r="D403" s="23">
        <v>30514</v>
      </c>
      <c r="E403" s="4" t="s">
        <v>61</v>
      </c>
      <c r="F403" s="4" t="s">
        <v>220</v>
      </c>
      <c r="G403" s="4" t="s">
        <v>789</v>
      </c>
      <c r="H403" s="4" t="s">
        <v>1428</v>
      </c>
      <c r="I403" s="4"/>
      <c r="J403" s="4"/>
      <c r="K403" s="4"/>
      <c r="L403" s="24">
        <v>39860</v>
      </c>
      <c r="M403" s="24">
        <v>39949</v>
      </c>
    </row>
    <row r="404" spans="1:13" x14ac:dyDescent="0.25">
      <c r="A404" s="4">
        <v>785483</v>
      </c>
      <c r="B404" s="4" t="s">
        <v>1429</v>
      </c>
      <c r="C404" s="4" t="s">
        <v>484</v>
      </c>
      <c r="D404" s="23">
        <v>28804</v>
      </c>
      <c r="E404" s="4" t="s">
        <v>61</v>
      </c>
      <c r="F404" s="4" t="s">
        <v>220</v>
      </c>
      <c r="G404" s="4" t="s">
        <v>62</v>
      </c>
      <c r="H404" s="4" t="s">
        <v>1430</v>
      </c>
      <c r="I404" s="4" t="s">
        <v>1431</v>
      </c>
      <c r="J404" s="4" t="s">
        <v>1432</v>
      </c>
      <c r="K404" s="4"/>
      <c r="L404" s="24">
        <v>39860</v>
      </c>
      <c r="M404" s="24">
        <v>39949</v>
      </c>
    </row>
    <row r="405" spans="1:13" x14ac:dyDescent="0.25">
      <c r="A405" s="4">
        <v>925662</v>
      </c>
      <c r="B405" s="4" t="s">
        <v>1433</v>
      </c>
      <c r="C405" s="4" t="s">
        <v>402</v>
      </c>
      <c r="D405" s="23">
        <v>33790</v>
      </c>
      <c r="E405" s="4" t="s">
        <v>61</v>
      </c>
      <c r="F405" s="4" t="s">
        <v>220</v>
      </c>
      <c r="G405" s="4" t="s">
        <v>62</v>
      </c>
      <c r="H405" s="4" t="s">
        <v>1434</v>
      </c>
      <c r="I405" s="4"/>
      <c r="J405" s="4"/>
      <c r="K405" s="4" t="s">
        <v>1435</v>
      </c>
      <c r="L405" s="24">
        <v>42416</v>
      </c>
      <c r="M405" s="24">
        <v>42614</v>
      </c>
    </row>
    <row r="406" spans="1:13" x14ac:dyDescent="0.25">
      <c r="A406" s="4">
        <v>665264</v>
      </c>
      <c r="B406" s="4" t="s">
        <v>1436</v>
      </c>
      <c r="C406" s="4" t="s">
        <v>513</v>
      </c>
      <c r="D406" s="23">
        <v>24338</v>
      </c>
      <c r="E406" s="4" t="s">
        <v>61</v>
      </c>
      <c r="F406" s="4" t="s">
        <v>388</v>
      </c>
      <c r="G406" s="4" t="s">
        <v>268</v>
      </c>
      <c r="H406" s="4" t="s">
        <v>1437</v>
      </c>
      <c r="I406" s="4"/>
      <c r="J406" s="4"/>
      <c r="K406" s="4"/>
      <c r="L406" s="24">
        <v>34425</v>
      </c>
      <c r="M406" s="24">
        <v>34790</v>
      </c>
    </row>
    <row r="407" spans="1:13" x14ac:dyDescent="0.25">
      <c r="A407" s="4">
        <v>664802</v>
      </c>
      <c r="B407" s="4" t="s">
        <v>1438</v>
      </c>
      <c r="C407" s="4" t="s">
        <v>1439</v>
      </c>
      <c r="D407" s="23">
        <v>24469</v>
      </c>
      <c r="E407" s="4" t="s">
        <v>61</v>
      </c>
      <c r="F407" s="4" t="s">
        <v>220</v>
      </c>
      <c r="G407" s="4" t="s">
        <v>62</v>
      </c>
      <c r="H407" s="4" t="s">
        <v>1440</v>
      </c>
      <c r="I407" s="4"/>
      <c r="J407" s="4"/>
      <c r="K407" s="4"/>
      <c r="L407" s="24">
        <v>33086</v>
      </c>
      <c r="M407" s="24">
        <v>33451</v>
      </c>
    </row>
    <row r="408" spans="1:13" x14ac:dyDescent="0.25">
      <c r="A408" s="4">
        <v>735962</v>
      </c>
      <c r="B408" s="4" t="s">
        <v>1441</v>
      </c>
      <c r="C408" s="4" t="s">
        <v>297</v>
      </c>
      <c r="D408" s="23">
        <v>26879</v>
      </c>
      <c r="E408" s="4" t="s">
        <v>61</v>
      </c>
      <c r="F408" s="4" t="s">
        <v>220</v>
      </c>
      <c r="G408" s="4" t="s">
        <v>281</v>
      </c>
      <c r="H408" s="4" t="s">
        <v>1442</v>
      </c>
      <c r="I408" s="4" t="s">
        <v>1443</v>
      </c>
      <c r="J408" s="4"/>
      <c r="K408" s="4"/>
      <c r="L408" s="24">
        <v>43374</v>
      </c>
      <c r="M408" s="24">
        <v>43374</v>
      </c>
    </row>
    <row r="409" spans="1:13" x14ac:dyDescent="0.25">
      <c r="A409" s="4">
        <v>715976</v>
      </c>
      <c r="B409" s="4" t="s">
        <v>1444</v>
      </c>
      <c r="C409" s="4" t="s">
        <v>297</v>
      </c>
      <c r="D409" s="23">
        <v>26090</v>
      </c>
      <c r="E409" s="4" t="s">
        <v>61</v>
      </c>
      <c r="F409" s="4" t="s">
        <v>220</v>
      </c>
      <c r="G409" s="4" t="s">
        <v>268</v>
      </c>
      <c r="H409" s="4" t="s">
        <v>1445</v>
      </c>
      <c r="I409" s="4"/>
      <c r="J409" s="4"/>
      <c r="K409" s="4"/>
      <c r="L409" s="24">
        <v>43374</v>
      </c>
      <c r="M409" s="24">
        <v>43374</v>
      </c>
    </row>
    <row r="410" spans="1:13" x14ac:dyDescent="0.25">
      <c r="A410" s="4">
        <v>695329</v>
      </c>
      <c r="B410" s="4" t="s">
        <v>1446</v>
      </c>
      <c r="C410" s="4" t="s">
        <v>409</v>
      </c>
      <c r="D410" s="23">
        <v>25500</v>
      </c>
      <c r="E410" s="4" t="s">
        <v>61</v>
      </c>
      <c r="F410" s="4" t="s">
        <v>220</v>
      </c>
      <c r="G410" s="4" t="s">
        <v>268</v>
      </c>
      <c r="H410" s="4" t="s">
        <v>1447</v>
      </c>
      <c r="I410" s="4"/>
      <c r="J410" s="4"/>
      <c r="K410" s="4"/>
      <c r="L410" s="24">
        <v>34827</v>
      </c>
      <c r="M410" s="24">
        <v>34827</v>
      </c>
    </row>
    <row r="411" spans="1:13" x14ac:dyDescent="0.25">
      <c r="A411" s="4">
        <v>965833</v>
      </c>
      <c r="B411" s="4" t="s">
        <v>1448</v>
      </c>
      <c r="C411" s="4" t="s">
        <v>1449</v>
      </c>
      <c r="D411" s="23">
        <v>35224</v>
      </c>
      <c r="E411" s="4" t="s">
        <v>61</v>
      </c>
      <c r="F411" s="4" t="s">
        <v>220</v>
      </c>
      <c r="G411" s="4" t="s">
        <v>76</v>
      </c>
      <c r="H411" s="4" t="s">
        <v>1450</v>
      </c>
      <c r="I411" s="4"/>
      <c r="J411" s="4"/>
      <c r="K411" s="4"/>
      <c r="L411" s="24">
        <v>43313</v>
      </c>
      <c r="M411" s="24">
        <v>43525</v>
      </c>
    </row>
    <row r="412" spans="1:13" x14ac:dyDescent="0.25">
      <c r="A412" s="4">
        <v>755587</v>
      </c>
      <c r="B412" s="4" t="s">
        <v>1451</v>
      </c>
      <c r="C412" s="4" t="s">
        <v>267</v>
      </c>
      <c r="D412" s="23">
        <v>27483</v>
      </c>
      <c r="E412" s="4" t="s">
        <v>61</v>
      </c>
      <c r="F412" s="4" t="s">
        <v>220</v>
      </c>
      <c r="G412" s="4" t="s">
        <v>268</v>
      </c>
      <c r="H412" s="4" t="s">
        <v>1452</v>
      </c>
      <c r="I412" s="4"/>
      <c r="J412" s="4"/>
      <c r="K412" s="4"/>
      <c r="L412" s="24">
        <v>41593</v>
      </c>
      <c r="M412" s="24">
        <v>42005</v>
      </c>
    </row>
    <row r="413" spans="1:13" x14ac:dyDescent="0.25">
      <c r="A413" s="4">
        <v>895530</v>
      </c>
      <c r="B413" s="4" t="s">
        <v>1453</v>
      </c>
      <c r="C413" s="4" t="s">
        <v>392</v>
      </c>
      <c r="D413" s="23">
        <v>32590</v>
      </c>
      <c r="E413" s="4" t="s">
        <v>61</v>
      </c>
      <c r="F413" s="4" t="s">
        <v>220</v>
      </c>
      <c r="G413" s="4" t="s">
        <v>62</v>
      </c>
      <c r="H413" s="4" t="s">
        <v>1454</v>
      </c>
      <c r="I413" s="4"/>
      <c r="J413" s="4"/>
      <c r="K413" s="4"/>
      <c r="L413" s="24">
        <v>41395</v>
      </c>
      <c r="M413" s="24">
        <v>41533</v>
      </c>
    </row>
    <row r="414" spans="1:13" x14ac:dyDescent="0.25">
      <c r="A414" s="4">
        <v>705988</v>
      </c>
      <c r="B414" s="4" t="s">
        <v>1455</v>
      </c>
      <c r="C414" s="4" t="s">
        <v>297</v>
      </c>
      <c r="D414" s="23">
        <v>25812</v>
      </c>
      <c r="E414" s="4" t="s">
        <v>61</v>
      </c>
      <c r="F414" s="4" t="s">
        <v>220</v>
      </c>
      <c r="G414" s="4" t="s">
        <v>281</v>
      </c>
      <c r="H414" s="4" t="s">
        <v>1456</v>
      </c>
      <c r="I414" s="4" t="s">
        <v>1457</v>
      </c>
      <c r="J414" s="4"/>
      <c r="K414" s="4"/>
      <c r="L414" s="24">
        <v>43374</v>
      </c>
      <c r="M414" s="24">
        <v>43374</v>
      </c>
    </row>
    <row r="415" spans="1:13" x14ac:dyDescent="0.25">
      <c r="A415" s="4">
        <v>925636</v>
      </c>
      <c r="B415" s="4" t="s">
        <v>1458</v>
      </c>
      <c r="C415" s="4" t="s">
        <v>395</v>
      </c>
      <c r="D415" s="23">
        <v>33765</v>
      </c>
      <c r="E415" s="4" t="s">
        <v>61</v>
      </c>
      <c r="F415" s="4" t="s">
        <v>220</v>
      </c>
      <c r="G415" s="4" t="s">
        <v>62</v>
      </c>
      <c r="H415" s="4" t="s">
        <v>1459</v>
      </c>
      <c r="I415" s="4" t="s">
        <v>1460</v>
      </c>
      <c r="J415" s="4" t="s">
        <v>1461</v>
      </c>
      <c r="K415" s="4"/>
      <c r="L415" s="24">
        <v>42416</v>
      </c>
      <c r="M415" s="24">
        <v>42614</v>
      </c>
    </row>
    <row r="416" spans="1:13" x14ac:dyDescent="0.25">
      <c r="A416" s="4">
        <v>705097</v>
      </c>
      <c r="B416" s="4" t="s">
        <v>1462</v>
      </c>
      <c r="C416" s="4" t="s">
        <v>267</v>
      </c>
      <c r="D416" s="23">
        <v>25670</v>
      </c>
      <c r="E416" s="4" t="s">
        <v>61</v>
      </c>
      <c r="F416" s="4" t="s">
        <v>220</v>
      </c>
      <c r="G416" s="4" t="s">
        <v>268</v>
      </c>
      <c r="H416" s="4" t="s">
        <v>1463</v>
      </c>
      <c r="I416" s="4"/>
      <c r="J416" s="4"/>
      <c r="K416" s="4"/>
      <c r="L416" s="24">
        <v>33036</v>
      </c>
      <c r="M416" s="24">
        <v>33848</v>
      </c>
    </row>
    <row r="417" spans="1:13" x14ac:dyDescent="0.25">
      <c r="A417" s="4">
        <v>685908</v>
      </c>
      <c r="B417" s="4" t="s">
        <v>1464</v>
      </c>
      <c r="C417" s="4" t="s">
        <v>219</v>
      </c>
      <c r="D417" s="23">
        <v>25194</v>
      </c>
      <c r="E417" s="4" t="s">
        <v>61</v>
      </c>
      <c r="F417" s="4" t="s">
        <v>220</v>
      </c>
      <c r="G417" s="4" t="s">
        <v>281</v>
      </c>
      <c r="H417" s="4" t="s">
        <v>1465</v>
      </c>
      <c r="I417" s="4" t="s">
        <v>1466</v>
      </c>
      <c r="J417" s="4"/>
      <c r="K417" s="4"/>
      <c r="L417" s="24">
        <v>43374</v>
      </c>
      <c r="M417" s="24">
        <v>43374</v>
      </c>
    </row>
    <row r="418" spans="1:13" x14ac:dyDescent="0.25">
      <c r="A418" s="4">
        <v>825475</v>
      </c>
      <c r="B418" s="4" t="s">
        <v>1467</v>
      </c>
      <c r="C418" s="4" t="s">
        <v>293</v>
      </c>
      <c r="D418" s="23">
        <v>30143</v>
      </c>
      <c r="E418" s="4" t="s">
        <v>61</v>
      </c>
      <c r="F418" s="4" t="s">
        <v>220</v>
      </c>
      <c r="G418" s="4" t="s">
        <v>62</v>
      </c>
      <c r="H418" s="4" t="s">
        <v>1468</v>
      </c>
      <c r="I418" s="4"/>
      <c r="J418" s="4"/>
      <c r="K418" s="4"/>
      <c r="L418" s="24">
        <v>39860</v>
      </c>
      <c r="M418" s="24">
        <v>39949</v>
      </c>
    </row>
    <row r="419" spans="1:13" x14ac:dyDescent="0.25">
      <c r="A419" s="4">
        <v>796134</v>
      </c>
      <c r="B419" s="4" t="s">
        <v>1469</v>
      </c>
      <c r="C419" s="4" t="s">
        <v>297</v>
      </c>
      <c r="D419" s="23">
        <v>29042</v>
      </c>
      <c r="E419" s="4" t="s">
        <v>61</v>
      </c>
      <c r="F419" s="4" t="s">
        <v>220</v>
      </c>
      <c r="G419" s="4" t="s">
        <v>268</v>
      </c>
      <c r="H419" s="4" t="s">
        <v>1470</v>
      </c>
      <c r="I419" s="4" t="s">
        <v>1471</v>
      </c>
      <c r="J419" s="4"/>
      <c r="K419" s="4"/>
      <c r="L419" s="24">
        <v>43374</v>
      </c>
      <c r="M419" s="24">
        <v>43374</v>
      </c>
    </row>
    <row r="420" spans="1:13" x14ac:dyDescent="0.25">
      <c r="A420" s="4">
        <v>745164</v>
      </c>
      <c r="B420" s="4" t="s">
        <v>1472</v>
      </c>
      <c r="C420" s="4" t="s">
        <v>513</v>
      </c>
      <c r="D420" s="23">
        <v>27224</v>
      </c>
      <c r="E420" s="4" t="s">
        <v>61</v>
      </c>
      <c r="F420" s="4" t="s">
        <v>220</v>
      </c>
      <c r="G420" s="4" t="s">
        <v>268</v>
      </c>
      <c r="H420" s="4" t="s">
        <v>1473</v>
      </c>
      <c r="I420" s="4" t="s">
        <v>1474</v>
      </c>
      <c r="J420" s="4"/>
      <c r="K420" s="4" t="s">
        <v>1475</v>
      </c>
      <c r="L420" s="24">
        <v>34062</v>
      </c>
      <c r="M420" s="24">
        <v>34062</v>
      </c>
    </row>
    <row r="421" spans="1:13" x14ac:dyDescent="0.25">
      <c r="A421" s="4">
        <v>765981</v>
      </c>
      <c r="B421" s="4" t="s">
        <v>1476</v>
      </c>
      <c r="C421" s="4" t="s">
        <v>297</v>
      </c>
      <c r="D421" s="23">
        <v>27973</v>
      </c>
      <c r="E421" s="4" t="s">
        <v>61</v>
      </c>
      <c r="F421" s="4" t="s">
        <v>220</v>
      </c>
      <c r="G421" s="4" t="s">
        <v>281</v>
      </c>
      <c r="H421" s="4" t="s">
        <v>1477</v>
      </c>
      <c r="I421" s="4" t="s">
        <v>1478</v>
      </c>
      <c r="J421" s="4"/>
      <c r="K421" s="4"/>
      <c r="L421" s="24">
        <v>43374</v>
      </c>
      <c r="M421" s="24">
        <v>43374</v>
      </c>
    </row>
    <row r="422" spans="1:13" x14ac:dyDescent="0.25">
      <c r="A422" s="4">
        <v>925673</v>
      </c>
      <c r="B422" s="4" t="s">
        <v>1479</v>
      </c>
      <c r="C422" s="4" t="s">
        <v>1480</v>
      </c>
      <c r="D422" s="23">
        <v>33902</v>
      </c>
      <c r="E422" s="4" t="s">
        <v>72</v>
      </c>
      <c r="F422" s="4" t="s">
        <v>220</v>
      </c>
      <c r="G422" s="4" t="s">
        <v>3830</v>
      </c>
      <c r="H422" s="4" t="s">
        <v>1481</v>
      </c>
      <c r="I422" s="4"/>
      <c r="J422" s="4"/>
      <c r="K422" s="4"/>
      <c r="L422" s="24">
        <v>42445</v>
      </c>
      <c r="M422" s="24">
        <v>42629</v>
      </c>
    </row>
    <row r="423" spans="1:13" x14ac:dyDescent="0.25">
      <c r="A423" s="4">
        <v>686019</v>
      </c>
      <c r="B423" s="4" t="s">
        <v>1482</v>
      </c>
      <c r="C423" s="4" t="s">
        <v>380</v>
      </c>
      <c r="D423" s="23">
        <v>24963</v>
      </c>
      <c r="E423" s="4" t="s">
        <v>61</v>
      </c>
      <c r="F423" s="4" t="s">
        <v>220</v>
      </c>
      <c r="G423" s="4" t="s">
        <v>268</v>
      </c>
      <c r="H423" s="4" t="s">
        <v>1483</v>
      </c>
      <c r="I423" s="4"/>
      <c r="J423" s="4"/>
      <c r="K423" s="4"/>
      <c r="L423" s="24">
        <v>43374</v>
      </c>
      <c r="M423" s="24">
        <v>43374</v>
      </c>
    </row>
    <row r="424" spans="1:13" x14ac:dyDescent="0.25">
      <c r="A424" s="4">
        <v>935640</v>
      </c>
      <c r="B424" s="4" t="s">
        <v>1484</v>
      </c>
      <c r="C424" s="4" t="s">
        <v>328</v>
      </c>
      <c r="D424" s="23">
        <v>34072</v>
      </c>
      <c r="E424" s="4" t="s">
        <v>72</v>
      </c>
      <c r="F424" s="4" t="s">
        <v>220</v>
      </c>
      <c r="G424" s="4" t="s">
        <v>850</v>
      </c>
      <c r="H424" s="4" t="s">
        <v>1485</v>
      </c>
      <c r="I424" s="4"/>
      <c r="J424" s="4"/>
      <c r="K424" s="4"/>
      <c r="L424" s="24">
        <v>42204</v>
      </c>
      <c r="M424" s="24">
        <v>42614</v>
      </c>
    </row>
    <row r="425" spans="1:13" x14ac:dyDescent="0.25">
      <c r="A425" s="4">
        <v>715995</v>
      </c>
      <c r="B425" s="4" t="s">
        <v>1486</v>
      </c>
      <c r="C425" s="4" t="s">
        <v>297</v>
      </c>
      <c r="D425" s="23">
        <v>25940</v>
      </c>
      <c r="E425" s="4" t="s">
        <v>61</v>
      </c>
      <c r="F425" s="4" t="s">
        <v>220</v>
      </c>
      <c r="G425" s="4" t="s">
        <v>281</v>
      </c>
      <c r="H425" s="4" t="s">
        <v>1487</v>
      </c>
      <c r="I425" s="4" t="s">
        <v>1488</v>
      </c>
      <c r="J425" s="4"/>
      <c r="K425" s="4"/>
      <c r="L425" s="24">
        <v>43374</v>
      </c>
      <c r="M425" s="24">
        <v>43374</v>
      </c>
    </row>
    <row r="426" spans="1:13" x14ac:dyDescent="0.25">
      <c r="A426" s="4">
        <v>855753</v>
      </c>
      <c r="B426" s="4" t="s">
        <v>1489</v>
      </c>
      <c r="C426" s="4" t="s">
        <v>395</v>
      </c>
      <c r="D426" s="23">
        <v>31164</v>
      </c>
      <c r="E426" s="4" t="s">
        <v>61</v>
      </c>
      <c r="F426" s="4" t="s">
        <v>220</v>
      </c>
      <c r="G426" s="4" t="s">
        <v>281</v>
      </c>
      <c r="H426" s="4" t="s">
        <v>1490</v>
      </c>
      <c r="I426" s="4"/>
      <c r="J426" s="4"/>
      <c r="K426" s="4"/>
      <c r="L426" s="24">
        <v>42932</v>
      </c>
      <c r="M426" s="24">
        <v>43055</v>
      </c>
    </row>
    <row r="427" spans="1:13" x14ac:dyDescent="0.25">
      <c r="A427" s="4">
        <v>915812</v>
      </c>
      <c r="B427" s="4" t="s">
        <v>1491</v>
      </c>
      <c r="C427" s="4" t="s">
        <v>273</v>
      </c>
      <c r="D427" s="23">
        <v>33555</v>
      </c>
      <c r="E427" s="4" t="s">
        <v>61</v>
      </c>
      <c r="F427" s="4" t="s">
        <v>220</v>
      </c>
      <c r="G427" s="4" t="s">
        <v>850</v>
      </c>
      <c r="H427" s="4" t="s">
        <v>1492</v>
      </c>
      <c r="I427" s="4" t="s">
        <v>1493</v>
      </c>
      <c r="J427" s="4"/>
      <c r="K427" s="4"/>
      <c r="L427" s="24">
        <v>43313</v>
      </c>
      <c r="M427" s="24">
        <v>43525</v>
      </c>
    </row>
    <row r="428" spans="1:13" x14ac:dyDescent="0.25">
      <c r="A428" s="4">
        <v>685268</v>
      </c>
      <c r="B428" s="4" t="s">
        <v>1494</v>
      </c>
      <c r="C428" s="4" t="s">
        <v>328</v>
      </c>
      <c r="D428" s="23">
        <v>25164</v>
      </c>
      <c r="E428" s="4" t="s">
        <v>61</v>
      </c>
      <c r="F428" s="4" t="s">
        <v>220</v>
      </c>
      <c r="G428" s="4" t="s">
        <v>281</v>
      </c>
      <c r="H428" s="4" t="s">
        <v>1495</v>
      </c>
      <c r="I428" s="4"/>
      <c r="J428" s="4"/>
      <c r="K428" s="4"/>
      <c r="L428" s="24">
        <v>34425</v>
      </c>
      <c r="M428" s="24">
        <v>34790</v>
      </c>
    </row>
    <row r="429" spans="1:13" x14ac:dyDescent="0.25">
      <c r="A429" s="4">
        <v>815517</v>
      </c>
      <c r="B429" s="4" t="s">
        <v>1496</v>
      </c>
      <c r="C429" s="4" t="s">
        <v>484</v>
      </c>
      <c r="D429" s="23">
        <v>29631</v>
      </c>
      <c r="E429" s="4" t="s">
        <v>61</v>
      </c>
      <c r="F429" s="4" t="s">
        <v>220</v>
      </c>
      <c r="G429" s="4" t="s">
        <v>268</v>
      </c>
      <c r="H429" s="4" t="s">
        <v>1497</v>
      </c>
      <c r="I429" s="4"/>
      <c r="J429" s="4"/>
      <c r="K429" s="4"/>
      <c r="L429" s="24">
        <v>41229</v>
      </c>
      <c r="M429" s="24">
        <v>41321</v>
      </c>
    </row>
    <row r="430" spans="1:13" x14ac:dyDescent="0.25">
      <c r="A430" s="4">
        <v>845596</v>
      </c>
      <c r="B430" s="4" t="s">
        <v>1498</v>
      </c>
      <c r="C430" s="4" t="s">
        <v>297</v>
      </c>
      <c r="D430" s="23">
        <v>30934</v>
      </c>
      <c r="E430" s="4" t="s">
        <v>61</v>
      </c>
      <c r="F430" s="4" t="s">
        <v>220</v>
      </c>
      <c r="G430" s="4" t="s">
        <v>850</v>
      </c>
      <c r="H430" s="4" t="s">
        <v>1499</v>
      </c>
      <c r="I430" s="4"/>
      <c r="J430" s="4"/>
      <c r="K430" s="4"/>
      <c r="L430" s="24">
        <v>41883</v>
      </c>
      <c r="M430" s="24">
        <v>42005</v>
      </c>
    </row>
    <row r="431" spans="1:13" x14ac:dyDescent="0.25">
      <c r="A431" s="4">
        <v>705327</v>
      </c>
      <c r="B431" s="4" t="s">
        <v>1500</v>
      </c>
      <c r="C431" s="4" t="s">
        <v>267</v>
      </c>
      <c r="D431" s="23">
        <v>25784</v>
      </c>
      <c r="E431" s="4" t="s">
        <v>61</v>
      </c>
      <c r="F431" s="4" t="s">
        <v>220</v>
      </c>
      <c r="G431" s="4" t="s">
        <v>281</v>
      </c>
      <c r="H431" s="4" t="s">
        <v>1501</v>
      </c>
      <c r="I431" s="4"/>
      <c r="J431" s="4"/>
      <c r="K431" s="4"/>
      <c r="L431" s="24">
        <v>34827</v>
      </c>
      <c r="M431" s="24">
        <v>34827</v>
      </c>
    </row>
    <row r="432" spans="1:13" x14ac:dyDescent="0.25">
      <c r="A432" s="4">
        <v>686036</v>
      </c>
      <c r="B432" s="4" t="s">
        <v>1502</v>
      </c>
      <c r="C432" s="4" t="s">
        <v>330</v>
      </c>
      <c r="D432" s="23">
        <v>24870</v>
      </c>
      <c r="E432" s="4" t="s">
        <v>61</v>
      </c>
      <c r="F432" s="4" t="s">
        <v>220</v>
      </c>
      <c r="G432" s="4" t="s">
        <v>281</v>
      </c>
      <c r="H432" s="4" t="s">
        <v>1503</v>
      </c>
      <c r="I432" s="4" t="s">
        <v>1504</v>
      </c>
      <c r="J432" s="4"/>
      <c r="K432" s="4"/>
      <c r="L432" s="24">
        <v>43374</v>
      </c>
      <c r="M432" s="24">
        <v>43374</v>
      </c>
    </row>
    <row r="433" spans="1:13" x14ac:dyDescent="0.25">
      <c r="A433" s="4">
        <v>765929</v>
      </c>
      <c r="B433" s="4" t="s">
        <v>1505</v>
      </c>
      <c r="C433" s="4" t="s">
        <v>555</v>
      </c>
      <c r="D433" s="23">
        <v>28098</v>
      </c>
      <c r="E433" s="4" t="s">
        <v>61</v>
      </c>
      <c r="F433" s="4" t="s">
        <v>220</v>
      </c>
      <c r="G433" s="4" t="s">
        <v>281</v>
      </c>
      <c r="H433" s="4" t="s">
        <v>1506</v>
      </c>
      <c r="I433" s="4" t="s">
        <v>1507</v>
      </c>
      <c r="J433" s="4"/>
      <c r="K433" s="4"/>
      <c r="L433" s="24">
        <v>43374</v>
      </c>
      <c r="M433" s="24">
        <v>43374</v>
      </c>
    </row>
    <row r="434" spans="1:13" x14ac:dyDescent="0.25">
      <c r="A434" s="4">
        <v>674907</v>
      </c>
      <c r="B434" s="4" t="s">
        <v>1508</v>
      </c>
      <c r="C434" s="4" t="s">
        <v>277</v>
      </c>
      <c r="D434" s="23">
        <v>24663</v>
      </c>
      <c r="E434" s="4" t="s">
        <v>61</v>
      </c>
      <c r="F434" s="4" t="s">
        <v>220</v>
      </c>
      <c r="G434" s="4" t="s">
        <v>268</v>
      </c>
      <c r="H434" s="4" t="s">
        <v>1509</v>
      </c>
      <c r="I434" s="4" t="s">
        <v>1510</v>
      </c>
      <c r="J434" s="4" t="s">
        <v>1511</v>
      </c>
      <c r="K434" s="4"/>
      <c r="L434" s="24">
        <v>32721</v>
      </c>
      <c r="M434" s="24">
        <v>33604</v>
      </c>
    </row>
    <row r="435" spans="1:13" x14ac:dyDescent="0.25">
      <c r="A435" s="4">
        <v>684475</v>
      </c>
      <c r="B435" s="4" t="s">
        <v>1512</v>
      </c>
      <c r="C435" s="4" t="s">
        <v>395</v>
      </c>
      <c r="D435" s="23">
        <v>24838</v>
      </c>
      <c r="E435" s="4" t="s">
        <v>61</v>
      </c>
      <c r="F435" s="4" t="s">
        <v>220</v>
      </c>
      <c r="G435" s="4" t="s">
        <v>281</v>
      </c>
      <c r="H435" s="4" t="s">
        <v>1513</v>
      </c>
      <c r="I435" s="4"/>
      <c r="J435" s="4"/>
      <c r="K435" s="4"/>
      <c r="L435" s="24">
        <v>32503</v>
      </c>
      <c r="M435" s="24">
        <v>32868</v>
      </c>
    </row>
    <row r="436" spans="1:13" x14ac:dyDescent="0.25">
      <c r="A436" s="4">
        <v>705996</v>
      </c>
      <c r="B436" s="4" t="s">
        <v>1514</v>
      </c>
      <c r="C436" s="4" t="s">
        <v>1213</v>
      </c>
      <c r="D436" s="23">
        <v>25914</v>
      </c>
      <c r="E436" s="4" t="s">
        <v>61</v>
      </c>
      <c r="F436" s="4" t="s">
        <v>220</v>
      </c>
      <c r="G436" s="4" t="s">
        <v>268</v>
      </c>
      <c r="H436" s="4" t="s">
        <v>1515</v>
      </c>
      <c r="I436" s="4" t="s">
        <v>1516</v>
      </c>
      <c r="J436" s="4"/>
      <c r="K436" s="4"/>
      <c r="L436" s="24">
        <v>43374</v>
      </c>
      <c r="M436" s="24">
        <v>43374</v>
      </c>
    </row>
    <row r="437" spans="1:13" x14ac:dyDescent="0.25">
      <c r="A437" s="4">
        <v>795635</v>
      </c>
      <c r="B437" s="4" t="s">
        <v>1517</v>
      </c>
      <c r="C437" s="4" t="s">
        <v>1518</v>
      </c>
      <c r="D437" s="23">
        <v>29144</v>
      </c>
      <c r="E437" s="4" t="s">
        <v>61</v>
      </c>
      <c r="F437" s="4" t="s">
        <v>220</v>
      </c>
      <c r="G437" s="4" t="s">
        <v>76</v>
      </c>
      <c r="H437" s="4" t="s">
        <v>1519</v>
      </c>
      <c r="I437" s="4"/>
      <c r="J437" s="4"/>
      <c r="K437" s="4"/>
      <c r="L437" s="24">
        <v>42201</v>
      </c>
      <c r="M437" s="24">
        <v>42461</v>
      </c>
    </row>
    <row r="438" spans="1:13" x14ac:dyDescent="0.25">
      <c r="A438" s="4">
        <v>674921</v>
      </c>
      <c r="B438" s="4" t="s">
        <v>1520</v>
      </c>
      <c r="C438" s="4" t="s">
        <v>764</v>
      </c>
      <c r="D438" s="23">
        <v>24580</v>
      </c>
      <c r="E438" s="4" t="s">
        <v>61</v>
      </c>
      <c r="F438" s="4" t="s">
        <v>220</v>
      </c>
      <c r="G438" s="4" t="s">
        <v>268</v>
      </c>
      <c r="H438" s="4" t="s">
        <v>1521</v>
      </c>
      <c r="I438" s="4" t="s">
        <v>1522</v>
      </c>
      <c r="J438" s="4" t="s">
        <v>1523</v>
      </c>
      <c r="K438" s="4"/>
      <c r="L438" s="24">
        <v>33239</v>
      </c>
      <c r="M438" s="24">
        <v>33604</v>
      </c>
    </row>
    <row r="439" spans="1:13" x14ac:dyDescent="0.25">
      <c r="A439" s="4">
        <v>664688</v>
      </c>
      <c r="B439" s="4" t="s">
        <v>1524</v>
      </c>
      <c r="C439" s="4" t="s">
        <v>395</v>
      </c>
      <c r="D439" s="23">
        <v>24307</v>
      </c>
      <c r="E439" s="4" t="s">
        <v>61</v>
      </c>
      <c r="F439" s="4" t="s">
        <v>220</v>
      </c>
      <c r="G439" s="4" t="s">
        <v>268</v>
      </c>
      <c r="H439" s="4" t="s">
        <v>1525</v>
      </c>
      <c r="I439" s="4" t="s">
        <v>1526</v>
      </c>
      <c r="J439" s="4" t="s">
        <v>1527</v>
      </c>
      <c r="K439" s="4"/>
      <c r="L439" s="24">
        <v>32827</v>
      </c>
      <c r="M439" s="24">
        <v>33192</v>
      </c>
    </row>
    <row r="440" spans="1:13" x14ac:dyDescent="0.25">
      <c r="A440" s="4">
        <v>696043</v>
      </c>
      <c r="B440" s="4" t="s">
        <v>1528</v>
      </c>
      <c r="C440" s="4" t="s">
        <v>705</v>
      </c>
      <c r="D440" s="23">
        <v>25529</v>
      </c>
      <c r="E440" s="4" t="s">
        <v>61</v>
      </c>
      <c r="F440" s="4" t="s">
        <v>220</v>
      </c>
      <c r="G440" s="4" t="s">
        <v>281</v>
      </c>
      <c r="H440" s="4" t="s">
        <v>1529</v>
      </c>
      <c r="I440" s="4" t="s">
        <v>1530</v>
      </c>
      <c r="J440" s="4"/>
      <c r="K440" s="4"/>
      <c r="L440" s="24">
        <v>43374</v>
      </c>
      <c r="M440" s="24">
        <v>43374</v>
      </c>
    </row>
    <row r="441" spans="1:13" x14ac:dyDescent="0.25">
      <c r="A441" s="4">
        <v>815746</v>
      </c>
      <c r="B441" s="4" t="s">
        <v>1531</v>
      </c>
      <c r="C441" s="4" t="s">
        <v>328</v>
      </c>
      <c r="D441" s="23">
        <v>29799</v>
      </c>
      <c r="E441" s="4" t="s">
        <v>61</v>
      </c>
      <c r="F441" s="4" t="s">
        <v>220</v>
      </c>
      <c r="G441" s="4" t="s">
        <v>268</v>
      </c>
      <c r="H441" s="4" t="s">
        <v>1532</v>
      </c>
      <c r="I441" s="4"/>
      <c r="J441" s="4"/>
      <c r="K441" s="4"/>
      <c r="L441" s="24">
        <v>42932</v>
      </c>
      <c r="M441" s="24">
        <v>43055</v>
      </c>
    </row>
    <row r="442" spans="1:13" x14ac:dyDescent="0.25">
      <c r="A442" s="4">
        <v>756154</v>
      </c>
      <c r="B442" s="4" t="s">
        <v>1533</v>
      </c>
      <c r="C442" s="4" t="s">
        <v>484</v>
      </c>
      <c r="D442" s="23">
        <v>27600</v>
      </c>
      <c r="E442" s="4" t="s">
        <v>61</v>
      </c>
      <c r="F442" s="4" t="s">
        <v>220</v>
      </c>
      <c r="G442" s="4" t="s">
        <v>268</v>
      </c>
      <c r="H442" s="4" t="s">
        <v>1534</v>
      </c>
      <c r="I442" s="4" t="s">
        <v>1535</v>
      </c>
      <c r="J442" s="4"/>
      <c r="K442" s="4"/>
      <c r="L442" s="24">
        <v>43374</v>
      </c>
      <c r="M442" s="24">
        <v>43374</v>
      </c>
    </row>
    <row r="443" spans="1:13" x14ac:dyDescent="0.25">
      <c r="A443" s="4">
        <v>825607</v>
      </c>
      <c r="B443" s="4" t="s">
        <v>1536</v>
      </c>
      <c r="C443" s="4" t="s">
        <v>293</v>
      </c>
      <c r="D443" s="23">
        <v>30103</v>
      </c>
      <c r="E443" s="4" t="s">
        <v>61</v>
      </c>
      <c r="F443" s="4" t="s">
        <v>220</v>
      </c>
      <c r="G443" s="4" t="s">
        <v>268</v>
      </c>
      <c r="H443" s="4" t="s">
        <v>1537</v>
      </c>
      <c r="I443" s="4"/>
      <c r="J443" s="4"/>
      <c r="K443" s="4"/>
      <c r="L443" s="24">
        <v>41671</v>
      </c>
      <c r="M443" s="24">
        <v>42309</v>
      </c>
    </row>
    <row r="444" spans="1:13" x14ac:dyDescent="0.25">
      <c r="A444" s="4">
        <v>885569</v>
      </c>
      <c r="B444" s="4" t="s">
        <v>1538</v>
      </c>
      <c r="C444" s="4" t="s">
        <v>513</v>
      </c>
      <c r="D444" s="23">
        <v>32365</v>
      </c>
      <c r="E444" s="4" t="s">
        <v>61</v>
      </c>
      <c r="F444" s="4" t="s">
        <v>220</v>
      </c>
      <c r="G444" s="4" t="s">
        <v>62</v>
      </c>
      <c r="H444" s="4" t="s">
        <v>1539</v>
      </c>
      <c r="I444" s="4"/>
      <c r="J444" s="4"/>
      <c r="K444" s="4"/>
      <c r="L444" s="24">
        <v>41579</v>
      </c>
      <c r="M444" s="24">
        <v>41989</v>
      </c>
    </row>
    <row r="445" spans="1:13" x14ac:dyDescent="0.25">
      <c r="A445" s="4">
        <v>695455</v>
      </c>
      <c r="B445" s="4" t="s">
        <v>1540</v>
      </c>
      <c r="C445" s="4" t="s">
        <v>293</v>
      </c>
      <c r="D445" s="23">
        <v>25481</v>
      </c>
      <c r="E445" s="4" t="s">
        <v>61</v>
      </c>
      <c r="F445" s="4" t="s">
        <v>1340</v>
      </c>
      <c r="G445" s="4" t="s">
        <v>62</v>
      </c>
      <c r="H445" s="4" t="s">
        <v>1541</v>
      </c>
      <c r="I445" s="4"/>
      <c r="J445" s="4"/>
      <c r="K445" s="4"/>
      <c r="L445" s="24">
        <v>34981</v>
      </c>
      <c r="M445" s="24">
        <v>35347</v>
      </c>
    </row>
    <row r="446" spans="1:13" x14ac:dyDescent="0.25">
      <c r="A446" s="4">
        <v>925813</v>
      </c>
      <c r="B446" s="4" t="s">
        <v>1542</v>
      </c>
      <c r="C446" s="4" t="s">
        <v>328</v>
      </c>
      <c r="D446" s="23">
        <v>33772</v>
      </c>
      <c r="E446" s="4" t="s">
        <v>61</v>
      </c>
      <c r="F446" s="4" t="s">
        <v>220</v>
      </c>
      <c r="G446" s="4" t="s">
        <v>62</v>
      </c>
      <c r="H446" s="4" t="s">
        <v>1543</v>
      </c>
      <c r="I446" s="4" t="s">
        <v>1544</v>
      </c>
      <c r="J446" s="4"/>
      <c r="K446" s="4"/>
      <c r="L446" s="24">
        <v>43313</v>
      </c>
      <c r="M446" s="24">
        <v>43525</v>
      </c>
    </row>
    <row r="447" spans="1:13" x14ac:dyDescent="0.25">
      <c r="A447" s="4">
        <v>795990</v>
      </c>
      <c r="B447" s="4" t="s">
        <v>1545</v>
      </c>
      <c r="C447" s="4" t="s">
        <v>1546</v>
      </c>
      <c r="D447" s="23">
        <v>28994</v>
      </c>
      <c r="E447" s="4" t="s">
        <v>61</v>
      </c>
      <c r="F447" s="4" t="s">
        <v>220</v>
      </c>
      <c r="G447" s="4" t="s">
        <v>281</v>
      </c>
      <c r="H447" s="4" t="s">
        <v>1547</v>
      </c>
      <c r="I447" s="4" t="s">
        <v>1548</v>
      </c>
      <c r="J447" s="4"/>
      <c r="K447" s="4"/>
      <c r="L447" s="24">
        <v>43374</v>
      </c>
      <c r="M447" s="24">
        <v>43374</v>
      </c>
    </row>
    <row r="448" spans="1:13" x14ac:dyDescent="0.25">
      <c r="A448" s="4">
        <v>745972</v>
      </c>
      <c r="B448" s="4" t="s">
        <v>1549</v>
      </c>
      <c r="C448" s="4" t="s">
        <v>297</v>
      </c>
      <c r="D448" s="23">
        <v>27122</v>
      </c>
      <c r="E448" s="4" t="s">
        <v>61</v>
      </c>
      <c r="F448" s="4" t="s">
        <v>220</v>
      </c>
      <c r="G448" s="4" t="s">
        <v>281</v>
      </c>
      <c r="H448" s="4" t="s">
        <v>1550</v>
      </c>
      <c r="I448" s="4" t="s">
        <v>1551</v>
      </c>
      <c r="J448" s="4"/>
      <c r="K448" s="4"/>
      <c r="L448" s="24">
        <v>43374</v>
      </c>
      <c r="M448" s="24">
        <v>43374</v>
      </c>
    </row>
    <row r="449" spans="1:13" x14ac:dyDescent="0.25">
      <c r="A449" s="4">
        <v>705932</v>
      </c>
      <c r="B449" s="4" t="s">
        <v>1552</v>
      </c>
      <c r="C449" s="4" t="s">
        <v>297</v>
      </c>
      <c r="D449" s="23">
        <v>25723</v>
      </c>
      <c r="E449" s="4" t="s">
        <v>61</v>
      </c>
      <c r="F449" s="4" t="s">
        <v>220</v>
      </c>
      <c r="G449" s="4" t="s">
        <v>281</v>
      </c>
      <c r="H449" s="4" t="s">
        <v>1553</v>
      </c>
      <c r="I449" s="4" t="s">
        <v>1554</v>
      </c>
      <c r="J449" s="4"/>
      <c r="K449" s="4"/>
      <c r="L449" s="24">
        <v>43374</v>
      </c>
      <c r="M449" s="24">
        <v>43374</v>
      </c>
    </row>
    <row r="450" spans="1:13" x14ac:dyDescent="0.25">
      <c r="A450" s="4">
        <v>706056</v>
      </c>
      <c r="B450" s="4" t="s">
        <v>1555</v>
      </c>
      <c r="C450" s="4" t="s">
        <v>380</v>
      </c>
      <c r="D450" s="23">
        <v>25615</v>
      </c>
      <c r="E450" s="4" t="s">
        <v>61</v>
      </c>
      <c r="F450" s="4" t="s">
        <v>220</v>
      </c>
      <c r="G450" s="4" t="s">
        <v>268</v>
      </c>
      <c r="H450" s="4" t="s">
        <v>1556</v>
      </c>
      <c r="I450" s="4"/>
      <c r="J450" s="4"/>
      <c r="K450" s="4"/>
      <c r="L450" s="24">
        <v>43374</v>
      </c>
      <c r="M450" s="24">
        <v>43374</v>
      </c>
    </row>
    <row r="451" spans="1:13" x14ac:dyDescent="0.25">
      <c r="A451" s="4">
        <v>795952</v>
      </c>
      <c r="B451" s="4" t="s">
        <v>1557</v>
      </c>
      <c r="C451" s="4" t="s">
        <v>688</v>
      </c>
      <c r="D451" s="23">
        <v>28987</v>
      </c>
      <c r="E451" s="4" t="s">
        <v>61</v>
      </c>
      <c r="F451" s="4" t="s">
        <v>220</v>
      </c>
      <c r="G451" s="4" t="s">
        <v>268</v>
      </c>
      <c r="H451" s="4" t="s">
        <v>1558</v>
      </c>
      <c r="I451" s="4" t="s">
        <v>1559</v>
      </c>
      <c r="J451" s="4"/>
      <c r="K451" s="4"/>
      <c r="L451" s="24">
        <v>43374</v>
      </c>
      <c r="M451" s="24">
        <v>43374</v>
      </c>
    </row>
    <row r="452" spans="1:13" x14ac:dyDescent="0.25">
      <c r="A452" s="4">
        <v>865593</v>
      </c>
      <c r="B452" s="4" t="s">
        <v>1560</v>
      </c>
      <c r="C452" s="4" t="s">
        <v>297</v>
      </c>
      <c r="D452" s="23">
        <v>31417</v>
      </c>
      <c r="E452" s="4" t="s">
        <v>61</v>
      </c>
      <c r="F452" s="4" t="s">
        <v>220</v>
      </c>
      <c r="G452" s="4" t="s">
        <v>62</v>
      </c>
      <c r="H452" s="4" t="s">
        <v>1561</v>
      </c>
      <c r="I452" s="4"/>
      <c r="J452" s="4"/>
      <c r="K452" s="4"/>
      <c r="L452" s="24">
        <v>41883</v>
      </c>
      <c r="M452" s="24">
        <v>42005</v>
      </c>
    </row>
    <row r="453" spans="1:13" x14ac:dyDescent="0.25">
      <c r="A453" s="4">
        <v>795915</v>
      </c>
      <c r="B453" s="4" t="s">
        <v>1562</v>
      </c>
      <c r="C453" s="4" t="s">
        <v>297</v>
      </c>
      <c r="D453" s="23">
        <v>28933</v>
      </c>
      <c r="E453" s="4" t="s">
        <v>61</v>
      </c>
      <c r="F453" s="4" t="s">
        <v>220</v>
      </c>
      <c r="G453" s="4" t="s">
        <v>268</v>
      </c>
      <c r="H453" s="4" t="s">
        <v>1563</v>
      </c>
      <c r="I453" s="4" t="s">
        <v>1564</v>
      </c>
      <c r="J453" s="4"/>
      <c r="K453" s="4"/>
      <c r="L453" s="24">
        <v>43374</v>
      </c>
      <c r="M453" s="24">
        <v>43374</v>
      </c>
    </row>
    <row r="454" spans="1:13" x14ac:dyDescent="0.25">
      <c r="A454" s="4">
        <v>746046</v>
      </c>
      <c r="B454" s="4" t="s">
        <v>1565</v>
      </c>
      <c r="C454" s="4" t="s">
        <v>372</v>
      </c>
      <c r="D454" s="23">
        <v>27314</v>
      </c>
      <c r="E454" s="4" t="s">
        <v>61</v>
      </c>
      <c r="F454" s="4" t="s">
        <v>220</v>
      </c>
      <c r="G454" s="4" t="s">
        <v>268</v>
      </c>
      <c r="H454" s="4" t="s">
        <v>1566</v>
      </c>
      <c r="I454" s="4" t="s">
        <v>1567</v>
      </c>
      <c r="J454" s="4"/>
      <c r="K454" s="4"/>
      <c r="L454" s="24">
        <v>43374</v>
      </c>
      <c r="M454" s="24">
        <v>43374</v>
      </c>
    </row>
    <row r="455" spans="1:13" x14ac:dyDescent="0.25">
      <c r="A455" s="4">
        <v>736035</v>
      </c>
      <c r="B455" s="4" t="s">
        <v>1568</v>
      </c>
      <c r="C455" s="4" t="s">
        <v>746</v>
      </c>
      <c r="D455" s="23">
        <v>26840</v>
      </c>
      <c r="E455" s="4" t="s">
        <v>61</v>
      </c>
      <c r="F455" s="4" t="s">
        <v>220</v>
      </c>
      <c r="G455" s="4" t="s">
        <v>62</v>
      </c>
      <c r="H455" s="4" t="s">
        <v>1569</v>
      </c>
      <c r="I455" s="4"/>
      <c r="J455" s="4"/>
      <c r="K455" s="4"/>
      <c r="L455" s="24">
        <v>43374</v>
      </c>
      <c r="M455" s="24">
        <v>43374</v>
      </c>
    </row>
    <row r="456" spans="1:13" x14ac:dyDescent="0.25">
      <c r="A456" s="4">
        <v>815567</v>
      </c>
      <c r="B456" s="4" t="s">
        <v>1570</v>
      </c>
      <c r="C456" s="4" t="s">
        <v>465</v>
      </c>
      <c r="D456" s="23">
        <v>29724</v>
      </c>
      <c r="E456" s="4" t="s">
        <v>61</v>
      </c>
      <c r="F456" s="4" t="s">
        <v>220</v>
      </c>
      <c r="G456" s="4" t="s">
        <v>268</v>
      </c>
      <c r="H456" s="4" t="s">
        <v>1571</v>
      </c>
      <c r="I456" s="4"/>
      <c r="J456" s="4"/>
      <c r="K456" s="4"/>
      <c r="L456" s="24">
        <v>41579</v>
      </c>
      <c r="M456" s="24">
        <v>41989</v>
      </c>
    </row>
    <row r="457" spans="1:13" x14ac:dyDescent="0.25">
      <c r="A457" s="4">
        <v>735444</v>
      </c>
      <c r="B457" s="4" t="s">
        <v>1572</v>
      </c>
      <c r="C457" s="4" t="s">
        <v>555</v>
      </c>
      <c r="D457" s="23">
        <v>26835</v>
      </c>
      <c r="E457" s="4" t="s">
        <v>61</v>
      </c>
      <c r="F457" s="4" t="s">
        <v>220</v>
      </c>
      <c r="G457" s="4" t="s">
        <v>281</v>
      </c>
      <c r="H457" s="4" t="s">
        <v>1573</v>
      </c>
      <c r="I457" s="4"/>
      <c r="J457" s="4"/>
      <c r="K457" s="4"/>
      <c r="L457" s="24">
        <v>34701</v>
      </c>
      <c r="M457" s="24">
        <v>35066</v>
      </c>
    </row>
    <row r="458" spans="1:13" x14ac:dyDescent="0.25">
      <c r="A458" s="4">
        <v>746101</v>
      </c>
      <c r="B458" s="4" t="s">
        <v>1574</v>
      </c>
      <c r="C458" s="4" t="s">
        <v>297</v>
      </c>
      <c r="D458" s="23">
        <v>27218</v>
      </c>
      <c r="E458" s="4" t="s">
        <v>61</v>
      </c>
      <c r="F458" s="4" t="s">
        <v>220</v>
      </c>
      <c r="G458" s="4" t="s">
        <v>281</v>
      </c>
      <c r="H458" s="4" t="s">
        <v>1575</v>
      </c>
      <c r="I458" s="4" t="s">
        <v>1576</v>
      </c>
      <c r="J458" s="4"/>
      <c r="K458" s="4"/>
      <c r="L458" s="24">
        <v>43374</v>
      </c>
      <c r="M458" s="24">
        <v>43374</v>
      </c>
    </row>
    <row r="459" spans="1:13" x14ac:dyDescent="0.25">
      <c r="A459" s="4">
        <v>654594</v>
      </c>
      <c r="B459" s="4" t="s">
        <v>1577</v>
      </c>
      <c r="C459" s="4" t="s">
        <v>267</v>
      </c>
      <c r="D459" s="23">
        <v>24062</v>
      </c>
      <c r="E459" s="4" t="s">
        <v>61</v>
      </c>
      <c r="F459" s="4" t="s">
        <v>220</v>
      </c>
      <c r="G459" s="4" t="s">
        <v>268</v>
      </c>
      <c r="H459" s="4" t="s">
        <v>1578</v>
      </c>
      <c r="I459" s="4"/>
      <c r="J459" s="4"/>
      <c r="K459" s="4"/>
      <c r="L459" s="24">
        <v>31553</v>
      </c>
      <c r="M459" s="24">
        <v>33147</v>
      </c>
    </row>
    <row r="460" spans="1:13" x14ac:dyDescent="0.25">
      <c r="A460" s="4">
        <v>805602</v>
      </c>
      <c r="B460" s="4" t="s">
        <v>1579</v>
      </c>
      <c r="C460" s="4" t="s">
        <v>583</v>
      </c>
      <c r="D460" s="23">
        <v>29312</v>
      </c>
      <c r="E460" s="4" t="s">
        <v>61</v>
      </c>
      <c r="F460" s="4" t="s">
        <v>220</v>
      </c>
      <c r="G460" s="4" t="s">
        <v>281</v>
      </c>
      <c r="H460" s="4" t="s">
        <v>1580</v>
      </c>
      <c r="I460" s="4"/>
      <c r="J460" s="4"/>
      <c r="K460" s="4"/>
      <c r="L460" s="24">
        <v>42037</v>
      </c>
      <c r="M460" s="24">
        <v>42186</v>
      </c>
    </row>
    <row r="461" spans="1:13" x14ac:dyDescent="0.25">
      <c r="A461" s="4">
        <v>895780</v>
      </c>
      <c r="B461" s="4" t="s">
        <v>1581</v>
      </c>
      <c r="C461" s="4" t="s">
        <v>402</v>
      </c>
      <c r="D461" s="23">
        <v>32510</v>
      </c>
      <c r="E461" s="4" t="s">
        <v>61</v>
      </c>
      <c r="F461" s="4" t="s">
        <v>388</v>
      </c>
      <c r="G461" s="4" t="s">
        <v>850</v>
      </c>
      <c r="H461" s="4" t="s">
        <v>1582</v>
      </c>
      <c r="I461" s="4"/>
      <c r="J461" s="4"/>
      <c r="K461" s="4"/>
      <c r="L461" s="24">
        <v>43088</v>
      </c>
      <c r="M461" s="24">
        <v>43313</v>
      </c>
    </row>
    <row r="462" spans="1:13" x14ac:dyDescent="0.25">
      <c r="A462" s="4">
        <v>745921</v>
      </c>
      <c r="B462" s="4" t="s">
        <v>1583</v>
      </c>
      <c r="C462" s="4" t="s">
        <v>297</v>
      </c>
      <c r="D462" s="23">
        <v>27065</v>
      </c>
      <c r="E462" s="4" t="s">
        <v>61</v>
      </c>
      <c r="F462" s="4" t="s">
        <v>220</v>
      </c>
      <c r="G462" s="4" t="s">
        <v>62</v>
      </c>
      <c r="H462" s="4" t="s">
        <v>1584</v>
      </c>
      <c r="I462" s="4" t="s">
        <v>1585</v>
      </c>
      <c r="J462" s="4"/>
      <c r="K462" s="4"/>
      <c r="L462" s="24">
        <v>43374</v>
      </c>
      <c r="M462" s="24">
        <v>43374</v>
      </c>
    </row>
    <row r="463" spans="1:13" x14ac:dyDescent="0.25">
      <c r="A463" s="4">
        <v>766003</v>
      </c>
      <c r="B463" s="4" t="s">
        <v>1586</v>
      </c>
      <c r="C463" s="4" t="s">
        <v>330</v>
      </c>
      <c r="D463" s="23">
        <v>27836</v>
      </c>
      <c r="E463" s="4" t="s">
        <v>61</v>
      </c>
      <c r="F463" s="4" t="s">
        <v>220</v>
      </c>
      <c r="G463" s="4" t="s">
        <v>268</v>
      </c>
      <c r="H463" s="4" t="s">
        <v>1587</v>
      </c>
      <c r="I463" s="4" t="s">
        <v>1588</v>
      </c>
      <c r="J463" s="4"/>
      <c r="K463" s="4"/>
      <c r="L463" s="24">
        <v>43374</v>
      </c>
      <c r="M463" s="24">
        <v>43374</v>
      </c>
    </row>
    <row r="464" spans="1:13" x14ac:dyDescent="0.25">
      <c r="A464" s="4">
        <v>725387</v>
      </c>
      <c r="B464" s="4" t="s">
        <v>1589</v>
      </c>
      <c r="C464" s="4" t="s">
        <v>1590</v>
      </c>
      <c r="D464" s="23">
        <v>26527</v>
      </c>
      <c r="E464" s="4" t="s">
        <v>61</v>
      </c>
      <c r="F464" s="4" t="s">
        <v>220</v>
      </c>
      <c r="G464" s="4" t="s">
        <v>268</v>
      </c>
      <c r="H464" s="4" t="s">
        <v>1591</v>
      </c>
      <c r="I464" s="4"/>
      <c r="J464" s="4"/>
      <c r="K464" s="4"/>
      <c r="L464" s="24">
        <v>34501</v>
      </c>
      <c r="M464" s="24">
        <v>34866</v>
      </c>
    </row>
    <row r="465" spans="1:13" x14ac:dyDescent="0.25">
      <c r="A465" s="4">
        <v>795982</v>
      </c>
      <c r="B465" s="4" t="s">
        <v>1592</v>
      </c>
      <c r="C465" s="4" t="s">
        <v>1593</v>
      </c>
      <c r="D465" s="23">
        <v>29138</v>
      </c>
      <c r="E465" s="4" t="s">
        <v>61</v>
      </c>
      <c r="F465" s="4" t="s">
        <v>220</v>
      </c>
      <c r="G465" s="4" t="s">
        <v>268</v>
      </c>
      <c r="H465" s="4" t="s">
        <v>1594</v>
      </c>
      <c r="I465" s="4" t="s">
        <v>1595</v>
      </c>
      <c r="J465" s="4"/>
      <c r="K465" s="4"/>
      <c r="L465" s="24">
        <v>43374</v>
      </c>
      <c r="M465" s="24">
        <v>43374</v>
      </c>
    </row>
    <row r="466" spans="1:13" x14ac:dyDescent="0.25">
      <c r="A466" s="4">
        <v>726062</v>
      </c>
      <c r="B466" s="4" t="s">
        <v>1596</v>
      </c>
      <c r="C466" s="4" t="s">
        <v>297</v>
      </c>
      <c r="D466" s="23">
        <v>26447</v>
      </c>
      <c r="E466" s="4" t="s">
        <v>61</v>
      </c>
      <c r="F466" s="4" t="s">
        <v>220</v>
      </c>
      <c r="G466" s="4" t="s">
        <v>268</v>
      </c>
      <c r="H466" s="4" t="s">
        <v>1597</v>
      </c>
      <c r="I466" s="4" t="s">
        <v>1598</v>
      </c>
      <c r="J466" s="4"/>
      <c r="K466" s="4"/>
      <c r="L466" s="24">
        <v>43374</v>
      </c>
      <c r="M466" s="24">
        <v>43374</v>
      </c>
    </row>
    <row r="467" spans="1:13" x14ac:dyDescent="0.25">
      <c r="A467" s="4">
        <v>705153</v>
      </c>
      <c r="B467" s="4" t="s">
        <v>1599</v>
      </c>
      <c r="C467" s="4" t="s">
        <v>484</v>
      </c>
      <c r="D467" s="23">
        <v>25747</v>
      </c>
      <c r="E467" s="4" t="s">
        <v>61</v>
      </c>
      <c r="F467" s="4" t="s">
        <v>220</v>
      </c>
      <c r="G467" s="4" t="s">
        <v>62</v>
      </c>
      <c r="H467" s="4" t="s">
        <v>1600</v>
      </c>
      <c r="I467" s="4" t="s">
        <v>1601</v>
      </c>
      <c r="J467" s="4" t="s">
        <v>1602</v>
      </c>
      <c r="K467" s="4"/>
      <c r="L467" s="24">
        <v>33208</v>
      </c>
      <c r="M467" s="24">
        <v>34029</v>
      </c>
    </row>
    <row r="468" spans="1:13" x14ac:dyDescent="0.25">
      <c r="A468" s="4">
        <v>935785</v>
      </c>
      <c r="B468" s="4" t="s">
        <v>1603</v>
      </c>
      <c r="C468" s="4" t="s">
        <v>290</v>
      </c>
      <c r="D468" s="23">
        <v>34231</v>
      </c>
      <c r="E468" s="4" t="s">
        <v>61</v>
      </c>
      <c r="F468" s="4" t="s">
        <v>509</v>
      </c>
      <c r="G468" s="4" t="s">
        <v>76</v>
      </c>
      <c r="H468" s="4" t="s">
        <v>1604</v>
      </c>
      <c r="I468" s="4"/>
      <c r="J468" s="4"/>
      <c r="K468" s="4"/>
      <c r="L468" s="24">
        <v>43088</v>
      </c>
      <c r="M468" s="24">
        <v>43313</v>
      </c>
    </row>
    <row r="469" spans="1:13" x14ac:dyDescent="0.25">
      <c r="A469" s="4">
        <v>836149</v>
      </c>
      <c r="B469" s="4" t="s">
        <v>1605</v>
      </c>
      <c r="C469" s="4" t="s">
        <v>330</v>
      </c>
      <c r="D469" s="23">
        <v>30655</v>
      </c>
      <c r="E469" s="4" t="s">
        <v>61</v>
      </c>
      <c r="F469" s="4" t="s">
        <v>388</v>
      </c>
      <c r="G469" s="4" t="s">
        <v>850</v>
      </c>
      <c r="H469" s="4" t="s">
        <v>1606</v>
      </c>
      <c r="I469" s="4" t="s">
        <v>1607</v>
      </c>
      <c r="J469" s="4"/>
      <c r="K469" s="4"/>
      <c r="L469" s="24">
        <v>43374</v>
      </c>
      <c r="M469" s="24">
        <v>43374</v>
      </c>
    </row>
    <row r="470" spans="1:13" x14ac:dyDescent="0.25">
      <c r="A470" s="4">
        <v>785941</v>
      </c>
      <c r="B470" s="4" t="s">
        <v>1608</v>
      </c>
      <c r="C470" s="4" t="s">
        <v>297</v>
      </c>
      <c r="D470" s="23">
        <v>28713</v>
      </c>
      <c r="E470" s="4" t="s">
        <v>61</v>
      </c>
      <c r="F470" s="4" t="s">
        <v>220</v>
      </c>
      <c r="G470" s="4" t="s">
        <v>268</v>
      </c>
      <c r="H470" s="4" t="s">
        <v>1609</v>
      </c>
      <c r="I470" s="4"/>
      <c r="J470" s="4"/>
      <c r="K470" s="4"/>
      <c r="L470" s="24">
        <v>43374</v>
      </c>
      <c r="M470" s="24">
        <v>43374</v>
      </c>
    </row>
    <row r="471" spans="1:13" x14ac:dyDescent="0.25">
      <c r="A471" s="4">
        <v>776268</v>
      </c>
      <c r="B471" s="4" t="s">
        <v>1610</v>
      </c>
      <c r="C471" s="4" t="s">
        <v>330</v>
      </c>
      <c r="D471" s="23">
        <v>28338</v>
      </c>
      <c r="E471" s="4" t="s">
        <v>72</v>
      </c>
      <c r="F471" s="4" t="s">
        <v>388</v>
      </c>
      <c r="G471" s="4" t="s">
        <v>76</v>
      </c>
      <c r="H471" s="4" t="s">
        <v>1611</v>
      </c>
      <c r="I471" s="4" t="s">
        <v>1612</v>
      </c>
      <c r="J471" s="4"/>
      <c r="K471" s="4"/>
      <c r="L471" s="24">
        <v>43374</v>
      </c>
      <c r="M471" s="24">
        <v>43374</v>
      </c>
    </row>
    <row r="472" spans="1:13" x14ac:dyDescent="0.25">
      <c r="A472" s="4">
        <v>675899</v>
      </c>
      <c r="B472" s="4" t="s">
        <v>1613</v>
      </c>
      <c r="C472" s="4" t="s">
        <v>1614</v>
      </c>
      <c r="D472" s="23">
        <v>24771</v>
      </c>
      <c r="E472" s="4" t="s">
        <v>61</v>
      </c>
      <c r="F472" s="4" t="s">
        <v>220</v>
      </c>
      <c r="G472" s="4" t="s">
        <v>268</v>
      </c>
      <c r="H472" s="4" t="s">
        <v>1615</v>
      </c>
      <c r="I472" s="4" t="s">
        <v>1616</v>
      </c>
      <c r="J472" s="4"/>
      <c r="K472" s="4"/>
      <c r="L472" s="24">
        <v>43374</v>
      </c>
      <c r="M472" s="24">
        <v>43374</v>
      </c>
    </row>
    <row r="473" spans="1:13" x14ac:dyDescent="0.25">
      <c r="A473" s="4">
        <v>674592</v>
      </c>
      <c r="B473" s="4" t="s">
        <v>1617</v>
      </c>
      <c r="C473" s="4" t="s">
        <v>267</v>
      </c>
      <c r="D473" s="23">
        <v>24640</v>
      </c>
      <c r="E473" s="4" t="s">
        <v>61</v>
      </c>
      <c r="F473" s="4" t="s">
        <v>220</v>
      </c>
      <c r="G473" s="4" t="s">
        <v>62</v>
      </c>
      <c r="H473" s="4" t="s">
        <v>1618</v>
      </c>
      <c r="I473" s="4"/>
      <c r="J473" s="4"/>
      <c r="K473" s="4"/>
      <c r="L473" s="24">
        <v>32373</v>
      </c>
      <c r="M473" s="24">
        <v>33147</v>
      </c>
    </row>
    <row r="474" spans="1:13" x14ac:dyDescent="0.25">
      <c r="A474" s="4">
        <v>835481</v>
      </c>
      <c r="B474" s="4" t="s">
        <v>1619</v>
      </c>
      <c r="C474" s="4" t="s">
        <v>273</v>
      </c>
      <c r="D474" s="23">
        <v>30528</v>
      </c>
      <c r="E474" s="4" t="s">
        <v>61</v>
      </c>
      <c r="F474" s="4" t="s">
        <v>220</v>
      </c>
      <c r="G474" s="4" t="s">
        <v>268</v>
      </c>
      <c r="H474" s="4" t="s">
        <v>1620</v>
      </c>
      <c r="I474" s="4"/>
      <c r="J474" s="4"/>
      <c r="K474" s="4"/>
      <c r="L474" s="24">
        <v>39860</v>
      </c>
      <c r="M474" s="24">
        <v>39949</v>
      </c>
    </row>
    <row r="475" spans="1:13" x14ac:dyDescent="0.25">
      <c r="A475" s="4">
        <v>945848</v>
      </c>
      <c r="B475" s="4" t="s">
        <v>1621</v>
      </c>
      <c r="C475" s="4" t="s">
        <v>440</v>
      </c>
      <c r="D475" s="23">
        <v>34644</v>
      </c>
      <c r="E475" s="4" t="s">
        <v>61</v>
      </c>
      <c r="F475" s="4" t="s">
        <v>220</v>
      </c>
      <c r="G475" s="4" t="s">
        <v>76</v>
      </c>
      <c r="H475" s="4" t="s">
        <v>1622</v>
      </c>
      <c r="I475" s="4"/>
      <c r="J475" s="4"/>
      <c r="K475" s="4"/>
      <c r="L475" s="24">
        <v>43313</v>
      </c>
      <c r="M475" s="24">
        <v>43525</v>
      </c>
    </row>
    <row r="476" spans="1:13" x14ac:dyDescent="0.25">
      <c r="A476" s="4">
        <v>835741</v>
      </c>
      <c r="B476" s="4" t="s">
        <v>1623</v>
      </c>
      <c r="C476" s="4" t="s">
        <v>1624</v>
      </c>
      <c r="D476" s="23">
        <v>30561</v>
      </c>
      <c r="E476" s="4" t="s">
        <v>61</v>
      </c>
      <c r="F476" s="4" t="s">
        <v>220</v>
      </c>
      <c r="G476" s="4" t="s">
        <v>268</v>
      </c>
      <c r="H476" s="4" t="s">
        <v>1625</v>
      </c>
      <c r="I476" s="4"/>
      <c r="J476" s="4"/>
      <c r="K476" s="4"/>
      <c r="L476" s="24">
        <v>42932</v>
      </c>
      <c r="M476" s="24">
        <v>43055</v>
      </c>
    </row>
    <row r="477" spans="1:13" x14ac:dyDescent="0.25">
      <c r="A477" s="4">
        <v>886327</v>
      </c>
      <c r="B477" s="4" t="s">
        <v>1626</v>
      </c>
      <c r="C477" s="4" t="s">
        <v>267</v>
      </c>
      <c r="D477" s="23">
        <v>32316</v>
      </c>
      <c r="E477" s="4" t="s">
        <v>61</v>
      </c>
      <c r="F477" s="4" t="s">
        <v>220</v>
      </c>
      <c r="G477" s="4" t="s">
        <v>850</v>
      </c>
      <c r="H477" s="4"/>
      <c r="I477" s="4"/>
      <c r="J477" s="4"/>
      <c r="K477" s="4"/>
      <c r="L477" s="24">
        <v>43894</v>
      </c>
      <c r="M477" s="24">
        <v>44243</v>
      </c>
    </row>
    <row r="478" spans="1:13" x14ac:dyDescent="0.25">
      <c r="A478" s="4">
        <v>905863</v>
      </c>
      <c r="B478" s="4" t="s">
        <v>1627</v>
      </c>
      <c r="C478" s="4" t="s">
        <v>1628</v>
      </c>
      <c r="D478" s="23">
        <v>33155</v>
      </c>
      <c r="E478" s="4" t="s">
        <v>61</v>
      </c>
      <c r="F478" s="4" t="s">
        <v>220</v>
      </c>
      <c r="G478" s="4" t="s">
        <v>850</v>
      </c>
      <c r="H478" s="4" t="s">
        <v>1629</v>
      </c>
      <c r="I478" s="4" t="s">
        <v>1630</v>
      </c>
      <c r="J478" s="4"/>
      <c r="K478" s="4"/>
      <c r="L478" s="24">
        <v>43313</v>
      </c>
      <c r="M478" s="24">
        <v>43525</v>
      </c>
    </row>
    <row r="479" spans="1:13" x14ac:dyDescent="0.25">
      <c r="A479" s="4">
        <v>886315</v>
      </c>
      <c r="B479" s="4" t="s">
        <v>1631</v>
      </c>
      <c r="C479" s="4" t="s">
        <v>273</v>
      </c>
      <c r="D479" s="23">
        <v>32182</v>
      </c>
      <c r="E479" s="4" t="s">
        <v>61</v>
      </c>
      <c r="F479" s="4" t="s">
        <v>220</v>
      </c>
      <c r="G479" s="4" t="s">
        <v>268</v>
      </c>
      <c r="H479" s="4"/>
      <c r="I479" s="4"/>
      <c r="J479" s="4"/>
      <c r="K479" s="4"/>
      <c r="L479" s="24">
        <v>43877</v>
      </c>
      <c r="M479" s="24">
        <v>44243</v>
      </c>
    </row>
    <row r="480" spans="1:13" x14ac:dyDescent="0.25">
      <c r="A480" s="4">
        <v>925869</v>
      </c>
      <c r="B480" s="4" t="s">
        <v>1632</v>
      </c>
      <c r="C480" s="4" t="s">
        <v>293</v>
      </c>
      <c r="D480" s="23">
        <v>33723</v>
      </c>
      <c r="E480" s="4" t="s">
        <v>61</v>
      </c>
      <c r="F480" s="4" t="s">
        <v>220</v>
      </c>
      <c r="G480" s="4" t="s">
        <v>62</v>
      </c>
      <c r="H480" s="4" t="s">
        <v>1633</v>
      </c>
      <c r="I480" s="4"/>
      <c r="J480" s="4"/>
      <c r="K480" s="4" t="s">
        <v>1634</v>
      </c>
      <c r="L480" s="24">
        <v>43313</v>
      </c>
      <c r="M480" s="24">
        <v>43525</v>
      </c>
    </row>
    <row r="481" spans="1:13" x14ac:dyDescent="0.25">
      <c r="A481" s="4">
        <v>805579</v>
      </c>
      <c r="B481" s="4" t="s">
        <v>1635</v>
      </c>
      <c r="C481" s="4" t="s">
        <v>293</v>
      </c>
      <c r="D481" s="23">
        <v>29377</v>
      </c>
      <c r="E481" s="4" t="s">
        <v>61</v>
      </c>
      <c r="F481" s="4" t="s">
        <v>220</v>
      </c>
      <c r="G481" s="4" t="s">
        <v>268</v>
      </c>
      <c r="H481" s="4" t="s">
        <v>1636</v>
      </c>
      <c r="I481" s="4"/>
      <c r="J481" s="4"/>
      <c r="K481" s="4" t="s">
        <v>1637</v>
      </c>
      <c r="L481" s="24">
        <v>40731</v>
      </c>
      <c r="M481" s="24">
        <v>41989</v>
      </c>
    </row>
    <row r="482" spans="1:13" x14ac:dyDescent="0.25">
      <c r="A482" s="4">
        <v>675094</v>
      </c>
      <c r="B482" s="4" t="s">
        <v>1638</v>
      </c>
      <c r="C482" s="4" t="s">
        <v>457</v>
      </c>
      <c r="D482" s="23">
        <v>24668</v>
      </c>
      <c r="E482" s="4" t="s">
        <v>61</v>
      </c>
      <c r="F482" s="4" t="s">
        <v>220</v>
      </c>
      <c r="G482" s="4" t="s">
        <v>268</v>
      </c>
      <c r="H482" s="4" t="s">
        <v>1639</v>
      </c>
      <c r="I482" s="4"/>
      <c r="J482" s="4"/>
      <c r="K482" s="4"/>
      <c r="L482" s="24">
        <v>32363</v>
      </c>
      <c r="M482" s="24">
        <v>33848</v>
      </c>
    </row>
    <row r="483" spans="1:13" x14ac:dyDescent="0.25">
      <c r="A483" s="4">
        <v>915713</v>
      </c>
      <c r="B483" s="4" t="s">
        <v>1640</v>
      </c>
      <c r="C483" s="4" t="s">
        <v>293</v>
      </c>
      <c r="D483" s="23">
        <v>33352</v>
      </c>
      <c r="E483" s="4" t="s">
        <v>61</v>
      </c>
      <c r="F483" s="4" t="s">
        <v>220</v>
      </c>
      <c r="G483" s="4" t="s">
        <v>76</v>
      </c>
      <c r="H483" s="4" t="s">
        <v>1641</v>
      </c>
      <c r="I483" s="4"/>
      <c r="J483" s="4"/>
      <c r="K483" s="4"/>
      <c r="L483" s="24">
        <v>42888</v>
      </c>
      <c r="M483" s="24">
        <v>43116</v>
      </c>
    </row>
    <row r="484" spans="1:13" x14ac:dyDescent="0.25">
      <c r="A484" s="4">
        <v>915740</v>
      </c>
      <c r="B484" s="4" t="s">
        <v>1642</v>
      </c>
      <c r="C484" s="4" t="s">
        <v>1624</v>
      </c>
      <c r="D484" s="23">
        <v>33317</v>
      </c>
      <c r="E484" s="4" t="s">
        <v>61</v>
      </c>
      <c r="F484" s="4" t="s">
        <v>220</v>
      </c>
      <c r="G484" s="4" t="s">
        <v>76</v>
      </c>
      <c r="H484" s="4" t="s">
        <v>1643</v>
      </c>
      <c r="I484" s="4"/>
      <c r="J484" s="4"/>
      <c r="K484" s="4"/>
      <c r="L484" s="24">
        <v>42932</v>
      </c>
      <c r="M484" s="24">
        <v>43055</v>
      </c>
    </row>
    <row r="485" spans="1:13" x14ac:dyDescent="0.25">
      <c r="A485" s="4">
        <v>664789</v>
      </c>
      <c r="B485" s="4" t="s">
        <v>1644</v>
      </c>
      <c r="C485" s="4" t="s">
        <v>267</v>
      </c>
      <c r="D485" s="23">
        <v>24440</v>
      </c>
      <c r="E485" s="4" t="s">
        <v>61</v>
      </c>
      <c r="F485" s="4" t="s">
        <v>220</v>
      </c>
      <c r="G485" s="4" t="s">
        <v>281</v>
      </c>
      <c r="H485" s="4" t="s">
        <v>1645</v>
      </c>
      <c r="I485" s="4"/>
      <c r="J485" s="4"/>
      <c r="K485" s="4"/>
      <c r="L485" s="24">
        <v>32205</v>
      </c>
      <c r="M485" s="24">
        <v>33512</v>
      </c>
    </row>
    <row r="486" spans="1:13" x14ac:dyDescent="0.25">
      <c r="A486" s="4">
        <v>816320</v>
      </c>
      <c r="B486" s="4" t="s">
        <v>1646</v>
      </c>
      <c r="C486" s="4" t="s">
        <v>293</v>
      </c>
      <c r="D486" s="23">
        <v>29669</v>
      </c>
      <c r="E486" s="4" t="s">
        <v>61</v>
      </c>
      <c r="F486" s="4" t="s">
        <v>220</v>
      </c>
      <c r="G486" s="4" t="s">
        <v>62</v>
      </c>
      <c r="H486" s="4"/>
      <c r="I486" s="4"/>
      <c r="J486" s="4"/>
      <c r="K486" s="4"/>
      <c r="L486" s="24">
        <v>43877</v>
      </c>
      <c r="M486" s="24">
        <v>44243</v>
      </c>
    </row>
    <row r="487" spans="1:13" x14ac:dyDescent="0.25">
      <c r="A487" s="4">
        <v>945890</v>
      </c>
      <c r="B487" s="4" t="s">
        <v>1647</v>
      </c>
      <c r="C487" s="4" t="s">
        <v>484</v>
      </c>
      <c r="D487" s="23">
        <v>34421</v>
      </c>
      <c r="E487" s="4" t="s">
        <v>61</v>
      </c>
      <c r="F487" s="4" t="s">
        <v>220</v>
      </c>
      <c r="G487" s="4" t="s">
        <v>76</v>
      </c>
      <c r="H487" s="4" t="s">
        <v>1648</v>
      </c>
      <c r="I487" s="4"/>
      <c r="J487" s="4"/>
      <c r="K487" s="4"/>
      <c r="L487" s="24">
        <v>43696</v>
      </c>
      <c r="M487" s="24">
        <v>43906</v>
      </c>
    </row>
    <row r="488" spans="1:13" x14ac:dyDescent="0.25">
      <c r="A488" s="4">
        <v>856222</v>
      </c>
      <c r="B488" s="4" t="s">
        <v>1649</v>
      </c>
      <c r="C488" s="4" t="s">
        <v>1650</v>
      </c>
      <c r="D488" s="23">
        <v>31230</v>
      </c>
      <c r="E488" s="4" t="s">
        <v>61</v>
      </c>
      <c r="F488" s="4" t="s">
        <v>220</v>
      </c>
      <c r="G488" s="4" t="s">
        <v>62</v>
      </c>
      <c r="H488" s="4" t="s">
        <v>1651</v>
      </c>
      <c r="I488" s="4" t="s">
        <v>1652</v>
      </c>
      <c r="J488" s="4"/>
      <c r="K488" s="4"/>
      <c r="L488" s="24">
        <v>43374</v>
      </c>
      <c r="M488" s="24">
        <v>43374</v>
      </c>
    </row>
    <row r="489" spans="1:13" x14ac:dyDescent="0.25">
      <c r="A489" s="4">
        <v>925624</v>
      </c>
      <c r="B489" s="4" t="s">
        <v>1653</v>
      </c>
      <c r="C489" s="4" t="s">
        <v>395</v>
      </c>
      <c r="D489" s="23">
        <v>33633</v>
      </c>
      <c r="E489" s="4" t="s">
        <v>61</v>
      </c>
      <c r="F489" s="4" t="s">
        <v>220</v>
      </c>
      <c r="G489" s="4" t="s">
        <v>62</v>
      </c>
      <c r="H489" s="4" t="s">
        <v>1654</v>
      </c>
      <c r="I489" s="4"/>
      <c r="J489" s="4"/>
      <c r="K489" s="4"/>
      <c r="L489" s="24">
        <v>42186</v>
      </c>
      <c r="M489" s="24">
        <v>42401</v>
      </c>
    </row>
    <row r="490" spans="1:13" x14ac:dyDescent="0.25">
      <c r="A490" s="4">
        <v>665182</v>
      </c>
      <c r="B490" s="4" t="s">
        <v>1655</v>
      </c>
      <c r="C490" s="4" t="s">
        <v>293</v>
      </c>
      <c r="D490" s="23">
        <v>24278</v>
      </c>
      <c r="E490" s="4" t="s">
        <v>61</v>
      </c>
      <c r="F490" s="4" t="s">
        <v>220</v>
      </c>
      <c r="G490" s="4" t="s">
        <v>268</v>
      </c>
      <c r="H490" s="4" t="s">
        <v>1656</v>
      </c>
      <c r="I490" s="4"/>
      <c r="J490" s="4"/>
      <c r="K490" s="4"/>
      <c r="L490" s="24">
        <v>33679</v>
      </c>
      <c r="M490" s="24">
        <v>34044</v>
      </c>
    </row>
    <row r="491" spans="1:13" x14ac:dyDescent="0.25">
      <c r="A491" s="4">
        <v>895614</v>
      </c>
      <c r="B491" s="4" t="s">
        <v>1657</v>
      </c>
      <c r="C491" s="4" t="s">
        <v>1658</v>
      </c>
      <c r="D491" s="23">
        <v>32823</v>
      </c>
      <c r="E491" s="4" t="s">
        <v>61</v>
      </c>
      <c r="F491" s="4" t="s">
        <v>220</v>
      </c>
      <c r="G491" s="4" t="s">
        <v>850</v>
      </c>
      <c r="H491" s="4" t="s">
        <v>1659</v>
      </c>
      <c r="I491" s="4"/>
      <c r="J491" s="4"/>
      <c r="K491" s="4"/>
      <c r="L491" s="24">
        <v>42186</v>
      </c>
      <c r="M491" s="24">
        <v>42401</v>
      </c>
    </row>
    <row r="492" spans="1:13" x14ac:dyDescent="0.25">
      <c r="A492" s="4">
        <v>885575</v>
      </c>
      <c r="B492" s="4" t="s">
        <v>1660</v>
      </c>
      <c r="C492" s="4" t="s">
        <v>395</v>
      </c>
      <c r="D492" s="23">
        <v>32154</v>
      </c>
      <c r="E492" s="4" t="s">
        <v>61</v>
      </c>
      <c r="F492" s="4" t="s">
        <v>220</v>
      </c>
      <c r="G492" s="4" t="s">
        <v>62</v>
      </c>
      <c r="H492" s="4" t="s">
        <v>1661</v>
      </c>
      <c r="I492" s="4"/>
      <c r="J492" s="4"/>
      <c r="K492" s="4"/>
      <c r="L492" s="24">
        <v>41579</v>
      </c>
      <c r="M492" s="24">
        <v>41989</v>
      </c>
    </row>
    <row r="493" spans="1:13" x14ac:dyDescent="0.25">
      <c r="A493" s="4">
        <v>775585</v>
      </c>
      <c r="B493" s="4" t="s">
        <v>1662</v>
      </c>
      <c r="C493" s="4" t="s">
        <v>267</v>
      </c>
      <c r="D493" s="23">
        <v>28136</v>
      </c>
      <c r="E493" s="4" t="s">
        <v>61</v>
      </c>
      <c r="F493" s="4" t="s">
        <v>220</v>
      </c>
      <c r="G493" s="4" t="s">
        <v>62</v>
      </c>
      <c r="H493" s="4" t="s">
        <v>1663</v>
      </c>
      <c r="I493" s="4"/>
      <c r="J493" s="4"/>
      <c r="K493" s="4"/>
      <c r="L493" s="24">
        <v>41593</v>
      </c>
      <c r="M493" s="24">
        <v>42005</v>
      </c>
    </row>
    <row r="494" spans="1:13" x14ac:dyDescent="0.25">
      <c r="A494" s="4">
        <v>755494</v>
      </c>
      <c r="B494" s="4" t="s">
        <v>1664</v>
      </c>
      <c r="C494" s="4" t="s">
        <v>273</v>
      </c>
      <c r="D494" s="23">
        <v>27677</v>
      </c>
      <c r="E494" s="4" t="s">
        <v>61</v>
      </c>
      <c r="F494" s="4" t="s">
        <v>220</v>
      </c>
      <c r="G494" s="4" t="s">
        <v>281</v>
      </c>
      <c r="H494" s="4" t="s">
        <v>1665</v>
      </c>
      <c r="I494" s="4"/>
      <c r="J494" s="4"/>
      <c r="K494" s="4"/>
      <c r="L494" s="24">
        <v>40041</v>
      </c>
      <c r="M494" s="24">
        <v>40148</v>
      </c>
    </row>
    <row r="495" spans="1:13" x14ac:dyDescent="0.25">
      <c r="A495" s="4">
        <v>945725</v>
      </c>
      <c r="B495" s="4" t="s">
        <v>1666</v>
      </c>
      <c r="C495" s="4" t="s">
        <v>287</v>
      </c>
      <c r="D495" s="23">
        <v>34402</v>
      </c>
      <c r="E495" s="4" t="s">
        <v>61</v>
      </c>
      <c r="F495" s="4" t="s">
        <v>220</v>
      </c>
      <c r="G495" s="4" t="s">
        <v>850</v>
      </c>
      <c r="H495" s="4" t="s">
        <v>1667</v>
      </c>
      <c r="I495" s="4" t="s">
        <v>1668</v>
      </c>
      <c r="J495" s="4"/>
      <c r="K495" s="4"/>
      <c r="L495" s="24">
        <v>42888</v>
      </c>
      <c r="M495" s="24">
        <v>43116</v>
      </c>
    </row>
    <row r="496" spans="1:13" x14ac:dyDescent="0.25">
      <c r="A496" s="4">
        <v>825472</v>
      </c>
      <c r="B496" s="4" t="s">
        <v>1669</v>
      </c>
      <c r="C496" s="4" t="s">
        <v>277</v>
      </c>
      <c r="D496" s="23">
        <v>30034</v>
      </c>
      <c r="E496" s="4" t="s">
        <v>61</v>
      </c>
      <c r="F496" s="4" t="s">
        <v>220</v>
      </c>
      <c r="G496" s="4" t="s">
        <v>268</v>
      </c>
      <c r="H496" s="4" t="s">
        <v>1670</v>
      </c>
      <c r="I496" s="4" t="s">
        <v>1671</v>
      </c>
      <c r="J496" s="4"/>
      <c r="K496" s="4"/>
      <c r="L496" s="24">
        <v>39860</v>
      </c>
      <c r="M496" s="24">
        <v>39949</v>
      </c>
    </row>
    <row r="497" spans="1:13" x14ac:dyDescent="0.25">
      <c r="A497" s="4">
        <v>835541</v>
      </c>
      <c r="B497" s="4" t="s">
        <v>1672</v>
      </c>
      <c r="C497" s="4" t="s">
        <v>395</v>
      </c>
      <c r="D497" s="23">
        <v>30609</v>
      </c>
      <c r="E497" s="4" t="s">
        <v>61</v>
      </c>
      <c r="F497" s="4" t="s">
        <v>220</v>
      </c>
      <c r="G497" s="4" t="s">
        <v>268</v>
      </c>
      <c r="H497" s="4" t="s">
        <v>1673</v>
      </c>
      <c r="I497" s="4"/>
      <c r="J497" s="4"/>
      <c r="K497" s="4" t="s">
        <v>1674</v>
      </c>
      <c r="L497" s="24">
        <v>41410</v>
      </c>
      <c r="M497" s="24">
        <v>41563</v>
      </c>
    </row>
    <row r="498" spans="1:13" x14ac:dyDescent="0.25">
      <c r="A498" s="4">
        <v>725016</v>
      </c>
      <c r="B498" s="4" t="s">
        <v>1675</v>
      </c>
      <c r="C498" s="4" t="s">
        <v>273</v>
      </c>
      <c r="D498" s="23">
        <v>26455</v>
      </c>
      <c r="E498" s="4" t="s">
        <v>61</v>
      </c>
      <c r="F498" s="4" t="s">
        <v>220</v>
      </c>
      <c r="G498" s="4" t="s">
        <v>850</v>
      </c>
      <c r="H498" s="4" t="s">
        <v>1676</v>
      </c>
      <c r="I498" s="4"/>
      <c r="J498" s="4"/>
      <c r="K498" s="4"/>
      <c r="L498" s="24">
        <v>33112</v>
      </c>
      <c r="M498" s="24">
        <v>33801</v>
      </c>
    </row>
    <row r="499" spans="1:13" x14ac:dyDescent="0.25">
      <c r="A499" s="4">
        <v>846282</v>
      </c>
      <c r="B499" s="4" t="s">
        <v>1677</v>
      </c>
      <c r="C499" s="4" t="s">
        <v>219</v>
      </c>
      <c r="D499" s="23">
        <v>31032</v>
      </c>
      <c r="E499" s="4" t="s">
        <v>61</v>
      </c>
      <c r="F499" s="4" t="s">
        <v>220</v>
      </c>
      <c r="G499" s="4" t="s">
        <v>76</v>
      </c>
      <c r="H499" s="4" t="s">
        <v>1678</v>
      </c>
      <c r="I499" s="4" t="s">
        <v>1679</v>
      </c>
      <c r="J499" s="4"/>
      <c r="K499" s="4"/>
      <c r="L499" s="24">
        <v>43374</v>
      </c>
      <c r="M499" s="24">
        <v>43374</v>
      </c>
    </row>
    <row r="500" spans="1:13" x14ac:dyDescent="0.25">
      <c r="A500" s="4">
        <v>915703</v>
      </c>
      <c r="B500" s="4" t="s">
        <v>1680</v>
      </c>
      <c r="C500" s="4" t="s">
        <v>406</v>
      </c>
      <c r="D500" s="23">
        <v>33570</v>
      </c>
      <c r="E500" s="4" t="s">
        <v>61</v>
      </c>
      <c r="F500" s="4" t="s">
        <v>220</v>
      </c>
      <c r="G500" s="4" t="s">
        <v>76</v>
      </c>
      <c r="H500" s="4" t="s">
        <v>1681</v>
      </c>
      <c r="I500" s="4"/>
      <c r="J500" s="4"/>
      <c r="K500" s="4" t="s">
        <v>1682</v>
      </c>
      <c r="L500" s="24">
        <v>42888</v>
      </c>
      <c r="M500" s="24">
        <v>43116</v>
      </c>
    </row>
    <row r="501" spans="1:13" x14ac:dyDescent="0.25">
      <c r="A501" s="4">
        <v>686193</v>
      </c>
      <c r="B501" s="4" t="s">
        <v>1683</v>
      </c>
      <c r="C501" s="4" t="s">
        <v>277</v>
      </c>
      <c r="D501" s="23">
        <v>25073</v>
      </c>
      <c r="E501" s="4" t="s">
        <v>61</v>
      </c>
      <c r="F501" s="4" t="s">
        <v>220</v>
      </c>
      <c r="G501" s="4" t="s">
        <v>268</v>
      </c>
      <c r="H501" s="4" t="s">
        <v>1684</v>
      </c>
      <c r="I501" s="4" t="s">
        <v>1685</v>
      </c>
      <c r="J501" s="4"/>
      <c r="K501" s="4"/>
      <c r="L501" s="24">
        <v>43374</v>
      </c>
      <c r="M501" s="24">
        <v>43374</v>
      </c>
    </row>
    <row r="502" spans="1:13" x14ac:dyDescent="0.25">
      <c r="A502" s="4">
        <v>816321</v>
      </c>
      <c r="B502" s="4" t="s">
        <v>1686</v>
      </c>
      <c r="C502" s="4" t="s">
        <v>484</v>
      </c>
      <c r="D502" s="23">
        <v>29843</v>
      </c>
      <c r="E502" s="4" t="s">
        <v>61</v>
      </c>
      <c r="F502" s="4" t="s">
        <v>220</v>
      </c>
      <c r="G502" s="4" t="s">
        <v>268</v>
      </c>
      <c r="H502" s="4"/>
      <c r="I502" s="4"/>
      <c r="J502" s="4"/>
      <c r="K502" s="4"/>
      <c r="L502" s="24">
        <v>43877</v>
      </c>
      <c r="M502" s="24">
        <v>44243</v>
      </c>
    </row>
    <row r="503" spans="1:13" x14ac:dyDescent="0.25">
      <c r="A503" s="4">
        <v>935837</v>
      </c>
      <c r="B503" s="4" t="s">
        <v>1687</v>
      </c>
      <c r="C503" s="4" t="s">
        <v>1688</v>
      </c>
      <c r="D503" s="23">
        <v>33983</v>
      </c>
      <c r="E503" s="4" t="s">
        <v>61</v>
      </c>
      <c r="F503" s="4" t="s">
        <v>220</v>
      </c>
      <c r="G503" s="4" t="s">
        <v>76</v>
      </c>
      <c r="H503" s="4" t="s">
        <v>1689</v>
      </c>
      <c r="I503" s="4"/>
      <c r="J503" s="4"/>
      <c r="K503" s="4"/>
      <c r="L503" s="24">
        <v>43313</v>
      </c>
      <c r="M503" s="24">
        <v>43525</v>
      </c>
    </row>
    <row r="504" spans="1:13" x14ac:dyDescent="0.25">
      <c r="A504" s="4">
        <v>935646</v>
      </c>
      <c r="B504" s="4" t="s">
        <v>1690</v>
      </c>
      <c r="C504" s="4" t="s">
        <v>395</v>
      </c>
      <c r="D504" s="23">
        <v>34218</v>
      </c>
      <c r="E504" s="4" t="s">
        <v>61</v>
      </c>
      <c r="F504" s="4" t="s">
        <v>220</v>
      </c>
      <c r="G504" s="4" t="s">
        <v>76</v>
      </c>
      <c r="H504" s="4" t="s">
        <v>1691</v>
      </c>
      <c r="I504" s="4" t="s">
        <v>1692</v>
      </c>
      <c r="J504" s="4" t="s">
        <v>1693</v>
      </c>
      <c r="K504" s="4"/>
      <c r="L504" s="24">
        <v>42416</v>
      </c>
      <c r="M504" s="24">
        <v>42614</v>
      </c>
    </row>
    <row r="505" spans="1:13" x14ac:dyDescent="0.25">
      <c r="A505" s="4">
        <v>674895</v>
      </c>
      <c r="B505" s="4" t="s">
        <v>1694</v>
      </c>
      <c r="C505" s="4" t="s">
        <v>293</v>
      </c>
      <c r="D505" s="23">
        <v>24649</v>
      </c>
      <c r="E505" s="4" t="s">
        <v>61</v>
      </c>
      <c r="F505" s="4" t="s">
        <v>220</v>
      </c>
      <c r="G505" s="4" t="s">
        <v>268</v>
      </c>
      <c r="H505" s="4" t="s">
        <v>1695</v>
      </c>
      <c r="I505" s="4"/>
      <c r="J505" s="4"/>
      <c r="K505" s="4"/>
      <c r="L505" s="24">
        <v>33223</v>
      </c>
      <c r="M505" s="24">
        <v>33588</v>
      </c>
    </row>
    <row r="506" spans="1:13" x14ac:dyDescent="0.25">
      <c r="A506" s="4">
        <v>686145</v>
      </c>
      <c r="B506" s="4" t="s">
        <v>1696</v>
      </c>
      <c r="C506" s="4" t="s">
        <v>219</v>
      </c>
      <c r="D506" s="23">
        <v>25036</v>
      </c>
      <c r="E506" s="4" t="s">
        <v>61</v>
      </c>
      <c r="F506" s="4" t="s">
        <v>220</v>
      </c>
      <c r="G506" s="4" t="s">
        <v>281</v>
      </c>
      <c r="H506" s="4" t="s">
        <v>1697</v>
      </c>
      <c r="I506" s="4" t="s">
        <v>1698</v>
      </c>
      <c r="J506" s="4"/>
      <c r="K506" s="4"/>
      <c r="L506" s="24">
        <v>43374</v>
      </c>
      <c r="M506" s="24">
        <v>43374</v>
      </c>
    </row>
    <row r="507" spans="1:13" x14ac:dyDescent="0.25">
      <c r="A507" s="4">
        <v>925704</v>
      </c>
      <c r="B507" s="4" t="s">
        <v>1699</v>
      </c>
      <c r="C507" s="4" t="s">
        <v>1700</v>
      </c>
      <c r="D507" s="23">
        <v>33761</v>
      </c>
      <c r="E507" s="4" t="s">
        <v>61</v>
      </c>
      <c r="F507" s="4" t="s">
        <v>220</v>
      </c>
      <c r="G507" s="4" t="s">
        <v>850</v>
      </c>
      <c r="H507" s="4" t="s">
        <v>1701</v>
      </c>
      <c r="I507" s="4"/>
      <c r="J507" s="4"/>
      <c r="K507" s="4"/>
      <c r="L507" s="24">
        <v>42888</v>
      </c>
      <c r="M507" s="24">
        <v>43116</v>
      </c>
    </row>
    <row r="508" spans="1:13" x14ac:dyDescent="0.25">
      <c r="A508" s="4">
        <v>835577</v>
      </c>
      <c r="B508" s="4" t="s">
        <v>1702</v>
      </c>
      <c r="C508" s="4" t="s">
        <v>550</v>
      </c>
      <c r="D508" s="23">
        <v>30501</v>
      </c>
      <c r="E508" s="4" t="s">
        <v>61</v>
      </c>
      <c r="F508" s="4" t="s">
        <v>220</v>
      </c>
      <c r="G508" s="4" t="s">
        <v>62</v>
      </c>
      <c r="H508" s="4" t="s">
        <v>1703</v>
      </c>
      <c r="I508" s="4"/>
      <c r="J508" s="4"/>
      <c r="K508" s="4"/>
      <c r="L508" s="24">
        <v>41579</v>
      </c>
      <c r="M508" s="24">
        <v>41989</v>
      </c>
    </row>
    <row r="509" spans="1:13" x14ac:dyDescent="0.25">
      <c r="A509" s="4">
        <v>885772</v>
      </c>
      <c r="B509" s="4" t="s">
        <v>1704</v>
      </c>
      <c r="C509" s="4" t="s">
        <v>465</v>
      </c>
      <c r="D509" s="23">
        <v>32395</v>
      </c>
      <c r="E509" s="4" t="s">
        <v>61</v>
      </c>
      <c r="F509" s="4" t="s">
        <v>220</v>
      </c>
      <c r="G509" s="4" t="s">
        <v>62</v>
      </c>
      <c r="H509" s="4" t="s">
        <v>1705</v>
      </c>
      <c r="I509" s="4"/>
      <c r="J509" s="4"/>
      <c r="K509" s="4"/>
      <c r="L509" s="24">
        <v>42932</v>
      </c>
      <c r="M509" s="24">
        <v>43175</v>
      </c>
    </row>
    <row r="510" spans="1:13" x14ac:dyDescent="0.25">
      <c r="A510" s="4">
        <v>836052</v>
      </c>
      <c r="B510" s="4" t="s">
        <v>1706</v>
      </c>
      <c r="C510" s="4" t="s">
        <v>555</v>
      </c>
      <c r="D510" s="23">
        <v>30377</v>
      </c>
      <c r="E510" s="4" t="s">
        <v>61</v>
      </c>
      <c r="F510" s="4" t="s">
        <v>220</v>
      </c>
      <c r="G510" s="4" t="s">
        <v>281</v>
      </c>
      <c r="H510" s="4" t="s">
        <v>1707</v>
      </c>
      <c r="I510" s="4" t="s">
        <v>1708</v>
      </c>
      <c r="J510" s="4"/>
      <c r="K510" s="4"/>
      <c r="L510" s="24">
        <v>43374</v>
      </c>
      <c r="M510" s="24">
        <v>43374</v>
      </c>
    </row>
    <row r="511" spans="1:13" x14ac:dyDescent="0.25">
      <c r="A511" s="4">
        <v>695975</v>
      </c>
      <c r="B511" s="4" t="s">
        <v>1709</v>
      </c>
      <c r="C511" s="4" t="s">
        <v>219</v>
      </c>
      <c r="D511" s="23">
        <v>25435</v>
      </c>
      <c r="E511" s="4" t="s">
        <v>61</v>
      </c>
      <c r="F511" s="4" t="s">
        <v>220</v>
      </c>
      <c r="G511" s="4" t="s">
        <v>268</v>
      </c>
      <c r="H511" s="4" t="s">
        <v>1710</v>
      </c>
      <c r="I511" s="4" t="s">
        <v>1711</v>
      </c>
      <c r="J511" s="4"/>
      <c r="K511" s="4"/>
      <c r="L511" s="24">
        <v>43374</v>
      </c>
      <c r="M511" s="24">
        <v>43374</v>
      </c>
    </row>
    <row r="512" spans="1:13" x14ac:dyDescent="0.25">
      <c r="A512" s="4">
        <v>956323</v>
      </c>
      <c r="B512" s="4" t="s">
        <v>1712</v>
      </c>
      <c r="C512" s="4" t="s">
        <v>395</v>
      </c>
      <c r="D512" s="23">
        <v>34900</v>
      </c>
      <c r="E512" s="4" t="s">
        <v>61</v>
      </c>
      <c r="F512" s="4" t="s">
        <v>220</v>
      </c>
      <c r="G512" s="4" t="s">
        <v>76</v>
      </c>
      <c r="H512" s="4"/>
      <c r="I512" s="4"/>
      <c r="J512" s="4"/>
      <c r="K512" s="4"/>
      <c r="L512" s="24">
        <v>43877</v>
      </c>
      <c r="M512" s="24">
        <v>44243</v>
      </c>
    </row>
    <row r="513" spans="1:13" x14ac:dyDescent="0.25">
      <c r="A513" s="4">
        <v>906318</v>
      </c>
      <c r="B513" s="4" t="s">
        <v>1713</v>
      </c>
      <c r="C513" s="4" t="s">
        <v>395</v>
      </c>
      <c r="D513" s="23">
        <v>32902</v>
      </c>
      <c r="E513" s="4" t="s">
        <v>61</v>
      </c>
      <c r="F513" s="4" t="s">
        <v>220</v>
      </c>
      <c r="G513" s="4" t="s">
        <v>268</v>
      </c>
      <c r="H513" s="4"/>
      <c r="I513" s="4"/>
      <c r="J513" s="4"/>
      <c r="K513" s="4"/>
      <c r="L513" s="24">
        <v>43877</v>
      </c>
      <c r="M513" s="24">
        <v>44243</v>
      </c>
    </row>
    <row r="514" spans="1:13" x14ac:dyDescent="0.25">
      <c r="A514" s="4">
        <v>925637</v>
      </c>
      <c r="B514" s="4" t="s">
        <v>1714</v>
      </c>
      <c r="C514" s="4" t="s">
        <v>395</v>
      </c>
      <c r="D514" s="23">
        <v>33719</v>
      </c>
      <c r="E514" s="4" t="s">
        <v>61</v>
      </c>
      <c r="F514" s="4" t="s">
        <v>220</v>
      </c>
      <c r="G514" s="4" t="s">
        <v>62</v>
      </c>
      <c r="H514" s="4" t="s">
        <v>1715</v>
      </c>
      <c r="I514" s="4"/>
      <c r="J514" s="4"/>
      <c r="K514" s="4"/>
      <c r="L514" s="24">
        <v>42416</v>
      </c>
      <c r="M514" s="24">
        <v>42614</v>
      </c>
    </row>
    <row r="515" spans="1:13" x14ac:dyDescent="0.25">
      <c r="A515" s="4">
        <v>945827</v>
      </c>
      <c r="B515" s="4" t="s">
        <v>1716</v>
      </c>
      <c r="C515" s="4" t="s">
        <v>1345</v>
      </c>
      <c r="D515" s="23">
        <v>34562</v>
      </c>
      <c r="E515" s="4" t="s">
        <v>61</v>
      </c>
      <c r="F515" s="4" t="s">
        <v>220</v>
      </c>
      <c r="G515" s="4" t="s">
        <v>850</v>
      </c>
      <c r="H515" s="4" t="s">
        <v>1717</v>
      </c>
      <c r="I515" s="4" t="s">
        <v>1718</v>
      </c>
      <c r="J515" s="4"/>
      <c r="K515" s="4" t="s">
        <v>1719</v>
      </c>
      <c r="L515" s="24">
        <v>43313</v>
      </c>
      <c r="M515" s="24">
        <v>43525</v>
      </c>
    </row>
    <row r="516" spans="1:13" x14ac:dyDescent="0.25">
      <c r="A516" s="4">
        <v>926297</v>
      </c>
      <c r="B516" s="4" t="s">
        <v>1720</v>
      </c>
      <c r="C516" s="4" t="s">
        <v>395</v>
      </c>
      <c r="D516" s="23">
        <v>33675</v>
      </c>
      <c r="E516" s="4" t="s">
        <v>61</v>
      </c>
      <c r="F516" s="4" t="s">
        <v>220</v>
      </c>
      <c r="G516" s="4" t="s">
        <v>62</v>
      </c>
      <c r="H516" s="4"/>
      <c r="I516" s="4"/>
      <c r="J516" s="4"/>
      <c r="K516" s="4"/>
      <c r="L516" s="24">
        <v>43877</v>
      </c>
      <c r="M516" s="24">
        <v>44243</v>
      </c>
    </row>
    <row r="517" spans="1:13" x14ac:dyDescent="0.25">
      <c r="A517" s="4">
        <v>865984</v>
      </c>
      <c r="B517" s="4" t="s">
        <v>1721</v>
      </c>
      <c r="C517" s="4" t="s">
        <v>297</v>
      </c>
      <c r="D517" s="23">
        <v>31632</v>
      </c>
      <c r="E517" s="4" t="s">
        <v>61</v>
      </c>
      <c r="F517" s="4" t="s">
        <v>220</v>
      </c>
      <c r="G517" s="4" t="s">
        <v>62</v>
      </c>
      <c r="H517" s="4" t="s">
        <v>1722</v>
      </c>
      <c r="I517" s="4" t="s">
        <v>1723</v>
      </c>
      <c r="J517" s="4"/>
      <c r="K517" s="4"/>
      <c r="L517" s="24">
        <v>43374</v>
      </c>
      <c r="M517" s="24">
        <v>43374</v>
      </c>
    </row>
    <row r="518" spans="1:13" x14ac:dyDescent="0.25">
      <c r="A518" s="4">
        <v>956314</v>
      </c>
      <c r="B518" s="4" t="s">
        <v>1724</v>
      </c>
      <c r="C518" s="4" t="s">
        <v>328</v>
      </c>
      <c r="D518" s="23">
        <v>34836</v>
      </c>
      <c r="E518" s="4" t="s">
        <v>61</v>
      </c>
      <c r="F518" s="4" t="s">
        <v>220</v>
      </c>
      <c r="G518" s="4" t="s">
        <v>76</v>
      </c>
      <c r="H518" s="4"/>
      <c r="I518" s="4"/>
      <c r="J518" s="4"/>
      <c r="K518" s="4"/>
      <c r="L518" s="24">
        <v>43877</v>
      </c>
      <c r="M518" s="24">
        <v>44243</v>
      </c>
    </row>
    <row r="519" spans="1:13" x14ac:dyDescent="0.25">
      <c r="A519" s="4">
        <v>886169</v>
      </c>
      <c r="B519" s="4" t="s">
        <v>1725</v>
      </c>
      <c r="C519" s="4" t="s">
        <v>297</v>
      </c>
      <c r="D519" s="23">
        <v>32246</v>
      </c>
      <c r="E519" s="4" t="s">
        <v>61</v>
      </c>
      <c r="F519" s="4" t="s">
        <v>220</v>
      </c>
      <c r="G519" s="4" t="s">
        <v>62</v>
      </c>
      <c r="H519" s="4" t="s">
        <v>1726</v>
      </c>
      <c r="I519" s="4" t="s">
        <v>1727</v>
      </c>
      <c r="J519" s="4"/>
      <c r="K519" s="4"/>
      <c r="L519" s="24">
        <v>43374</v>
      </c>
      <c r="M519" s="24">
        <v>43374</v>
      </c>
    </row>
    <row r="520" spans="1:13" x14ac:dyDescent="0.25">
      <c r="A520" s="4">
        <v>935726</v>
      </c>
      <c r="B520" s="4" t="s">
        <v>1728</v>
      </c>
      <c r="C520" s="4" t="s">
        <v>277</v>
      </c>
      <c r="D520" s="23">
        <v>34274</v>
      </c>
      <c r="E520" s="4" t="s">
        <v>61</v>
      </c>
      <c r="F520" s="4" t="s">
        <v>220</v>
      </c>
      <c r="G520" s="4" t="s">
        <v>76</v>
      </c>
      <c r="H520" s="4" t="s">
        <v>1729</v>
      </c>
      <c r="I520" s="4"/>
      <c r="J520" s="4"/>
      <c r="K520" s="4" t="s">
        <v>1730</v>
      </c>
      <c r="L520" s="24">
        <v>42888</v>
      </c>
      <c r="M520" s="24">
        <v>43116</v>
      </c>
    </row>
    <row r="521" spans="1:13" x14ac:dyDescent="0.25">
      <c r="A521" s="4">
        <v>836215</v>
      </c>
      <c r="B521" s="4" t="s">
        <v>1731</v>
      </c>
      <c r="C521" s="4" t="s">
        <v>297</v>
      </c>
      <c r="D521" s="23">
        <v>30402</v>
      </c>
      <c r="E521" s="4" t="s">
        <v>61</v>
      </c>
      <c r="F521" s="4" t="s">
        <v>220</v>
      </c>
      <c r="G521" s="4" t="s">
        <v>62</v>
      </c>
      <c r="H521" s="4" t="s">
        <v>1732</v>
      </c>
      <c r="I521" s="4" t="s">
        <v>1733</v>
      </c>
      <c r="J521" s="4"/>
      <c r="K521" s="4"/>
      <c r="L521" s="24">
        <v>43374</v>
      </c>
      <c r="M521" s="24">
        <v>43374</v>
      </c>
    </row>
    <row r="522" spans="1:13" x14ac:dyDescent="0.25">
      <c r="A522" s="4">
        <v>925711</v>
      </c>
      <c r="B522" s="4" t="s">
        <v>1734</v>
      </c>
      <c r="C522" s="4" t="s">
        <v>1003</v>
      </c>
      <c r="D522" s="23">
        <v>33862</v>
      </c>
      <c r="E522" s="4" t="s">
        <v>61</v>
      </c>
      <c r="F522" s="4" t="s">
        <v>220</v>
      </c>
      <c r="G522" s="4" t="s">
        <v>76</v>
      </c>
      <c r="H522" s="4" t="s">
        <v>1735</v>
      </c>
      <c r="I522" s="4"/>
      <c r="J522" s="4"/>
      <c r="K522" s="4" t="s">
        <v>1736</v>
      </c>
      <c r="L522" s="24">
        <v>42888</v>
      </c>
      <c r="M522" s="24">
        <v>43116</v>
      </c>
    </row>
    <row r="523" spans="1:13" x14ac:dyDescent="0.25">
      <c r="A523" s="4">
        <v>936079</v>
      </c>
      <c r="B523" s="4" t="s">
        <v>1737</v>
      </c>
      <c r="C523" s="4" t="s">
        <v>297</v>
      </c>
      <c r="D523" s="23">
        <v>34175</v>
      </c>
      <c r="E523" s="4" t="s">
        <v>61</v>
      </c>
      <c r="F523" s="4" t="s">
        <v>220</v>
      </c>
      <c r="G523" s="4" t="s">
        <v>850</v>
      </c>
      <c r="H523" s="4" t="s">
        <v>1738</v>
      </c>
      <c r="I523" s="4" t="s">
        <v>1739</v>
      </c>
      <c r="J523" s="4"/>
      <c r="K523" s="4"/>
      <c r="L523" s="24">
        <v>43374</v>
      </c>
      <c r="M523" s="24">
        <v>43374</v>
      </c>
    </row>
    <row r="524" spans="1:13" x14ac:dyDescent="0.25">
      <c r="A524" s="4">
        <v>935647</v>
      </c>
      <c r="B524" s="4" t="s">
        <v>1740</v>
      </c>
      <c r="C524" s="4" t="s">
        <v>681</v>
      </c>
      <c r="D524" s="23">
        <v>34007</v>
      </c>
      <c r="E524" s="4" t="s">
        <v>61</v>
      </c>
      <c r="F524" s="4" t="s">
        <v>220</v>
      </c>
      <c r="G524" s="4" t="s">
        <v>76</v>
      </c>
      <c r="H524" s="4" t="s">
        <v>1741</v>
      </c>
      <c r="I524" s="4" t="s">
        <v>1742</v>
      </c>
      <c r="J524" s="4" t="s">
        <v>1743</v>
      </c>
      <c r="K524" s="4"/>
      <c r="L524" s="24">
        <v>42416</v>
      </c>
      <c r="M524" s="24">
        <v>42614</v>
      </c>
    </row>
    <row r="525" spans="1:13" x14ac:dyDescent="0.25">
      <c r="A525" s="4">
        <v>866165</v>
      </c>
      <c r="B525" s="4" t="s">
        <v>1744</v>
      </c>
      <c r="C525" s="4" t="s">
        <v>1417</v>
      </c>
      <c r="D525" s="23">
        <v>31578</v>
      </c>
      <c r="E525" s="4" t="s">
        <v>61</v>
      </c>
      <c r="F525" s="4" t="s">
        <v>220</v>
      </c>
      <c r="G525" s="4" t="s">
        <v>62</v>
      </c>
      <c r="H525" s="4" t="s">
        <v>1745</v>
      </c>
      <c r="I525" s="4" t="s">
        <v>1746</v>
      </c>
      <c r="J525" s="4"/>
      <c r="K525" s="4"/>
      <c r="L525" s="24">
        <v>43374</v>
      </c>
      <c r="M525" s="24">
        <v>43374</v>
      </c>
    </row>
    <row r="526" spans="1:13" x14ac:dyDescent="0.25">
      <c r="A526" s="4">
        <v>865754</v>
      </c>
      <c r="B526" s="4" t="s">
        <v>1747</v>
      </c>
      <c r="C526" s="4" t="s">
        <v>402</v>
      </c>
      <c r="D526" s="23">
        <v>31554</v>
      </c>
      <c r="E526" s="4" t="s">
        <v>61</v>
      </c>
      <c r="F526" s="4" t="s">
        <v>220</v>
      </c>
      <c r="G526" s="4" t="s">
        <v>62</v>
      </c>
      <c r="H526" s="4" t="s">
        <v>1748</v>
      </c>
      <c r="I526" s="4" t="s">
        <v>1749</v>
      </c>
      <c r="J526" s="4" t="s">
        <v>1750</v>
      </c>
      <c r="K526" s="4"/>
      <c r="L526" s="24">
        <v>42932</v>
      </c>
      <c r="M526" s="24">
        <v>43055</v>
      </c>
    </row>
    <row r="527" spans="1:13" x14ac:dyDescent="0.25">
      <c r="A527" s="4">
        <v>665942</v>
      </c>
      <c r="B527" s="4" t="s">
        <v>1751</v>
      </c>
      <c r="C527" s="4" t="s">
        <v>219</v>
      </c>
      <c r="D527" s="23">
        <v>24341</v>
      </c>
      <c r="E527" s="4" t="s">
        <v>61</v>
      </c>
      <c r="F527" s="4" t="s">
        <v>220</v>
      </c>
      <c r="G527" s="4" t="s">
        <v>281</v>
      </c>
      <c r="H527" s="4" t="s">
        <v>1752</v>
      </c>
      <c r="I527" s="4" t="s">
        <v>1753</v>
      </c>
      <c r="J527" s="4"/>
      <c r="K527" s="4"/>
      <c r="L527" s="24">
        <v>43374</v>
      </c>
      <c r="M527" s="24">
        <v>43374</v>
      </c>
    </row>
    <row r="528" spans="1:13" x14ac:dyDescent="0.25">
      <c r="A528" s="4">
        <v>736106</v>
      </c>
      <c r="B528" s="4" t="s">
        <v>1754</v>
      </c>
      <c r="C528" s="4" t="s">
        <v>219</v>
      </c>
      <c r="D528" s="23">
        <v>26753</v>
      </c>
      <c r="E528" s="4" t="s">
        <v>61</v>
      </c>
      <c r="F528" s="4" t="s">
        <v>220</v>
      </c>
      <c r="G528" s="4" t="s">
        <v>268</v>
      </c>
      <c r="H528" s="4" t="s">
        <v>1755</v>
      </c>
      <c r="I528" s="4" t="s">
        <v>1756</v>
      </c>
      <c r="J528" s="4"/>
      <c r="K528" s="4"/>
      <c r="L528" s="24">
        <v>43374</v>
      </c>
      <c r="M528" s="24">
        <v>43374</v>
      </c>
    </row>
    <row r="529" spans="1:13" x14ac:dyDescent="0.25">
      <c r="A529" s="4">
        <v>726015</v>
      </c>
      <c r="B529" s="4" t="s">
        <v>1757</v>
      </c>
      <c r="C529" s="4" t="s">
        <v>330</v>
      </c>
      <c r="D529" s="23">
        <v>26300</v>
      </c>
      <c r="E529" s="4" t="s">
        <v>61</v>
      </c>
      <c r="F529" s="4" t="s">
        <v>220</v>
      </c>
      <c r="G529" s="4" t="s">
        <v>268</v>
      </c>
      <c r="H529" s="4" t="s">
        <v>1758</v>
      </c>
      <c r="I529" s="4" t="s">
        <v>1759</v>
      </c>
      <c r="J529" s="4"/>
      <c r="K529" s="4"/>
      <c r="L529" s="24">
        <v>43374</v>
      </c>
      <c r="M529" s="24">
        <v>43374</v>
      </c>
    </row>
    <row r="530" spans="1:13" x14ac:dyDescent="0.25">
      <c r="A530" s="4">
        <v>746070</v>
      </c>
      <c r="B530" s="4" t="s">
        <v>1760</v>
      </c>
      <c r="C530" s="4" t="s">
        <v>297</v>
      </c>
      <c r="D530" s="23">
        <v>27185</v>
      </c>
      <c r="E530" s="4" t="s">
        <v>61</v>
      </c>
      <c r="F530" s="4" t="s">
        <v>220</v>
      </c>
      <c r="G530" s="4" t="s">
        <v>281</v>
      </c>
      <c r="H530" s="4" t="s">
        <v>1761</v>
      </c>
      <c r="I530" s="4" t="s">
        <v>1762</v>
      </c>
      <c r="J530" s="4"/>
      <c r="K530" s="4"/>
      <c r="L530" s="24">
        <v>43374</v>
      </c>
      <c r="M530" s="24">
        <v>43374</v>
      </c>
    </row>
    <row r="531" spans="1:13" x14ac:dyDescent="0.25">
      <c r="A531" s="4">
        <v>686104</v>
      </c>
      <c r="B531" s="4" t="s">
        <v>1760</v>
      </c>
      <c r="C531" s="4" t="s">
        <v>297</v>
      </c>
      <c r="D531" s="23">
        <v>24996</v>
      </c>
      <c r="E531" s="4" t="s">
        <v>61</v>
      </c>
      <c r="F531" s="4" t="s">
        <v>220</v>
      </c>
      <c r="G531" s="4" t="s">
        <v>268</v>
      </c>
      <c r="H531" s="4" t="s">
        <v>1763</v>
      </c>
      <c r="I531" s="4"/>
      <c r="J531" s="4"/>
      <c r="K531" s="4"/>
      <c r="L531" s="24">
        <v>43374</v>
      </c>
      <c r="M531" s="24">
        <v>43374</v>
      </c>
    </row>
    <row r="532" spans="1:13" x14ac:dyDescent="0.25">
      <c r="A532" s="4">
        <v>935768</v>
      </c>
      <c r="B532" s="4" t="s">
        <v>1764</v>
      </c>
      <c r="C532" s="4" t="s">
        <v>330</v>
      </c>
      <c r="D532" s="23">
        <v>34066</v>
      </c>
      <c r="E532" s="4" t="s">
        <v>61</v>
      </c>
      <c r="F532" s="4" t="s">
        <v>220</v>
      </c>
      <c r="G532" s="4" t="s">
        <v>76</v>
      </c>
      <c r="H532" s="4" t="s">
        <v>1765</v>
      </c>
      <c r="I532" s="4"/>
      <c r="J532" s="4"/>
      <c r="K532" s="4"/>
      <c r="L532" s="24">
        <v>42932</v>
      </c>
      <c r="M532" s="24">
        <v>43055</v>
      </c>
    </row>
    <row r="533" spans="1:13" x14ac:dyDescent="0.25">
      <c r="A533" s="4">
        <v>685262</v>
      </c>
      <c r="B533" s="4" t="s">
        <v>1766</v>
      </c>
      <c r="C533" s="4" t="s">
        <v>409</v>
      </c>
      <c r="D533" s="23">
        <v>24838</v>
      </c>
      <c r="E533" s="4" t="s">
        <v>61</v>
      </c>
      <c r="F533" s="4" t="s">
        <v>388</v>
      </c>
      <c r="G533" s="4" t="s">
        <v>76</v>
      </c>
      <c r="H533" s="4" t="s">
        <v>1767</v>
      </c>
      <c r="I533" s="4" t="s">
        <v>1768</v>
      </c>
      <c r="J533" s="4" t="s">
        <v>1769</v>
      </c>
      <c r="K533" s="4"/>
      <c r="L533" s="24">
        <v>34425</v>
      </c>
      <c r="M533" s="24">
        <v>34790</v>
      </c>
    </row>
    <row r="534" spans="1:13" x14ac:dyDescent="0.25">
      <c r="A534" s="4">
        <v>686092</v>
      </c>
      <c r="B534" s="4" t="s">
        <v>1770</v>
      </c>
      <c r="C534" s="4" t="s">
        <v>297</v>
      </c>
      <c r="D534" s="23">
        <v>25028</v>
      </c>
      <c r="E534" s="4" t="s">
        <v>61</v>
      </c>
      <c r="F534" s="4" t="s">
        <v>220</v>
      </c>
      <c r="G534" s="4" t="s">
        <v>281</v>
      </c>
      <c r="H534" s="4" t="s">
        <v>1771</v>
      </c>
      <c r="I534" s="4" t="s">
        <v>1772</v>
      </c>
      <c r="J534" s="4"/>
      <c r="K534" s="4"/>
      <c r="L534" s="24">
        <v>43374</v>
      </c>
      <c r="M534" s="24">
        <v>43374</v>
      </c>
    </row>
    <row r="535" spans="1:13" x14ac:dyDescent="0.25">
      <c r="A535" s="4">
        <v>816178</v>
      </c>
      <c r="B535" s="4" t="s">
        <v>1773</v>
      </c>
      <c r="C535" s="4" t="s">
        <v>334</v>
      </c>
      <c r="D535" s="23">
        <v>29726</v>
      </c>
      <c r="E535" s="4" t="s">
        <v>61</v>
      </c>
      <c r="F535" s="4" t="s">
        <v>220</v>
      </c>
      <c r="G535" s="4" t="s">
        <v>62</v>
      </c>
      <c r="H535" s="4" t="s">
        <v>1774</v>
      </c>
      <c r="I535" s="4" t="s">
        <v>1775</v>
      </c>
      <c r="J535" s="4"/>
      <c r="K535" s="4"/>
      <c r="L535" s="24">
        <v>43374</v>
      </c>
      <c r="M535" s="24">
        <v>43374</v>
      </c>
    </row>
    <row r="536" spans="1:13" x14ac:dyDescent="0.25">
      <c r="A536" s="4">
        <v>726199</v>
      </c>
      <c r="B536" s="4" t="s">
        <v>1776</v>
      </c>
      <c r="C536" s="4" t="s">
        <v>297</v>
      </c>
      <c r="D536" s="23">
        <v>26396</v>
      </c>
      <c r="E536" s="4" t="s">
        <v>61</v>
      </c>
      <c r="F536" s="4" t="s">
        <v>220</v>
      </c>
      <c r="G536" s="4" t="s">
        <v>281</v>
      </c>
      <c r="H536" s="4" t="s">
        <v>1777</v>
      </c>
      <c r="I536" s="4" t="s">
        <v>1778</v>
      </c>
      <c r="J536" s="4"/>
      <c r="K536" s="4"/>
      <c r="L536" s="24">
        <v>43374</v>
      </c>
      <c r="M536" s="24">
        <v>43374</v>
      </c>
    </row>
    <row r="537" spans="1:13" x14ac:dyDescent="0.25">
      <c r="A537" s="4">
        <v>805735</v>
      </c>
      <c r="B537" s="4" t="s">
        <v>1779</v>
      </c>
      <c r="C537" s="4" t="s">
        <v>293</v>
      </c>
      <c r="D537" s="23">
        <v>29470</v>
      </c>
      <c r="E537" s="4" t="s">
        <v>61</v>
      </c>
      <c r="F537" s="4" t="s">
        <v>220</v>
      </c>
      <c r="G537" s="4" t="s">
        <v>76</v>
      </c>
      <c r="H537" s="4" t="s">
        <v>1780</v>
      </c>
      <c r="I537" s="4"/>
      <c r="J537" s="4"/>
      <c r="K537" s="4" t="s">
        <v>1781</v>
      </c>
      <c r="L537" s="24">
        <v>42932</v>
      </c>
      <c r="M537" s="24">
        <v>43055</v>
      </c>
    </row>
    <row r="538" spans="1:13" x14ac:dyDescent="0.25">
      <c r="A538" s="4">
        <v>765633</v>
      </c>
      <c r="B538" s="4" t="s">
        <v>1782</v>
      </c>
      <c r="C538" s="4" t="s">
        <v>1783</v>
      </c>
      <c r="D538" s="23">
        <v>27677</v>
      </c>
      <c r="E538" s="4" t="s">
        <v>61</v>
      </c>
      <c r="F538" s="4" t="s">
        <v>220</v>
      </c>
      <c r="G538" s="4" t="s">
        <v>76</v>
      </c>
      <c r="H538" s="4" t="s">
        <v>1784</v>
      </c>
      <c r="I538" s="4"/>
      <c r="J538" s="4"/>
      <c r="K538" s="4"/>
      <c r="L538" s="24">
        <v>42201</v>
      </c>
      <c r="M538" s="24">
        <v>42461</v>
      </c>
    </row>
    <row r="539" spans="1:13" x14ac:dyDescent="0.25">
      <c r="A539" s="4">
        <v>695466</v>
      </c>
      <c r="B539" s="4" t="s">
        <v>1785</v>
      </c>
      <c r="C539" s="4" t="s">
        <v>1786</v>
      </c>
      <c r="D539" s="23">
        <v>25298</v>
      </c>
      <c r="E539" s="4" t="s">
        <v>61</v>
      </c>
      <c r="F539" s="4" t="s">
        <v>220</v>
      </c>
      <c r="G539" s="4" t="s">
        <v>268</v>
      </c>
      <c r="H539" s="4" t="s">
        <v>1787</v>
      </c>
      <c r="I539" s="4"/>
      <c r="J539" s="4"/>
      <c r="K539" s="4"/>
      <c r="L539" s="24">
        <v>33338</v>
      </c>
      <c r="M539" s="24">
        <v>36495</v>
      </c>
    </row>
    <row r="540" spans="1:13" x14ac:dyDescent="0.25">
      <c r="A540" s="4">
        <v>825773</v>
      </c>
      <c r="B540" s="4" t="s">
        <v>1788</v>
      </c>
      <c r="C540" s="4" t="s">
        <v>267</v>
      </c>
      <c r="D540" s="23">
        <v>30291</v>
      </c>
      <c r="E540" s="4" t="s">
        <v>61</v>
      </c>
      <c r="F540" s="4" t="s">
        <v>220</v>
      </c>
      <c r="G540" s="4" t="s">
        <v>76</v>
      </c>
      <c r="H540" s="4" t="s">
        <v>1789</v>
      </c>
      <c r="I540" s="4" t="s">
        <v>1790</v>
      </c>
      <c r="J540" s="4" t="s">
        <v>1791</v>
      </c>
      <c r="K540" s="4"/>
      <c r="L540" s="24">
        <v>42932</v>
      </c>
      <c r="M540" s="24">
        <v>43175</v>
      </c>
    </row>
    <row r="541" spans="1:13" x14ac:dyDescent="0.25">
      <c r="A541" s="4">
        <v>745410</v>
      </c>
      <c r="B541" s="4" t="s">
        <v>1792</v>
      </c>
      <c r="C541" s="4" t="s">
        <v>267</v>
      </c>
      <c r="D541" s="23">
        <v>27244</v>
      </c>
      <c r="E541" s="4" t="s">
        <v>61</v>
      </c>
      <c r="F541" s="4" t="s">
        <v>220</v>
      </c>
      <c r="G541" s="4" t="s">
        <v>850</v>
      </c>
      <c r="H541" s="4" t="s">
        <v>1793</v>
      </c>
      <c r="I541" s="4"/>
      <c r="J541" s="4"/>
      <c r="K541" s="4"/>
      <c r="L541" s="24">
        <v>34639</v>
      </c>
      <c r="M541" s="24">
        <v>35004</v>
      </c>
    </row>
    <row r="542" spans="1:13" x14ac:dyDescent="0.25">
      <c r="A542" s="4">
        <v>836188</v>
      </c>
      <c r="B542" s="4" t="s">
        <v>1794</v>
      </c>
      <c r="C542" s="4" t="s">
        <v>1795</v>
      </c>
      <c r="D542" s="23">
        <v>30582</v>
      </c>
      <c r="E542" s="4" t="s">
        <v>61</v>
      </c>
      <c r="F542" s="4" t="s">
        <v>220</v>
      </c>
      <c r="G542" s="4" t="s">
        <v>62</v>
      </c>
      <c r="H542" s="4"/>
      <c r="I542" s="4" t="s">
        <v>1796</v>
      </c>
      <c r="J542" s="4"/>
      <c r="K542" s="4"/>
      <c r="L542" s="24">
        <v>43374</v>
      </c>
      <c r="M542" s="24">
        <v>43374</v>
      </c>
    </row>
    <row r="543" spans="1:13" x14ac:dyDescent="0.25">
      <c r="A543" s="4">
        <v>895919</v>
      </c>
      <c r="B543" s="4" t="s">
        <v>1797</v>
      </c>
      <c r="C543" s="4" t="s">
        <v>330</v>
      </c>
      <c r="D543" s="23">
        <v>32786</v>
      </c>
      <c r="E543" s="4" t="s">
        <v>61</v>
      </c>
      <c r="F543" s="4" t="s">
        <v>220</v>
      </c>
      <c r="G543" s="4" t="s">
        <v>62</v>
      </c>
      <c r="H543" s="4" t="s">
        <v>1798</v>
      </c>
      <c r="I543" s="4" t="s">
        <v>1799</v>
      </c>
      <c r="J543" s="4"/>
      <c r="K543" s="4"/>
      <c r="L543" s="24">
        <v>43374</v>
      </c>
      <c r="M543" s="24">
        <v>43374</v>
      </c>
    </row>
    <row r="544" spans="1:13" x14ac:dyDescent="0.25">
      <c r="A544" s="4">
        <v>826124</v>
      </c>
      <c r="B544" s="4" t="s">
        <v>1800</v>
      </c>
      <c r="C544" s="4" t="s">
        <v>505</v>
      </c>
      <c r="D544" s="23">
        <v>30049</v>
      </c>
      <c r="E544" s="4" t="s">
        <v>61</v>
      </c>
      <c r="F544" s="4" t="s">
        <v>220</v>
      </c>
      <c r="G544" s="4" t="s">
        <v>281</v>
      </c>
      <c r="H544" s="4" t="s">
        <v>1801</v>
      </c>
      <c r="I544" s="4" t="s">
        <v>1802</v>
      </c>
      <c r="J544" s="4"/>
      <c r="K544" s="4"/>
      <c r="L544" s="24">
        <v>43374</v>
      </c>
      <c r="M544" s="24">
        <v>43374</v>
      </c>
    </row>
    <row r="545" spans="1:13" x14ac:dyDescent="0.25">
      <c r="A545" s="4">
        <v>796131</v>
      </c>
      <c r="B545" s="4" t="s">
        <v>1803</v>
      </c>
      <c r="C545" s="4" t="s">
        <v>297</v>
      </c>
      <c r="D545" s="23">
        <v>28856</v>
      </c>
      <c r="E545" s="4" t="s">
        <v>61</v>
      </c>
      <c r="F545" s="4" t="s">
        <v>220</v>
      </c>
      <c r="G545" s="4" t="s">
        <v>268</v>
      </c>
      <c r="H545" s="4" t="s">
        <v>1804</v>
      </c>
      <c r="I545" s="4" t="s">
        <v>1805</v>
      </c>
      <c r="J545" s="4"/>
      <c r="K545" s="4"/>
      <c r="L545" s="24">
        <v>43374</v>
      </c>
      <c r="M545" s="24">
        <v>43374</v>
      </c>
    </row>
    <row r="546" spans="1:13" x14ac:dyDescent="0.25">
      <c r="A546" s="4">
        <v>935853</v>
      </c>
      <c r="B546" s="4" t="s">
        <v>1806</v>
      </c>
      <c r="C546" s="4" t="s">
        <v>293</v>
      </c>
      <c r="D546" s="23">
        <v>33991</v>
      </c>
      <c r="E546" s="4" t="s">
        <v>61</v>
      </c>
      <c r="F546" s="4" t="s">
        <v>220</v>
      </c>
      <c r="G546" s="4" t="s">
        <v>850</v>
      </c>
      <c r="H546" s="4" t="s">
        <v>1807</v>
      </c>
      <c r="I546" s="4" t="s">
        <v>1808</v>
      </c>
      <c r="J546" s="4"/>
      <c r="K546" s="4"/>
      <c r="L546" s="24">
        <v>43313</v>
      </c>
      <c r="M546" s="24">
        <v>43525</v>
      </c>
    </row>
    <row r="547" spans="1:13" x14ac:dyDescent="0.25">
      <c r="A547" s="4">
        <v>726214</v>
      </c>
      <c r="B547" s="4" t="s">
        <v>1809</v>
      </c>
      <c r="C547" s="4" t="s">
        <v>1810</v>
      </c>
      <c r="D547" s="23">
        <v>26456</v>
      </c>
      <c r="E547" s="4" t="s">
        <v>61</v>
      </c>
      <c r="F547" s="4" t="s">
        <v>220</v>
      </c>
      <c r="G547" s="4" t="s">
        <v>281</v>
      </c>
      <c r="H547" s="4" t="s">
        <v>1811</v>
      </c>
      <c r="I547" s="4" t="s">
        <v>1812</v>
      </c>
      <c r="J547" s="4"/>
      <c r="K547" s="4"/>
      <c r="L547" s="24">
        <v>43374</v>
      </c>
      <c r="M547" s="24">
        <v>43374</v>
      </c>
    </row>
    <row r="548" spans="1:13" x14ac:dyDescent="0.25">
      <c r="A548" s="4">
        <v>915654</v>
      </c>
      <c r="B548" s="4" t="s">
        <v>1813</v>
      </c>
      <c r="C548" s="4" t="s">
        <v>1814</v>
      </c>
      <c r="D548" s="23">
        <v>33369</v>
      </c>
      <c r="E548" s="4" t="s">
        <v>61</v>
      </c>
      <c r="F548" s="4" t="s">
        <v>220</v>
      </c>
      <c r="G548" s="4" t="s">
        <v>62</v>
      </c>
      <c r="H548" s="4" t="s">
        <v>1815</v>
      </c>
      <c r="I548" s="4" t="s">
        <v>1816</v>
      </c>
      <c r="J548" s="4" t="s">
        <v>1817</v>
      </c>
      <c r="K548" s="4"/>
      <c r="L548" s="24">
        <v>42416</v>
      </c>
      <c r="M548" s="24">
        <v>42614</v>
      </c>
    </row>
    <row r="549" spans="1:13" x14ac:dyDescent="0.25">
      <c r="A549" s="4">
        <v>775973</v>
      </c>
      <c r="B549" s="4" t="s">
        <v>1818</v>
      </c>
      <c r="C549" s="4" t="s">
        <v>297</v>
      </c>
      <c r="D549" s="23">
        <v>28220</v>
      </c>
      <c r="E549" s="4" t="s">
        <v>61</v>
      </c>
      <c r="F549" s="4" t="s">
        <v>220</v>
      </c>
      <c r="G549" s="4" t="s">
        <v>281</v>
      </c>
      <c r="H549" s="4" t="s">
        <v>1819</v>
      </c>
      <c r="I549" s="4" t="s">
        <v>1820</v>
      </c>
      <c r="J549" s="4"/>
      <c r="K549" s="4"/>
      <c r="L549" s="24">
        <v>43374</v>
      </c>
      <c r="M549" s="24">
        <v>43374</v>
      </c>
    </row>
    <row r="550" spans="1:13" x14ac:dyDescent="0.25">
      <c r="A550" s="4">
        <v>675185</v>
      </c>
      <c r="B550" s="4" t="s">
        <v>1821</v>
      </c>
      <c r="C550" s="4" t="s">
        <v>293</v>
      </c>
      <c r="D550" s="23">
        <v>24635</v>
      </c>
      <c r="E550" s="4" t="s">
        <v>61</v>
      </c>
      <c r="F550" s="4" t="s">
        <v>220</v>
      </c>
      <c r="G550" s="4" t="s">
        <v>281</v>
      </c>
      <c r="H550" s="4" t="s">
        <v>1822</v>
      </c>
      <c r="I550" s="4" t="s">
        <v>1823</v>
      </c>
      <c r="J550" s="4" t="s">
        <v>1824</v>
      </c>
      <c r="K550" s="4"/>
      <c r="L550" s="24">
        <v>33679</v>
      </c>
      <c r="M550" s="24">
        <v>34044</v>
      </c>
    </row>
    <row r="551" spans="1:13" x14ac:dyDescent="0.25">
      <c r="A551" s="4">
        <v>826207</v>
      </c>
      <c r="B551" s="4" t="s">
        <v>1825</v>
      </c>
      <c r="C551" s="4" t="s">
        <v>1826</v>
      </c>
      <c r="D551" s="23">
        <v>30259</v>
      </c>
      <c r="E551" s="4" t="s">
        <v>61</v>
      </c>
      <c r="F551" s="4" t="s">
        <v>220</v>
      </c>
      <c r="G551" s="4" t="s">
        <v>62</v>
      </c>
      <c r="H551" s="4" t="s">
        <v>1827</v>
      </c>
      <c r="I551" s="4" t="s">
        <v>1828</v>
      </c>
      <c r="J551" s="4"/>
      <c r="K551" s="4"/>
      <c r="L551" s="24">
        <v>43374</v>
      </c>
      <c r="M551" s="24">
        <v>43374</v>
      </c>
    </row>
    <row r="552" spans="1:13" x14ac:dyDescent="0.25">
      <c r="A552" s="4">
        <v>736009</v>
      </c>
      <c r="B552" s="4" t="s">
        <v>1829</v>
      </c>
      <c r="C552" s="4" t="s">
        <v>1007</v>
      </c>
      <c r="D552" s="23">
        <v>26713</v>
      </c>
      <c r="E552" s="4" t="s">
        <v>61</v>
      </c>
      <c r="F552" s="4" t="s">
        <v>220</v>
      </c>
      <c r="G552" s="4" t="s">
        <v>268</v>
      </c>
      <c r="H552" s="4" t="s">
        <v>1830</v>
      </c>
      <c r="I552" s="4" t="s">
        <v>1831</v>
      </c>
      <c r="J552" s="4"/>
      <c r="K552" s="4"/>
      <c r="L552" s="24">
        <v>43374</v>
      </c>
      <c r="M552" s="24">
        <v>43374</v>
      </c>
    </row>
    <row r="553" spans="1:13" x14ac:dyDescent="0.25">
      <c r="A553" s="4">
        <v>865668</v>
      </c>
      <c r="B553" s="4" t="s">
        <v>1832</v>
      </c>
      <c r="C553" s="4" t="s">
        <v>293</v>
      </c>
      <c r="D553" s="23">
        <v>31441</v>
      </c>
      <c r="E553" s="4" t="s">
        <v>61</v>
      </c>
      <c r="F553" s="4" t="s">
        <v>220</v>
      </c>
      <c r="G553" s="4" t="s">
        <v>268</v>
      </c>
      <c r="H553" s="4" t="s">
        <v>1833</v>
      </c>
      <c r="I553" s="4"/>
      <c r="J553" s="4"/>
      <c r="K553" s="4"/>
      <c r="L553" s="24">
        <v>42445</v>
      </c>
      <c r="M553" s="24">
        <v>42629</v>
      </c>
    </row>
    <row r="554" spans="1:13" x14ac:dyDescent="0.25">
      <c r="A554" s="4">
        <v>695934</v>
      </c>
      <c r="B554" s="4" t="s">
        <v>1834</v>
      </c>
      <c r="C554" s="4" t="s">
        <v>827</v>
      </c>
      <c r="D554" s="23">
        <v>25432</v>
      </c>
      <c r="E554" s="4" t="s">
        <v>61</v>
      </c>
      <c r="F554" s="4" t="s">
        <v>220</v>
      </c>
      <c r="G554" s="4" t="s">
        <v>281</v>
      </c>
      <c r="H554" s="4" t="s">
        <v>1835</v>
      </c>
      <c r="I554" s="4" t="s">
        <v>1836</v>
      </c>
      <c r="J554" s="4"/>
      <c r="K554" s="4"/>
      <c r="L554" s="24">
        <v>43374</v>
      </c>
      <c r="M554" s="24">
        <v>43374</v>
      </c>
    </row>
    <row r="555" spans="1:13" x14ac:dyDescent="0.25">
      <c r="A555" s="4">
        <v>675270</v>
      </c>
      <c r="B555" s="4" t="s">
        <v>1837</v>
      </c>
      <c r="C555" s="4" t="s">
        <v>395</v>
      </c>
      <c r="D555" s="23">
        <v>24509</v>
      </c>
      <c r="E555" s="4" t="s">
        <v>61</v>
      </c>
      <c r="F555" s="4" t="s">
        <v>220</v>
      </c>
      <c r="G555" s="4" t="s">
        <v>268</v>
      </c>
      <c r="H555" s="4" t="s">
        <v>1838</v>
      </c>
      <c r="I555" s="4"/>
      <c r="J555" s="4"/>
      <c r="K555" s="4"/>
      <c r="L555" s="24">
        <v>34425</v>
      </c>
      <c r="M555" s="24">
        <v>34790</v>
      </c>
    </row>
    <row r="556" spans="1:13" x14ac:dyDescent="0.25">
      <c r="A556" s="4">
        <v>696007</v>
      </c>
      <c r="B556" s="4" t="s">
        <v>1839</v>
      </c>
      <c r="C556" s="4" t="s">
        <v>1840</v>
      </c>
      <c r="D556" s="23">
        <v>25409</v>
      </c>
      <c r="E556" s="4" t="s">
        <v>61</v>
      </c>
      <c r="F556" s="4" t="s">
        <v>220</v>
      </c>
      <c r="G556" s="4" t="s">
        <v>281</v>
      </c>
      <c r="H556" s="4" t="s">
        <v>1841</v>
      </c>
      <c r="I556" s="4" t="s">
        <v>1842</v>
      </c>
      <c r="J556" s="4"/>
      <c r="K556" s="4"/>
      <c r="L556" s="24">
        <v>43374</v>
      </c>
      <c r="M556" s="24">
        <v>43374</v>
      </c>
    </row>
    <row r="557" spans="1:13" x14ac:dyDescent="0.25">
      <c r="A557" s="4">
        <v>935700</v>
      </c>
      <c r="B557" s="4" t="s">
        <v>1843</v>
      </c>
      <c r="C557" s="4" t="s">
        <v>277</v>
      </c>
      <c r="D557" s="23">
        <v>34133</v>
      </c>
      <c r="E557" s="4" t="s">
        <v>72</v>
      </c>
      <c r="F557" s="4" t="s">
        <v>220</v>
      </c>
      <c r="G557" s="4" t="s">
        <v>850</v>
      </c>
      <c r="H557" s="4" t="s">
        <v>1844</v>
      </c>
      <c r="I557" s="4" t="s">
        <v>1845</v>
      </c>
      <c r="J557" s="4" t="s">
        <v>1846</v>
      </c>
      <c r="K557" s="4"/>
      <c r="L557" s="24">
        <v>42888</v>
      </c>
      <c r="M557" s="24">
        <v>43116</v>
      </c>
    </row>
    <row r="558" spans="1:13" x14ac:dyDescent="0.25">
      <c r="A558" s="4">
        <v>836175</v>
      </c>
      <c r="B558" s="4" t="s">
        <v>1847</v>
      </c>
      <c r="C558" s="4" t="s">
        <v>409</v>
      </c>
      <c r="D558" s="23">
        <v>30397</v>
      </c>
      <c r="E558" s="4" t="s">
        <v>61</v>
      </c>
      <c r="F558" s="4" t="s">
        <v>220</v>
      </c>
      <c r="G558" s="4" t="s">
        <v>268</v>
      </c>
      <c r="H558" s="4" t="s">
        <v>1848</v>
      </c>
      <c r="I558" s="4" t="s">
        <v>1849</v>
      </c>
      <c r="J558" s="4"/>
      <c r="K558" s="4"/>
      <c r="L558" s="24">
        <v>43374</v>
      </c>
      <c r="M558" s="24">
        <v>43374</v>
      </c>
    </row>
    <row r="559" spans="1:13" x14ac:dyDescent="0.25">
      <c r="A559" s="4">
        <v>865622</v>
      </c>
      <c r="B559" s="4" t="s">
        <v>1850</v>
      </c>
      <c r="C559" s="4" t="s">
        <v>1851</v>
      </c>
      <c r="D559" s="23">
        <v>31738</v>
      </c>
      <c r="E559" s="4" t="s">
        <v>61</v>
      </c>
      <c r="F559" s="4" t="s">
        <v>220</v>
      </c>
      <c r="G559" s="4" t="s">
        <v>850</v>
      </c>
      <c r="H559" s="4" t="s">
        <v>1852</v>
      </c>
      <c r="I559" s="4"/>
      <c r="J559" s="4"/>
      <c r="K559" s="4"/>
      <c r="L559" s="24">
        <v>42186</v>
      </c>
      <c r="M559" s="24">
        <v>42401</v>
      </c>
    </row>
    <row r="560" spans="1:13" x14ac:dyDescent="0.25">
      <c r="A560" s="4">
        <v>856317</v>
      </c>
      <c r="B560" s="4" t="s">
        <v>1853</v>
      </c>
      <c r="C560" s="4" t="s">
        <v>395</v>
      </c>
      <c r="D560" s="23">
        <v>31141</v>
      </c>
      <c r="E560" s="4" t="s">
        <v>61</v>
      </c>
      <c r="F560" s="4" t="s">
        <v>220</v>
      </c>
      <c r="G560" s="4" t="s">
        <v>268</v>
      </c>
      <c r="H560" s="4"/>
      <c r="I560" s="4"/>
      <c r="J560" s="4"/>
      <c r="K560" s="4"/>
      <c r="L560" s="24">
        <v>43877</v>
      </c>
      <c r="M560" s="24">
        <v>44243</v>
      </c>
    </row>
    <row r="561" spans="1:13" x14ac:dyDescent="0.25">
      <c r="A561" s="4">
        <v>845550</v>
      </c>
      <c r="B561" s="4" t="s">
        <v>1854</v>
      </c>
      <c r="C561" s="4" t="s">
        <v>395</v>
      </c>
      <c r="D561" s="23">
        <v>30915</v>
      </c>
      <c r="E561" s="4" t="s">
        <v>61</v>
      </c>
      <c r="F561" s="4" t="s">
        <v>220</v>
      </c>
      <c r="G561" s="4" t="s">
        <v>268</v>
      </c>
      <c r="H561" s="4" t="s">
        <v>1855</v>
      </c>
      <c r="I561" s="4"/>
      <c r="J561" s="4"/>
      <c r="K561" s="4"/>
      <c r="L561" s="24">
        <v>41233</v>
      </c>
      <c r="M561" s="24">
        <v>41989</v>
      </c>
    </row>
    <row r="562" spans="1:13" x14ac:dyDescent="0.25">
      <c r="A562" s="4">
        <v>816237</v>
      </c>
      <c r="B562" s="4" t="s">
        <v>1856</v>
      </c>
      <c r="C562" s="4" t="s">
        <v>764</v>
      </c>
      <c r="D562" s="23">
        <v>29603</v>
      </c>
      <c r="E562" s="4" t="s">
        <v>61</v>
      </c>
      <c r="F562" s="4" t="s">
        <v>220</v>
      </c>
      <c r="G562" s="4" t="s">
        <v>268</v>
      </c>
      <c r="H562" s="4" t="s">
        <v>1857</v>
      </c>
      <c r="I562" s="4" t="s">
        <v>1858</v>
      </c>
      <c r="J562" s="4"/>
      <c r="K562" s="4"/>
      <c r="L562" s="24">
        <v>43374</v>
      </c>
      <c r="M562" s="24">
        <v>43374</v>
      </c>
    </row>
    <row r="563" spans="1:13" x14ac:dyDescent="0.25">
      <c r="A563" s="4">
        <v>664695</v>
      </c>
      <c r="B563" s="4" t="s">
        <v>1859</v>
      </c>
      <c r="C563" s="4" t="s">
        <v>273</v>
      </c>
      <c r="D563" s="23">
        <v>24337</v>
      </c>
      <c r="E563" s="4" t="s">
        <v>61</v>
      </c>
      <c r="F563" s="4" t="s">
        <v>220</v>
      </c>
      <c r="G563" s="4" t="s">
        <v>268</v>
      </c>
      <c r="H563" s="4" t="s">
        <v>1860</v>
      </c>
      <c r="I563" s="4"/>
      <c r="J563" s="4"/>
      <c r="K563" s="4"/>
      <c r="L563" s="24">
        <v>32827</v>
      </c>
      <c r="M563" s="24">
        <v>33192</v>
      </c>
    </row>
    <row r="564" spans="1:13" x14ac:dyDescent="0.25">
      <c r="A564" s="4">
        <v>866158</v>
      </c>
      <c r="B564" s="4" t="s">
        <v>1861</v>
      </c>
      <c r="C564" s="4" t="s">
        <v>297</v>
      </c>
      <c r="D564" s="23">
        <v>31643</v>
      </c>
      <c r="E564" s="4" t="s">
        <v>61</v>
      </c>
      <c r="F564" s="4" t="s">
        <v>220</v>
      </c>
      <c r="G564" s="4" t="s">
        <v>62</v>
      </c>
      <c r="H564" s="4" t="s">
        <v>1862</v>
      </c>
      <c r="I564" s="4"/>
      <c r="J564" s="4"/>
      <c r="K564" s="4"/>
      <c r="L564" s="24">
        <v>43374</v>
      </c>
      <c r="M564" s="24">
        <v>43374</v>
      </c>
    </row>
    <row r="565" spans="1:13" x14ac:dyDescent="0.25">
      <c r="A565" s="4">
        <v>886308</v>
      </c>
      <c r="B565" s="4" t="s">
        <v>1863</v>
      </c>
      <c r="C565" s="4" t="s">
        <v>293</v>
      </c>
      <c r="D565" s="23">
        <v>31493</v>
      </c>
      <c r="E565" s="4" t="s">
        <v>61</v>
      </c>
      <c r="F565" s="4" t="s">
        <v>220</v>
      </c>
      <c r="G565" s="4" t="s">
        <v>281</v>
      </c>
      <c r="H565" s="4"/>
      <c r="I565" s="4"/>
      <c r="J565" s="4"/>
      <c r="K565" s="4"/>
      <c r="L565" s="24">
        <v>43877</v>
      </c>
      <c r="M565" s="24">
        <v>44243</v>
      </c>
    </row>
    <row r="566" spans="1:13" x14ac:dyDescent="0.25">
      <c r="A566" s="4">
        <v>925630</v>
      </c>
      <c r="B566" s="4" t="s">
        <v>1864</v>
      </c>
      <c r="C566" s="4" t="s">
        <v>395</v>
      </c>
      <c r="D566" s="23">
        <v>33606</v>
      </c>
      <c r="E566" s="4" t="s">
        <v>72</v>
      </c>
      <c r="F566" s="4" t="s">
        <v>220</v>
      </c>
      <c r="G566" s="4" t="s">
        <v>850</v>
      </c>
      <c r="H566" s="4" t="s">
        <v>1865</v>
      </c>
      <c r="I566" s="4" t="s">
        <v>1866</v>
      </c>
      <c r="J566" s="4" t="s">
        <v>1867</v>
      </c>
      <c r="K566" s="4"/>
      <c r="L566" s="24">
        <v>42186</v>
      </c>
      <c r="M566" s="24">
        <v>42401</v>
      </c>
    </row>
    <row r="567" spans="1:13" x14ac:dyDescent="0.25">
      <c r="A567" s="4">
        <v>674872</v>
      </c>
      <c r="B567" s="4" t="s">
        <v>1868</v>
      </c>
      <c r="C567" s="4" t="s">
        <v>513</v>
      </c>
      <c r="D567" s="23">
        <v>24591</v>
      </c>
      <c r="E567" s="4" t="s">
        <v>61</v>
      </c>
      <c r="F567" s="4" t="s">
        <v>220</v>
      </c>
      <c r="G567" s="4" t="s">
        <v>62</v>
      </c>
      <c r="H567" s="4" t="s">
        <v>1869</v>
      </c>
      <c r="I567" s="4"/>
      <c r="J567" s="4"/>
      <c r="K567" s="4"/>
      <c r="L567" s="24">
        <v>33208</v>
      </c>
      <c r="M567" s="24">
        <v>33573</v>
      </c>
    </row>
    <row r="568" spans="1:13" x14ac:dyDescent="0.25">
      <c r="A568" s="4">
        <v>875734</v>
      </c>
      <c r="B568" s="4" t="s">
        <v>1870</v>
      </c>
      <c r="C568" s="4" t="s">
        <v>395</v>
      </c>
      <c r="D568" s="23">
        <v>31959</v>
      </c>
      <c r="E568" s="4" t="s">
        <v>61</v>
      </c>
      <c r="F568" s="4" t="s">
        <v>220</v>
      </c>
      <c r="G568" s="4" t="s">
        <v>268</v>
      </c>
      <c r="H568" s="4" t="s">
        <v>1871</v>
      </c>
      <c r="I568" s="4" t="s">
        <v>1872</v>
      </c>
      <c r="J568" s="4" t="s">
        <v>1873</v>
      </c>
      <c r="K568" s="4" t="s">
        <v>1874</v>
      </c>
      <c r="L568" s="24">
        <v>42932</v>
      </c>
      <c r="M568" s="24">
        <v>43055</v>
      </c>
    </row>
    <row r="569" spans="1:13" x14ac:dyDescent="0.25">
      <c r="A569" s="4">
        <v>846120</v>
      </c>
      <c r="B569" s="4" t="s">
        <v>1875</v>
      </c>
      <c r="C569" s="4" t="s">
        <v>297</v>
      </c>
      <c r="D569" s="23">
        <v>30973</v>
      </c>
      <c r="E569" s="4" t="s">
        <v>61</v>
      </c>
      <c r="F569" s="4" t="s">
        <v>220</v>
      </c>
      <c r="G569" s="4" t="s">
        <v>268</v>
      </c>
      <c r="H569" s="4" t="s">
        <v>1876</v>
      </c>
      <c r="I569" s="4" t="s">
        <v>1877</v>
      </c>
      <c r="J569" s="4"/>
      <c r="K569" s="4"/>
      <c r="L569" s="24">
        <v>43374</v>
      </c>
      <c r="M569" s="24">
        <v>43374</v>
      </c>
    </row>
    <row r="570" spans="1:13" x14ac:dyDescent="0.25">
      <c r="A570" s="4">
        <v>664548</v>
      </c>
      <c r="B570" s="4" t="s">
        <v>1878</v>
      </c>
      <c r="C570" s="4" t="s">
        <v>310</v>
      </c>
      <c r="D570" s="23">
        <v>24252</v>
      </c>
      <c r="E570" s="4" t="s">
        <v>61</v>
      </c>
      <c r="F570" s="4" t="s">
        <v>220</v>
      </c>
      <c r="G570" s="4" t="s">
        <v>62</v>
      </c>
      <c r="H570" s="4" t="s">
        <v>1879</v>
      </c>
      <c r="I570" s="4"/>
      <c r="J570" s="4"/>
      <c r="K570" s="4"/>
      <c r="L570" s="24">
        <v>32721</v>
      </c>
      <c r="M570" s="24">
        <v>33086</v>
      </c>
    </row>
    <row r="571" spans="1:13" x14ac:dyDescent="0.25">
      <c r="A571" s="4">
        <v>955888</v>
      </c>
      <c r="B571" s="4" t="s">
        <v>1880</v>
      </c>
      <c r="C571" s="4" t="s">
        <v>293</v>
      </c>
      <c r="D571" s="23">
        <v>34985</v>
      </c>
      <c r="E571" s="4" t="s">
        <v>61</v>
      </c>
      <c r="F571" s="4" t="s">
        <v>220</v>
      </c>
      <c r="G571" s="4" t="s">
        <v>76</v>
      </c>
      <c r="H571" s="4" t="s">
        <v>1881</v>
      </c>
      <c r="I571" s="4"/>
      <c r="J571" s="4"/>
      <c r="K571" s="4" t="s">
        <v>1882</v>
      </c>
      <c r="L571" s="24">
        <v>43696</v>
      </c>
      <c r="M571" s="24">
        <v>43906</v>
      </c>
    </row>
    <row r="572" spans="1:13" x14ac:dyDescent="0.25">
      <c r="A572" s="4">
        <v>674787</v>
      </c>
      <c r="B572" s="4" t="s">
        <v>1883</v>
      </c>
      <c r="C572" s="4" t="s">
        <v>267</v>
      </c>
      <c r="D572" s="23">
        <v>24755</v>
      </c>
      <c r="E572" s="4" t="s">
        <v>72</v>
      </c>
      <c r="F572" s="4" t="s">
        <v>220</v>
      </c>
      <c r="G572" s="4" t="s">
        <v>88</v>
      </c>
      <c r="H572" s="4" t="s">
        <v>1884</v>
      </c>
      <c r="I572" s="4"/>
      <c r="J572" s="4"/>
      <c r="K572" s="4"/>
      <c r="L572" s="24">
        <v>31594</v>
      </c>
      <c r="M572" s="24">
        <v>33512</v>
      </c>
    </row>
    <row r="573" spans="1:13" x14ac:dyDescent="0.25">
      <c r="A573" s="4">
        <v>725937</v>
      </c>
      <c r="B573" s="4" t="s">
        <v>1885</v>
      </c>
      <c r="C573" s="4" t="s">
        <v>1886</v>
      </c>
      <c r="D573" s="23">
        <v>26583</v>
      </c>
      <c r="E573" s="4" t="s">
        <v>61</v>
      </c>
      <c r="F573" s="4" t="s">
        <v>388</v>
      </c>
      <c r="G573" s="4" t="s">
        <v>62</v>
      </c>
      <c r="H573" s="4" t="s">
        <v>1887</v>
      </c>
      <c r="I573" s="4"/>
      <c r="J573" s="4"/>
      <c r="K573" s="4"/>
      <c r="L573" s="24">
        <v>43374</v>
      </c>
      <c r="M573" s="24">
        <v>43374</v>
      </c>
    </row>
    <row r="574" spans="1:13" x14ac:dyDescent="0.25">
      <c r="A574" s="4">
        <v>835547</v>
      </c>
      <c r="B574" s="4" t="s">
        <v>1888</v>
      </c>
      <c r="C574" s="4" t="s">
        <v>395</v>
      </c>
      <c r="D574" s="23">
        <v>30328</v>
      </c>
      <c r="E574" s="4" t="s">
        <v>61</v>
      </c>
      <c r="F574" s="4" t="s">
        <v>220</v>
      </c>
      <c r="G574" s="4" t="s">
        <v>268</v>
      </c>
      <c r="H574" s="4" t="s">
        <v>1889</v>
      </c>
      <c r="I574" s="4" t="s">
        <v>1890</v>
      </c>
      <c r="J574" s="4"/>
      <c r="K574" s="4"/>
      <c r="L574" s="24">
        <v>41579</v>
      </c>
      <c r="M574" s="24">
        <v>41989</v>
      </c>
    </row>
    <row r="575" spans="1:13" x14ac:dyDescent="0.25">
      <c r="A575" s="4">
        <v>694986</v>
      </c>
      <c r="B575" s="4" t="s">
        <v>1891</v>
      </c>
      <c r="C575" s="4" t="s">
        <v>550</v>
      </c>
      <c r="D575" s="23">
        <v>25494</v>
      </c>
      <c r="E575" s="4" t="s">
        <v>61</v>
      </c>
      <c r="F575" s="4" t="s">
        <v>220</v>
      </c>
      <c r="G575" s="4" t="s">
        <v>268</v>
      </c>
      <c r="H575" s="4" t="s">
        <v>1892</v>
      </c>
      <c r="I575" s="4"/>
      <c r="J575" s="4"/>
      <c r="K575" s="4"/>
      <c r="L575" s="24">
        <v>33329</v>
      </c>
      <c r="M575" s="24">
        <v>33695</v>
      </c>
    </row>
    <row r="576" spans="1:13" x14ac:dyDescent="0.25">
      <c r="A576" s="4">
        <v>925629</v>
      </c>
      <c r="B576" s="4" t="s">
        <v>1893</v>
      </c>
      <c r="C576" s="4" t="s">
        <v>837</v>
      </c>
      <c r="D576" s="23">
        <v>33723</v>
      </c>
      <c r="E576" s="4" t="s">
        <v>61</v>
      </c>
      <c r="F576" s="4" t="s">
        <v>220</v>
      </c>
      <c r="G576" s="4" t="s">
        <v>76</v>
      </c>
      <c r="H576" s="4" t="s">
        <v>1894</v>
      </c>
      <c r="I576" s="4"/>
      <c r="J576" s="4"/>
      <c r="K576" s="4"/>
      <c r="L576" s="24">
        <v>42186</v>
      </c>
      <c r="M576" s="24">
        <v>42401</v>
      </c>
    </row>
    <row r="577" spans="1:13" x14ac:dyDescent="0.25">
      <c r="A577" s="4">
        <v>906087</v>
      </c>
      <c r="B577" s="4" t="s">
        <v>1895</v>
      </c>
      <c r="C577" s="4" t="s">
        <v>777</v>
      </c>
      <c r="D577" s="23">
        <v>33097</v>
      </c>
      <c r="E577" s="4" t="s">
        <v>61</v>
      </c>
      <c r="F577" s="4" t="s">
        <v>220</v>
      </c>
      <c r="G577" s="4" t="s">
        <v>62</v>
      </c>
      <c r="H577" s="4" t="s">
        <v>1896</v>
      </c>
      <c r="I577" s="4" t="s">
        <v>1897</v>
      </c>
      <c r="J577" s="4"/>
      <c r="K577" s="4"/>
      <c r="L577" s="24">
        <v>43374</v>
      </c>
      <c r="M577" s="24">
        <v>43374</v>
      </c>
    </row>
    <row r="578" spans="1:13" x14ac:dyDescent="0.25">
      <c r="A578" s="4">
        <v>706095</v>
      </c>
      <c r="B578" s="4" t="s">
        <v>1898</v>
      </c>
      <c r="C578" s="4" t="s">
        <v>1899</v>
      </c>
      <c r="D578" s="23">
        <v>25713</v>
      </c>
      <c r="E578" s="4" t="s">
        <v>61</v>
      </c>
      <c r="F578" s="4" t="s">
        <v>388</v>
      </c>
      <c r="G578" s="4" t="s">
        <v>281</v>
      </c>
      <c r="H578" s="4" t="s">
        <v>1900</v>
      </c>
      <c r="I578" s="4" t="s">
        <v>1901</v>
      </c>
      <c r="J578" s="4"/>
      <c r="K578" s="4"/>
      <c r="L578" s="24">
        <v>43374</v>
      </c>
      <c r="M578" s="24">
        <v>43374</v>
      </c>
    </row>
    <row r="579" spans="1:13" x14ac:dyDescent="0.25">
      <c r="A579" s="4">
        <v>825749</v>
      </c>
      <c r="B579" s="4" t="s">
        <v>1902</v>
      </c>
      <c r="C579" s="4" t="s">
        <v>293</v>
      </c>
      <c r="D579" s="23">
        <v>30144</v>
      </c>
      <c r="E579" s="4" t="s">
        <v>61</v>
      </c>
      <c r="F579" s="4" t="s">
        <v>220</v>
      </c>
      <c r="G579" s="4" t="s">
        <v>62</v>
      </c>
      <c r="H579" s="4" t="s">
        <v>1903</v>
      </c>
      <c r="I579" s="4" t="s">
        <v>1904</v>
      </c>
      <c r="J579" s="4" t="s">
        <v>1905</v>
      </c>
      <c r="K579" s="4"/>
      <c r="L579" s="24">
        <v>42932</v>
      </c>
      <c r="M579" s="24">
        <v>43055</v>
      </c>
    </row>
    <row r="580" spans="1:13" x14ac:dyDescent="0.25">
      <c r="A580" s="4">
        <v>925691</v>
      </c>
      <c r="B580" s="4" t="s">
        <v>1906</v>
      </c>
      <c r="C580" s="4" t="s">
        <v>392</v>
      </c>
      <c r="D580" s="23">
        <v>33804</v>
      </c>
      <c r="E580" s="4" t="s">
        <v>61</v>
      </c>
      <c r="F580" s="4" t="s">
        <v>220</v>
      </c>
      <c r="G580" s="4" t="s">
        <v>62</v>
      </c>
      <c r="H580" s="4" t="s">
        <v>1907</v>
      </c>
      <c r="I580" s="4"/>
      <c r="J580" s="4"/>
      <c r="K580" s="4"/>
      <c r="L580" s="24">
        <v>42919</v>
      </c>
      <c r="M580" s="24">
        <v>43116</v>
      </c>
    </row>
    <row r="581" spans="1:13" x14ac:dyDescent="0.25">
      <c r="A581" s="4">
        <v>935628</v>
      </c>
      <c r="B581" s="4" t="s">
        <v>1908</v>
      </c>
      <c r="C581" s="4" t="s">
        <v>395</v>
      </c>
      <c r="D581" s="23">
        <v>33999</v>
      </c>
      <c r="E581" s="4" t="s">
        <v>61</v>
      </c>
      <c r="F581" s="4" t="s">
        <v>220</v>
      </c>
      <c r="G581" s="4" t="s">
        <v>850</v>
      </c>
      <c r="H581" s="4" t="s">
        <v>1909</v>
      </c>
      <c r="I581" s="4"/>
      <c r="J581" s="4"/>
      <c r="K581" s="4"/>
      <c r="L581" s="24">
        <v>42186</v>
      </c>
      <c r="M581" s="24">
        <v>42401</v>
      </c>
    </row>
    <row r="582" spans="1:13" x14ac:dyDescent="0.25">
      <c r="A582" s="4">
        <v>915727</v>
      </c>
      <c r="B582" s="4" t="s">
        <v>218</v>
      </c>
      <c r="C582" s="4" t="s">
        <v>219</v>
      </c>
      <c r="D582" s="23">
        <v>33578</v>
      </c>
      <c r="E582" s="4" t="s">
        <v>61</v>
      </c>
      <c r="F582" s="4" t="s">
        <v>220</v>
      </c>
      <c r="G582" s="4" t="s">
        <v>76</v>
      </c>
      <c r="H582" s="4" t="s">
        <v>221</v>
      </c>
      <c r="I582" s="4"/>
      <c r="J582" s="4"/>
      <c r="K582" s="4" t="s">
        <v>222</v>
      </c>
      <c r="L582" s="24">
        <v>42888</v>
      </c>
      <c r="M582" s="24">
        <v>43116</v>
      </c>
    </row>
    <row r="583" spans="1:13" x14ac:dyDescent="0.25">
      <c r="A583" s="4">
        <v>935835</v>
      </c>
      <c r="B583" s="4" t="s">
        <v>1910</v>
      </c>
      <c r="C583" s="4" t="s">
        <v>465</v>
      </c>
      <c r="D583" s="23">
        <v>34063</v>
      </c>
      <c r="E583" s="4" t="s">
        <v>61</v>
      </c>
      <c r="F583" s="4" t="s">
        <v>220</v>
      </c>
      <c r="G583" s="4" t="s">
        <v>62</v>
      </c>
      <c r="H583" s="4" t="s">
        <v>1911</v>
      </c>
      <c r="I583" s="4" t="s">
        <v>1912</v>
      </c>
      <c r="J583" s="4"/>
      <c r="K583" s="4" t="s">
        <v>1913</v>
      </c>
      <c r="L583" s="24">
        <v>43313</v>
      </c>
      <c r="M583" s="24">
        <v>43525</v>
      </c>
    </row>
    <row r="584" spans="1:13" x14ac:dyDescent="0.25">
      <c r="A584" s="4">
        <v>755548</v>
      </c>
      <c r="B584" s="4" t="s">
        <v>1914</v>
      </c>
      <c r="C584" s="4" t="s">
        <v>328</v>
      </c>
      <c r="D584" s="23">
        <v>27739</v>
      </c>
      <c r="E584" s="4" t="s">
        <v>61</v>
      </c>
      <c r="F584" s="4" t="s">
        <v>220</v>
      </c>
      <c r="G584" s="4" t="s">
        <v>268</v>
      </c>
      <c r="H584" s="4" t="s">
        <v>1915</v>
      </c>
      <c r="I584" s="4" t="s">
        <v>1916</v>
      </c>
      <c r="J584" s="4" t="s">
        <v>1917</v>
      </c>
      <c r="K584" s="4"/>
      <c r="L584" s="24">
        <v>41671</v>
      </c>
      <c r="M584" s="24">
        <v>41989</v>
      </c>
    </row>
    <row r="585" spans="1:13" x14ac:dyDescent="0.25">
      <c r="A585" s="4">
        <v>665116</v>
      </c>
      <c r="B585" s="4" t="s">
        <v>1918</v>
      </c>
      <c r="C585" s="4" t="s">
        <v>310</v>
      </c>
      <c r="D585" s="23">
        <v>24234</v>
      </c>
      <c r="E585" s="4" t="s">
        <v>61</v>
      </c>
      <c r="F585" s="4" t="s">
        <v>220</v>
      </c>
      <c r="G585" s="4" t="s">
        <v>268</v>
      </c>
      <c r="H585" s="4" t="s">
        <v>1919</v>
      </c>
      <c r="I585" s="4"/>
      <c r="J585" s="4"/>
      <c r="K585" s="4"/>
      <c r="L585" s="24">
        <v>33451</v>
      </c>
      <c r="M585" s="24">
        <v>33817</v>
      </c>
    </row>
    <row r="586" spans="1:13" x14ac:dyDescent="0.25">
      <c r="A586" s="4">
        <v>935838</v>
      </c>
      <c r="B586" s="4" t="s">
        <v>1920</v>
      </c>
      <c r="C586" s="4" t="s">
        <v>293</v>
      </c>
      <c r="D586" s="23">
        <v>34008</v>
      </c>
      <c r="E586" s="4" t="s">
        <v>61</v>
      </c>
      <c r="F586" s="4" t="s">
        <v>220</v>
      </c>
      <c r="G586" s="4" t="s">
        <v>76</v>
      </c>
      <c r="H586" s="4" t="s">
        <v>1921</v>
      </c>
      <c r="I586" s="4" t="s">
        <v>1922</v>
      </c>
      <c r="J586" s="4"/>
      <c r="K586" s="4"/>
      <c r="L586" s="24">
        <v>43313</v>
      </c>
      <c r="M586" s="24">
        <v>43525</v>
      </c>
    </row>
    <row r="587" spans="1:13" x14ac:dyDescent="0.25">
      <c r="A587" s="4">
        <v>694598</v>
      </c>
      <c r="B587" s="4" t="s">
        <v>1923</v>
      </c>
      <c r="C587" s="4" t="s">
        <v>267</v>
      </c>
      <c r="D587" s="23">
        <v>25323</v>
      </c>
      <c r="E587" s="4" t="s">
        <v>61</v>
      </c>
      <c r="F587" s="4" t="s">
        <v>220</v>
      </c>
      <c r="G587" s="4" t="s">
        <v>281</v>
      </c>
      <c r="H587" s="4" t="s">
        <v>1924</v>
      </c>
      <c r="I587" s="4"/>
      <c r="J587" s="4"/>
      <c r="K587" s="4"/>
      <c r="L587" s="24">
        <v>32412</v>
      </c>
      <c r="M587" s="24">
        <v>33147</v>
      </c>
    </row>
    <row r="588" spans="1:13" x14ac:dyDescent="0.25">
      <c r="A588" s="4">
        <v>664694</v>
      </c>
      <c r="B588" s="4" t="s">
        <v>1925</v>
      </c>
      <c r="C588" s="4" t="s">
        <v>293</v>
      </c>
      <c r="D588" s="23">
        <v>24152</v>
      </c>
      <c r="E588" s="4" t="s">
        <v>61</v>
      </c>
      <c r="F588" s="4" t="s">
        <v>220</v>
      </c>
      <c r="G588" s="4" t="s">
        <v>789</v>
      </c>
      <c r="H588" s="4" t="s">
        <v>1926</v>
      </c>
      <c r="I588" s="4" t="s">
        <v>1927</v>
      </c>
      <c r="J588" s="4"/>
      <c r="K588" s="4"/>
      <c r="L588" s="24">
        <v>32827</v>
      </c>
      <c r="M588" s="24">
        <v>33192</v>
      </c>
    </row>
    <row r="589" spans="1:13" x14ac:dyDescent="0.25">
      <c r="A589" s="4">
        <v>695280</v>
      </c>
      <c r="B589" s="4" t="s">
        <v>1928</v>
      </c>
      <c r="C589" s="4" t="s">
        <v>328</v>
      </c>
      <c r="D589" s="23">
        <v>25491</v>
      </c>
      <c r="E589" s="4" t="s">
        <v>61</v>
      </c>
      <c r="F589" s="4" t="s">
        <v>220</v>
      </c>
      <c r="G589" s="4" t="s">
        <v>268</v>
      </c>
      <c r="H589" s="4" t="s">
        <v>1929</v>
      </c>
      <c r="I589" s="4"/>
      <c r="J589" s="4"/>
      <c r="K589" s="4"/>
      <c r="L589" s="24">
        <v>34425</v>
      </c>
      <c r="M589" s="24">
        <v>34790</v>
      </c>
    </row>
    <row r="590" spans="1:13" x14ac:dyDescent="0.25">
      <c r="A590" s="4">
        <v>665521</v>
      </c>
      <c r="B590" s="4" t="s">
        <v>1930</v>
      </c>
      <c r="C590" s="4" t="s">
        <v>267</v>
      </c>
      <c r="D590" s="23">
        <v>24467</v>
      </c>
      <c r="E590" s="4" t="s">
        <v>61</v>
      </c>
      <c r="F590" s="4" t="s">
        <v>220</v>
      </c>
      <c r="G590" s="4" t="s">
        <v>281</v>
      </c>
      <c r="H590" s="4" t="s">
        <v>1931</v>
      </c>
      <c r="I590" s="4"/>
      <c r="J590" s="4"/>
      <c r="K590" s="4"/>
      <c r="L590" s="24">
        <v>40238</v>
      </c>
      <c r="M590" s="24">
        <v>41594</v>
      </c>
    </row>
    <row r="591" spans="1:13" x14ac:dyDescent="0.25">
      <c r="A591" s="4">
        <v>945737</v>
      </c>
      <c r="B591" s="4" t="s">
        <v>1932</v>
      </c>
      <c r="C591" s="4" t="s">
        <v>395</v>
      </c>
      <c r="D591" s="23">
        <v>34528</v>
      </c>
      <c r="E591" s="4" t="s">
        <v>72</v>
      </c>
      <c r="F591" s="4" t="s">
        <v>220</v>
      </c>
      <c r="G591" s="4" t="s">
        <v>850</v>
      </c>
      <c r="H591" s="4" t="s">
        <v>1933</v>
      </c>
      <c r="I591" s="4"/>
      <c r="J591" s="4"/>
      <c r="K591" s="4"/>
      <c r="L591" s="24">
        <v>42932</v>
      </c>
      <c r="M591" s="24">
        <v>43055</v>
      </c>
    </row>
    <row r="592" spans="1:13" x14ac:dyDescent="0.25">
      <c r="A592" s="4">
        <v>664539</v>
      </c>
      <c r="B592" s="4" t="s">
        <v>1934</v>
      </c>
      <c r="C592" s="4" t="s">
        <v>424</v>
      </c>
      <c r="D592" s="23">
        <v>24336</v>
      </c>
      <c r="E592" s="4" t="s">
        <v>61</v>
      </c>
      <c r="F592" s="4" t="s">
        <v>220</v>
      </c>
      <c r="G592" s="4" t="s">
        <v>281</v>
      </c>
      <c r="H592" s="4"/>
      <c r="I592" s="4" t="s">
        <v>1935</v>
      </c>
      <c r="J592" s="4"/>
      <c r="K592" s="4"/>
      <c r="L592" s="24">
        <v>32704</v>
      </c>
      <c r="M592" s="24">
        <v>33069</v>
      </c>
    </row>
    <row r="593" spans="1:13" x14ac:dyDescent="0.25">
      <c r="A593" s="4">
        <v>915601</v>
      </c>
      <c r="B593" s="4" t="s">
        <v>1936</v>
      </c>
      <c r="C593" s="4" t="s">
        <v>293</v>
      </c>
      <c r="D593" s="23">
        <v>33275</v>
      </c>
      <c r="E593" s="4" t="s">
        <v>61</v>
      </c>
      <c r="F593" s="4" t="s">
        <v>220</v>
      </c>
      <c r="G593" s="4" t="s">
        <v>62</v>
      </c>
      <c r="H593" s="4" t="s">
        <v>1937</v>
      </c>
      <c r="I593" s="4"/>
      <c r="J593" s="4"/>
      <c r="K593" s="4"/>
      <c r="L593" s="24">
        <v>42037</v>
      </c>
      <c r="M593" s="24">
        <v>42186</v>
      </c>
    </row>
    <row r="594" spans="1:13" x14ac:dyDescent="0.25">
      <c r="A594" s="4">
        <v>935650</v>
      </c>
      <c r="B594" s="4" t="s">
        <v>1938</v>
      </c>
      <c r="C594" s="4" t="s">
        <v>395</v>
      </c>
      <c r="D594" s="23">
        <v>34037</v>
      </c>
      <c r="E594" s="4" t="s">
        <v>61</v>
      </c>
      <c r="F594" s="4" t="s">
        <v>220</v>
      </c>
      <c r="G594" s="4" t="s">
        <v>62</v>
      </c>
      <c r="H594" s="4" t="s">
        <v>1939</v>
      </c>
      <c r="I594" s="4"/>
      <c r="J594" s="4"/>
      <c r="K594" s="4"/>
      <c r="L594" s="24">
        <v>42416</v>
      </c>
      <c r="M594" s="24">
        <v>42614</v>
      </c>
    </row>
    <row r="595" spans="1:13" x14ac:dyDescent="0.25">
      <c r="A595" s="4">
        <v>685101</v>
      </c>
      <c r="B595" s="4" t="s">
        <v>1940</v>
      </c>
      <c r="C595" s="4" t="s">
        <v>267</v>
      </c>
      <c r="D595" s="23">
        <v>24887</v>
      </c>
      <c r="E595" s="4" t="s">
        <v>61</v>
      </c>
      <c r="F595" s="4" t="s">
        <v>220</v>
      </c>
      <c r="G595" s="4" t="s">
        <v>268</v>
      </c>
      <c r="H595" s="4" t="s">
        <v>1941</v>
      </c>
      <c r="I595" s="4"/>
      <c r="J595" s="4"/>
      <c r="K595" s="4"/>
      <c r="L595" s="24">
        <v>32413</v>
      </c>
      <c r="M595" s="24">
        <v>33848</v>
      </c>
    </row>
    <row r="596" spans="1:13" x14ac:dyDescent="0.25">
      <c r="A596" s="4">
        <v>806198</v>
      </c>
      <c r="B596" s="4" t="s">
        <v>1942</v>
      </c>
      <c r="C596" s="4" t="s">
        <v>297</v>
      </c>
      <c r="D596" s="23">
        <v>29221</v>
      </c>
      <c r="E596" s="4" t="s">
        <v>61</v>
      </c>
      <c r="F596" s="4" t="s">
        <v>220</v>
      </c>
      <c r="G596" s="4" t="s">
        <v>281</v>
      </c>
      <c r="H596" s="4" t="s">
        <v>1943</v>
      </c>
      <c r="I596" s="4" t="s">
        <v>1944</v>
      </c>
      <c r="J596" s="4"/>
      <c r="K596" s="4"/>
      <c r="L596" s="24">
        <v>43374</v>
      </c>
      <c r="M596" s="24">
        <v>43374</v>
      </c>
    </row>
    <row r="597" spans="1:13" x14ac:dyDescent="0.25">
      <c r="A597" s="4">
        <v>725928</v>
      </c>
      <c r="B597" s="4" t="s">
        <v>1945</v>
      </c>
      <c r="C597" s="4" t="s">
        <v>297</v>
      </c>
      <c r="D597" s="23">
        <v>26562</v>
      </c>
      <c r="E597" s="4" t="s">
        <v>61</v>
      </c>
      <c r="F597" s="4" t="s">
        <v>220</v>
      </c>
      <c r="G597" s="4" t="s">
        <v>281</v>
      </c>
      <c r="H597" s="4" t="s">
        <v>1946</v>
      </c>
      <c r="I597" s="4" t="s">
        <v>1947</v>
      </c>
      <c r="J597" s="4"/>
      <c r="K597" s="4"/>
      <c r="L597" s="24">
        <v>43374</v>
      </c>
      <c r="M597" s="24">
        <v>43374</v>
      </c>
    </row>
    <row r="598" spans="1:13" x14ac:dyDescent="0.25">
      <c r="A598" s="4">
        <v>925769</v>
      </c>
      <c r="B598" s="4" t="s">
        <v>1948</v>
      </c>
      <c r="C598" s="4" t="s">
        <v>297</v>
      </c>
      <c r="D598" s="23">
        <v>33953</v>
      </c>
      <c r="E598" s="4" t="s">
        <v>61</v>
      </c>
      <c r="F598" s="4" t="s">
        <v>220</v>
      </c>
      <c r="G598" s="4" t="s">
        <v>76</v>
      </c>
      <c r="H598" s="4" t="s">
        <v>1949</v>
      </c>
      <c r="I598" s="4"/>
      <c r="J598" s="4"/>
      <c r="K598" s="4"/>
      <c r="L598" s="24">
        <v>42932</v>
      </c>
      <c r="M598" s="24">
        <v>43055</v>
      </c>
    </row>
    <row r="599" spans="1:13" x14ac:dyDescent="0.25">
      <c r="A599" s="4">
        <v>846219</v>
      </c>
      <c r="B599" s="4" t="s">
        <v>1950</v>
      </c>
      <c r="C599" s="4" t="s">
        <v>777</v>
      </c>
      <c r="D599" s="23">
        <v>30848</v>
      </c>
      <c r="E599" s="4" t="s">
        <v>61</v>
      </c>
      <c r="F599" s="4" t="s">
        <v>220</v>
      </c>
      <c r="G599" s="4" t="s">
        <v>62</v>
      </c>
      <c r="H599" s="4" t="s">
        <v>1951</v>
      </c>
      <c r="I599" s="4" t="s">
        <v>1952</v>
      </c>
      <c r="J599" s="4"/>
      <c r="K599" s="4"/>
      <c r="L599" s="24">
        <v>43374</v>
      </c>
      <c r="M599" s="24">
        <v>43374</v>
      </c>
    </row>
    <row r="600" spans="1:13" x14ac:dyDescent="0.25">
      <c r="A600" s="4">
        <v>925714</v>
      </c>
      <c r="B600" s="4" t="s">
        <v>1953</v>
      </c>
      <c r="C600" s="4" t="s">
        <v>656</v>
      </c>
      <c r="D600" s="23">
        <v>33916</v>
      </c>
      <c r="E600" s="4" t="s">
        <v>72</v>
      </c>
      <c r="F600" s="4" t="s">
        <v>220</v>
      </c>
      <c r="G600" s="4" t="s">
        <v>1386</v>
      </c>
      <c r="H600" s="4" t="s">
        <v>1954</v>
      </c>
      <c r="I600" s="4" t="s">
        <v>1955</v>
      </c>
      <c r="J600" s="4"/>
      <c r="K600" s="4" t="s">
        <v>1956</v>
      </c>
      <c r="L600" s="24">
        <v>42932</v>
      </c>
      <c r="M600" s="24">
        <v>43206</v>
      </c>
    </row>
    <row r="601" spans="1:13" x14ac:dyDescent="0.25">
      <c r="A601" s="4">
        <v>725896</v>
      </c>
      <c r="B601" s="4" t="s">
        <v>1957</v>
      </c>
      <c r="C601" s="4" t="s">
        <v>1958</v>
      </c>
      <c r="D601" s="23">
        <v>26473</v>
      </c>
      <c r="E601" s="4" t="s">
        <v>72</v>
      </c>
      <c r="F601" s="4" t="s">
        <v>220</v>
      </c>
      <c r="G601" s="4" t="s">
        <v>76</v>
      </c>
      <c r="H601" s="4" t="s">
        <v>1959</v>
      </c>
      <c r="I601" s="4" t="s">
        <v>1960</v>
      </c>
      <c r="J601" s="4"/>
      <c r="K601" s="4"/>
      <c r="L601" s="24">
        <v>43374</v>
      </c>
      <c r="M601" s="24">
        <v>43374</v>
      </c>
    </row>
    <row r="602" spans="1:13" x14ac:dyDescent="0.25">
      <c r="A602" s="4">
        <v>945696</v>
      </c>
      <c r="B602" s="4" t="s">
        <v>1961</v>
      </c>
      <c r="C602" s="4" t="s">
        <v>395</v>
      </c>
      <c r="D602" s="23">
        <v>34518</v>
      </c>
      <c r="E602" s="4" t="s">
        <v>61</v>
      </c>
      <c r="F602" s="4" t="s">
        <v>220</v>
      </c>
      <c r="G602" s="4" t="s">
        <v>76</v>
      </c>
      <c r="H602" s="4" t="s">
        <v>1962</v>
      </c>
      <c r="I602" s="4" t="s">
        <v>1963</v>
      </c>
      <c r="J602" s="4" t="s">
        <v>1964</v>
      </c>
      <c r="K602" s="4"/>
      <c r="L602" s="24">
        <v>42888</v>
      </c>
      <c r="M602" s="24">
        <v>43116</v>
      </c>
    </row>
    <row r="603" spans="1:13" x14ac:dyDescent="0.25">
      <c r="A603" s="4">
        <v>945701</v>
      </c>
      <c r="B603" s="4" t="s">
        <v>1965</v>
      </c>
      <c r="C603" s="4" t="s">
        <v>293</v>
      </c>
      <c r="D603" s="23">
        <v>34627</v>
      </c>
      <c r="E603" s="4" t="s">
        <v>61</v>
      </c>
      <c r="F603" s="4" t="s">
        <v>220</v>
      </c>
      <c r="G603" s="4" t="s">
        <v>62</v>
      </c>
      <c r="H603" s="4" t="s">
        <v>1966</v>
      </c>
      <c r="I603" s="4"/>
      <c r="J603" s="4"/>
      <c r="K603" s="4"/>
      <c r="L603" s="24">
        <v>42888</v>
      </c>
      <c r="M603" s="24">
        <v>43116</v>
      </c>
    </row>
    <row r="604" spans="1:13" x14ac:dyDescent="0.25">
      <c r="A604" s="4">
        <v>835524</v>
      </c>
      <c r="B604" s="4" t="s">
        <v>1967</v>
      </c>
      <c r="C604" s="4" t="s">
        <v>293</v>
      </c>
      <c r="D604" s="23">
        <v>30405</v>
      </c>
      <c r="E604" s="4" t="s">
        <v>61</v>
      </c>
      <c r="F604" s="4" t="s">
        <v>220</v>
      </c>
      <c r="G604" s="4" t="s">
        <v>62</v>
      </c>
      <c r="H604" s="4" t="s">
        <v>1968</v>
      </c>
      <c r="I604" s="4"/>
      <c r="J604" s="4"/>
      <c r="K604" s="4"/>
      <c r="L604" s="24">
        <v>41395</v>
      </c>
      <c r="M604" s="24">
        <v>41533</v>
      </c>
    </row>
    <row r="605" spans="1:13" x14ac:dyDescent="0.25">
      <c r="A605" s="4">
        <v>965796</v>
      </c>
      <c r="B605" s="4" t="s">
        <v>1969</v>
      </c>
      <c r="C605" s="4" t="s">
        <v>1970</v>
      </c>
      <c r="D605" s="23">
        <v>35071</v>
      </c>
      <c r="E605" s="4" t="s">
        <v>61</v>
      </c>
      <c r="F605" s="4" t="s">
        <v>220</v>
      </c>
      <c r="G605" s="4" t="s">
        <v>76</v>
      </c>
      <c r="H605" s="4" t="s">
        <v>1971</v>
      </c>
      <c r="I605" s="4"/>
      <c r="J605" s="4"/>
      <c r="K605" s="4"/>
      <c r="L605" s="24">
        <v>43088</v>
      </c>
      <c r="M605" s="24">
        <v>43328</v>
      </c>
    </row>
    <row r="606" spans="1:13" x14ac:dyDescent="0.25">
      <c r="A606" s="4">
        <v>875706</v>
      </c>
      <c r="B606" s="4" t="s">
        <v>1972</v>
      </c>
      <c r="C606" s="4" t="s">
        <v>330</v>
      </c>
      <c r="D606" s="23">
        <v>32028</v>
      </c>
      <c r="E606" s="4" t="s">
        <v>61</v>
      </c>
      <c r="F606" s="4" t="s">
        <v>220</v>
      </c>
      <c r="G606" s="4" t="s">
        <v>76</v>
      </c>
      <c r="H606" s="4" t="s">
        <v>1973</v>
      </c>
      <c r="I606" s="4"/>
      <c r="J606" s="4"/>
      <c r="K606" s="4"/>
      <c r="L606" s="24">
        <v>42888</v>
      </c>
      <c r="M606" s="24">
        <v>43206</v>
      </c>
    </row>
    <row r="607" spans="1:13" x14ac:dyDescent="0.25">
      <c r="A607" s="4">
        <v>695273</v>
      </c>
      <c r="B607" s="4" t="s">
        <v>1974</v>
      </c>
      <c r="C607" s="4" t="s">
        <v>293</v>
      </c>
      <c r="D607" s="23">
        <v>25321</v>
      </c>
      <c r="E607" s="4" t="s">
        <v>61</v>
      </c>
      <c r="F607" s="4" t="s">
        <v>220</v>
      </c>
      <c r="G607" s="4" t="s">
        <v>268</v>
      </c>
      <c r="H607" s="4" t="s">
        <v>1975</v>
      </c>
      <c r="I607" s="4" t="s">
        <v>1976</v>
      </c>
      <c r="J607" s="4"/>
      <c r="K607" s="4"/>
      <c r="L607" s="24">
        <v>34425</v>
      </c>
      <c r="M607" s="24">
        <v>34790</v>
      </c>
    </row>
    <row r="608" spans="1:13" x14ac:dyDescent="0.25">
      <c r="A608" s="4">
        <v>935849</v>
      </c>
      <c r="B608" s="4" t="s">
        <v>1977</v>
      </c>
      <c r="C608" s="4" t="s">
        <v>550</v>
      </c>
      <c r="D608" s="23">
        <v>34007</v>
      </c>
      <c r="E608" s="4" t="s">
        <v>61</v>
      </c>
      <c r="F608" s="4" t="s">
        <v>220</v>
      </c>
      <c r="G608" s="4" t="s">
        <v>76</v>
      </c>
      <c r="H608" s="4" t="s">
        <v>1978</v>
      </c>
      <c r="I608" s="4" t="s">
        <v>1979</v>
      </c>
      <c r="J608" s="4"/>
      <c r="K608" s="4"/>
      <c r="L608" s="24">
        <v>43313</v>
      </c>
      <c r="M608" s="24">
        <v>43525</v>
      </c>
    </row>
    <row r="609" spans="1:13" x14ac:dyDescent="0.25">
      <c r="A609" s="4">
        <v>845501</v>
      </c>
      <c r="B609" s="4" t="s">
        <v>1980</v>
      </c>
      <c r="C609" s="4" t="s">
        <v>424</v>
      </c>
      <c r="D609" s="23">
        <v>30970</v>
      </c>
      <c r="E609" s="4" t="s">
        <v>61</v>
      </c>
      <c r="F609" s="4" t="s">
        <v>220</v>
      </c>
      <c r="G609" s="4" t="s">
        <v>281</v>
      </c>
      <c r="H609" s="4" t="s">
        <v>1981</v>
      </c>
      <c r="I609" s="4"/>
      <c r="J609" s="4"/>
      <c r="K609" s="4"/>
      <c r="L609" s="24">
        <v>40634</v>
      </c>
      <c r="M609" s="24">
        <v>40725</v>
      </c>
    </row>
    <row r="610" spans="1:13" x14ac:dyDescent="0.25">
      <c r="A610" s="4">
        <v>905745</v>
      </c>
      <c r="B610" s="4" t="s">
        <v>1982</v>
      </c>
      <c r="C610" s="4" t="s">
        <v>395</v>
      </c>
      <c r="D610" s="23">
        <v>32901</v>
      </c>
      <c r="E610" s="4" t="s">
        <v>61</v>
      </c>
      <c r="F610" s="4" t="s">
        <v>220</v>
      </c>
      <c r="G610" s="4" t="s">
        <v>268</v>
      </c>
      <c r="H610" s="4" t="s">
        <v>1983</v>
      </c>
      <c r="I610" s="4" t="s">
        <v>1984</v>
      </c>
      <c r="J610" s="4" t="s">
        <v>1985</v>
      </c>
      <c r="K610" s="4"/>
      <c r="L610" s="24">
        <v>42932</v>
      </c>
      <c r="M610" s="24">
        <v>43055</v>
      </c>
    </row>
    <row r="611" spans="1:13" x14ac:dyDescent="0.25">
      <c r="A611" s="4">
        <v>955729</v>
      </c>
      <c r="B611" s="4" t="s">
        <v>1986</v>
      </c>
      <c r="C611" s="4" t="s">
        <v>505</v>
      </c>
      <c r="D611" s="23">
        <v>34780</v>
      </c>
      <c r="E611" s="4" t="s">
        <v>61</v>
      </c>
      <c r="F611" s="4" t="s">
        <v>220</v>
      </c>
      <c r="G611" s="4" t="s">
        <v>62</v>
      </c>
      <c r="H611" s="4" t="s">
        <v>1987</v>
      </c>
      <c r="I611" s="4" t="s">
        <v>1988</v>
      </c>
      <c r="J611" s="4"/>
      <c r="K611" s="4" t="s">
        <v>1989</v>
      </c>
      <c r="L611" s="24">
        <v>42888</v>
      </c>
      <c r="M611" s="24">
        <v>43116</v>
      </c>
    </row>
    <row r="612" spans="1:13" x14ac:dyDescent="0.25">
      <c r="A612" s="4">
        <v>715239</v>
      </c>
      <c r="B612" s="4" t="s">
        <v>1990</v>
      </c>
      <c r="C612" s="4" t="s">
        <v>733</v>
      </c>
      <c r="D612" s="23">
        <v>26251</v>
      </c>
      <c r="E612" s="4" t="s">
        <v>61</v>
      </c>
      <c r="F612" s="4" t="s">
        <v>220</v>
      </c>
      <c r="G612" s="4" t="s">
        <v>268</v>
      </c>
      <c r="H612" s="4" t="s">
        <v>1991</v>
      </c>
      <c r="I612" s="4"/>
      <c r="J612" s="4"/>
      <c r="K612" s="4"/>
      <c r="L612" s="24">
        <v>34304</v>
      </c>
      <c r="M612" s="24">
        <v>34669</v>
      </c>
    </row>
    <row r="613" spans="1:13" x14ac:dyDescent="0.25">
      <c r="A613" s="4">
        <v>875632</v>
      </c>
      <c r="B613" s="4" t="s">
        <v>1992</v>
      </c>
      <c r="C613" s="4" t="s">
        <v>1993</v>
      </c>
      <c r="D613" s="23">
        <v>31944</v>
      </c>
      <c r="E613" s="4" t="s">
        <v>72</v>
      </c>
      <c r="F613" s="4" t="s">
        <v>220</v>
      </c>
      <c r="G613" s="4" t="s">
        <v>88</v>
      </c>
      <c r="H613" s="4" t="s">
        <v>1994</v>
      </c>
      <c r="I613" s="4"/>
      <c r="J613" s="4"/>
      <c r="K613" s="4"/>
      <c r="L613" s="24">
        <v>42201</v>
      </c>
      <c r="M613" s="24">
        <v>42461</v>
      </c>
    </row>
    <row r="614" spans="1:13" x14ac:dyDescent="0.25">
      <c r="A614" s="4">
        <v>936249</v>
      </c>
      <c r="B614" s="4" t="s">
        <v>1995</v>
      </c>
      <c r="C614" s="4" t="s">
        <v>297</v>
      </c>
      <c r="D614" s="23">
        <v>34154</v>
      </c>
      <c r="E614" s="4" t="s">
        <v>61</v>
      </c>
      <c r="F614" s="4" t="s">
        <v>220</v>
      </c>
      <c r="G614" s="4" t="s">
        <v>62</v>
      </c>
      <c r="H614" s="4" t="s">
        <v>1996</v>
      </c>
      <c r="I614" s="4" t="s">
        <v>1997</v>
      </c>
      <c r="J614" s="4"/>
      <c r="K614" s="4"/>
      <c r="L614" s="24">
        <v>43374</v>
      </c>
      <c r="M614" s="24">
        <v>43374</v>
      </c>
    </row>
    <row r="615" spans="1:13" x14ac:dyDescent="0.25">
      <c r="A615" s="4">
        <v>935684</v>
      </c>
      <c r="B615" s="4" t="s">
        <v>1998</v>
      </c>
      <c r="C615" s="4" t="s">
        <v>277</v>
      </c>
      <c r="D615" s="23">
        <v>34227</v>
      </c>
      <c r="E615" s="4" t="s">
        <v>61</v>
      </c>
      <c r="F615" s="4" t="s">
        <v>220</v>
      </c>
      <c r="G615" s="4" t="s">
        <v>76</v>
      </c>
      <c r="H615" s="4" t="s">
        <v>1999</v>
      </c>
      <c r="I615" s="4"/>
      <c r="J615" s="4"/>
      <c r="K615" s="4"/>
      <c r="L615" s="24">
        <v>42888</v>
      </c>
      <c r="M615" s="24">
        <v>43116</v>
      </c>
    </row>
    <row r="616" spans="1:13" x14ac:dyDescent="0.25">
      <c r="A616" s="4">
        <v>865584</v>
      </c>
      <c r="B616" s="4" t="s">
        <v>2000</v>
      </c>
      <c r="C616" s="4" t="s">
        <v>267</v>
      </c>
      <c r="D616" s="23">
        <v>31557</v>
      </c>
      <c r="E616" s="4" t="s">
        <v>61</v>
      </c>
      <c r="F616" s="4" t="s">
        <v>220</v>
      </c>
      <c r="G616" s="4" t="s">
        <v>62</v>
      </c>
      <c r="H616" s="4" t="s">
        <v>2001</v>
      </c>
      <c r="I616" s="4"/>
      <c r="J616" s="4"/>
      <c r="K616" s="4"/>
      <c r="L616" s="24">
        <v>41593</v>
      </c>
      <c r="M616" s="24">
        <v>42005</v>
      </c>
    </row>
    <row r="617" spans="1:13" x14ac:dyDescent="0.25">
      <c r="A617" s="4">
        <v>945861</v>
      </c>
      <c r="B617" s="4" t="s">
        <v>2002</v>
      </c>
      <c r="C617" s="4" t="s">
        <v>513</v>
      </c>
      <c r="D617" s="23">
        <v>34615</v>
      </c>
      <c r="E617" s="4" t="s">
        <v>61</v>
      </c>
      <c r="F617" s="4" t="s">
        <v>220</v>
      </c>
      <c r="G617" s="4" t="s">
        <v>850</v>
      </c>
      <c r="H617" s="4" t="s">
        <v>2003</v>
      </c>
      <c r="I617" s="4" t="s">
        <v>2004</v>
      </c>
      <c r="J617" s="4"/>
      <c r="K617" s="4"/>
      <c r="L617" s="24">
        <v>43313</v>
      </c>
      <c r="M617" s="24">
        <v>43525</v>
      </c>
    </row>
    <row r="618" spans="1:13" x14ac:dyDescent="0.25">
      <c r="A618" s="4">
        <v>935623</v>
      </c>
      <c r="B618" s="4" t="s">
        <v>2005</v>
      </c>
      <c r="C618" s="4" t="s">
        <v>328</v>
      </c>
      <c r="D618" s="23">
        <v>33992</v>
      </c>
      <c r="E618" s="4" t="s">
        <v>72</v>
      </c>
      <c r="F618" s="4" t="s">
        <v>220</v>
      </c>
      <c r="G618" s="4" t="s">
        <v>2006</v>
      </c>
      <c r="H618" s="4" t="s">
        <v>2007</v>
      </c>
      <c r="I618" s="4" t="s">
        <v>2008</v>
      </c>
      <c r="J618" s="4" t="s">
        <v>2009</v>
      </c>
      <c r="K618" s="4" t="s">
        <v>2010</v>
      </c>
      <c r="L618" s="24">
        <v>42171</v>
      </c>
      <c r="M618" s="24">
        <v>42401</v>
      </c>
    </row>
    <row r="619" spans="1:13" x14ac:dyDescent="0.25">
      <c r="A619" s="4">
        <v>885609</v>
      </c>
      <c r="B619" s="4" t="s">
        <v>2011</v>
      </c>
      <c r="C619" s="4" t="s">
        <v>1158</v>
      </c>
      <c r="D619" s="23">
        <v>32468</v>
      </c>
      <c r="E619" s="4" t="s">
        <v>61</v>
      </c>
      <c r="F619" s="4" t="s">
        <v>220</v>
      </c>
      <c r="G619" s="4" t="s">
        <v>850</v>
      </c>
      <c r="H619" s="4" t="s">
        <v>2012</v>
      </c>
      <c r="I619" s="4"/>
      <c r="J619" s="4"/>
      <c r="K619" s="4"/>
      <c r="L619" s="24">
        <v>42186</v>
      </c>
      <c r="M619" s="24">
        <v>42401</v>
      </c>
    </row>
    <row r="620" spans="1:13" x14ac:dyDescent="0.25">
      <c r="A620" s="4">
        <v>945828</v>
      </c>
      <c r="B620" s="4" t="s">
        <v>2013</v>
      </c>
      <c r="C620" s="4" t="s">
        <v>2014</v>
      </c>
      <c r="D620" s="23">
        <v>34625</v>
      </c>
      <c r="E620" s="4" t="s">
        <v>61</v>
      </c>
      <c r="F620" s="4" t="s">
        <v>220</v>
      </c>
      <c r="G620" s="4" t="s">
        <v>76</v>
      </c>
      <c r="H620" s="4" t="s">
        <v>2015</v>
      </c>
      <c r="I620" s="4" t="s">
        <v>2016</v>
      </c>
      <c r="J620" s="4"/>
      <c r="K620" s="4" t="s">
        <v>2017</v>
      </c>
      <c r="L620" s="24">
        <v>43313</v>
      </c>
      <c r="M620" s="24">
        <v>43525</v>
      </c>
    </row>
    <row r="621" spans="1:13" x14ac:dyDescent="0.25">
      <c r="A621" s="4">
        <v>886331</v>
      </c>
      <c r="B621" s="4" t="s">
        <v>2018</v>
      </c>
      <c r="C621" s="4" t="s">
        <v>338</v>
      </c>
      <c r="D621" s="23">
        <v>32370</v>
      </c>
      <c r="E621" s="4" t="s">
        <v>61</v>
      </c>
      <c r="F621" s="4" t="s">
        <v>220</v>
      </c>
      <c r="G621" s="4" t="s">
        <v>268</v>
      </c>
      <c r="H621" s="4"/>
      <c r="I621" s="4"/>
      <c r="J621" s="4"/>
      <c r="K621" s="4"/>
      <c r="L621" s="24">
        <v>43877</v>
      </c>
      <c r="M621" s="24">
        <v>44243</v>
      </c>
    </row>
    <row r="622" spans="1:13" x14ac:dyDescent="0.25">
      <c r="A622" s="4">
        <v>684795</v>
      </c>
      <c r="B622" s="4" t="s">
        <v>2019</v>
      </c>
      <c r="C622" s="4" t="s">
        <v>267</v>
      </c>
      <c r="D622" s="23">
        <v>24910</v>
      </c>
      <c r="E622" s="4" t="s">
        <v>61</v>
      </c>
      <c r="F622" s="4" t="s">
        <v>220</v>
      </c>
      <c r="G622" s="4" t="s">
        <v>62</v>
      </c>
      <c r="H622" s="4" t="s">
        <v>2020</v>
      </c>
      <c r="I622" s="4" t="s">
        <v>2021</v>
      </c>
      <c r="J622" s="4" t="s">
        <v>2022</v>
      </c>
      <c r="K622" s="4"/>
      <c r="L622" s="24">
        <v>32344</v>
      </c>
      <c r="M622" s="24">
        <v>33512</v>
      </c>
    </row>
    <row r="623" spans="1:13" x14ac:dyDescent="0.25">
      <c r="A623" s="4">
        <v>715290</v>
      </c>
      <c r="B623" s="4" t="s">
        <v>2023</v>
      </c>
      <c r="C623" s="4" t="s">
        <v>555</v>
      </c>
      <c r="D623" s="23">
        <v>26258</v>
      </c>
      <c r="E623" s="4" t="s">
        <v>61</v>
      </c>
      <c r="F623" s="4" t="s">
        <v>220</v>
      </c>
      <c r="G623" s="4" t="s">
        <v>268</v>
      </c>
      <c r="H623" s="4" t="s">
        <v>2024</v>
      </c>
      <c r="I623" s="4" t="s">
        <v>2025</v>
      </c>
      <c r="J623" s="4"/>
      <c r="K623" s="4"/>
      <c r="L623" s="24">
        <v>34827</v>
      </c>
      <c r="M623" s="24">
        <v>34827</v>
      </c>
    </row>
    <row r="624" spans="1:13" x14ac:dyDescent="0.25">
      <c r="A624" s="4">
        <v>806068</v>
      </c>
      <c r="B624" s="4" t="s">
        <v>2026</v>
      </c>
      <c r="C624" s="4" t="s">
        <v>297</v>
      </c>
      <c r="D624" s="23">
        <v>29579</v>
      </c>
      <c r="E624" s="4" t="s">
        <v>61</v>
      </c>
      <c r="F624" s="4" t="s">
        <v>220</v>
      </c>
      <c r="G624" s="4" t="s">
        <v>281</v>
      </c>
      <c r="H624" s="4" t="s">
        <v>2027</v>
      </c>
      <c r="I624" s="4" t="s">
        <v>2028</v>
      </c>
      <c r="J624" s="4"/>
      <c r="K624" s="4"/>
      <c r="L624" s="24">
        <v>43374</v>
      </c>
      <c r="M624" s="24">
        <v>43374</v>
      </c>
    </row>
    <row r="625" spans="1:13" x14ac:dyDescent="0.25">
      <c r="A625" s="4">
        <v>736037</v>
      </c>
      <c r="B625" s="4" t="s">
        <v>2026</v>
      </c>
      <c r="C625" s="4" t="s">
        <v>297</v>
      </c>
      <c r="D625" s="23">
        <v>26787</v>
      </c>
      <c r="E625" s="4" t="s">
        <v>61</v>
      </c>
      <c r="F625" s="4" t="s">
        <v>220</v>
      </c>
      <c r="G625" s="4" t="s">
        <v>281</v>
      </c>
      <c r="H625" s="4" t="s">
        <v>2029</v>
      </c>
      <c r="I625" s="4"/>
      <c r="J625" s="4"/>
      <c r="K625" s="4"/>
      <c r="L625" s="24">
        <v>43374</v>
      </c>
      <c r="M625" s="24">
        <v>43374</v>
      </c>
    </row>
    <row r="626" spans="1:13" x14ac:dyDescent="0.25">
      <c r="A626" s="4">
        <v>775571</v>
      </c>
      <c r="B626" s="4" t="s">
        <v>2030</v>
      </c>
      <c r="C626" s="4" t="s">
        <v>395</v>
      </c>
      <c r="D626" s="23">
        <v>28381</v>
      </c>
      <c r="E626" s="4" t="s">
        <v>61</v>
      </c>
      <c r="F626" s="4" t="s">
        <v>220</v>
      </c>
      <c r="G626" s="4" t="s">
        <v>268</v>
      </c>
      <c r="H626" s="4" t="s">
        <v>2031</v>
      </c>
      <c r="I626" s="4" t="s">
        <v>2032</v>
      </c>
      <c r="J626" s="4" t="s">
        <v>2033</v>
      </c>
      <c r="K626" s="4"/>
      <c r="L626" s="24">
        <v>41867</v>
      </c>
      <c r="M626" s="24">
        <v>41989</v>
      </c>
    </row>
    <row r="627" spans="1:13" x14ac:dyDescent="0.25">
      <c r="A627" s="4">
        <v>664790</v>
      </c>
      <c r="B627" s="4" t="s">
        <v>2034</v>
      </c>
      <c r="C627" s="4" t="s">
        <v>267</v>
      </c>
      <c r="D627" s="23">
        <v>24362</v>
      </c>
      <c r="E627" s="4" t="s">
        <v>61</v>
      </c>
      <c r="F627" s="4" t="s">
        <v>220</v>
      </c>
      <c r="G627" s="4" t="s">
        <v>62</v>
      </c>
      <c r="H627" s="4" t="s">
        <v>2035</v>
      </c>
      <c r="I627" s="4"/>
      <c r="J627" s="4"/>
      <c r="K627" s="4"/>
      <c r="L627" s="24">
        <v>32205</v>
      </c>
      <c r="M627" s="24">
        <v>33512</v>
      </c>
    </row>
    <row r="628" spans="1:13" x14ac:dyDescent="0.25">
      <c r="A628" s="4">
        <v>935655</v>
      </c>
      <c r="B628" s="4" t="s">
        <v>2036</v>
      </c>
      <c r="C628" s="4" t="s">
        <v>395</v>
      </c>
      <c r="D628" s="23">
        <v>34182</v>
      </c>
      <c r="E628" s="4" t="s">
        <v>72</v>
      </c>
      <c r="F628" s="4" t="s">
        <v>220</v>
      </c>
      <c r="G628" s="4" t="s">
        <v>76</v>
      </c>
      <c r="H628" s="4" t="s">
        <v>2037</v>
      </c>
      <c r="I628" s="4"/>
      <c r="J628" s="4"/>
      <c r="K628" s="4" t="s">
        <v>2038</v>
      </c>
      <c r="L628" s="24">
        <v>42416</v>
      </c>
      <c r="M628" s="24">
        <v>42614</v>
      </c>
    </row>
    <row r="629" spans="1:13" x14ac:dyDescent="0.25">
      <c r="A629" s="4">
        <v>876212</v>
      </c>
      <c r="B629" s="4" t="s">
        <v>2039</v>
      </c>
      <c r="C629" s="4" t="s">
        <v>297</v>
      </c>
      <c r="D629" s="23">
        <v>31974</v>
      </c>
      <c r="E629" s="4" t="s">
        <v>61</v>
      </c>
      <c r="F629" s="4" t="s">
        <v>220</v>
      </c>
      <c r="G629" s="4" t="s">
        <v>62</v>
      </c>
      <c r="H629" s="4" t="s">
        <v>2040</v>
      </c>
      <c r="I629" s="4" t="s">
        <v>2041</v>
      </c>
      <c r="J629" s="4"/>
      <c r="K629" s="4"/>
      <c r="L629" s="24">
        <v>43374</v>
      </c>
      <c r="M629" s="24">
        <v>43374</v>
      </c>
    </row>
    <row r="630" spans="1:13" x14ac:dyDescent="0.25">
      <c r="A630" s="4">
        <v>705634</v>
      </c>
      <c r="B630" s="4" t="s">
        <v>2042</v>
      </c>
      <c r="C630" s="4" t="s">
        <v>334</v>
      </c>
      <c r="D630" s="23">
        <v>25924</v>
      </c>
      <c r="E630" s="4" t="s">
        <v>61</v>
      </c>
      <c r="F630" s="4" t="s">
        <v>220</v>
      </c>
      <c r="G630" s="4" t="s">
        <v>76</v>
      </c>
      <c r="H630" s="4" t="s">
        <v>2043</v>
      </c>
      <c r="I630" s="4"/>
      <c r="J630" s="4"/>
      <c r="K630" s="4"/>
      <c r="L630" s="24">
        <v>42201</v>
      </c>
      <c r="M630" s="24">
        <v>42461</v>
      </c>
    </row>
    <row r="631" spans="1:13" x14ac:dyDescent="0.25">
      <c r="A631" s="4">
        <v>886288</v>
      </c>
      <c r="B631" s="4" t="s">
        <v>2044</v>
      </c>
      <c r="C631" s="4" t="s">
        <v>297</v>
      </c>
      <c r="D631" s="23">
        <v>32332</v>
      </c>
      <c r="E631" s="4" t="s">
        <v>61</v>
      </c>
      <c r="F631" s="4" t="s">
        <v>220</v>
      </c>
      <c r="G631" s="4" t="s">
        <v>268</v>
      </c>
      <c r="H631" s="4" t="s">
        <v>2045</v>
      </c>
      <c r="I631" s="4" t="s">
        <v>2046</v>
      </c>
      <c r="J631" s="4"/>
      <c r="K631" s="4"/>
      <c r="L631" s="24">
        <v>43374</v>
      </c>
      <c r="M631" s="24">
        <v>43374</v>
      </c>
    </row>
    <row r="632" spans="1:13" x14ac:dyDescent="0.25">
      <c r="A632" s="4">
        <v>805752</v>
      </c>
      <c r="B632" s="4" t="s">
        <v>2047</v>
      </c>
      <c r="C632" s="4" t="s">
        <v>293</v>
      </c>
      <c r="D632" s="23">
        <v>29373</v>
      </c>
      <c r="E632" s="4" t="s">
        <v>61</v>
      </c>
      <c r="F632" s="4" t="s">
        <v>220</v>
      </c>
      <c r="G632" s="4" t="s">
        <v>850</v>
      </c>
      <c r="H632" s="4" t="s">
        <v>2048</v>
      </c>
      <c r="I632" s="4" t="s">
        <v>2049</v>
      </c>
      <c r="J632" s="4" t="s">
        <v>2050</v>
      </c>
      <c r="K632" s="4"/>
      <c r="L632" s="24">
        <v>42932</v>
      </c>
      <c r="M632" s="24">
        <v>43055</v>
      </c>
    </row>
    <row r="633" spans="1:13" x14ac:dyDescent="0.25">
      <c r="A633" s="4">
        <v>674867</v>
      </c>
      <c r="B633" s="4" t="s">
        <v>2051</v>
      </c>
      <c r="C633" s="4" t="s">
        <v>280</v>
      </c>
      <c r="D633" s="23">
        <v>24669</v>
      </c>
      <c r="E633" s="4" t="s">
        <v>61</v>
      </c>
      <c r="F633" s="4" t="s">
        <v>220</v>
      </c>
      <c r="G633" s="4" t="s">
        <v>268</v>
      </c>
      <c r="H633" s="4" t="s">
        <v>2052</v>
      </c>
      <c r="I633" s="4" t="s">
        <v>2053</v>
      </c>
      <c r="J633" s="4" t="s">
        <v>2054</v>
      </c>
      <c r="K633" s="4"/>
      <c r="L633" s="24">
        <v>33252</v>
      </c>
      <c r="M633" s="24">
        <v>33617</v>
      </c>
    </row>
    <row r="634" spans="1:13" x14ac:dyDescent="0.25">
      <c r="A634" s="4">
        <v>676107</v>
      </c>
      <c r="B634" s="4" t="s">
        <v>2055</v>
      </c>
      <c r="C634" s="4" t="s">
        <v>1958</v>
      </c>
      <c r="D634" s="23">
        <v>24504</v>
      </c>
      <c r="E634" s="4" t="s">
        <v>61</v>
      </c>
      <c r="F634" s="4" t="s">
        <v>220</v>
      </c>
      <c r="G634" s="4" t="s">
        <v>268</v>
      </c>
      <c r="H634" s="4" t="s">
        <v>2056</v>
      </c>
      <c r="I634" s="4"/>
      <c r="J634" s="4"/>
      <c r="K634" s="4"/>
      <c r="L634" s="24">
        <v>43374</v>
      </c>
      <c r="M634" s="24">
        <v>43374</v>
      </c>
    </row>
    <row r="635" spans="1:13" x14ac:dyDescent="0.25">
      <c r="A635" s="4">
        <v>674582</v>
      </c>
      <c r="B635" s="4" t="s">
        <v>2057</v>
      </c>
      <c r="C635" s="4" t="s">
        <v>457</v>
      </c>
      <c r="D635" s="23">
        <v>24576</v>
      </c>
      <c r="E635" s="4" t="s">
        <v>61</v>
      </c>
      <c r="F635" s="4" t="s">
        <v>220</v>
      </c>
      <c r="G635" s="4" t="s">
        <v>268</v>
      </c>
      <c r="H635" s="4" t="s">
        <v>2058</v>
      </c>
      <c r="I635" s="4"/>
      <c r="J635" s="4"/>
      <c r="K635" s="4"/>
      <c r="L635" s="24">
        <v>32363</v>
      </c>
      <c r="M635" s="24">
        <v>33147</v>
      </c>
    </row>
    <row r="636" spans="1:13" x14ac:dyDescent="0.25">
      <c r="A636" s="4">
        <v>725913</v>
      </c>
      <c r="B636" s="4" t="s">
        <v>2059</v>
      </c>
      <c r="C636" s="4" t="s">
        <v>297</v>
      </c>
      <c r="D636" s="23">
        <v>26420</v>
      </c>
      <c r="E636" s="4" t="s">
        <v>61</v>
      </c>
      <c r="F636" s="4" t="s">
        <v>220</v>
      </c>
      <c r="G636" s="4" t="s">
        <v>281</v>
      </c>
      <c r="H636" s="4" t="s">
        <v>2060</v>
      </c>
      <c r="I636" s="4" t="s">
        <v>2061</v>
      </c>
      <c r="J636" s="4"/>
      <c r="K636" s="4"/>
      <c r="L636" s="24">
        <v>43374</v>
      </c>
      <c r="M636" s="24">
        <v>43374</v>
      </c>
    </row>
    <row r="637" spans="1:13" x14ac:dyDescent="0.25">
      <c r="A637" s="4">
        <v>676109</v>
      </c>
      <c r="B637" s="4" t="s">
        <v>2062</v>
      </c>
      <c r="C637" s="4" t="s">
        <v>777</v>
      </c>
      <c r="D637" s="23">
        <v>24753</v>
      </c>
      <c r="E637" s="4" t="s">
        <v>61</v>
      </c>
      <c r="F637" s="4" t="s">
        <v>220</v>
      </c>
      <c r="G637" s="4" t="s">
        <v>281</v>
      </c>
      <c r="H637" s="4" t="s">
        <v>2063</v>
      </c>
      <c r="I637" s="4" t="s">
        <v>2064</v>
      </c>
      <c r="J637" s="4"/>
      <c r="K637" s="4"/>
      <c r="L637" s="24">
        <v>43374</v>
      </c>
      <c r="M637" s="24">
        <v>43374</v>
      </c>
    </row>
    <row r="638" spans="1:13" x14ac:dyDescent="0.25">
      <c r="A638" s="4">
        <v>885660</v>
      </c>
      <c r="B638" s="4" t="s">
        <v>2065</v>
      </c>
      <c r="C638" s="4" t="s">
        <v>293</v>
      </c>
      <c r="D638" s="23">
        <v>32440</v>
      </c>
      <c r="E638" s="4" t="s">
        <v>72</v>
      </c>
      <c r="F638" s="4" t="s">
        <v>220</v>
      </c>
      <c r="G638" s="4" t="s">
        <v>62</v>
      </c>
      <c r="H638" s="4" t="s">
        <v>2066</v>
      </c>
      <c r="I638" s="4"/>
      <c r="J638" s="4"/>
      <c r="K638" s="4" t="s">
        <v>2067</v>
      </c>
      <c r="L638" s="24">
        <v>42416</v>
      </c>
      <c r="M638" s="24">
        <v>42614</v>
      </c>
    </row>
    <row r="639" spans="1:13" x14ac:dyDescent="0.25">
      <c r="A639" s="4">
        <v>756085</v>
      </c>
      <c r="B639" s="4" t="s">
        <v>2068</v>
      </c>
      <c r="C639" s="4" t="s">
        <v>297</v>
      </c>
      <c r="D639" s="23">
        <v>27548</v>
      </c>
      <c r="E639" s="4" t="s">
        <v>61</v>
      </c>
      <c r="F639" s="4" t="s">
        <v>220</v>
      </c>
      <c r="G639" s="4" t="s">
        <v>268</v>
      </c>
      <c r="H639" s="4" t="s">
        <v>2069</v>
      </c>
      <c r="I639" s="4" t="s">
        <v>2070</v>
      </c>
      <c r="J639" s="4"/>
      <c r="K639" s="4"/>
      <c r="L639" s="24">
        <v>43374</v>
      </c>
      <c r="M639" s="24">
        <v>43374</v>
      </c>
    </row>
    <row r="640" spans="1:13" x14ac:dyDescent="0.25">
      <c r="A640" s="4">
        <v>705940</v>
      </c>
      <c r="B640" s="4" t="s">
        <v>2071</v>
      </c>
      <c r="C640" s="4" t="s">
        <v>2072</v>
      </c>
      <c r="D640" s="23">
        <v>25759</v>
      </c>
      <c r="E640" s="4" t="s">
        <v>61</v>
      </c>
      <c r="F640" s="4" t="s">
        <v>220</v>
      </c>
      <c r="G640" s="4" t="s">
        <v>281</v>
      </c>
      <c r="H640" s="4" t="s">
        <v>2073</v>
      </c>
      <c r="I640" s="4"/>
      <c r="J640" s="4"/>
      <c r="K640" s="4"/>
      <c r="L640" s="24">
        <v>43374</v>
      </c>
      <c r="M640" s="24">
        <v>43374</v>
      </c>
    </row>
    <row r="641" spans="1:13" x14ac:dyDescent="0.25">
      <c r="A641" s="4">
        <v>856225</v>
      </c>
      <c r="B641" s="4" t="s">
        <v>2074</v>
      </c>
      <c r="C641" s="4" t="s">
        <v>297</v>
      </c>
      <c r="D641" s="23">
        <v>31233</v>
      </c>
      <c r="E641" s="4" t="s">
        <v>61</v>
      </c>
      <c r="F641" s="4" t="s">
        <v>220</v>
      </c>
      <c r="G641" s="4" t="s">
        <v>62</v>
      </c>
      <c r="H641" s="4" t="s">
        <v>2075</v>
      </c>
      <c r="I641" s="4"/>
      <c r="J641" s="4"/>
      <c r="K641" s="4"/>
      <c r="L641" s="24">
        <v>43374</v>
      </c>
      <c r="M641" s="24">
        <v>43374</v>
      </c>
    </row>
    <row r="642" spans="1:13" x14ac:dyDescent="0.25">
      <c r="A642" s="4">
        <v>726020</v>
      </c>
      <c r="B642" s="4" t="s">
        <v>2076</v>
      </c>
      <c r="C642" s="4" t="s">
        <v>297</v>
      </c>
      <c r="D642" s="23">
        <v>26394</v>
      </c>
      <c r="E642" s="4" t="s">
        <v>61</v>
      </c>
      <c r="F642" s="4" t="s">
        <v>220</v>
      </c>
      <c r="G642" s="4" t="s">
        <v>268</v>
      </c>
      <c r="H642" s="4" t="s">
        <v>2077</v>
      </c>
      <c r="I642" s="4" t="s">
        <v>2078</v>
      </c>
      <c r="J642" s="4"/>
      <c r="K642" s="4"/>
      <c r="L642" s="24">
        <v>43374</v>
      </c>
      <c r="M642" s="24">
        <v>43374</v>
      </c>
    </row>
    <row r="643" spans="1:13" x14ac:dyDescent="0.25">
      <c r="A643" s="4">
        <v>734920</v>
      </c>
      <c r="B643" s="4" t="s">
        <v>2079</v>
      </c>
      <c r="C643" s="4" t="s">
        <v>273</v>
      </c>
      <c r="D643" s="23">
        <v>26725</v>
      </c>
      <c r="E643" s="4" t="s">
        <v>61</v>
      </c>
      <c r="F643" s="4" t="s">
        <v>220</v>
      </c>
      <c r="G643" s="4" t="s">
        <v>268</v>
      </c>
      <c r="H643" s="4" t="s">
        <v>2080</v>
      </c>
      <c r="I643" s="4"/>
      <c r="J643" s="4"/>
      <c r="K643" s="4"/>
      <c r="L643" s="24">
        <v>33239</v>
      </c>
      <c r="M643" s="24">
        <v>33604</v>
      </c>
    </row>
    <row r="644" spans="1:13" x14ac:dyDescent="0.25">
      <c r="A644" s="4">
        <v>694855</v>
      </c>
      <c r="B644" s="4" t="s">
        <v>2081</v>
      </c>
      <c r="C644" s="4" t="s">
        <v>301</v>
      </c>
      <c r="D644" s="23">
        <v>25458</v>
      </c>
      <c r="E644" s="4" t="s">
        <v>61</v>
      </c>
      <c r="F644" s="4" t="s">
        <v>220</v>
      </c>
      <c r="G644" s="4" t="s">
        <v>268</v>
      </c>
      <c r="H644" s="4" t="s">
        <v>2082</v>
      </c>
      <c r="I644" s="4"/>
      <c r="J644" s="4"/>
      <c r="K644" s="4"/>
      <c r="L644" s="24">
        <v>33039</v>
      </c>
      <c r="M644" s="24">
        <v>33558</v>
      </c>
    </row>
    <row r="645" spans="1:13" x14ac:dyDescent="0.25">
      <c r="A645" s="4">
        <v>935730</v>
      </c>
      <c r="B645" s="4" t="s">
        <v>2083</v>
      </c>
      <c r="C645" s="4" t="s">
        <v>2084</v>
      </c>
      <c r="D645" s="23">
        <v>33980</v>
      </c>
      <c r="E645" s="4" t="s">
        <v>72</v>
      </c>
      <c r="F645" s="4" t="s">
        <v>220</v>
      </c>
      <c r="G645" s="4" t="s">
        <v>76</v>
      </c>
      <c r="H645" s="4" t="s">
        <v>2085</v>
      </c>
      <c r="I645" s="4"/>
      <c r="J645" s="4"/>
      <c r="K645" s="4"/>
      <c r="L645" s="24">
        <v>42888</v>
      </c>
      <c r="M645" s="24">
        <v>43116</v>
      </c>
    </row>
    <row r="646" spans="1:13" x14ac:dyDescent="0.25">
      <c r="A646" s="4">
        <v>806195</v>
      </c>
      <c r="B646" s="4" t="s">
        <v>2086</v>
      </c>
      <c r="C646" s="4" t="s">
        <v>297</v>
      </c>
      <c r="D646" s="23">
        <v>29285</v>
      </c>
      <c r="E646" s="4" t="s">
        <v>61</v>
      </c>
      <c r="F646" s="4" t="s">
        <v>220</v>
      </c>
      <c r="G646" s="4" t="s">
        <v>268</v>
      </c>
      <c r="H646" s="4" t="s">
        <v>2087</v>
      </c>
      <c r="I646" s="4" t="s">
        <v>2088</v>
      </c>
      <c r="J646" s="4"/>
      <c r="K646" s="4"/>
      <c r="L646" s="24">
        <v>43374</v>
      </c>
      <c r="M646" s="24">
        <v>43374</v>
      </c>
    </row>
    <row r="647" spans="1:13" x14ac:dyDescent="0.25">
      <c r="A647" s="4">
        <v>685465</v>
      </c>
      <c r="B647" s="4" t="s">
        <v>2089</v>
      </c>
      <c r="C647" s="4" t="s">
        <v>301</v>
      </c>
      <c r="D647" s="23">
        <v>25016</v>
      </c>
      <c r="E647" s="4" t="s">
        <v>61</v>
      </c>
      <c r="F647" s="4" t="s">
        <v>220</v>
      </c>
      <c r="G647" s="4" t="s">
        <v>268</v>
      </c>
      <c r="H647" s="4" t="s">
        <v>2090</v>
      </c>
      <c r="I647" s="4"/>
      <c r="J647" s="4"/>
      <c r="K647" s="4"/>
      <c r="L647" s="24">
        <v>33025</v>
      </c>
      <c r="M647" s="24">
        <v>36495</v>
      </c>
    </row>
    <row r="648" spans="1:13" x14ac:dyDescent="0.25">
      <c r="A648" s="4">
        <v>866069</v>
      </c>
      <c r="B648" s="4" t="s">
        <v>2091</v>
      </c>
      <c r="C648" s="4" t="s">
        <v>688</v>
      </c>
      <c r="D648" s="23">
        <v>31699</v>
      </c>
      <c r="E648" s="4" t="s">
        <v>61</v>
      </c>
      <c r="F648" s="4" t="s">
        <v>220</v>
      </c>
      <c r="G648" s="4" t="s">
        <v>268</v>
      </c>
      <c r="H648" s="4" t="s">
        <v>2092</v>
      </c>
      <c r="I648" s="4"/>
      <c r="J648" s="4"/>
      <c r="K648" s="4"/>
      <c r="L648" s="24">
        <v>43374</v>
      </c>
      <c r="M648" s="24">
        <v>43374</v>
      </c>
    </row>
    <row r="649" spans="1:13" x14ac:dyDescent="0.25">
      <c r="A649" s="4">
        <v>695253</v>
      </c>
      <c r="B649" s="4" t="s">
        <v>2093</v>
      </c>
      <c r="C649" s="4" t="s">
        <v>409</v>
      </c>
      <c r="D649" s="23">
        <v>25565</v>
      </c>
      <c r="E649" s="4" t="s">
        <v>61</v>
      </c>
      <c r="F649" s="4" t="s">
        <v>220</v>
      </c>
      <c r="G649" s="4" t="s">
        <v>268</v>
      </c>
      <c r="H649" s="4" t="s">
        <v>2094</v>
      </c>
      <c r="I649" s="4" t="s">
        <v>2095</v>
      </c>
      <c r="J649" s="4" t="s">
        <v>2096</v>
      </c>
      <c r="K649" s="4"/>
      <c r="L649" s="24">
        <v>34335</v>
      </c>
      <c r="M649" s="24">
        <v>34700</v>
      </c>
    </row>
    <row r="650" spans="1:13" x14ac:dyDescent="0.25">
      <c r="A650" s="4">
        <v>756209</v>
      </c>
      <c r="B650" s="4" t="s">
        <v>2097</v>
      </c>
      <c r="C650" s="4" t="s">
        <v>372</v>
      </c>
      <c r="D650" s="23">
        <v>27492</v>
      </c>
      <c r="E650" s="4" t="s">
        <v>61</v>
      </c>
      <c r="F650" s="4" t="s">
        <v>220</v>
      </c>
      <c r="G650" s="4" t="s">
        <v>62</v>
      </c>
      <c r="H650" s="4"/>
      <c r="I650" s="4" t="s">
        <v>2098</v>
      </c>
      <c r="J650" s="4"/>
      <c r="K650" s="4"/>
      <c r="L650" s="24">
        <v>43374</v>
      </c>
      <c r="M650" s="24">
        <v>43374</v>
      </c>
    </row>
    <row r="651" spans="1:13" x14ac:dyDescent="0.25">
      <c r="A651" s="4">
        <v>925818</v>
      </c>
      <c r="B651" s="4" t="s">
        <v>2099</v>
      </c>
      <c r="C651" s="4" t="s">
        <v>837</v>
      </c>
      <c r="D651" s="23">
        <v>33743</v>
      </c>
      <c r="E651" s="4" t="s">
        <v>61</v>
      </c>
      <c r="F651" s="4" t="s">
        <v>220</v>
      </c>
      <c r="G651" s="4" t="s">
        <v>62</v>
      </c>
      <c r="H651" s="4" t="s">
        <v>2100</v>
      </c>
      <c r="I651" s="4" t="s">
        <v>2101</v>
      </c>
      <c r="J651" s="4"/>
      <c r="K651" s="4"/>
      <c r="L651" s="24">
        <v>43313</v>
      </c>
      <c r="M651" s="24">
        <v>43525</v>
      </c>
    </row>
    <row r="652" spans="1:13" x14ac:dyDescent="0.25">
      <c r="A652" s="4">
        <v>726023</v>
      </c>
      <c r="B652" s="4" t="s">
        <v>2102</v>
      </c>
      <c r="C652" s="4" t="s">
        <v>297</v>
      </c>
      <c r="D652" s="23">
        <v>26503</v>
      </c>
      <c r="E652" s="4" t="s">
        <v>61</v>
      </c>
      <c r="F652" s="4" t="s">
        <v>220</v>
      </c>
      <c r="G652" s="4" t="s">
        <v>281</v>
      </c>
      <c r="H652" s="4" t="s">
        <v>2103</v>
      </c>
      <c r="I652" s="4" t="s">
        <v>2104</v>
      </c>
      <c r="J652" s="4"/>
      <c r="K652" s="4"/>
      <c r="L652" s="24">
        <v>43374</v>
      </c>
      <c r="M652" s="24">
        <v>43374</v>
      </c>
    </row>
    <row r="653" spans="1:13" x14ac:dyDescent="0.25">
      <c r="A653" s="4">
        <v>715961</v>
      </c>
      <c r="B653" s="4" t="s">
        <v>2105</v>
      </c>
      <c r="C653" s="4" t="s">
        <v>297</v>
      </c>
      <c r="D653" s="23">
        <v>26027</v>
      </c>
      <c r="E653" s="4" t="s">
        <v>61</v>
      </c>
      <c r="F653" s="4" t="s">
        <v>220</v>
      </c>
      <c r="G653" s="4" t="s">
        <v>268</v>
      </c>
      <c r="H653" s="4" t="s">
        <v>2106</v>
      </c>
      <c r="I653" s="4" t="s">
        <v>2107</v>
      </c>
      <c r="J653" s="4"/>
      <c r="K653" s="4"/>
      <c r="L653" s="24">
        <v>43374</v>
      </c>
      <c r="M653" s="24">
        <v>43374</v>
      </c>
    </row>
    <row r="654" spans="1:13" x14ac:dyDescent="0.25">
      <c r="A654" s="4">
        <v>726097</v>
      </c>
      <c r="B654" s="4" t="s">
        <v>2108</v>
      </c>
      <c r="C654" s="4" t="s">
        <v>2109</v>
      </c>
      <c r="D654" s="23">
        <v>26565</v>
      </c>
      <c r="E654" s="4" t="s">
        <v>61</v>
      </c>
      <c r="F654" s="4" t="s">
        <v>220</v>
      </c>
      <c r="G654" s="4" t="s">
        <v>268</v>
      </c>
      <c r="H654" s="4" t="s">
        <v>2110</v>
      </c>
      <c r="I654" s="4" t="s">
        <v>2111</v>
      </c>
      <c r="J654" s="4"/>
      <c r="K654" s="4"/>
      <c r="L654" s="24">
        <v>43374</v>
      </c>
      <c r="M654" s="24">
        <v>43374</v>
      </c>
    </row>
    <row r="655" spans="1:13" x14ac:dyDescent="0.25">
      <c r="A655" s="4">
        <v>915843</v>
      </c>
      <c r="B655" s="4" t="s">
        <v>2112</v>
      </c>
      <c r="C655" s="4" t="s">
        <v>607</v>
      </c>
      <c r="D655" s="23">
        <v>33440</v>
      </c>
      <c r="E655" s="4" t="s">
        <v>61</v>
      </c>
      <c r="F655" s="4" t="s">
        <v>220</v>
      </c>
      <c r="G655" s="4" t="s">
        <v>850</v>
      </c>
      <c r="H655" s="4" t="s">
        <v>2113</v>
      </c>
      <c r="I655" s="4" t="s">
        <v>2114</v>
      </c>
      <c r="J655" s="4"/>
      <c r="K655" s="4" t="s">
        <v>2115</v>
      </c>
      <c r="L655" s="24">
        <v>43313</v>
      </c>
      <c r="M655" s="24">
        <v>43525</v>
      </c>
    </row>
    <row r="656" spans="1:13" x14ac:dyDescent="0.25">
      <c r="A656" s="4">
        <v>674506</v>
      </c>
      <c r="B656" s="4" t="s">
        <v>2116</v>
      </c>
      <c r="C656" s="4" t="s">
        <v>293</v>
      </c>
      <c r="D656" s="23">
        <v>24488</v>
      </c>
      <c r="E656" s="4" t="s">
        <v>72</v>
      </c>
      <c r="F656" s="4" t="s">
        <v>220</v>
      </c>
      <c r="G656" s="4" t="s">
        <v>2117</v>
      </c>
      <c r="H656" s="4" t="s">
        <v>2118</v>
      </c>
      <c r="I656" s="4"/>
      <c r="J656" s="4"/>
      <c r="K656" s="4"/>
      <c r="L656" s="24">
        <v>32615</v>
      </c>
      <c r="M656" s="24">
        <v>32980</v>
      </c>
    </row>
    <row r="657" spans="1:13" x14ac:dyDescent="0.25">
      <c r="A657" s="4">
        <v>795565</v>
      </c>
      <c r="B657" s="4" t="s">
        <v>2119</v>
      </c>
      <c r="C657" s="4" t="s">
        <v>656</v>
      </c>
      <c r="D657" s="23">
        <v>29012</v>
      </c>
      <c r="E657" s="4" t="s">
        <v>61</v>
      </c>
      <c r="F657" s="4" t="s">
        <v>220</v>
      </c>
      <c r="G657" s="4" t="s">
        <v>62</v>
      </c>
      <c r="H657" s="4" t="s">
        <v>2120</v>
      </c>
      <c r="I657" s="4"/>
      <c r="J657" s="4"/>
      <c r="K657" s="4"/>
      <c r="L657" s="24">
        <v>41579</v>
      </c>
      <c r="M657" s="24">
        <v>41989</v>
      </c>
    </row>
    <row r="658" spans="1:13" x14ac:dyDescent="0.25">
      <c r="A658" s="4">
        <v>665122</v>
      </c>
      <c r="B658" s="4" t="s">
        <v>2121</v>
      </c>
      <c r="C658" s="4" t="s">
        <v>293</v>
      </c>
      <c r="D658" s="23">
        <v>24453</v>
      </c>
      <c r="E658" s="4" t="s">
        <v>61</v>
      </c>
      <c r="F658" s="4" t="s">
        <v>220</v>
      </c>
      <c r="G658" s="4" t="s">
        <v>62</v>
      </c>
      <c r="H658" s="4" t="s">
        <v>2122</v>
      </c>
      <c r="I658" s="4"/>
      <c r="J658" s="4"/>
      <c r="K658" s="4"/>
      <c r="L658" s="24">
        <v>33543</v>
      </c>
      <c r="M658" s="24">
        <v>33909</v>
      </c>
    </row>
    <row r="659" spans="1:13" x14ac:dyDescent="0.25">
      <c r="A659" s="4">
        <v>925776</v>
      </c>
      <c r="B659" s="4" t="s">
        <v>2123</v>
      </c>
      <c r="C659" s="4" t="s">
        <v>293</v>
      </c>
      <c r="D659" s="23">
        <v>33875</v>
      </c>
      <c r="E659" s="4" t="s">
        <v>72</v>
      </c>
      <c r="F659" s="4" t="s">
        <v>220</v>
      </c>
      <c r="G659" s="4" t="s">
        <v>62</v>
      </c>
      <c r="H659" s="4"/>
      <c r="I659" s="4" t="s">
        <v>2124</v>
      </c>
      <c r="J659" s="4"/>
      <c r="K659" s="4" t="s">
        <v>2125</v>
      </c>
      <c r="L659" s="24">
        <v>43088</v>
      </c>
      <c r="M659" s="24">
        <v>43313</v>
      </c>
    </row>
    <row r="660" spans="1:13" x14ac:dyDescent="0.25">
      <c r="A660" s="4">
        <v>695966</v>
      </c>
      <c r="B660" s="4" t="s">
        <v>2126</v>
      </c>
      <c r="C660" s="4" t="s">
        <v>2127</v>
      </c>
      <c r="D660" s="23">
        <v>25461</v>
      </c>
      <c r="E660" s="4" t="s">
        <v>61</v>
      </c>
      <c r="F660" s="4" t="s">
        <v>220</v>
      </c>
      <c r="G660" s="4" t="s">
        <v>281</v>
      </c>
      <c r="H660" s="4" t="s">
        <v>2128</v>
      </c>
      <c r="I660" s="4" t="s">
        <v>2129</v>
      </c>
      <c r="J660" s="4"/>
      <c r="K660" s="4"/>
      <c r="L660" s="24">
        <v>43374</v>
      </c>
      <c r="M660" s="24">
        <v>43374</v>
      </c>
    </row>
    <row r="661" spans="1:13" x14ac:dyDescent="0.25">
      <c r="A661" s="4">
        <v>925845</v>
      </c>
      <c r="B661" s="4" t="s">
        <v>2130</v>
      </c>
      <c r="C661" s="4" t="s">
        <v>293</v>
      </c>
      <c r="D661" s="23">
        <v>33862</v>
      </c>
      <c r="E661" s="4" t="s">
        <v>61</v>
      </c>
      <c r="F661" s="4" t="s">
        <v>220</v>
      </c>
      <c r="G661" s="4" t="s">
        <v>850</v>
      </c>
      <c r="H661" s="4" t="s">
        <v>2131</v>
      </c>
      <c r="I661" s="4" t="s">
        <v>2132</v>
      </c>
      <c r="J661" s="4"/>
      <c r="K661" s="4"/>
      <c r="L661" s="24">
        <v>43313</v>
      </c>
      <c r="M661" s="24">
        <v>43525</v>
      </c>
    </row>
    <row r="662" spans="1:13" x14ac:dyDescent="0.25">
      <c r="A662" s="4">
        <v>805738</v>
      </c>
      <c r="B662" s="4" t="s">
        <v>2133</v>
      </c>
      <c r="C662" s="4" t="s">
        <v>293</v>
      </c>
      <c r="D662" s="23">
        <v>29315</v>
      </c>
      <c r="E662" s="4" t="s">
        <v>61</v>
      </c>
      <c r="F662" s="4" t="s">
        <v>220</v>
      </c>
      <c r="G662" s="4" t="s">
        <v>268</v>
      </c>
      <c r="H662" s="4" t="s">
        <v>2134</v>
      </c>
      <c r="I662" s="4"/>
      <c r="J662" s="4"/>
      <c r="K662" s="4" t="s">
        <v>2135</v>
      </c>
      <c r="L662" s="24">
        <v>42932</v>
      </c>
      <c r="M662" s="24">
        <v>43055</v>
      </c>
    </row>
    <row r="663" spans="1:13" x14ac:dyDescent="0.25">
      <c r="A663" s="4">
        <v>685128</v>
      </c>
      <c r="B663" s="4" t="s">
        <v>2136</v>
      </c>
      <c r="C663" s="4" t="s">
        <v>409</v>
      </c>
      <c r="D663" s="23">
        <v>24981</v>
      </c>
      <c r="E663" s="4" t="s">
        <v>61</v>
      </c>
      <c r="F663" s="4" t="s">
        <v>220</v>
      </c>
      <c r="G663" s="4" t="s">
        <v>281</v>
      </c>
      <c r="H663" s="4" t="s">
        <v>2137</v>
      </c>
      <c r="I663" s="4"/>
      <c r="J663" s="4"/>
      <c r="K663" s="4"/>
      <c r="L663" s="24">
        <v>33512</v>
      </c>
      <c r="M663" s="24">
        <v>33649</v>
      </c>
    </row>
    <row r="664" spans="1:13" x14ac:dyDescent="0.25">
      <c r="A664" s="4">
        <v>664906</v>
      </c>
      <c r="B664" s="4" t="s">
        <v>2138</v>
      </c>
      <c r="C664" s="4" t="s">
        <v>277</v>
      </c>
      <c r="D664" s="23">
        <v>24220</v>
      </c>
      <c r="E664" s="4" t="s">
        <v>61</v>
      </c>
      <c r="F664" s="4" t="s">
        <v>220</v>
      </c>
      <c r="G664" s="4" t="s">
        <v>62</v>
      </c>
      <c r="H664" s="4" t="s">
        <v>2139</v>
      </c>
      <c r="I664" s="4"/>
      <c r="J664" s="4"/>
      <c r="K664" s="4"/>
      <c r="L664" s="24">
        <v>32721</v>
      </c>
      <c r="M664" s="24">
        <v>33604</v>
      </c>
    </row>
    <row r="665" spans="1:13" x14ac:dyDescent="0.25">
      <c r="A665" s="4">
        <v>905953</v>
      </c>
      <c r="B665" s="4" t="s">
        <v>2140</v>
      </c>
      <c r="C665" s="4" t="s">
        <v>297</v>
      </c>
      <c r="D665" s="23">
        <v>32898</v>
      </c>
      <c r="E665" s="4" t="s">
        <v>61</v>
      </c>
      <c r="F665" s="4" t="s">
        <v>220</v>
      </c>
      <c r="G665" s="4" t="s">
        <v>268</v>
      </c>
      <c r="H665" s="4" t="s">
        <v>2141</v>
      </c>
      <c r="I665" s="4" t="s">
        <v>2142</v>
      </c>
      <c r="J665" s="4"/>
      <c r="K665" s="4"/>
      <c r="L665" s="24">
        <v>43374</v>
      </c>
      <c r="M665" s="24">
        <v>43374</v>
      </c>
    </row>
    <row r="666" spans="1:13" x14ac:dyDescent="0.25">
      <c r="A666" s="4">
        <v>685433</v>
      </c>
      <c r="B666" s="4" t="s">
        <v>2143</v>
      </c>
      <c r="C666" s="4" t="s">
        <v>484</v>
      </c>
      <c r="D666" s="23">
        <v>24982</v>
      </c>
      <c r="E666" s="4" t="s">
        <v>61</v>
      </c>
      <c r="F666" s="4" t="s">
        <v>220</v>
      </c>
      <c r="G666" s="4" t="s">
        <v>268</v>
      </c>
      <c r="H666" s="4" t="s">
        <v>2144</v>
      </c>
      <c r="I666" s="4" t="s">
        <v>2145</v>
      </c>
      <c r="J666" s="4"/>
      <c r="K666" s="4"/>
      <c r="L666" s="24">
        <v>34624</v>
      </c>
      <c r="M666" s="24">
        <v>34989</v>
      </c>
    </row>
    <row r="667" spans="1:13" x14ac:dyDescent="0.25">
      <c r="A667" s="4">
        <v>664912</v>
      </c>
      <c r="B667" s="4" t="s">
        <v>2146</v>
      </c>
      <c r="C667" s="4" t="s">
        <v>885</v>
      </c>
      <c r="D667" s="23">
        <v>24300</v>
      </c>
      <c r="E667" s="4" t="s">
        <v>61</v>
      </c>
      <c r="F667" s="4" t="s">
        <v>220</v>
      </c>
      <c r="G667" s="4" t="s">
        <v>268</v>
      </c>
      <c r="H667" s="4" t="s">
        <v>2147</v>
      </c>
      <c r="I667" s="4"/>
      <c r="J667" s="4"/>
      <c r="K667" s="4"/>
      <c r="L667" s="24">
        <v>33239</v>
      </c>
      <c r="M667" s="24">
        <v>33610</v>
      </c>
    </row>
    <row r="668" spans="1:13" x14ac:dyDescent="0.25">
      <c r="A668" s="4">
        <v>675384</v>
      </c>
      <c r="B668" s="4" t="s">
        <v>2148</v>
      </c>
      <c r="C668" s="4" t="s">
        <v>733</v>
      </c>
      <c r="D668" s="23">
        <v>24676</v>
      </c>
      <c r="E668" s="4" t="s">
        <v>61</v>
      </c>
      <c r="F668" s="4" t="s">
        <v>220</v>
      </c>
      <c r="G668" s="4" t="s">
        <v>268</v>
      </c>
      <c r="H668" s="4" t="s">
        <v>2149</v>
      </c>
      <c r="I668" s="4" t="s">
        <v>2150</v>
      </c>
      <c r="J668" s="4"/>
      <c r="K668" s="4"/>
      <c r="L668" s="24">
        <v>34501</v>
      </c>
      <c r="M668" s="24">
        <v>34866</v>
      </c>
    </row>
    <row r="669" spans="1:13" x14ac:dyDescent="0.25">
      <c r="A669" s="4">
        <v>706004</v>
      </c>
      <c r="B669" s="4" t="s">
        <v>2151</v>
      </c>
      <c r="C669" s="4" t="s">
        <v>297</v>
      </c>
      <c r="D669" s="23">
        <v>25757</v>
      </c>
      <c r="E669" s="4" t="s">
        <v>61</v>
      </c>
      <c r="F669" s="4" t="s">
        <v>220</v>
      </c>
      <c r="G669" s="4" t="s">
        <v>281</v>
      </c>
      <c r="H669" s="4" t="s">
        <v>2152</v>
      </c>
      <c r="I669" s="4" t="s">
        <v>2153</v>
      </c>
      <c r="J669" s="4"/>
      <c r="K669" s="4"/>
      <c r="L669" s="24">
        <v>43374</v>
      </c>
      <c r="M669" s="24">
        <v>43374</v>
      </c>
    </row>
    <row r="670" spans="1:13" x14ac:dyDescent="0.25">
      <c r="A670" s="4">
        <v>785742</v>
      </c>
      <c r="B670" s="4" t="s">
        <v>2154</v>
      </c>
      <c r="C670" s="4" t="s">
        <v>395</v>
      </c>
      <c r="D670" s="23">
        <v>28589</v>
      </c>
      <c r="E670" s="4" t="s">
        <v>61</v>
      </c>
      <c r="F670" s="4" t="s">
        <v>220</v>
      </c>
      <c r="G670" s="4" t="s">
        <v>268</v>
      </c>
      <c r="H670" s="4" t="s">
        <v>2155</v>
      </c>
      <c r="I670" s="4"/>
      <c r="J670" s="4"/>
      <c r="K670" s="4"/>
      <c r="L670" s="24">
        <v>42932</v>
      </c>
      <c r="M670" s="24">
        <v>43055</v>
      </c>
    </row>
    <row r="671" spans="1:13" x14ac:dyDescent="0.25">
      <c r="A671" s="4">
        <v>746200</v>
      </c>
      <c r="B671" s="4" t="s">
        <v>2156</v>
      </c>
      <c r="C671" s="4" t="s">
        <v>1255</v>
      </c>
      <c r="D671" s="23">
        <v>27353</v>
      </c>
      <c r="E671" s="4" t="s">
        <v>61</v>
      </c>
      <c r="F671" s="4" t="s">
        <v>220</v>
      </c>
      <c r="G671" s="4" t="s">
        <v>281</v>
      </c>
      <c r="H671" s="4" t="s">
        <v>2157</v>
      </c>
      <c r="I671" s="4" t="s">
        <v>2158</v>
      </c>
      <c r="J671" s="4"/>
      <c r="K671" s="4"/>
      <c r="L671" s="24">
        <v>43374</v>
      </c>
      <c r="M671" s="24">
        <v>43374</v>
      </c>
    </row>
    <row r="672" spans="1:13" x14ac:dyDescent="0.25">
      <c r="A672" s="4">
        <v>946322</v>
      </c>
      <c r="B672" s="4" t="s">
        <v>2159</v>
      </c>
      <c r="C672" s="4" t="s">
        <v>293</v>
      </c>
      <c r="D672" s="23">
        <v>34492</v>
      </c>
      <c r="E672" s="4" t="s">
        <v>61</v>
      </c>
      <c r="F672" s="4" t="s">
        <v>220</v>
      </c>
      <c r="G672" s="4" t="s">
        <v>850</v>
      </c>
      <c r="H672" s="4"/>
      <c r="I672" s="4"/>
      <c r="J672" s="4"/>
      <c r="K672" s="4"/>
      <c r="L672" s="24">
        <v>43877</v>
      </c>
      <c r="M672" s="24">
        <v>44243</v>
      </c>
    </row>
    <row r="673" spans="1:13" x14ac:dyDescent="0.25">
      <c r="A673" s="4">
        <v>704900</v>
      </c>
      <c r="B673" s="4" t="s">
        <v>2160</v>
      </c>
      <c r="C673" s="4" t="s">
        <v>293</v>
      </c>
      <c r="D673" s="23">
        <v>25669</v>
      </c>
      <c r="E673" s="4" t="s">
        <v>72</v>
      </c>
      <c r="F673" s="4" t="s">
        <v>220</v>
      </c>
      <c r="G673" s="4" t="s">
        <v>268</v>
      </c>
      <c r="H673" s="4" t="s">
        <v>2161</v>
      </c>
      <c r="I673" s="4"/>
      <c r="J673" s="4"/>
      <c r="K673" s="4"/>
      <c r="L673" s="24">
        <v>33223</v>
      </c>
      <c r="M673" s="24">
        <v>33588</v>
      </c>
    </row>
    <row r="674" spans="1:13" x14ac:dyDescent="0.25">
      <c r="A674" s="4">
        <v>935858</v>
      </c>
      <c r="B674" s="4" t="s">
        <v>2162</v>
      </c>
      <c r="C674" s="4" t="s">
        <v>2163</v>
      </c>
      <c r="D674" s="23">
        <v>34207</v>
      </c>
      <c r="E674" s="4" t="s">
        <v>72</v>
      </c>
      <c r="F674" s="4" t="s">
        <v>388</v>
      </c>
      <c r="G674" s="4" t="s">
        <v>76</v>
      </c>
      <c r="H674" s="4" t="s">
        <v>2164</v>
      </c>
      <c r="I674" s="4"/>
      <c r="J674" s="4"/>
      <c r="K674" s="4"/>
      <c r="L674" s="24">
        <v>43313</v>
      </c>
      <c r="M674" s="24">
        <v>43525</v>
      </c>
    </row>
    <row r="675" spans="1:13" x14ac:dyDescent="0.25">
      <c r="A675" s="4">
        <v>715344</v>
      </c>
      <c r="B675" s="4" t="s">
        <v>2165</v>
      </c>
      <c r="C675" s="4" t="s">
        <v>656</v>
      </c>
      <c r="D675" s="23">
        <v>26275</v>
      </c>
      <c r="E675" s="4" t="s">
        <v>72</v>
      </c>
      <c r="F675" s="4" t="s">
        <v>220</v>
      </c>
      <c r="G675" s="4" t="s">
        <v>62</v>
      </c>
      <c r="H675" s="4"/>
      <c r="I675" s="4" t="s">
        <v>2166</v>
      </c>
      <c r="J675" s="4" t="s">
        <v>2167</v>
      </c>
      <c r="K675" s="4"/>
      <c r="L675" s="24">
        <v>34827</v>
      </c>
      <c r="M675" s="24">
        <v>34827</v>
      </c>
    </row>
    <row r="676" spans="1:13" x14ac:dyDescent="0.25">
      <c r="A676" s="4">
        <v>694908</v>
      </c>
      <c r="B676" s="4" t="s">
        <v>2168</v>
      </c>
      <c r="C676" s="4" t="s">
        <v>395</v>
      </c>
      <c r="D676" s="23">
        <v>25311</v>
      </c>
      <c r="E676" s="4" t="s">
        <v>61</v>
      </c>
      <c r="F676" s="4" t="s">
        <v>220</v>
      </c>
      <c r="G676" s="4" t="s">
        <v>268</v>
      </c>
      <c r="H676" s="4" t="s">
        <v>2169</v>
      </c>
      <c r="I676" s="4" t="s">
        <v>2170</v>
      </c>
      <c r="J676" s="4"/>
      <c r="K676" s="4"/>
      <c r="L676" s="24">
        <v>33239</v>
      </c>
      <c r="M676" s="24">
        <v>33604</v>
      </c>
    </row>
    <row r="677" spans="1:13" x14ac:dyDescent="0.25">
      <c r="A677" s="4">
        <v>855987</v>
      </c>
      <c r="B677" s="4" t="s">
        <v>2171</v>
      </c>
      <c r="C677" s="4" t="s">
        <v>297</v>
      </c>
      <c r="D677" s="23">
        <v>31187</v>
      </c>
      <c r="E677" s="4" t="s">
        <v>61</v>
      </c>
      <c r="F677" s="4" t="s">
        <v>220</v>
      </c>
      <c r="G677" s="4" t="s">
        <v>268</v>
      </c>
      <c r="H677" s="4" t="s">
        <v>2172</v>
      </c>
      <c r="I677" s="4" t="s">
        <v>2173</v>
      </c>
      <c r="J677" s="4"/>
      <c r="K677" s="4"/>
      <c r="L677" s="24">
        <v>43374</v>
      </c>
      <c r="M677" s="24">
        <v>43374</v>
      </c>
    </row>
    <row r="678" spans="1:13" x14ac:dyDescent="0.25">
      <c r="A678" s="4">
        <v>815563</v>
      </c>
      <c r="B678" s="4" t="s">
        <v>2174</v>
      </c>
      <c r="C678" s="4" t="s">
        <v>328</v>
      </c>
      <c r="D678" s="23">
        <v>29671</v>
      </c>
      <c r="E678" s="4" t="s">
        <v>61</v>
      </c>
      <c r="F678" s="4" t="s">
        <v>220</v>
      </c>
      <c r="G678" s="4" t="s">
        <v>268</v>
      </c>
      <c r="H678" s="4" t="s">
        <v>2175</v>
      </c>
      <c r="I678" s="4"/>
      <c r="J678" s="4"/>
      <c r="K678" s="4"/>
      <c r="L678" s="24">
        <v>41579</v>
      </c>
      <c r="M678" s="24">
        <v>41989</v>
      </c>
    </row>
    <row r="679" spans="1:13" x14ac:dyDescent="0.25">
      <c r="A679" s="4">
        <v>725271</v>
      </c>
      <c r="B679" s="4" t="s">
        <v>2176</v>
      </c>
      <c r="C679" s="4" t="s">
        <v>560</v>
      </c>
      <c r="D679" s="23">
        <v>26467</v>
      </c>
      <c r="E679" s="4" t="s">
        <v>61</v>
      </c>
      <c r="F679" s="4" t="s">
        <v>220</v>
      </c>
      <c r="G679" s="4" t="s">
        <v>281</v>
      </c>
      <c r="H679" s="4" t="s">
        <v>2177</v>
      </c>
      <c r="I679" s="4"/>
      <c r="J679" s="4"/>
      <c r="K679" s="4"/>
      <c r="L679" s="24">
        <v>34425</v>
      </c>
      <c r="M679" s="24">
        <v>34790</v>
      </c>
    </row>
    <row r="680" spans="1:13" x14ac:dyDescent="0.25">
      <c r="A680" s="4">
        <v>726066</v>
      </c>
      <c r="B680" s="4" t="s">
        <v>2178</v>
      </c>
      <c r="C680" s="4" t="s">
        <v>297</v>
      </c>
      <c r="D680" s="23">
        <v>26429</v>
      </c>
      <c r="E680" s="4" t="s">
        <v>61</v>
      </c>
      <c r="F680" s="4" t="s">
        <v>220</v>
      </c>
      <c r="G680" s="4" t="s">
        <v>281</v>
      </c>
      <c r="H680" s="4" t="s">
        <v>2179</v>
      </c>
      <c r="I680" s="4" t="s">
        <v>2180</v>
      </c>
      <c r="J680" s="4"/>
      <c r="K680" s="4"/>
      <c r="L680" s="24">
        <v>43374</v>
      </c>
      <c r="M680" s="24">
        <v>43374</v>
      </c>
    </row>
    <row r="681" spans="1:13" x14ac:dyDescent="0.25">
      <c r="A681" s="4">
        <v>815559</v>
      </c>
      <c r="B681" s="4" t="s">
        <v>2181</v>
      </c>
      <c r="C681" s="4" t="s">
        <v>293</v>
      </c>
      <c r="D681" s="23">
        <v>29739</v>
      </c>
      <c r="E681" s="4" t="s">
        <v>61</v>
      </c>
      <c r="F681" s="4" t="s">
        <v>220</v>
      </c>
      <c r="G681" s="4" t="s">
        <v>281</v>
      </c>
      <c r="H681" s="4" t="s">
        <v>2182</v>
      </c>
      <c r="I681" s="4"/>
      <c r="J681" s="4"/>
      <c r="K681" s="4"/>
      <c r="L681" s="24">
        <v>41579</v>
      </c>
      <c r="M681" s="24">
        <v>41989</v>
      </c>
    </row>
    <row r="682" spans="1:13" x14ac:dyDescent="0.25">
      <c r="A682" s="4">
        <v>705084</v>
      </c>
      <c r="B682" s="4" t="s">
        <v>2183</v>
      </c>
      <c r="C682" s="4" t="s">
        <v>885</v>
      </c>
      <c r="D682" s="23">
        <v>25669</v>
      </c>
      <c r="E682" s="4" t="s">
        <v>61</v>
      </c>
      <c r="F682" s="4" t="s">
        <v>220</v>
      </c>
      <c r="G682" s="4" t="s">
        <v>268</v>
      </c>
      <c r="H682" s="4" t="s">
        <v>2184</v>
      </c>
      <c r="I682" s="4"/>
      <c r="J682" s="4"/>
      <c r="K682" s="4"/>
      <c r="L682" s="24">
        <v>33262</v>
      </c>
      <c r="M682" s="24">
        <v>33848</v>
      </c>
    </row>
    <row r="683" spans="1:13" x14ac:dyDescent="0.25">
      <c r="A683" s="4">
        <v>705916</v>
      </c>
      <c r="B683" s="4" t="s">
        <v>2185</v>
      </c>
      <c r="C683" s="4" t="s">
        <v>297</v>
      </c>
      <c r="D683" s="23">
        <v>25694</v>
      </c>
      <c r="E683" s="4" t="s">
        <v>61</v>
      </c>
      <c r="F683" s="4" t="s">
        <v>220</v>
      </c>
      <c r="G683" s="4" t="s">
        <v>281</v>
      </c>
      <c r="H683" s="4" t="s">
        <v>2186</v>
      </c>
      <c r="I683" s="4" t="s">
        <v>2187</v>
      </c>
      <c r="J683" s="4"/>
      <c r="K683" s="4"/>
      <c r="L683" s="24">
        <v>43374</v>
      </c>
      <c r="M683" s="24">
        <v>43374</v>
      </c>
    </row>
    <row r="684" spans="1:13" x14ac:dyDescent="0.25">
      <c r="A684" s="4">
        <v>706270</v>
      </c>
      <c r="B684" s="4" t="s">
        <v>2185</v>
      </c>
      <c r="C684" s="4" t="s">
        <v>297</v>
      </c>
      <c r="D684" s="23">
        <v>25650</v>
      </c>
      <c r="E684" s="4" t="s">
        <v>61</v>
      </c>
      <c r="F684" s="4" t="s">
        <v>220</v>
      </c>
      <c r="G684" s="4" t="s">
        <v>268</v>
      </c>
      <c r="H684" s="4"/>
      <c r="I684" s="4" t="s">
        <v>2188</v>
      </c>
      <c r="J684" s="4"/>
      <c r="K684" s="4"/>
      <c r="L684" s="24">
        <v>43374</v>
      </c>
      <c r="M684" s="24">
        <v>43374</v>
      </c>
    </row>
    <row r="685" spans="1:13" x14ac:dyDescent="0.25">
      <c r="A685" s="4">
        <v>886111</v>
      </c>
      <c r="B685" s="4" t="s">
        <v>2189</v>
      </c>
      <c r="C685" s="4" t="s">
        <v>297</v>
      </c>
      <c r="D685" s="23">
        <v>32222</v>
      </c>
      <c r="E685" s="4" t="s">
        <v>61</v>
      </c>
      <c r="F685" s="4" t="s">
        <v>220</v>
      </c>
      <c r="G685" s="4" t="s">
        <v>62</v>
      </c>
      <c r="H685" s="4" t="s">
        <v>2190</v>
      </c>
      <c r="I685" s="4" t="s">
        <v>2191</v>
      </c>
      <c r="J685" s="4"/>
      <c r="K685" s="4"/>
      <c r="L685" s="24">
        <v>43374</v>
      </c>
      <c r="M685" s="24">
        <v>43374</v>
      </c>
    </row>
    <row r="686" spans="1:13" x14ac:dyDescent="0.25">
      <c r="A686" s="4">
        <v>705969</v>
      </c>
      <c r="B686" s="4" t="s">
        <v>2192</v>
      </c>
      <c r="C686" s="4" t="s">
        <v>297</v>
      </c>
      <c r="D686" s="23">
        <v>25851</v>
      </c>
      <c r="E686" s="4" t="s">
        <v>61</v>
      </c>
      <c r="F686" s="4" t="s">
        <v>220</v>
      </c>
      <c r="G686" s="4" t="s">
        <v>268</v>
      </c>
      <c r="H686" s="4" t="s">
        <v>2193</v>
      </c>
      <c r="I686" s="4" t="s">
        <v>2194</v>
      </c>
      <c r="J686" s="4"/>
      <c r="K686" s="4"/>
      <c r="L686" s="24">
        <v>43374</v>
      </c>
      <c r="M686" s="24">
        <v>43374</v>
      </c>
    </row>
    <row r="687" spans="1:13" x14ac:dyDescent="0.25">
      <c r="A687" s="4">
        <v>765983</v>
      </c>
      <c r="B687" s="4" t="s">
        <v>2192</v>
      </c>
      <c r="C687" s="4" t="s">
        <v>330</v>
      </c>
      <c r="D687" s="23">
        <v>27913</v>
      </c>
      <c r="E687" s="4" t="s">
        <v>61</v>
      </c>
      <c r="F687" s="4" t="s">
        <v>220</v>
      </c>
      <c r="G687" s="4" t="s">
        <v>268</v>
      </c>
      <c r="H687" s="4" t="s">
        <v>2195</v>
      </c>
      <c r="I687" s="4" t="s">
        <v>2196</v>
      </c>
      <c r="J687" s="4"/>
      <c r="K687" s="4"/>
      <c r="L687" s="24">
        <v>43374</v>
      </c>
      <c r="M687" s="24">
        <v>43374</v>
      </c>
    </row>
    <row r="688" spans="1:13" x14ac:dyDescent="0.25">
      <c r="A688" s="4">
        <v>746005</v>
      </c>
      <c r="B688" s="4" t="s">
        <v>2192</v>
      </c>
      <c r="C688" s="4" t="s">
        <v>297</v>
      </c>
      <c r="D688" s="23">
        <v>27061</v>
      </c>
      <c r="E688" s="4" t="s">
        <v>61</v>
      </c>
      <c r="F688" s="4" t="s">
        <v>220</v>
      </c>
      <c r="G688" s="4" t="s">
        <v>281</v>
      </c>
      <c r="H688" s="4" t="s">
        <v>2197</v>
      </c>
      <c r="I688" s="4" t="s">
        <v>2198</v>
      </c>
      <c r="J688" s="4"/>
      <c r="K688" s="4"/>
      <c r="L688" s="24">
        <v>43374</v>
      </c>
      <c r="M688" s="24">
        <v>43374</v>
      </c>
    </row>
    <row r="689" spans="1:13" x14ac:dyDescent="0.25">
      <c r="A689" s="4">
        <v>866313</v>
      </c>
      <c r="B689" s="4" t="s">
        <v>2199</v>
      </c>
      <c r="C689" s="4" t="s">
        <v>328</v>
      </c>
      <c r="D689" s="23">
        <v>31472</v>
      </c>
      <c r="E689" s="4" t="s">
        <v>61</v>
      </c>
      <c r="F689" s="4" t="s">
        <v>220</v>
      </c>
      <c r="G689" s="4" t="s">
        <v>76</v>
      </c>
      <c r="H689" s="4"/>
      <c r="I689" s="4"/>
      <c r="J689" s="4"/>
      <c r="K689" s="4"/>
      <c r="L689" s="24">
        <v>43877</v>
      </c>
      <c r="M689" s="24">
        <v>44243</v>
      </c>
    </row>
    <row r="690" spans="1:13" x14ac:dyDescent="0.25">
      <c r="A690" s="4">
        <v>704993</v>
      </c>
      <c r="B690" s="4" t="s">
        <v>2200</v>
      </c>
      <c r="C690" s="4" t="s">
        <v>484</v>
      </c>
      <c r="D690" s="23">
        <v>25749</v>
      </c>
      <c r="E690" s="4" t="s">
        <v>61</v>
      </c>
      <c r="F690" s="4" t="s">
        <v>220</v>
      </c>
      <c r="G690" s="4" t="s">
        <v>62</v>
      </c>
      <c r="H690" s="4" t="s">
        <v>2201</v>
      </c>
      <c r="I690" s="4" t="s">
        <v>2202</v>
      </c>
      <c r="J690" s="4" t="s">
        <v>2203</v>
      </c>
      <c r="K690" s="4"/>
      <c r="L690" s="24">
        <v>33329</v>
      </c>
      <c r="M690" s="24">
        <v>33695</v>
      </c>
    </row>
    <row r="691" spans="1:13" x14ac:dyDescent="0.25">
      <c r="A691" s="4">
        <v>765758</v>
      </c>
      <c r="B691" s="4" t="s">
        <v>2204</v>
      </c>
      <c r="C691" s="4" t="s">
        <v>384</v>
      </c>
      <c r="D691" s="23">
        <v>27910</v>
      </c>
      <c r="E691" s="4" t="s">
        <v>61</v>
      </c>
      <c r="F691" s="4" t="s">
        <v>220</v>
      </c>
      <c r="G691" s="4" t="s">
        <v>268</v>
      </c>
      <c r="H691" s="4" t="s">
        <v>2205</v>
      </c>
      <c r="I691" s="4"/>
      <c r="J691" s="4"/>
      <c r="K691" s="4"/>
      <c r="L691" s="24">
        <v>42932</v>
      </c>
      <c r="M691" s="24">
        <v>43055</v>
      </c>
    </row>
    <row r="692" spans="1:13" x14ac:dyDescent="0.25">
      <c r="A692" s="4">
        <v>755946</v>
      </c>
      <c r="B692" s="4" t="s">
        <v>2206</v>
      </c>
      <c r="C692" s="4" t="s">
        <v>635</v>
      </c>
      <c r="D692" s="23">
        <v>27689</v>
      </c>
      <c r="E692" s="4" t="s">
        <v>61</v>
      </c>
      <c r="F692" s="4" t="s">
        <v>220</v>
      </c>
      <c r="G692" s="4" t="s">
        <v>268</v>
      </c>
      <c r="H692" s="4" t="s">
        <v>2207</v>
      </c>
      <c r="I692" s="4" t="s">
        <v>2208</v>
      </c>
      <c r="J692" s="4"/>
      <c r="K692" s="4"/>
      <c r="L692" s="24">
        <v>43374</v>
      </c>
      <c r="M692" s="24">
        <v>43374</v>
      </c>
    </row>
    <row r="693" spans="1:13" x14ac:dyDescent="0.25">
      <c r="A693" s="4">
        <v>895514</v>
      </c>
      <c r="B693" s="4" t="s">
        <v>2209</v>
      </c>
      <c r="C693" s="4" t="s">
        <v>277</v>
      </c>
      <c r="D693" s="23">
        <v>32751</v>
      </c>
      <c r="E693" s="4" t="s">
        <v>72</v>
      </c>
      <c r="F693" s="4" t="s">
        <v>220</v>
      </c>
      <c r="G693" s="4" t="s">
        <v>268</v>
      </c>
      <c r="H693" s="4" t="s">
        <v>2210</v>
      </c>
      <c r="I693" s="4"/>
      <c r="J693" s="4"/>
      <c r="K693" s="4"/>
      <c r="L693" s="24">
        <v>40955</v>
      </c>
      <c r="M693" s="24">
        <v>41045</v>
      </c>
    </row>
    <row r="694" spans="1:13" x14ac:dyDescent="0.25">
      <c r="A694" s="4">
        <v>695056</v>
      </c>
      <c r="B694" s="4" t="s">
        <v>2211</v>
      </c>
      <c r="C694" s="4" t="s">
        <v>513</v>
      </c>
      <c r="D694" s="23">
        <v>25272</v>
      </c>
      <c r="E694" s="4" t="s">
        <v>61</v>
      </c>
      <c r="F694" s="4" t="s">
        <v>220</v>
      </c>
      <c r="G694" s="4" t="s">
        <v>281</v>
      </c>
      <c r="H694" s="4" t="s">
        <v>2212</v>
      </c>
      <c r="I694" s="4" t="s">
        <v>2213</v>
      </c>
      <c r="J694" s="4" t="s">
        <v>2214</v>
      </c>
      <c r="K694" s="4"/>
      <c r="L694" s="24">
        <v>33208</v>
      </c>
      <c r="M694" s="24">
        <v>33772</v>
      </c>
    </row>
    <row r="695" spans="1:13" x14ac:dyDescent="0.25">
      <c r="A695" s="4">
        <v>674704</v>
      </c>
      <c r="B695" s="4" t="s">
        <v>2215</v>
      </c>
      <c r="C695" s="4" t="s">
        <v>301</v>
      </c>
      <c r="D695" s="23">
        <v>24508</v>
      </c>
      <c r="E695" s="4" t="s">
        <v>61</v>
      </c>
      <c r="F695" s="4" t="s">
        <v>220</v>
      </c>
      <c r="G695" s="4" t="s">
        <v>268</v>
      </c>
      <c r="H695" s="4" t="s">
        <v>2216</v>
      </c>
      <c r="I695" s="4" t="s">
        <v>2217</v>
      </c>
      <c r="J695" s="4" t="s">
        <v>2218</v>
      </c>
      <c r="K695" s="4"/>
      <c r="L695" s="24">
        <v>32828</v>
      </c>
      <c r="M695" s="24">
        <v>33193</v>
      </c>
    </row>
    <row r="696" spans="1:13" x14ac:dyDescent="0.25">
      <c r="A696" s="4">
        <v>765991</v>
      </c>
      <c r="B696" s="4" t="s">
        <v>2219</v>
      </c>
      <c r="C696" s="4" t="s">
        <v>297</v>
      </c>
      <c r="D696" s="23">
        <v>28097</v>
      </c>
      <c r="E696" s="4" t="s">
        <v>61</v>
      </c>
      <c r="F696" s="4" t="s">
        <v>220</v>
      </c>
      <c r="G696" s="4" t="s">
        <v>281</v>
      </c>
      <c r="H696" s="4" t="s">
        <v>2220</v>
      </c>
      <c r="I696" s="4" t="s">
        <v>2221</v>
      </c>
      <c r="J696" s="4"/>
      <c r="K696" s="4"/>
      <c r="L696" s="24">
        <v>43374</v>
      </c>
      <c r="M696" s="24">
        <v>43374</v>
      </c>
    </row>
    <row r="697" spans="1:13" x14ac:dyDescent="0.25">
      <c r="A697" s="4">
        <v>895751</v>
      </c>
      <c r="B697" s="4" t="s">
        <v>2222</v>
      </c>
      <c r="C697" s="4" t="s">
        <v>293</v>
      </c>
      <c r="D697" s="23">
        <v>32788</v>
      </c>
      <c r="E697" s="4" t="s">
        <v>61</v>
      </c>
      <c r="F697" s="4" t="s">
        <v>220</v>
      </c>
      <c r="G697" s="4" t="s">
        <v>62</v>
      </c>
      <c r="H697" s="4" t="s">
        <v>2223</v>
      </c>
      <c r="I697" s="4"/>
      <c r="J697" s="4"/>
      <c r="K697" s="4"/>
      <c r="L697" s="24">
        <v>42932</v>
      </c>
      <c r="M697" s="24">
        <v>43055</v>
      </c>
    </row>
    <row r="698" spans="1:13" x14ac:dyDescent="0.25">
      <c r="A698" s="4">
        <v>696027</v>
      </c>
      <c r="B698" s="4" t="s">
        <v>2224</v>
      </c>
      <c r="C698" s="4" t="s">
        <v>297</v>
      </c>
      <c r="D698" s="23">
        <v>25353</v>
      </c>
      <c r="E698" s="4" t="s">
        <v>61</v>
      </c>
      <c r="F698" s="4" t="s">
        <v>220</v>
      </c>
      <c r="G698" s="4" t="s">
        <v>281</v>
      </c>
      <c r="H698" s="4" t="s">
        <v>2225</v>
      </c>
      <c r="I698" s="4" t="s">
        <v>2226</v>
      </c>
      <c r="J698" s="4"/>
      <c r="K698" s="4"/>
      <c r="L698" s="24">
        <v>43374</v>
      </c>
      <c r="M698" s="24">
        <v>43374</v>
      </c>
    </row>
    <row r="699" spans="1:13" x14ac:dyDescent="0.25">
      <c r="A699" s="4">
        <v>684848</v>
      </c>
      <c r="B699" s="4" t="s">
        <v>2227</v>
      </c>
      <c r="C699" s="4" t="s">
        <v>293</v>
      </c>
      <c r="D699" s="23">
        <v>24890</v>
      </c>
      <c r="E699" s="4" t="s">
        <v>61</v>
      </c>
      <c r="F699" s="4" t="s">
        <v>220</v>
      </c>
      <c r="G699" s="4" t="s">
        <v>62</v>
      </c>
      <c r="H699" s="4" t="s">
        <v>2228</v>
      </c>
      <c r="I699" s="4"/>
      <c r="J699" s="4"/>
      <c r="K699" s="4"/>
      <c r="L699" s="24">
        <v>33070</v>
      </c>
      <c r="M699" s="24">
        <v>33527</v>
      </c>
    </row>
    <row r="700" spans="1:13" x14ac:dyDescent="0.25">
      <c r="A700" s="4">
        <v>664691</v>
      </c>
      <c r="B700" s="4" t="s">
        <v>2229</v>
      </c>
      <c r="C700" s="4" t="s">
        <v>1624</v>
      </c>
      <c r="D700" s="23">
        <v>24378</v>
      </c>
      <c r="E700" s="4" t="s">
        <v>61</v>
      </c>
      <c r="F700" s="4" t="s">
        <v>220</v>
      </c>
      <c r="G700" s="4" t="s">
        <v>281</v>
      </c>
      <c r="H700" s="4" t="s">
        <v>2230</v>
      </c>
      <c r="I700" s="4"/>
      <c r="J700" s="4"/>
      <c r="K700" s="4"/>
      <c r="L700" s="24">
        <v>32827</v>
      </c>
      <c r="M700" s="24">
        <v>33161</v>
      </c>
    </row>
    <row r="701" spans="1:13" x14ac:dyDescent="0.25">
      <c r="A701" s="4">
        <v>815520</v>
      </c>
      <c r="B701" s="4" t="s">
        <v>2231</v>
      </c>
      <c r="C701" s="4" t="s">
        <v>293</v>
      </c>
      <c r="D701" s="23">
        <v>29926</v>
      </c>
      <c r="E701" s="4" t="s">
        <v>61</v>
      </c>
      <c r="F701" s="4" t="s">
        <v>220</v>
      </c>
      <c r="G701" s="4" t="s">
        <v>281</v>
      </c>
      <c r="H701" s="4" t="s">
        <v>2232</v>
      </c>
      <c r="I701" s="4"/>
      <c r="J701" s="4"/>
      <c r="K701" s="4" t="s">
        <v>2233</v>
      </c>
      <c r="L701" s="24">
        <v>41229</v>
      </c>
      <c r="M701" s="24">
        <v>41321</v>
      </c>
    </row>
    <row r="702" spans="1:13" x14ac:dyDescent="0.25">
      <c r="A702" s="4">
        <v>705087</v>
      </c>
      <c r="B702" s="4" t="s">
        <v>2234</v>
      </c>
      <c r="C702" s="4" t="s">
        <v>267</v>
      </c>
      <c r="D702" s="23">
        <v>25646</v>
      </c>
      <c r="E702" s="4" t="s">
        <v>61</v>
      </c>
      <c r="F702" s="4" t="s">
        <v>220</v>
      </c>
      <c r="G702" s="4" t="s">
        <v>281</v>
      </c>
      <c r="H702" s="4" t="s">
        <v>2235</v>
      </c>
      <c r="I702" s="4"/>
      <c r="J702" s="4"/>
      <c r="K702" s="4"/>
      <c r="L702" s="24">
        <v>32853</v>
      </c>
      <c r="M702" s="24">
        <v>33848</v>
      </c>
    </row>
    <row r="703" spans="1:13" x14ac:dyDescent="0.25">
      <c r="A703" s="4">
        <v>705926</v>
      </c>
      <c r="B703" s="4" t="s">
        <v>2236</v>
      </c>
      <c r="C703" s="4" t="s">
        <v>424</v>
      </c>
      <c r="D703" s="23">
        <v>25664</v>
      </c>
      <c r="E703" s="4" t="s">
        <v>61</v>
      </c>
      <c r="F703" s="4" t="s">
        <v>220</v>
      </c>
      <c r="G703" s="4" t="s">
        <v>281</v>
      </c>
      <c r="H703" s="4" t="s">
        <v>2237</v>
      </c>
      <c r="I703" s="4" t="s">
        <v>2238</v>
      </c>
      <c r="J703" s="4"/>
      <c r="K703" s="4"/>
      <c r="L703" s="24">
        <v>43374</v>
      </c>
      <c r="M703" s="24">
        <v>43374</v>
      </c>
    </row>
    <row r="704" spans="1:13" x14ac:dyDescent="0.25">
      <c r="A704" s="4">
        <v>676289</v>
      </c>
      <c r="B704" s="4" t="s">
        <v>2239</v>
      </c>
      <c r="C704" s="4" t="s">
        <v>1417</v>
      </c>
      <c r="D704" s="23">
        <v>24624</v>
      </c>
      <c r="E704" s="4" t="s">
        <v>61</v>
      </c>
      <c r="F704" s="4" t="s">
        <v>220</v>
      </c>
      <c r="G704" s="4" t="s">
        <v>268</v>
      </c>
      <c r="H704" s="4" t="s">
        <v>2240</v>
      </c>
      <c r="I704" s="4" t="s">
        <v>2241</v>
      </c>
      <c r="J704" s="4"/>
      <c r="K704" s="4"/>
      <c r="L704" s="24">
        <v>43374</v>
      </c>
      <c r="M704" s="24">
        <v>43374</v>
      </c>
    </row>
    <row r="705" spans="1:13" x14ac:dyDescent="0.25">
      <c r="A705" s="4">
        <v>725313</v>
      </c>
      <c r="B705" s="4" t="s">
        <v>2242</v>
      </c>
      <c r="C705" s="4" t="s">
        <v>635</v>
      </c>
      <c r="D705" s="23">
        <v>26399</v>
      </c>
      <c r="E705" s="4" t="s">
        <v>72</v>
      </c>
      <c r="F705" s="4" t="s">
        <v>220</v>
      </c>
      <c r="G705" s="4" t="s">
        <v>62</v>
      </c>
      <c r="H705" s="4" t="s">
        <v>2243</v>
      </c>
      <c r="I705" s="4" t="s">
        <v>2244</v>
      </c>
      <c r="J705" s="4" t="s">
        <v>2245</v>
      </c>
      <c r="K705" s="4"/>
      <c r="L705" s="24">
        <v>34827</v>
      </c>
      <c r="M705" s="24">
        <v>34827</v>
      </c>
    </row>
    <row r="706" spans="1:13" x14ac:dyDescent="0.25">
      <c r="A706" s="4">
        <v>674658</v>
      </c>
      <c r="B706" s="4" t="s">
        <v>2246</v>
      </c>
      <c r="C706" s="4" t="s">
        <v>495</v>
      </c>
      <c r="D706" s="23">
        <v>24739</v>
      </c>
      <c r="E706" s="4" t="s">
        <v>61</v>
      </c>
      <c r="F706" s="4" t="s">
        <v>220</v>
      </c>
      <c r="G706" s="4" t="s">
        <v>268</v>
      </c>
      <c r="H706" s="4" t="s">
        <v>2247</v>
      </c>
      <c r="I706" s="4"/>
      <c r="J706" s="4"/>
      <c r="K706" s="4"/>
      <c r="L706" s="24">
        <v>32783</v>
      </c>
      <c r="M706" s="24">
        <v>33147</v>
      </c>
    </row>
    <row r="707" spans="1:13" x14ac:dyDescent="0.25">
      <c r="A707" s="4">
        <v>685912</v>
      </c>
      <c r="B707" s="4" t="s">
        <v>2248</v>
      </c>
      <c r="C707" s="4" t="s">
        <v>409</v>
      </c>
      <c r="D707" s="23">
        <v>24981</v>
      </c>
      <c r="E707" s="4" t="s">
        <v>61</v>
      </c>
      <c r="F707" s="4" t="s">
        <v>220</v>
      </c>
      <c r="G707" s="4" t="s">
        <v>268</v>
      </c>
      <c r="H707" s="4" t="s">
        <v>2249</v>
      </c>
      <c r="I707" s="4" t="s">
        <v>2250</v>
      </c>
      <c r="J707" s="4"/>
      <c r="K707" s="4"/>
      <c r="L707" s="24">
        <v>43374</v>
      </c>
      <c r="M707" s="24">
        <v>43374</v>
      </c>
    </row>
    <row r="708" spans="1:13" x14ac:dyDescent="0.25">
      <c r="A708" s="4">
        <v>805478</v>
      </c>
      <c r="B708" s="4" t="s">
        <v>2251</v>
      </c>
      <c r="C708" s="4" t="s">
        <v>293</v>
      </c>
      <c r="D708" s="23">
        <v>29436</v>
      </c>
      <c r="E708" s="4" t="s">
        <v>61</v>
      </c>
      <c r="F708" s="4" t="s">
        <v>220</v>
      </c>
      <c r="G708" s="4" t="s">
        <v>268</v>
      </c>
      <c r="H708" s="4" t="s">
        <v>2252</v>
      </c>
      <c r="I708" s="4"/>
      <c r="J708" s="4"/>
      <c r="K708" s="4"/>
      <c r="L708" s="24">
        <v>39860</v>
      </c>
      <c r="M708" s="24">
        <v>39949</v>
      </c>
    </row>
    <row r="709" spans="1:13" x14ac:dyDescent="0.25">
      <c r="A709" s="4">
        <v>694927</v>
      </c>
      <c r="B709" s="4" t="s">
        <v>2251</v>
      </c>
      <c r="C709" s="4" t="s">
        <v>219</v>
      </c>
      <c r="D709" s="23">
        <v>25339</v>
      </c>
      <c r="E709" s="4" t="s">
        <v>61</v>
      </c>
      <c r="F709" s="4" t="s">
        <v>220</v>
      </c>
      <c r="G709" s="4" t="s">
        <v>268</v>
      </c>
      <c r="H709" s="4" t="s">
        <v>2253</v>
      </c>
      <c r="I709" s="4"/>
      <c r="J709" s="4"/>
      <c r="K709" s="4"/>
      <c r="L709" s="24">
        <v>33239</v>
      </c>
      <c r="M709" s="24">
        <v>33604</v>
      </c>
    </row>
    <row r="710" spans="1:13" x14ac:dyDescent="0.25">
      <c r="A710" s="4">
        <v>806135</v>
      </c>
      <c r="B710" s="4" t="s">
        <v>2254</v>
      </c>
      <c r="C710" s="4" t="s">
        <v>330</v>
      </c>
      <c r="D710" s="23">
        <v>29265</v>
      </c>
      <c r="E710" s="4" t="s">
        <v>61</v>
      </c>
      <c r="F710" s="4" t="s">
        <v>220</v>
      </c>
      <c r="G710" s="4" t="s">
        <v>268</v>
      </c>
      <c r="H710" s="4" t="s">
        <v>2255</v>
      </c>
      <c r="I710" s="4" t="s">
        <v>2256</v>
      </c>
      <c r="J710" s="4"/>
      <c r="K710" s="4"/>
      <c r="L710" s="24">
        <v>43374</v>
      </c>
      <c r="M710" s="24">
        <v>43374</v>
      </c>
    </row>
    <row r="711" spans="1:13" x14ac:dyDescent="0.25">
      <c r="A711" s="4">
        <v>806057</v>
      </c>
      <c r="B711" s="4" t="s">
        <v>2257</v>
      </c>
      <c r="C711" s="4" t="s">
        <v>555</v>
      </c>
      <c r="D711" s="23">
        <v>29468</v>
      </c>
      <c r="E711" s="4" t="s">
        <v>61</v>
      </c>
      <c r="F711" s="4" t="s">
        <v>220</v>
      </c>
      <c r="G711" s="4" t="s">
        <v>268</v>
      </c>
      <c r="H711" s="4" t="s">
        <v>2258</v>
      </c>
      <c r="I711" s="4" t="s">
        <v>2259</v>
      </c>
      <c r="J711" s="4"/>
      <c r="K711" s="4"/>
      <c r="L711" s="24">
        <v>43374</v>
      </c>
      <c r="M711" s="24">
        <v>43374</v>
      </c>
    </row>
    <row r="712" spans="1:13" x14ac:dyDescent="0.25">
      <c r="A712" s="4">
        <v>865770</v>
      </c>
      <c r="B712" s="4" t="s">
        <v>2260</v>
      </c>
      <c r="C712" s="4" t="s">
        <v>330</v>
      </c>
      <c r="D712" s="23">
        <v>31573</v>
      </c>
      <c r="E712" s="4" t="s">
        <v>61</v>
      </c>
      <c r="F712" s="4" t="s">
        <v>220</v>
      </c>
      <c r="G712" s="4" t="s">
        <v>76</v>
      </c>
      <c r="H712" s="4" t="s">
        <v>2261</v>
      </c>
      <c r="I712" s="4"/>
      <c r="J712" s="4"/>
      <c r="K712" s="4"/>
      <c r="L712" s="24">
        <v>42932</v>
      </c>
      <c r="M712" s="24">
        <v>43055</v>
      </c>
    </row>
    <row r="713" spans="1:13" x14ac:dyDescent="0.25">
      <c r="A713" s="4">
        <v>745933</v>
      </c>
      <c r="B713" s="4" t="s">
        <v>2262</v>
      </c>
      <c r="C713" s="4" t="s">
        <v>356</v>
      </c>
      <c r="D713" s="23">
        <v>27221</v>
      </c>
      <c r="E713" s="4" t="s">
        <v>61</v>
      </c>
      <c r="F713" s="4" t="s">
        <v>220</v>
      </c>
      <c r="G713" s="4" t="s">
        <v>268</v>
      </c>
      <c r="H713" s="4" t="s">
        <v>2263</v>
      </c>
      <c r="I713" s="4"/>
      <c r="J713" s="4"/>
      <c r="K713" s="4"/>
      <c r="L713" s="24">
        <v>43374</v>
      </c>
      <c r="M713" s="24">
        <v>43374</v>
      </c>
    </row>
    <row r="714" spans="1:13" x14ac:dyDescent="0.25">
      <c r="A714" s="4">
        <v>664696</v>
      </c>
      <c r="B714" s="4" t="s">
        <v>2264</v>
      </c>
      <c r="C714" s="4" t="s">
        <v>656</v>
      </c>
      <c r="D714" s="23">
        <v>24236</v>
      </c>
      <c r="E714" s="4" t="s">
        <v>61</v>
      </c>
      <c r="F714" s="4" t="s">
        <v>220</v>
      </c>
      <c r="G714" s="4" t="s">
        <v>268</v>
      </c>
      <c r="H714" s="4" t="s">
        <v>2265</v>
      </c>
      <c r="I714" s="4"/>
      <c r="J714" s="4"/>
      <c r="K714" s="4"/>
      <c r="L714" s="24">
        <v>32827</v>
      </c>
      <c r="M714" s="24">
        <v>33192</v>
      </c>
    </row>
    <row r="715" spans="1:13" x14ac:dyDescent="0.25">
      <c r="A715" s="4">
        <v>665276</v>
      </c>
      <c r="B715" s="4" t="s">
        <v>2266</v>
      </c>
      <c r="C715" s="4" t="s">
        <v>495</v>
      </c>
      <c r="D715" s="23">
        <v>24314</v>
      </c>
      <c r="E715" s="4" t="s">
        <v>61</v>
      </c>
      <c r="F715" s="4" t="s">
        <v>220</v>
      </c>
      <c r="G715" s="4" t="s">
        <v>281</v>
      </c>
      <c r="H715" s="4" t="s">
        <v>2267</v>
      </c>
      <c r="I715" s="4"/>
      <c r="J715" s="4"/>
      <c r="K715" s="4"/>
      <c r="L715" s="24">
        <v>34425</v>
      </c>
      <c r="M715" s="24">
        <v>34790</v>
      </c>
    </row>
    <row r="716" spans="1:13" x14ac:dyDescent="0.25">
      <c r="A716" s="4">
        <v>675265</v>
      </c>
      <c r="B716" s="4" t="s">
        <v>2268</v>
      </c>
      <c r="C716" s="4" t="s">
        <v>395</v>
      </c>
      <c r="D716" s="23">
        <v>24831</v>
      </c>
      <c r="E716" s="4" t="s">
        <v>61</v>
      </c>
      <c r="F716" s="4" t="s">
        <v>220</v>
      </c>
      <c r="G716" s="4" t="s">
        <v>281</v>
      </c>
      <c r="H716" s="4" t="s">
        <v>2269</v>
      </c>
      <c r="I716" s="4" t="s">
        <v>2270</v>
      </c>
      <c r="J716" s="4" t="s">
        <v>2271</v>
      </c>
      <c r="K716" s="4"/>
      <c r="L716" s="24">
        <v>34425</v>
      </c>
      <c r="M716" s="24">
        <v>34790</v>
      </c>
    </row>
    <row r="717" spans="1:13" x14ac:dyDescent="0.25">
      <c r="A717" s="4">
        <v>775954</v>
      </c>
      <c r="B717" s="4" t="s">
        <v>2272</v>
      </c>
      <c r="C717" s="4" t="s">
        <v>290</v>
      </c>
      <c r="D717" s="23">
        <v>28233</v>
      </c>
      <c r="E717" s="4" t="s">
        <v>61</v>
      </c>
      <c r="F717" s="4" t="s">
        <v>220</v>
      </c>
      <c r="G717" s="4" t="s">
        <v>281</v>
      </c>
      <c r="H717" s="4" t="s">
        <v>2273</v>
      </c>
      <c r="I717" s="4" t="s">
        <v>2274</v>
      </c>
      <c r="J717" s="4"/>
      <c r="K717" s="4"/>
      <c r="L717" s="24">
        <v>43374</v>
      </c>
      <c r="M717" s="24">
        <v>43374</v>
      </c>
    </row>
    <row r="718" spans="1:13" x14ac:dyDescent="0.25">
      <c r="A718" s="4">
        <v>736162</v>
      </c>
      <c r="B718" s="4" t="s">
        <v>2275</v>
      </c>
      <c r="C718" s="4" t="s">
        <v>560</v>
      </c>
      <c r="D718" s="23">
        <v>26822</v>
      </c>
      <c r="E718" s="4" t="s">
        <v>61</v>
      </c>
      <c r="F718" s="4" t="s">
        <v>220</v>
      </c>
      <c r="G718" s="4" t="s">
        <v>62</v>
      </c>
      <c r="H718" s="4" t="s">
        <v>2276</v>
      </c>
      <c r="I718" s="4" t="s">
        <v>2277</v>
      </c>
      <c r="J718" s="4"/>
      <c r="K718" s="4"/>
      <c r="L718" s="24">
        <v>43374</v>
      </c>
      <c r="M718" s="24">
        <v>43374</v>
      </c>
    </row>
    <row r="719" spans="1:13" x14ac:dyDescent="0.25">
      <c r="A719" s="4">
        <v>675215</v>
      </c>
      <c r="B719" s="4" t="s">
        <v>2278</v>
      </c>
      <c r="C719" s="4" t="s">
        <v>273</v>
      </c>
      <c r="D719" s="23">
        <v>24631</v>
      </c>
      <c r="E719" s="4" t="s">
        <v>61</v>
      </c>
      <c r="F719" s="4" t="s">
        <v>220</v>
      </c>
      <c r="G719" s="4" t="s">
        <v>268</v>
      </c>
      <c r="H719" s="4" t="s">
        <v>2279</v>
      </c>
      <c r="I719" s="4" t="s">
        <v>2280</v>
      </c>
      <c r="J719" s="4"/>
      <c r="K719" s="4"/>
      <c r="L719" s="24">
        <v>33679</v>
      </c>
      <c r="M719" s="24">
        <v>34044</v>
      </c>
    </row>
    <row r="720" spans="1:13" x14ac:dyDescent="0.25">
      <c r="A720" s="4">
        <v>665085</v>
      </c>
      <c r="B720" s="4" t="s">
        <v>2281</v>
      </c>
      <c r="C720" s="4" t="s">
        <v>267</v>
      </c>
      <c r="D720" s="23">
        <v>24222</v>
      </c>
      <c r="E720" s="4" t="s">
        <v>61</v>
      </c>
      <c r="F720" s="4" t="s">
        <v>220</v>
      </c>
      <c r="G720" s="4" t="s">
        <v>268</v>
      </c>
      <c r="H720" s="4" t="s">
        <v>2282</v>
      </c>
      <c r="I720" s="4"/>
      <c r="J720" s="4"/>
      <c r="K720" s="4"/>
      <c r="L720" s="24">
        <v>32373</v>
      </c>
      <c r="M720" s="24">
        <v>33848</v>
      </c>
    </row>
    <row r="721" spans="1:13" x14ac:dyDescent="0.25">
      <c r="A721" s="4">
        <v>674553</v>
      </c>
      <c r="B721" s="4" t="s">
        <v>2283</v>
      </c>
      <c r="C721" s="4" t="s">
        <v>465</v>
      </c>
      <c r="D721" s="23">
        <v>24790</v>
      </c>
      <c r="E721" s="4" t="s">
        <v>61</v>
      </c>
      <c r="F721" s="4" t="s">
        <v>220</v>
      </c>
      <c r="G721" s="4" t="s">
        <v>268</v>
      </c>
      <c r="H721" s="4" t="s">
        <v>2284</v>
      </c>
      <c r="I721" s="4"/>
      <c r="J721" s="4"/>
      <c r="K721" s="4"/>
      <c r="L721" s="24">
        <v>32721</v>
      </c>
      <c r="M721" s="24">
        <v>33086</v>
      </c>
    </row>
    <row r="722" spans="1:13" x14ac:dyDescent="0.25">
      <c r="A722" s="4">
        <v>695124</v>
      </c>
      <c r="B722" s="4" t="s">
        <v>2285</v>
      </c>
      <c r="C722" s="4" t="s">
        <v>513</v>
      </c>
      <c r="D722" s="23">
        <v>25327</v>
      </c>
      <c r="E722" s="4" t="s">
        <v>61</v>
      </c>
      <c r="F722" s="4" t="s">
        <v>220</v>
      </c>
      <c r="G722" s="4" t="s">
        <v>268</v>
      </c>
      <c r="H722" s="4" t="s">
        <v>2286</v>
      </c>
      <c r="I722" s="4"/>
      <c r="J722" s="4"/>
      <c r="K722" s="4"/>
      <c r="L722" s="24">
        <v>33543</v>
      </c>
      <c r="M722" s="24">
        <v>33909</v>
      </c>
    </row>
    <row r="723" spans="1:13" x14ac:dyDescent="0.25">
      <c r="A723" s="4">
        <v>715341</v>
      </c>
      <c r="B723" s="4" t="s">
        <v>2287</v>
      </c>
      <c r="C723" s="4" t="s">
        <v>310</v>
      </c>
      <c r="D723" s="23">
        <v>26117</v>
      </c>
      <c r="E723" s="4" t="s">
        <v>61</v>
      </c>
      <c r="F723" s="4" t="s">
        <v>220</v>
      </c>
      <c r="G723" s="4" t="s">
        <v>281</v>
      </c>
      <c r="H723" s="4" t="s">
        <v>2288</v>
      </c>
      <c r="I723" s="4" t="s">
        <v>2289</v>
      </c>
      <c r="J723" s="4"/>
      <c r="K723" s="4"/>
      <c r="L723" s="24">
        <v>34827</v>
      </c>
      <c r="M723" s="24">
        <v>34827</v>
      </c>
    </row>
    <row r="724" spans="1:13" x14ac:dyDescent="0.25">
      <c r="A724" s="4">
        <v>664711</v>
      </c>
      <c r="B724" s="4" t="s">
        <v>2290</v>
      </c>
      <c r="C724" s="4" t="s">
        <v>293</v>
      </c>
      <c r="D724" s="23">
        <v>24315</v>
      </c>
      <c r="E724" s="4" t="s">
        <v>61</v>
      </c>
      <c r="F724" s="4" t="s">
        <v>220</v>
      </c>
      <c r="G724" s="4" t="s">
        <v>789</v>
      </c>
      <c r="H724" s="4" t="s">
        <v>2291</v>
      </c>
      <c r="I724" s="4"/>
      <c r="J724" s="4"/>
      <c r="K724" s="4"/>
      <c r="L724" s="24">
        <v>32828</v>
      </c>
      <c r="M724" s="24">
        <v>33193</v>
      </c>
    </row>
    <row r="725" spans="1:13" x14ac:dyDescent="0.25">
      <c r="A725" s="4">
        <v>705269</v>
      </c>
      <c r="B725" s="4" t="s">
        <v>2292</v>
      </c>
      <c r="C725" s="4" t="s">
        <v>395</v>
      </c>
      <c r="D725" s="23">
        <v>25663</v>
      </c>
      <c r="E725" s="4" t="s">
        <v>61</v>
      </c>
      <c r="F725" s="4" t="s">
        <v>220</v>
      </c>
      <c r="G725" s="4" t="s">
        <v>281</v>
      </c>
      <c r="H725" s="4" t="s">
        <v>2293</v>
      </c>
      <c r="I725" s="4"/>
      <c r="J725" s="4"/>
      <c r="K725" s="4"/>
      <c r="L725" s="24">
        <v>34425</v>
      </c>
      <c r="M725" s="24">
        <v>34790</v>
      </c>
    </row>
    <row r="726" spans="1:13" x14ac:dyDescent="0.25">
      <c r="A726" s="4">
        <v>816129</v>
      </c>
      <c r="B726" s="4" t="s">
        <v>2294</v>
      </c>
      <c r="C726" s="4" t="s">
        <v>330</v>
      </c>
      <c r="D726" s="23">
        <v>29883</v>
      </c>
      <c r="E726" s="4" t="s">
        <v>61</v>
      </c>
      <c r="F726" s="4" t="s">
        <v>220</v>
      </c>
      <c r="G726" s="4" t="s">
        <v>62</v>
      </c>
      <c r="H726" s="4" t="s">
        <v>2295</v>
      </c>
      <c r="I726" s="4" t="s">
        <v>2296</v>
      </c>
      <c r="J726" s="4"/>
      <c r="K726" s="4"/>
      <c r="L726" s="24">
        <v>43374</v>
      </c>
      <c r="M726" s="24">
        <v>43374</v>
      </c>
    </row>
    <row r="727" spans="1:13" x14ac:dyDescent="0.25">
      <c r="A727" s="4">
        <v>855566</v>
      </c>
      <c r="B727" s="4" t="s">
        <v>2297</v>
      </c>
      <c r="C727" s="4" t="s">
        <v>392</v>
      </c>
      <c r="D727" s="23">
        <v>31192</v>
      </c>
      <c r="E727" s="4" t="s">
        <v>61</v>
      </c>
      <c r="F727" s="4" t="s">
        <v>220</v>
      </c>
      <c r="G727" s="4" t="s">
        <v>850</v>
      </c>
      <c r="H727" s="4" t="s">
        <v>2298</v>
      </c>
      <c r="I727" s="4"/>
      <c r="J727" s="4"/>
      <c r="K727" s="4"/>
      <c r="L727" s="24">
        <v>41867</v>
      </c>
      <c r="M727" s="24">
        <v>41989</v>
      </c>
    </row>
    <row r="728" spans="1:13" x14ac:dyDescent="0.25">
      <c r="A728" s="4">
        <v>675211</v>
      </c>
      <c r="B728" s="4" t="s">
        <v>2299</v>
      </c>
      <c r="C728" s="4" t="s">
        <v>273</v>
      </c>
      <c r="D728" s="23">
        <v>24763</v>
      </c>
      <c r="E728" s="4" t="s">
        <v>61</v>
      </c>
      <c r="F728" s="4" t="s">
        <v>220</v>
      </c>
      <c r="G728" s="4" t="s">
        <v>281</v>
      </c>
      <c r="H728" s="4" t="s">
        <v>2300</v>
      </c>
      <c r="I728" s="4"/>
      <c r="J728" s="4"/>
      <c r="K728" s="4"/>
      <c r="L728" s="24">
        <v>33679</v>
      </c>
      <c r="M728" s="24">
        <v>34044</v>
      </c>
    </row>
    <row r="729" spans="1:13" x14ac:dyDescent="0.25">
      <c r="A729" s="4">
        <v>806133</v>
      </c>
      <c r="B729" s="4" t="s">
        <v>2301</v>
      </c>
      <c r="C729" s="4" t="s">
        <v>777</v>
      </c>
      <c r="D729" s="23">
        <v>29291</v>
      </c>
      <c r="E729" s="4" t="s">
        <v>61</v>
      </c>
      <c r="F729" s="4" t="s">
        <v>220</v>
      </c>
      <c r="G729" s="4" t="s">
        <v>268</v>
      </c>
      <c r="H729" s="4" t="s">
        <v>2302</v>
      </c>
      <c r="I729" s="4"/>
      <c r="J729" s="4"/>
      <c r="K729" s="4"/>
      <c r="L729" s="24">
        <v>43374</v>
      </c>
      <c r="M729" s="24">
        <v>43374</v>
      </c>
    </row>
    <row r="730" spans="1:13" x14ac:dyDescent="0.25">
      <c r="A730" s="4">
        <v>705083</v>
      </c>
      <c r="B730" s="4" t="s">
        <v>2303</v>
      </c>
      <c r="C730" s="4" t="s">
        <v>267</v>
      </c>
      <c r="D730" s="23">
        <v>25707</v>
      </c>
      <c r="E730" s="4" t="s">
        <v>61</v>
      </c>
      <c r="F730" s="4" t="s">
        <v>220</v>
      </c>
      <c r="G730" s="4" t="s">
        <v>281</v>
      </c>
      <c r="H730" s="4" t="s">
        <v>2304</v>
      </c>
      <c r="I730" s="4"/>
      <c r="J730" s="4"/>
      <c r="K730" s="4"/>
      <c r="L730" s="24">
        <v>32678</v>
      </c>
      <c r="M730" s="24">
        <v>33848</v>
      </c>
    </row>
    <row r="731" spans="1:13" x14ac:dyDescent="0.25">
      <c r="A731" s="4">
        <v>695955</v>
      </c>
      <c r="B731" s="4" t="s">
        <v>2305</v>
      </c>
      <c r="C731" s="4" t="s">
        <v>297</v>
      </c>
      <c r="D731" s="23">
        <v>25307</v>
      </c>
      <c r="E731" s="4" t="s">
        <v>61</v>
      </c>
      <c r="F731" s="4" t="s">
        <v>220</v>
      </c>
      <c r="G731" s="4" t="s">
        <v>281</v>
      </c>
      <c r="H731" s="4" t="s">
        <v>2306</v>
      </c>
      <c r="I731" s="4" t="s">
        <v>2307</v>
      </c>
      <c r="J731" s="4"/>
      <c r="K731" s="4"/>
      <c r="L731" s="24">
        <v>43374</v>
      </c>
      <c r="M731" s="24">
        <v>43374</v>
      </c>
    </row>
    <row r="732" spans="1:13" x14ac:dyDescent="0.25">
      <c r="A732" s="4">
        <v>815931</v>
      </c>
      <c r="B732" s="4" t="s">
        <v>2308</v>
      </c>
      <c r="C732" s="4" t="s">
        <v>297</v>
      </c>
      <c r="D732" s="23">
        <v>29629</v>
      </c>
      <c r="E732" s="4" t="s">
        <v>61</v>
      </c>
      <c r="F732" s="4" t="s">
        <v>220</v>
      </c>
      <c r="G732" s="4" t="s">
        <v>268</v>
      </c>
      <c r="H732" s="4" t="s">
        <v>2309</v>
      </c>
      <c r="I732" s="4" t="s">
        <v>2310</v>
      </c>
      <c r="J732" s="4"/>
      <c r="K732" s="4"/>
      <c r="L732" s="24">
        <v>43374</v>
      </c>
      <c r="M732" s="24">
        <v>43374</v>
      </c>
    </row>
    <row r="733" spans="1:13" x14ac:dyDescent="0.25">
      <c r="A733" s="4">
        <v>715522</v>
      </c>
      <c r="B733" s="4" t="s">
        <v>2311</v>
      </c>
      <c r="C733" s="4" t="s">
        <v>267</v>
      </c>
      <c r="D733" s="23">
        <v>26156</v>
      </c>
      <c r="E733" s="4" t="s">
        <v>61</v>
      </c>
      <c r="F733" s="4" t="s">
        <v>220</v>
      </c>
      <c r="G733" s="4" t="s">
        <v>268</v>
      </c>
      <c r="H733" s="4" t="s">
        <v>2312</v>
      </c>
      <c r="I733" s="4"/>
      <c r="J733" s="4"/>
      <c r="K733" s="4"/>
      <c r="L733" s="24">
        <v>40238</v>
      </c>
      <c r="M733" s="24">
        <v>41229</v>
      </c>
    </row>
    <row r="734" spans="1:13" x14ac:dyDescent="0.25">
      <c r="A734" s="4">
        <v>905889</v>
      </c>
      <c r="B734" s="4" t="s">
        <v>2313</v>
      </c>
      <c r="C734" s="4" t="s">
        <v>505</v>
      </c>
      <c r="D734" s="23">
        <v>33204</v>
      </c>
      <c r="E734" s="4" t="s">
        <v>61</v>
      </c>
      <c r="F734" s="4" t="s">
        <v>220</v>
      </c>
      <c r="G734" s="4" t="s">
        <v>62</v>
      </c>
      <c r="H734" s="4" t="s">
        <v>2314</v>
      </c>
      <c r="I734" s="4"/>
      <c r="J734" s="4"/>
      <c r="K734" s="4"/>
      <c r="L734" s="24">
        <v>43696</v>
      </c>
      <c r="M734" s="24">
        <v>43906</v>
      </c>
    </row>
    <row r="735" spans="1:13" x14ac:dyDescent="0.25">
      <c r="A735" s="4">
        <v>746038</v>
      </c>
      <c r="B735" s="4" t="s">
        <v>2315</v>
      </c>
      <c r="C735" s="4" t="s">
        <v>397</v>
      </c>
      <c r="D735" s="23">
        <v>27167</v>
      </c>
      <c r="E735" s="4" t="s">
        <v>61</v>
      </c>
      <c r="F735" s="4" t="s">
        <v>220</v>
      </c>
      <c r="G735" s="4" t="s">
        <v>281</v>
      </c>
      <c r="H735" s="4" t="s">
        <v>2316</v>
      </c>
      <c r="I735" s="4" t="s">
        <v>2317</v>
      </c>
      <c r="J735" s="4"/>
      <c r="K735" s="4"/>
      <c r="L735" s="24">
        <v>43374</v>
      </c>
      <c r="M735" s="24">
        <v>43374</v>
      </c>
    </row>
    <row r="736" spans="1:13" x14ac:dyDescent="0.25">
      <c r="A736" s="4">
        <v>816123</v>
      </c>
      <c r="B736" s="4" t="s">
        <v>2318</v>
      </c>
      <c r="C736" s="4" t="s">
        <v>815</v>
      </c>
      <c r="D736" s="23">
        <v>29755</v>
      </c>
      <c r="E736" s="4" t="s">
        <v>61</v>
      </c>
      <c r="F736" s="4" t="s">
        <v>220</v>
      </c>
      <c r="G736" s="4" t="s">
        <v>268</v>
      </c>
      <c r="H736" s="4" t="s">
        <v>2319</v>
      </c>
      <c r="I736" s="4" t="s">
        <v>2320</v>
      </c>
      <c r="J736" s="4"/>
      <c r="K736" s="4"/>
      <c r="L736" s="24">
        <v>43374</v>
      </c>
      <c r="M736" s="24">
        <v>43374</v>
      </c>
    </row>
    <row r="737" spans="1:13" x14ac:dyDescent="0.25">
      <c r="A737" s="4">
        <v>715374</v>
      </c>
      <c r="B737" s="4" t="s">
        <v>2321</v>
      </c>
      <c r="C737" s="4" t="s">
        <v>555</v>
      </c>
      <c r="D737" s="23">
        <v>26067</v>
      </c>
      <c r="E737" s="4" t="s">
        <v>61</v>
      </c>
      <c r="F737" s="4" t="s">
        <v>220</v>
      </c>
      <c r="G737" s="4" t="s">
        <v>268</v>
      </c>
      <c r="H737" s="4" t="s">
        <v>2322</v>
      </c>
      <c r="I737" s="4"/>
      <c r="J737" s="4"/>
      <c r="K737" s="4" t="s">
        <v>2323</v>
      </c>
      <c r="L737" s="24">
        <v>34827</v>
      </c>
      <c r="M737" s="24">
        <v>34827</v>
      </c>
    </row>
    <row r="738" spans="1:13" x14ac:dyDescent="0.25">
      <c r="A738" s="4">
        <v>745994</v>
      </c>
      <c r="B738" s="4" t="s">
        <v>2324</v>
      </c>
      <c r="C738" s="4" t="s">
        <v>290</v>
      </c>
      <c r="D738" s="23">
        <v>27204</v>
      </c>
      <c r="E738" s="4" t="s">
        <v>61</v>
      </c>
      <c r="F738" s="4" t="s">
        <v>220</v>
      </c>
      <c r="G738" s="4" t="s">
        <v>268</v>
      </c>
      <c r="H738" s="4" t="s">
        <v>2325</v>
      </c>
      <c r="I738" s="4"/>
      <c r="J738" s="4"/>
      <c r="K738" s="4"/>
      <c r="L738" s="24">
        <v>43374</v>
      </c>
      <c r="M738" s="24">
        <v>43374</v>
      </c>
    </row>
    <row r="739" spans="1:13" x14ac:dyDescent="0.25">
      <c r="A739" s="4">
        <v>855999</v>
      </c>
      <c r="B739" s="4" t="s">
        <v>2326</v>
      </c>
      <c r="C739" s="4" t="s">
        <v>1282</v>
      </c>
      <c r="D739" s="23">
        <v>31300</v>
      </c>
      <c r="E739" s="4" t="s">
        <v>61</v>
      </c>
      <c r="F739" s="4" t="s">
        <v>220</v>
      </c>
      <c r="G739" s="4" t="s">
        <v>268</v>
      </c>
      <c r="H739" s="4" t="s">
        <v>2327</v>
      </c>
      <c r="I739" s="4"/>
      <c r="J739" s="4"/>
      <c r="K739" s="4"/>
      <c r="L739" s="24">
        <v>43374</v>
      </c>
      <c r="M739" s="24">
        <v>43374</v>
      </c>
    </row>
    <row r="740" spans="1:13" x14ac:dyDescent="0.25">
      <c r="A740" s="4">
        <v>664595</v>
      </c>
      <c r="B740" s="4" t="s">
        <v>2328</v>
      </c>
      <c r="C740" s="4" t="s">
        <v>267</v>
      </c>
      <c r="D740" s="23">
        <v>24231</v>
      </c>
      <c r="E740" s="4" t="s">
        <v>61</v>
      </c>
      <c r="F740" s="4" t="s">
        <v>220</v>
      </c>
      <c r="G740" s="4" t="s">
        <v>62</v>
      </c>
      <c r="H740" s="4" t="s">
        <v>2329</v>
      </c>
      <c r="I740" s="4"/>
      <c r="J740" s="4"/>
      <c r="K740" s="4"/>
      <c r="L740" s="24">
        <v>32338</v>
      </c>
      <c r="M740" s="24">
        <v>33147</v>
      </c>
    </row>
    <row r="741" spans="1:13" x14ac:dyDescent="0.25">
      <c r="A741" s="4">
        <v>906231</v>
      </c>
      <c r="B741" s="4" t="s">
        <v>2330</v>
      </c>
      <c r="C741" s="4" t="s">
        <v>495</v>
      </c>
      <c r="D741" s="23">
        <v>32942</v>
      </c>
      <c r="E741" s="4" t="s">
        <v>61</v>
      </c>
      <c r="F741" s="4" t="s">
        <v>220</v>
      </c>
      <c r="G741" s="4" t="s">
        <v>850</v>
      </c>
      <c r="H741" s="4" t="s">
        <v>2331</v>
      </c>
      <c r="I741" s="4" t="s">
        <v>2332</v>
      </c>
      <c r="J741" s="4"/>
      <c r="K741" s="4"/>
      <c r="L741" s="24">
        <v>43374</v>
      </c>
      <c r="M741" s="24">
        <v>43374</v>
      </c>
    </row>
    <row r="742" spans="1:13" x14ac:dyDescent="0.25">
      <c r="A742" s="4">
        <v>805583</v>
      </c>
      <c r="B742" s="4" t="s">
        <v>2333</v>
      </c>
      <c r="C742" s="4" t="s">
        <v>267</v>
      </c>
      <c r="D742" s="23">
        <v>29330</v>
      </c>
      <c r="E742" s="4" t="s">
        <v>61</v>
      </c>
      <c r="F742" s="4" t="s">
        <v>220</v>
      </c>
      <c r="G742" s="4" t="s">
        <v>850</v>
      </c>
      <c r="H742" s="4" t="s">
        <v>2334</v>
      </c>
      <c r="I742" s="4"/>
      <c r="J742" s="4"/>
      <c r="K742" s="4"/>
      <c r="L742" s="24">
        <v>41593</v>
      </c>
      <c r="M742" s="24">
        <v>42005</v>
      </c>
    </row>
    <row r="743" spans="1:13" x14ac:dyDescent="0.25">
      <c r="A743" s="4">
        <v>755580</v>
      </c>
      <c r="B743" s="4" t="s">
        <v>2335</v>
      </c>
      <c r="C743" s="4" t="s">
        <v>267</v>
      </c>
      <c r="D743" s="23">
        <v>27655</v>
      </c>
      <c r="E743" s="4" t="s">
        <v>61</v>
      </c>
      <c r="F743" s="4" t="s">
        <v>220</v>
      </c>
      <c r="G743" s="4" t="s">
        <v>268</v>
      </c>
      <c r="H743" s="4" t="s">
        <v>2336</v>
      </c>
      <c r="I743" s="4"/>
      <c r="J743" s="4"/>
      <c r="K743" s="4"/>
      <c r="L743" s="24">
        <v>41593</v>
      </c>
      <c r="M743" s="24">
        <v>42005</v>
      </c>
    </row>
    <row r="744" spans="1:13" x14ac:dyDescent="0.25">
      <c r="A744" s="4">
        <v>845760</v>
      </c>
      <c r="B744" s="4" t="s">
        <v>2337</v>
      </c>
      <c r="C744" s="4" t="s">
        <v>267</v>
      </c>
      <c r="D744" s="23">
        <v>30804</v>
      </c>
      <c r="E744" s="4" t="s">
        <v>61</v>
      </c>
      <c r="F744" s="4" t="s">
        <v>220</v>
      </c>
      <c r="G744" s="4" t="s">
        <v>76</v>
      </c>
      <c r="H744" s="4" t="s">
        <v>2338</v>
      </c>
      <c r="I744" s="4"/>
      <c r="J744" s="4"/>
      <c r="K744" s="4"/>
      <c r="L744" s="24">
        <v>42932</v>
      </c>
      <c r="M744" s="24">
        <v>43055</v>
      </c>
    </row>
    <row r="745" spans="1:13" x14ac:dyDescent="0.25">
      <c r="A745" s="4">
        <v>696018</v>
      </c>
      <c r="B745" s="4" t="s">
        <v>2339</v>
      </c>
      <c r="C745" s="4" t="s">
        <v>495</v>
      </c>
      <c r="D745" s="23">
        <v>25472</v>
      </c>
      <c r="E745" s="4" t="s">
        <v>61</v>
      </c>
      <c r="F745" s="4" t="s">
        <v>220</v>
      </c>
      <c r="G745" s="4" t="s">
        <v>268</v>
      </c>
      <c r="H745" s="4" t="s">
        <v>2340</v>
      </c>
      <c r="I745" s="4"/>
      <c r="J745" s="4"/>
      <c r="K745" s="4"/>
      <c r="L745" s="24">
        <v>43374</v>
      </c>
      <c r="M745" s="24">
        <v>43374</v>
      </c>
    </row>
    <row r="746" spans="1:13" x14ac:dyDescent="0.25">
      <c r="A746" s="4">
        <v>816302</v>
      </c>
      <c r="B746" s="4" t="s">
        <v>2341</v>
      </c>
      <c r="C746" s="4" t="s">
        <v>1282</v>
      </c>
      <c r="D746" s="23">
        <v>29720</v>
      </c>
      <c r="E746" s="4" t="s">
        <v>61</v>
      </c>
      <c r="F746" s="4" t="s">
        <v>220</v>
      </c>
      <c r="G746" s="4" t="s">
        <v>850</v>
      </c>
      <c r="H746" s="4"/>
      <c r="I746" s="4"/>
      <c r="J746" s="4"/>
      <c r="K746" s="4"/>
      <c r="L746" s="24">
        <v>43891</v>
      </c>
      <c r="M746" s="24">
        <v>44243</v>
      </c>
    </row>
    <row r="747" spans="1:13" x14ac:dyDescent="0.25">
      <c r="A747" s="4">
        <v>715251</v>
      </c>
      <c r="B747" s="4" t="s">
        <v>2342</v>
      </c>
      <c r="C747" s="4" t="s">
        <v>402</v>
      </c>
      <c r="D747" s="23">
        <v>25954</v>
      </c>
      <c r="E747" s="4" t="s">
        <v>61</v>
      </c>
      <c r="F747" s="4" t="s">
        <v>220</v>
      </c>
      <c r="G747" s="4" t="s">
        <v>268</v>
      </c>
      <c r="H747" s="4" t="s">
        <v>2343</v>
      </c>
      <c r="I747" s="4" t="s">
        <v>2344</v>
      </c>
      <c r="J747" s="4"/>
      <c r="K747" s="4"/>
      <c r="L747" s="24">
        <v>34350</v>
      </c>
      <c r="M747" s="24">
        <v>34715</v>
      </c>
    </row>
    <row r="748" spans="1:13" x14ac:dyDescent="0.25">
      <c r="A748" s="4">
        <v>664586</v>
      </c>
      <c r="B748" s="4" t="s">
        <v>2345</v>
      </c>
      <c r="C748" s="4" t="s">
        <v>977</v>
      </c>
      <c r="D748" s="23">
        <v>24360</v>
      </c>
      <c r="E748" s="4" t="s">
        <v>61</v>
      </c>
      <c r="F748" s="4" t="s">
        <v>220</v>
      </c>
      <c r="G748" s="4" t="s">
        <v>268</v>
      </c>
      <c r="H748" s="4" t="s">
        <v>2346</v>
      </c>
      <c r="I748" s="4"/>
      <c r="J748" s="4"/>
      <c r="K748" s="4"/>
      <c r="L748" s="24">
        <v>32373</v>
      </c>
      <c r="M748" s="24">
        <v>33147</v>
      </c>
    </row>
    <row r="749" spans="1:13" x14ac:dyDescent="0.25">
      <c r="A749" s="4">
        <v>876227</v>
      </c>
      <c r="B749" s="4" t="s">
        <v>2347</v>
      </c>
      <c r="C749" s="4" t="s">
        <v>733</v>
      </c>
      <c r="D749" s="23">
        <v>32057</v>
      </c>
      <c r="E749" s="4" t="s">
        <v>61</v>
      </c>
      <c r="F749" s="4" t="s">
        <v>220</v>
      </c>
      <c r="G749" s="4" t="s">
        <v>62</v>
      </c>
      <c r="H749" s="4" t="s">
        <v>2348</v>
      </c>
      <c r="I749" s="4" t="s">
        <v>2349</v>
      </c>
      <c r="J749" s="4"/>
      <c r="K749" s="4"/>
      <c r="L749" s="24">
        <v>43374</v>
      </c>
      <c r="M749" s="24">
        <v>43374</v>
      </c>
    </row>
    <row r="750" spans="1:13" x14ac:dyDescent="0.25">
      <c r="A750" s="4">
        <v>835595</v>
      </c>
      <c r="B750" s="4" t="s">
        <v>2350</v>
      </c>
      <c r="C750" s="4" t="s">
        <v>424</v>
      </c>
      <c r="D750" s="23">
        <v>30376</v>
      </c>
      <c r="E750" s="4" t="s">
        <v>61</v>
      </c>
      <c r="F750" s="4" t="s">
        <v>220</v>
      </c>
      <c r="G750" s="4" t="s">
        <v>62</v>
      </c>
      <c r="H750" s="4" t="s">
        <v>2351</v>
      </c>
      <c r="I750" s="4"/>
      <c r="J750" s="4"/>
      <c r="K750" s="4"/>
      <c r="L750" s="24">
        <v>41883</v>
      </c>
      <c r="M750" s="24">
        <v>42005</v>
      </c>
    </row>
    <row r="751" spans="1:13" x14ac:dyDescent="0.25">
      <c r="A751" s="4">
        <v>694589</v>
      </c>
      <c r="B751" s="4" t="s">
        <v>2352</v>
      </c>
      <c r="C751" s="4" t="s">
        <v>219</v>
      </c>
      <c r="D751" s="23">
        <v>25388</v>
      </c>
      <c r="E751" s="4" t="s">
        <v>61</v>
      </c>
      <c r="F751" s="4" t="s">
        <v>220</v>
      </c>
      <c r="G751" s="4" t="s">
        <v>268</v>
      </c>
      <c r="H751" s="4" t="s">
        <v>2353</v>
      </c>
      <c r="I751" s="4" t="s">
        <v>2354</v>
      </c>
      <c r="J751" s="4"/>
      <c r="K751" s="4"/>
      <c r="L751" s="24">
        <v>32373</v>
      </c>
      <c r="M751" s="24">
        <v>33147</v>
      </c>
    </row>
    <row r="752" spans="1:13" x14ac:dyDescent="0.25">
      <c r="A752" s="4">
        <v>664943</v>
      </c>
      <c r="B752" s="4" t="s">
        <v>2355</v>
      </c>
      <c r="C752" s="4" t="s">
        <v>310</v>
      </c>
      <c r="D752" s="23">
        <v>24166</v>
      </c>
      <c r="E752" s="4" t="s">
        <v>61</v>
      </c>
      <c r="F752" s="4" t="s">
        <v>220</v>
      </c>
      <c r="G752" s="4" t="s">
        <v>268</v>
      </c>
      <c r="H752" s="4" t="s">
        <v>2356</v>
      </c>
      <c r="I752" s="4"/>
      <c r="J752" s="4"/>
      <c r="K752" s="4"/>
      <c r="L752" s="24">
        <v>33222</v>
      </c>
      <c r="M752" s="24">
        <v>33587</v>
      </c>
    </row>
    <row r="753" spans="1:13" x14ac:dyDescent="0.25">
      <c r="A753" s="4">
        <v>856050</v>
      </c>
      <c r="B753" s="4" t="s">
        <v>2357</v>
      </c>
      <c r="C753" s="4" t="s">
        <v>297</v>
      </c>
      <c r="D753" s="23">
        <v>31373</v>
      </c>
      <c r="E753" s="4" t="s">
        <v>61</v>
      </c>
      <c r="F753" s="4" t="s">
        <v>220</v>
      </c>
      <c r="G753" s="4" t="s">
        <v>268</v>
      </c>
      <c r="H753" s="4" t="s">
        <v>2358</v>
      </c>
      <c r="I753" s="4" t="s">
        <v>2359</v>
      </c>
      <c r="J753" s="4"/>
      <c r="K753" s="4"/>
      <c r="L753" s="24">
        <v>43374</v>
      </c>
      <c r="M753" s="24">
        <v>43374</v>
      </c>
    </row>
    <row r="754" spans="1:13" x14ac:dyDescent="0.25">
      <c r="A754" s="4">
        <v>935993</v>
      </c>
      <c r="B754" s="4" t="s">
        <v>2360</v>
      </c>
      <c r="C754" s="4" t="s">
        <v>297</v>
      </c>
      <c r="D754" s="23">
        <v>34149</v>
      </c>
      <c r="E754" s="4" t="s">
        <v>61</v>
      </c>
      <c r="F754" s="4" t="s">
        <v>220</v>
      </c>
      <c r="G754" s="4" t="s">
        <v>62</v>
      </c>
      <c r="H754" s="4" t="s">
        <v>2361</v>
      </c>
      <c r="I754" s="4" t="s">
        <v>2362</v>
      </c>
      <c r="J754" s="4"/>
      <c r="K754" s="4"/>
      <c r="L754" s="24">
        <v>43374</v>
      </c>
      <c r="M754" s="24">
        <v>43374</v>
      </c>
    </row>
    <row r="755" spans="1:13" x14ac:dyDescent="0.25">
      <c r="A755" s="4">
        <v>694786</v>
      </c>
      <c r="B755" s="4" t="s">
        <v>2363</v>
      </c>
      <c r="C755" s="4" t="s">
        <v>267</v>
      </c>
      <c r="D755" s="23">
        <v>25272</v>
      </c>
      <c r="E755" s="4" t="s">
        <v>72</v>
      </c>
      <c r="F755" s="4" t="s">
        <v>220</v>
      </c>
      <c r="G755" s="4" t="s">
        <v>2364</v>
      </c>
      <c r="H755" s="4" t="s">
        <v>2365</v>
      </c>
      <c r="I755" s="4" t="s">
        <v>2366</v>
      </c>
      <c r="J755" s="4" t="s">
        <v>2367</v>
      </c>
      <c r="K755" s="4"/>
      <c r="L755" s="24">
        <v>32548</v>
      </c>
      <c r="M755" s="24">
        <v>33512</v>
      </c>
    </row>
    <row r="756" spans="1:13" x14ac:dyDescent="0.25">
      <c r="A756" s="4">
        <v>915887</v>
      </c>
      <c r="B756" s="4" t="s">
        <v>2368</v>
      </c>
      <c r="C756" s="4" t="s">
        <v>219</v>
      </c>
      <c r="D756" s="23">
        <v>33356</v>
      </c>
      <c r="E756" s="4" t="s">
        <v>61</v>
      </c>
      <c r="F756" s="4" t="s">
        <v>509</v>
      </c>
      <c r="G756" s="4" t="s">
        <v>76</v>
      </c>
      <c r="H756" s="4"/>
      <c r="I756" s="4"/>
      <c r="J756" s="4"/>
      <c r="K756" s="4"/>
      <c r="L756" s="24">
        <v>43696</v>
      </c>
      <c r="M756" s="24">
        <v>43906</v>
      </c>
    </row>
    <row r="757" spans="1:13" x14ac:dyDescent="0.25">
      <c r="A757" s="4">
        <v>696054</v>
      </c>
      <c r="B757" s="4" t="s">
        <v>2369</v>
      </c>
      <c r="C757" s="4" t="s">
        <v>2370</v>
      </c>
      <c r="D757" s="23">
        <v>25350</v>
      </c>
      <c r="E757" s="4" t="s">
        <v>61</v>
      </c>
      <c r="F757" s="4" t="s">
        <v>220</v>
      </c>
      <c r="G757" s="4" t="s">
        <v>281</v>
      </c>
      <c r="H757" s="4" t="s">
        <v>2371</v>
      </c>
      <c r="I757" s="4" t="s">
        <v>2372</v>
      </c>
      <c r="J757" s="4"/>
      <c r="K757" s="4"/>
      <c r="L757" s="24">
        <v>43374</v>
      </c>
      <c r="M757" s="24">
        <v>43374</v>
      </c>
    </row>
    <row r="758" spans="1:13" x14ac:dyDescent="0.25">
      <c r="A758" s="4">
        <v>665389</v>
      </c>
      <c r="B758" s="4" t="s">
        <v>2373</v>
      </c>
      <c r="C758" s="4" t="s">
        <v>219</v>
      </c>
      <c r="D758" s="23">
        <v>24172</v>
      </c>
      <c r="E758" s="4" t="s">
        <v>61</v>
      </c>
      <c r="F758" s="4" t="s">
        <v>220</v>
      </c>
      <c r="G758" s="4" t="s">
        <v>268</v>
      </c>
      <c r="H758" s="4" t="s">
        <v>2374</v>
      </c>
      <c r="I758" s="4"/>
      <c r="J758" s="4"/>
      <c r="K758" s="4"/>
      <c r="L758" s="24">
        <v>34501</v>
      </c>
      <c r="M758" s="24">
        <v>34866</v>
      </c>
    </row>
    <row r="759" spans="1:13" x14ac:dyDescent="0.25">
      <c r="A759" s="4">
        <v>745562</v>
      </c>
      <c r="B759" s="4" t="s">
        <v>2375</v>
      </c>
      <c r="C759" s="4" t="s">
        <v>293</v>
      </c>
      <c r="D759" s="23">
        <v>27108</v>
      </c>
      <c r="E759" s="4" t="s">
        <v>61</v>
      </c>
      <c r="F759" s="4" t="s">
        <v>220</v>
      </c>
      <c r="G759" s="4" t="s">
        <v>62</v>
      </c>
      <c r="H759" s="4" t="s">
        <v>2376</v>
      </c>
      <c r="I759" s="4"/>
      <c r="J759" s="4"/>
      <c r="K759" s="4"/>
      <c r="L759" s="24">
        <v>41579</v>
      </c>
      <c r="M759" s="24">
        <v>41989</v>
      </c>
    </row>
    <row r="760" spans="1:13" x14ac:dyDescent="0.25">
      <c r="A760" s="4">
        <v>715261</v>
      </c>
      <c r="B760" s="4" t="s">
        <v>2377</v>
      </c>
      <c r="C760" s="4" t="s">
        <v>395</v>
      </c>
      <c r="D760" s="23">
        <v>25950</v>
      </c>
      <c r="E760" s="4" t="s">
        <v>61</v>
      </c>
      <c r="F760" s="4" t="s">
        <v>220</v>
      </c>
      <c r="G760" s="4" t="s">
        <v>268</v>
      </c>
      <c r="H760" s="4" t="s">
        <v>2378</v>
      </c>
      <c r="I760" s="4"/>
      <c r="J760" s="4"/>
      <c r="K760" s="4"/>
      <c r="L760" s="24">
        <v>34425</v>
      </c>
      <c r="M760" s="24">
        <v>34790</v>
      </c>
    </row>
    <row r="761" spans="1:13" x14ac:dyDescent="0.25">
      <c r="A761" s="4">
        <v>875552</v>
      </c>
      <c r="B761" s="4" t="s">
        <v>2379</v>
      </c>
      <c r="C761" s="4" t="s">
        <v>328</v>
      </c>
      <c r="D761" s="23">
        <v>31855</v>
      </c>
      <c r="E761" s="4" t="s">
        <v>61</v>
      </c>
      <c r="F761" s="4" t="s">
        <v>220</v>
      </c>
      <c r="G761" s="4" t="s">
        <v>268</v>
      </c>
      <c r="H761" s="4" t="s">
        <v>2380</v>
      </c>
      <c r="I761" s="4"/>
      <c r="J761" s="4"/>
      <c r="K761" s="4"/>
      <c r="L761" s="24">
        <v>41579</v>
      </c>
      <c r="M761" s="24">
        <v>41989</v>
      </c>
    </row>
    <row r="762" spans="1:13" x14ac:dyDescent="0.25">
      <c r="A762" s="4">
        <v>915676</v>
      </c>
      <c r="B762" s="4" t="s">
        <v>2381</v>
      </c>
      <c r="C762" s="4" t="s">
        <v>293</v>
      </c>
      <c r="D762" s="23">
        <v>33389</v>
      </c>
      <c r="E762" s="4" t="s">
        <v>72</v>
      </c>
      <c r="F762" s="4" t="s">
        <v>220</v>
      </c>
      <c r="G762" s="4" t="s">
        <v>62</v>
      </c>
      <c r="H762" s="4" t="s">
        <v>2382</v>
      </c>
      <c r="I762" s="4"/>
      <c r="J762" s="4"/>
      <c r="K762" s="4"/>
      <c r="L762" s="24">
        <v>42445</v>
      </c>
      <c r="M762" s="24">
        <v>42629</v>
      </c>
    </row>
    <row r="763" spans="1:13" x14ac:dyDescent="0.25">
      <c r="A763" s="4">
        <v>936312</v>
      </c>
      <c r="B763" s="4" t="s">
        <v>2383</v>
      </c>
      <c r="C763" s="4" t="s">
        <v>395</v>
      </c>
      <c r="D763" s="23">
        <v>34055</v>
      </c>
      <c r="E763" s="4" t="s">
        <v>61</v>
      </c>
      <c r="F763" s="4" t="s">
        <v>220</v>
      </c>
      <c r="G763" s="4" t="s">
        <v>76</v>
      </c>
      <c r="H763" s="4"/>
      <c r="I763" s="4"/>
      <c r="J763" s="4"/>
      <c r="K763" s="4"/>
      <c r="L763" s="24">
        <v>43877</v>
      </c>
      <c r="M763" s="24">
        <v>44243</v>
      </c>
    </row>
    <row r="764" spans="1:13" x14ac:dyDescent="0.25">
      <c r="A764" s="4">
        <v>866173</v>
      </c>
      <c r="B764" s="4" t="s">
        <v>2384</v>
      </c>
      <c r="C764" s="4" t="s">
        <v>297</v>
      </c>
      <c r="D764" s="23">
        <v>31625</v>
      </c>
      <c r="E764" s="4" t="s">
        <v>61</v>
      </c>
      <c r="F764" s="4" t="s">
        <v>220</v>
      </c>
      <c r="G764" s="4" t="s">
        <v>62</v>
      </c>
      <c r="H764" s="4" t="s">
        <v>2385</v>
      </c>
      <c r="I764" s="4" t="s">
        <v>2386</v>
      </c>
      <c r="J764" s="4"/>
      <c r="K764" s="4"/>
      <c r="L764" s="24">
        <v>43374</v>
      </c>
      <c r="M764" s="24">
        <v>43374</v>
      </c>
    </row>
    <row r="765" spans="1:13" x14ac:dyDescent="0.25">
      <c r="A765" s="4">
        <v>685381</v>
      </c>
      <c r="B765" s="4" t="s">
        <v>2387</v>
      </c>
      <c r="C765" s="4" t="s">
        <v>560</v>
      </c>
      <c r="D765" s="23">
        <v>25073</v>
      </c>
      <c r="E765" s="4" t="s">
        <v>61</v>
      </c>
      <c r="F765" s="4" t="s">
        <v>220</v>
      </c>
      <c r="G765" s="4" t="s">
        <v>268</v>
      </c>
      <c r="H765" s="4" t="s">
        <v>2388</v>
      </c>
      <c r="I765" s="4"/>
      <c r="J765" s="4"/>
      <c r="K765" s="4" t="s">
        <v>2389</v>
      </c>
      <c r="L765" s="24">
        <v>34516</v>
      </c>
      <c r="M765" s="24">
        <v>34881</v>
      </c>
    </row>
    <row r="766" spans="1:13" x14ac:dyDescent="0.25">
      <c r="A766" s="4">
        <v>736034</v>
      </c>
      <c r="B766" s="4" t="s">
        <v>2390</v>
      </c>
      <c r="C766" s="4" t="s">
        <v>297</v>
      </c>
      <c r="D766" s="23">
        <v>26720</v>
      </c>
      <c r="E766" s="4" t="s">
        <v>61</v>
      </c>
      <c r="F766" s="4" t="s">
        <v>220</v>
      </c>
      <c r="G766" s="4" t="s">
        <v>268</v>
      </c>
      <c r="H766" s="4" t="s">
        <v>2391</v>
      </c>
      <c r="I766" s="4"/>
      <c r="J766" s="4"/>
      <c r="K766" s="4"/>
      <c r="L766" s="24">
        <v>43374</v>
      </c>
      <c r="M766" s="24">
        <v>43374</v>
      </c>
    </row>
    <row r="767" spans="1:13" x14ac:dyDescent="0.25">
      <c r="A767" s="4">
        <v>915600</v>
      </c>
      <c r="B767" s="4" t="s">
        <v>2392</v>
      </c>
      <c r="C767" s="4" t="s">
        <v>395</v>
      </c>
      <c r="D767" s="23">
        <v>33341</v>
      </c>
      <c r="E767" s="4" t="s">
        <v>61</v>
      </c>
      <c r="F767" s="4" t="s">
        <v>220</v>
      </c>
      <c r="G767" s="4" t="s">
        <v>62</v>
      </c>
      <c r="H767" s="4" t="s">
        <v>2393</v>
      </c>
      <c r="I767" s="4"/>
      <c r="J767" s="4"/>
      <c r="K767" s="4"/>
      <c r="L767" s="24">
        <v>42037</v>
      </c>
      <c r="M767" s="24">
        <v>42186</v>
      </c>
    </row>
    <row r="768" spans="1:13" x14ac:dyDescent="0.25">
      <c r="A768" s="4">
        <v>876119</v>
      </c>
      <c r="B768" s="4" t="s">
        <v>2394</v>
      </c>
      <c r="C768" s="4" t="s">
        <v>330</v>
      </c>
      <c r="D768" s="23">
        <v>31876</v>
      </c>
      <c r="E768" s="4" t="s">
        <v>61</v>
      </c>
      <c r="F768" s="4" t="s">
        <v>220</v>
      </c>
      <c r="G768" s="4" t="s">
        <v>62</v>
      </c>
      <c r="H768" s="4" t="s">
        <v>2395</v>
      </c>
      <c r="I768" s="4" t="s">
        <v>2396</v>
      </c>
      <c r="J768" s="4"/>
      <c r="K768" s="4"/>
      <c r="L768" s="24">
        <v>43374</v>
      </c>
      <c r="M768" s="24">
        <v>43374</v>
      </c>
    </row>
    <row r="769" spans="1:13" x14ac:dyDescent="0.25">
      <c r="A769" s="4">
        <v>875820</v>
      </c>
      <c r="B769" s="4" t="s">
        <v>2397</v>
      </c>
      <c r="C769" s="4" t="s">
        <v>583</v>
      </c>
      <c r="D769" s="23">
        <v>32087</v>
      </c>
      <c r="E769" s="4" t="s">
        <v>61</v>
      </c>
      <c r="F769" s="4" t="s">
        <v>220</v>
      </c>
      <c r="G769" s="4" t="s">
        <v>62</v>
      </c>
      <c r="H769" s="4" t="s">
        <v>2398</v>
      </c>
      <c r="I769" s="4" t="s">
        <v>2399</v>
      </c>
      <c r="J769" s="4"/>
      <c r="K769" s="4"/>
      <c r="L769" s="24">
        <v>43313</v>
      </c>
      <c r="M769" s="24">
        <v>43525</v>
      </c>
    </row>
    <row r="770" spans="1:13" x14ac:dyDescent="0.25">
      <c r="A770" s="4">
        <v>956310</v>
      </c>
      <c r="B770" s="4" t="s">
        <v>2400</v>
      </c>
      <c r="C770" s="4" t="s">
        <v>328</v>
      </c>
      <c r="D770" s="23">
        <v>34887</v>
      </c>
      <c r="E770" s="4" t="s">
        <v>61</v>
      </c>
      <c r="F770" s="4" t="s">
        <v>220</v>
      </c>
      <c r="G770" s="4" t="s">
        <v>268</v>
      </c>
      <c r="H770" s="4"/>
      <c r="I770" s="4"/>
      <c r="J770" s="4"/>
      <c r="K770" s="4"/>
      <c r="L770" s="24">
        <v>43877</v>
      </c>
      <c r="M770" s="24">
        <v>44243</v>
      </c>
    </row>
    <row r="771" spans="1:13" x14ac:dyDescent="0.25">
      <c r="A771" s="4">
        <v>935627</v>
      </c>
      <c r="B771" s="4" t="s">
        <v>2401</v>
      </c>
      <c r="C771" s="4" t="s">
        <v>392</v>
      </c>
      <c r="D771" s="23">
        <v>34182</v>
      </c>
      <c r="E771" s="4" t="s">
        <v>61</v>
      </c>
      <c r="F771" s="4" t="s">
        <v>220</v>
      </c>
      <c r="G771" s="4" t="s">
        <v>850</v>
      </c>
      <c r="H771" s="4" t="s">
        <v>2402</v>
      </c>
      <c r="I771" s="4"/>
      <c r="J771" s="4"/>
      <c r="K771" s="4"/>
      <c r="L771" s="24">
        <v>42186</v>
      </c>
      <c r="M771" s="24">
        <v>42401</v>
      </c>
    </row>
    <row r="772" spans="1:13" x14ac:dyDescent="0.25">
      <c r="A772" s="4">
        <v>945878</v>
      </c>
      <c r="B772" s="4" t="s">
        <v>2403</v>
      </c>
      <c r="C772" s="4" t="s">
        <v>293</v>
      </c>
      <c r="D772" s="23">
        <v>34453</v>
      </c>
      <c r="E772" s="4" t="s">
        <v>61</v>
      </c>
      <c r="F772" s="4" t="s">
        <v>220</v>
      </c>
      <c r="G772" s="4" t="s">
        <v>850</v>
      </c>
      <c r="H772" s="4" t="s">
        <v>2404</v>
      </c>
      <c r="I772" s="4" t="s">
        <v>2405</v>
      </c>
      <c r="J772" s="4"/>
      <c r="K772" s="4"/>
      <c r="L772" s="24">
        <v>43313</v>
      </c>
      <c r="M772" s="24">
        <v>43617</v>
      </c>
    </row>
    <row r="773" spans="1:13" x14ac:dyDescent="0.25">
      <c r="A773" s="4">
        <v>885605</v>
      </c>
      <c r="B773" s="4" t="s">
        <v>2406</v>
      </c>
      <c r="C773" s="4" t="s">
        <v>555</v>
      </c>
      <c r="D773" s="23">
        <v>32361</v>
      </c>
      <c r="E773" s="4" t="s">
        <v>61</v>
      </c>
      <c r="F773" s="4" t="s">
        <v>220</v>
      </c>
      <c r="G773" s="4" t="s">
        <v>76</v>
      </c>
      <c r="H773" s="4" t="s">
        <v>2407</v>
      </c>
      <c r="I773" s="4" t="s">
        <v>2408</v>
      </c>
      <c r="J773" s="4" t="s">
        <v>2409</v>
      </c>
      <c r="K773" s="4"/>
      <c r="L773" s="24">
        <v>42037</v>
      </c>
      <c r="M773" s="24">
        <v>42186</v>
      </c>
    </row>
    <row r="774" spans="1:13" x14ac:dyDescent="0.25">
      <c r="A774" s="4">
        <v>755407</v>
      </c>
      <c r="B774" s="4" t="s">
        <v>2410</v>
      </c>
      <c r="C774" s="4" t="s">
        <v>656</v>
      </c>
      <c r="D774" s="23">
        <v>27432</v>
      </c>
      <c r="E774" s="4" t="s">
        <v>61</v>
      </c>
      <c r="F774" s="4" t="s">
        <v>220</v>
      </c>
      <c r="G774" s="4" t="s">
        <v>268</v>
      </c>
      <c r="H774" s="4" t="s">
        <v>2411</v>
      </c>
      <c r="I774" s="4"/>
      <c r="J774" s="4"/>
      <c r="K774" s="4"/>
      <c r="L774" s="24">
        <v>34639</v>
      </c>
      <c r="M774" s="24">
        <v>35004</v>
      </c>
    </row>
    <row r="775" spans="1:13" x14ac:dyDescent="0.25">
      <c r="A775" s="4">
        <v>725939</v>
      </c>
      <c r="B775" s="4" t="s">
        <v>2412</v>
      </c>
      <c r="C775" s="4" t="s">
        <v>733</v>
      </c>
      <c r="D775" s="23">
        <v>26519</v>
      </c>
      <c r="E775" s="4" t="s">
        <v>61</v>
      </c>
      <c r="F775" s="4" t="s">
        <v>220</v>
      </c>
      <c r="G775" s="4" t="s">
        <v>281</v>
      </c>
      <c r="H775" s="4" t="s">
        <v>2413</v>
      </c>
      <c r="I775" s="4" t="s">
        <v>2414</v>
      </c>
      <c r="J775" s="4"/>
      <c r="K775" s="4"/>
      <c r="L775" s="24">
        <v>43374</v>
      </c>
      <c r="M775" s="24">
        <v>43374</v>
      </c>
    </row>
    <row r="776" spans="1:13" x14ac:dyDescent="0.25">
      <c r="A776" s="4">
        <v>706002</v>
      </c>
      <c r="B776" s="4" t="s">
        <v>2415</v>
      </c>
      <c r="C776" s="4" t="s">
        <v>622</v>
      </c>
      <c r="D776" s="23">
        <v>25810</v>
      </c>
      <c r="E776" s="4" t="s">
        <v>61</v>
      </c>
      <c r="F776" s="4" t="s">
        <v>220</v>
      </c>
      <c r="G776" s="4" t="s">
        <v>281</v>
      </c>
      <c r="H776" s="4" t="s">
        <v>2416</v>
      </c>
      <c r="I776" s="4" t="s">
        <v>2417</v>
      </c>
      <c r="J776" s="4"/>
      <c r="K776" s="4"/>
      <c r="L776" s="24">
        <v>43374</v>
      </c>
      <c r="M776" s="24">
        <v>43374</v>
      </c>
    </row>
    <row r="777" spans="1:13" x14ac:dyDescent="0.25">
      <c r="A777" s="4">
        <v>705582</v>
      </c>
      <c r="B777" s="4" t="s">
        <v>2418</v>
      </c>
      <c r="C777" s="4" t="s">
        <v>267</v>
      </c>
      <c r="D777" s="23">
        <v>25774</v>
      </c>
      <c r="E777" s="4" t="s">
        <v>61</v>
      </c>
      <c r="F777" s="4" t="s">
        <v>220</v>
      </c>
      <c r="G777" s="4" t="s">
        <v>62</v>
      </c>
      <c r="H777" s="4" t="s">
        <v>2419</v>
      </c>
      <c r="I777" s="4"/>
      <c r="J777" s="4"/>
      <c r="K777" s="4"/>
      <c r="L777" s="24">
        <v>41593</v>
      </c>
      <c r="M777" s="24">
        <v>42005</v>
      </c>
    </row>
    <row r="778" spans="1:13" x14ac:dyDescent="0.25">
      <c r="A778" s="4">
        <v>725331</v>
      </c>
      <c r="B778" s="4" t="s">
        <v>2420</v>
      </c>
      <c r="C778" s="4" t="s">
        <v>2421</v>
      </c>
      <c r="D778" s="23">
        <v>26613</v>
      </c>
      <c r="E778" s="4" t="s">
        <v>61</v>
      </c>
      <c r="F778" s="4" t="s">
        <v>220</v>
      </c>
      <c r="G778" s="4" t="s">
        <v>62</v>
      </c>
      <c r="H778" s="4" t="s">
        <v>2422</v>
      </c>
      <c r="I778" s="4"/>
      <c r="J778" s="4"/>
      <c r="K778" s="4"/>
      <c r="L778" s="24">
        <v>34827</v>
      </c>
      <c r="M778" s="24">
        <v>34827</v>
      </c>
    </row>
    <row r="779" spans="1:13" x14ac:dyDescent="0.25">
      <c r="A779" s="4">
        <v>955879</v>
      </c>
      <c r="B779" s="4" t="s">
        <v>2423</v>
      </c>
      <c r="C779" s="4" t="s">
        <v>2424</v>
      </c>
      <c r="D779" s="23">
        <v>34760</v>
      </c>
      <c r="E779" s="4" t="s">
        <v>61</v>
      </c>
      <c r="F779" s="4" t="s">
        <v>220</v>
      </c>
      <c r="G779" s="4" t="s">
        <v>76</v>
      </c>
      <c r="H779" s="4" t="s">
        <v>2425</v>
      </c>
      <c r="I779" s="4" t="s">
        <v>2426</v>
      </c>
      <c r="J779" s="4"/>
      <c r="K779" s="4"/>
      <c r="L779" s="24">
        <v>43313</v>
      </c>
      <c r="M779" s="24">
        <v>43617</v>
      </c>
    </row>
    <row r="780" spans="1:13" x14ac:dyDescent="0.25">
      <c r="A780" s="4">
        <v>845589</v>
      </c>
      <c r="B780" s="4" t="s">
        <v>2427</v>
      </c>
      <c r="C780" s="4" t="s">
        <v>267</v>
      </c>
      <c r="D780" s="23">
        <v>30758</v>
      </c>
      <c r="E780" s="4" t="s">
        <v>72</v>
      </c>
      <c r="F780" s="4" t="s">
        <v>220</v>
      </c>
      <c r="G780" s="4" t="s">
        <v>87</v>
      </c>
      <c r="H780" s="4" t="s">
        <v>2428</v>
      </c>
      <c r="I780" s="4"/>
      <c r="J780" s="4"/>
      <c r="K780" s="4"/>
      <c r="L780" s="24">
        <v>41593</v>
      </c>
      <c r="M780" s="24">
        <v>42005</v>
      </c>
    </row>
    <row r="781" spans="1:13" x14ac:dyDescent="0.25">
      <c r="A781" s="4">
        <v>945851</v>
      </c>
      <c r="B781" s="4" t="s">
        <v>2429</v>
      </c>
      <c r="C781" s="4" t="s">
        <v>2430</v>
      </c>
      <c r="D781" s="23">
        <v>34450</v>
      </c>
      <c r="E781" s="4" t="s">
        <v>61</v>
      </c>
      <c r="F781" s="4" t="s">
        <v>220</v>
      </c>
      <c r="G781" s="4" t="s">
        <v>76</v>
      </c>
      <c r="H781" s="4" t="s">
        <v>2431</v>
      </c>
      <c r="I781" s="4" t="s">
        <v>2432</v>
      </c>
      <c r="J781" s="4"/>
      <c r="K781" s="4"/>
      <c r="L781" s="24">
        <v>43313</v>
      </c>
      <c r="M781" s="24">
        <v>43525</v>
      </c>
    </row>
    <row r="782" spans="1:13" x14ac:dyDescent="0.25">
      <c r="A782" s="4">
        <v>875670</v>
      </c>
      <c r="B782" s="4" t="s">
        <v>2433</v>
      </c>
      <c r="C782" s="4" t="s">
        <v>746</v>
      </c>
      <c r="D782" s="23">
        <v>31919</v>
      </c>
      <c r="E782" s="4" t="s">
        <v>61</v>
      </c>
      <c r="F782" s="4" t="s">
        <v>220</v>
      </c>
      <c r="G782" s="4" t="s">
        <v>62</v>
      </c>
      <c r="H782" s="4" t="s">
        <v>2434</v>
      </c>
      <c r="I782" s="4" t="s">
        <v>2435</v>
      </c>
      <c r="J782" s="4"/>
      <c r="K782" s="4" t="s">
        <v>2436</v>
      </c>
      <c r="L782" s="24">
        <v>42445</v>
      </c>
      <c r="M782" s="24">
        <v>42629</v>
      </c>
    </row>
    <row r="783" spans="1:13" x14ac:dyDescent="0.25">
      <c r="A783" s="4">
        <v>676099</v>
      </c>
      <c r="B783" s="4" t="s">
        <v>2437</v>
      </c>
      <c r="C783" s="4" t="s">
        <v>297</v>
      </c>
      <c r="D783" s="23">
        <v>24578</v>
      </c>
      <c r="E783" s="4" t="s">
        <v>61</v>
      </c>
      <c r="F783" s="4" t="s">
        <v>220</v>
      </c>
      <c r="G783" s="4" t="s">
        <v>268</v>
      </c>
      <c r="H783" s="4" t="s">
        <v>2438</v>
      </c>
      <c r="I783" s="4" t="s">
        <v>2439</v>
      </c>
      <c r="J783" s="4"/>
      <c r="K783" s="4"/>
      <c r="L783" s="24">
        <v>43374</v>
      </c>
      <c r="M783" s="24">
        <v>43374</v>
      </c>
    </row>
    <row r="784" spans="1:13" x14ac:dyDescent="0.25">
      <c r="A784" s="4">
        <v>706058</v>
      </c>
      <c r="B784" s="4" t="s">
        <v>2440</v>
      </c>
      <c r="C784" s="4" t="s">
        <v>330</v>
      </c>
      <c r="D784" s="23">
        <v>25714</v>
      </c>
      <c r="E784" s="4" t="s">
        <v>72</v>
      </c>
      <c r="F784" s="4" t="s">
        <v>220</v>
      </c>
      <c r="G784" s="4" t="s">
        <v>76</v>
      </c>
      <c r="H784" s="4" t="s">
        <v>2441</v>
      </c>
      <c r="I784" s="4" t="s">
        <v>2442</v>
      </c>
      <c r="J784" s="4"/>
      <c r="K784" s="4"/>
      <c r="L784" s="24">
        <v>43374</v>
      </c>
      <c r="M784" s="24">
        <v>43374</v>
      </c>
    </row>
    <row r="785" spans="1:13" x14ac:dyDescent="0.25">
      <c r="A785" s="4">
        <v>916332</v>
      </c>
      <c r="B785" s="4" t="s">
        <v>2443</v>
      </c>
      <c r="C785" s="4" t="s">
        <v>293</v>
      </c>
      <c r="D785" s="23">
        <v>33248</v>
      </c>
      <c r="E785" s="4" t="s">
        <v>72</v>
      </c>
      <c r="F785" s="4" t="s">
        <v>220</v>
      </c>
      <c r="G785" s="4" t="s">
        <v>76</v>
      </c>
      <c r="H785" s="4"/>
      <c r="I785" s="4" t="s">
        <v>2444</v>
      </c>
      <c r="J785" s="4" t="s">
        <v>2445</v>
      </c>
      <c r="K785" s="4"/>
      <c r="L785" s="24">
        <v>44593</v>
      </c>
      <c r="M785" s="24">
        <v>44593</v>
      </c>
    </row>
    <row r="786" spans="1:13" x14ac:dyDescent="0.25">
      <c r="A786" s="4">
        <v>715454</v>
      </c>
      <c r="B786" s="4" t="s">
        <v>2446</v>
      </c>
      <c r="C786" s="4" t="s">
        <v>777</v>
      </c>
      <c r="D786" s="23">
        <v>26146</v>
      </c>
      <c r="E786" s="4" t="s">
        <v>61</v>
      </c>
      <c r="F786" s="4" t="s">
        <v>220</v>
      </c>
      <c r="G786" s="4" t="s">
        <v>62</v>
      </c>
      <c r="H786" s="4" t="s">
        <v>2447</v>
      </c>
      <c r="I786" s="4" t="s">
        <v>2448</v>
      </c>
      <c r="J786" s="4" t="s">
        <v>2449</v>
      </c>
      <c r="K786" s="4"/>
      <c r="L786" s="24">
        <v>34962</v>
      </c>
      <c r="M786" s="24">
        <v>35328</v>
      </c>
    </row>
    <row r="787" spans="1:13" x14ac:dyDescent="0.25">
      <c r="A787" s="4">
        <v>906220</v>
      </c>
      <c r="B787" s="4" t="s">
        <v>2450</v>
      </c>
      <c r="C787" s="4" t="s">
        <v>2127</v>
      </c>
      <c r="D787" s="23">
        <v>32876</v>
      </c>
      <c r="E787" s="4" t="s">
        <v>61</v>
      </c>
      <c r="F787" s="4" t="s">
        <v>220</v>
      </c>
      <c r="G787" s="4" t="s">
        <v>76</v>
      </c>
      <c r="H787" s="4" t="s">
        <v>2451</v>
      </c>
      <c r="I787" s="4"/>
      <c r="J787" s="4"/>
      <c r="K787" s="4"/>
      <c r="L787" s="24">
        <v>43374</v>
      </c>
      <c r="M787" s="24">
        <v>43374</v>
      </c>
    </row>
    <row r="788" spans="1:13" x14ac:dyDescent="0.25">
      <c r="A788" s="4">
        <v>726041</v>
      </c>
      <c r="B788" s="4" t="s">
        <v>2452</v>
      </c>
      <c r="C788" s="4" t="s">
        <v>297</v>
      </c>
      <c r="D788" s="23">
        <v>26613</v>
      </c>
      <c r="E788" s="4" t="s">
        <v>61</v>
      </c>
      <c r="F788" s="4" t="s">
        <v>220</v>
      </c>
      <c r="G788" s="4" t="s">
        <v>281</v>
      </c>
      <c r="H788" s="4" t="s">
        <v>2453</v>
      </c>
      <c r="I788" s="4" t="s">
        <v>2454</v>
      </c>
      <c r="J788" s="4"/>
      <c r="K788" s="4"/>
      <c r="L788" s="24">
        <v>43374</v>
      </c>
      <c r="M788" s="24">
        <v>43374</v>
      </c>
    </row>
    <row r="789" spans="1:13" x14ac:dyDescent="0.25">
      <c r="A789" s="4">
        <v>846121</v>
      </c>
      <c r="B789" s="4" t="s">
        <v>2455</v>
      </c>
      <c r="C789" s="4" t="s">
        <v>330</v>
      </c>
      <c r="D789" s="23">
        <v>30991</v>
      </c>
      <c r="E789" s="4" t="s">
        <v>61</v>
      </c>
      <c r="F789" s="4" t="s">
        <v>220</v>
      </c>
      <c r="G789" s="4" t="s">
        <v>62</v>
      </c>
      <c r="H789" s="4" t="s">
        <v>2456</v>
      </c>
      <c r="I789" s="4" t="s">
        <v>2457</v>
      </c>
      <c r="J789" s="4"/>
      <c r="K789" s="4"/>
      <c r="L789" s="24">
        <v>43374</v>
      </c>
      <c r="M789" s="24">
        <v>43374</v>
      </c>
    </row>
    <row r="790" spans="1:13" x14ac:dyDescent="0.25">
      <c r="A790" s="4">
        <v>696266</v>
      </c>
      <c r="B790" s="4" t="s">
        <v>2458</v>
      </c>
      <c r="C790" s="4" t="s">
        <v>219</v>
      </c>
      <c r="D790" s="23">
        <v>25498</v>
      </c>
      <c r="E790" s="4" t="s">
        <v>72</v>
      </c>
      <c r="F790" s="4" t="s">
        <v>220</v>
      </c>
      <c r="G790" s="4" t="s">
        <v>76</v>
      </c>
      <c r="H790" s="4" t="s">
        <v>2459</v>
      </c>
      <c r="I790" s="4" t="s">
        <v>2460</v>
      </c>
      <c r="J790" s="4"/>
      <c r="K790" s="4"/>
      <c r="L790" s="24">
        <v>43374</v>
      </c>
      <c r="M790" s="24">
        <v>43374</v>
      </c>
    </row>
    <row r="791" spans="1:13" x14ac:dyDescent="0.25">
      <c r="A791" s="4">
        <v>695285</v>
      </c>
      <c r="B791" s="4" t="s">
        <v>2461</v>
      </c>
      <c r="C791" s="4" t="s">
        <v>293</v>
      </c>
      <c r="D791" s="23">
        <v>25553</v>
      </c>
      <c r="E791" s="4" t="s">
        <v>72</v>
      </c>
      <c r="F791" s="4" t="s">
        <v>220</v>
      </c>
      <c r="G791" s="4" t="s">
        <v>76</v>
      </c>
      <c r="H791" s="4" t="s">
        <v>2462</v>
      </c>
      <c r="I791" s="4"/>
      <c r="J791" s="4"/>
      <c r="K791" s="4"/>
      <c r="L791" s="24">
        <v>34440</v>
      </c>
      <c r="M791" s="24">
        <v>34805</v>
      </c>
    </row>
    <row r="792" spans="1:13" x14ac:dyDescent="0.25">
      <c r="A792" s="4">
        <v>826138</v>
      </c>
      <c r="B792" s="4" t="s">
        <v>2463</v>
      </c>
      <c r="C792" s="4" t="s">
        <v>2464</v>
      </c>
      <c r="D792" s="23">
        <v>30056</v>
      </c>
      <c r="E792" s="4" t="s">
        <v>61</v>
      </c>
      <c r="F792" s="4" t="s">
        <v>220</v>
      </c>
      <c r="G792" s="4" t="s">
        <v>268</v>
      </c>
      <c r="H792" s="4" t="s">
        <v>2465</v>
      </c>
      <c r="I792" s="4" t="s">
        <v>2466</v>
      </c>
      <c r="J792" s="4"/>
      <c r="K792" s="4"/>
      <c r="L792" s="24">
        <v>43374</v>
      </c>
      <c r="M792" s="24">
        <v>43374</v>
      </c>
    </row>
    <row r="793" spans="1:13" x14ac:dyDescent="0.25">
      <c r="A793" s="4">
        <v>885652</v>
      </c>
      <c r="B793" s="4" t="s">
        <v>2467</v>
      </c>
      <c r="C793" s="4" t="s">
        <v>293</v>
      </c>
      <c r="D793" s="23">
        <v>32494</v>
      </c>
      <c r="E793" s="4" t="s">
        <v>61</v>
      </c>
      <c r="F793" s="4" t="s">
        <v>220</v>
      </c>
      <c r="G793" s="4" t="s">
        <v>850</v>
      </c>
      <c r="H793" s="4" t="s">
        <v>2468</v>
      </c>
      <c r="I793" s="4"/>
      <c r="J793" s="4"/>
      <c r="K793" s="4"/>
      <c r="L793" s="24">
        <v>42416</v>
      </c>
      <c r="M793" s="24">
        <v>42614</v>
      </c>
    </row>
    <row r="794" spans="1:13" x14ac:dyDescent="0.25">
      <c r="A794" s="4">
        <v>815529</v>
      </c>
      <c r="B794" s="4" t="s">
        <v>2469</v>
      </c>
      <c r="C794" s="4" t="s">
        <v>610</v>
      </c>
      <c r="D794" s="23">
        <v>29822</v>
      </c>
      <c r="E794" s="4" t="s">
        <v>61</v>
      </c>
      <c r="F794" s="4" t="s">
        <v>388</v>
      </c>
      <c r="G794" s="4" t="s">
        <v>76</v>
      </c>
      <c r="H794" s="4" t="s">
        <v>2470</v>
      </c>
      <c r="I794" s="4" t="s">
        <v>2471</v>
      </c>
      <c r="J794" s="4" t="s">
        <v>2472</v>
      </c>
      <c r="K794" s="4"/>
      <c r="L794" s="24">
        <v>41395</v>
      </c>
      <c r="M794" s="24">
        <v>41533</v>
      </c>
    </row>
    <row r="795" spans="1:13" x14ac:dyDescent="0.25">
      <c r="A795" s="4">
        <v>835479</v>
      </c>
      <c r="B795" s="4" t="s">
        <v>2473</v>
      </c>
      <c r="C795" s="4" t="s">
        <v>293</v>
      </c>
      <c r="D795" s="23">
        <v>30403</v>
      </c>
      <c r="E795" s="4" t="s">
        <v>61</v>
      </c>
      <c r="F795" s="4" t="s">
        <v>220</v>
      </c>
      <c r="G795" s="4" t="s">
        <v>268</v>
      </c>
      <c r="H795" s="4" t="s">
        <v>2474</v>
      </c>
      <c r="I795" s="4" t="s">
        <v>2475</v>
      </c>
      <c r="J795" s="4"/>
      <c r="K795" s="4"/>
      <c r="L795" s="24">
        <v>39860</v>
      </c>
      <c r="M795" s="24">
        <v>39949</v>
      </c>
    </row>
    <row r="796" spans="1:13" x14ac:dyDescent="0.25">
      <c r="A796" s="4">
        <v>835597</v>
      </c>
      <c r="B796" s="4" t="s">
        <v>2476</v>
      </c>
      <c r="C796" s="4" t="s">
        <v>293</v>
      </c>
      <c r="D796" s="23">
        <v>30344</v>
      </c>
      <c r="E796" s="4" t="s">
        <v>61</v>
      </c>
      <c r="F796" s="4" t="s">
        <v>220</v>
      </c>
      <c r="G796" s="4" t="s">
        <v>850</v>
      </c>
      <c r="H796" s="4" t="s">
        <v>2477</v>
      </c>
      <c r="I796" s="4"/>
      <c r="J796" s="4"/>
      <c r="K796" s="4"/>
      <c r="L796" s="24">
        <v>41579</v>
      </c>
      <c r="M796" s="24">
        <v>42110</v>
      </c>
    </row>
    <row r="797" spans="1:13" x14ac:dyDescent="0.25">
      <c r="A797" s="4">
        <v>825542</v>
      </c>
      <c r="B797" s="4" t="s">
        <v>2478</v>
      </c>
      <c r="C797" s="4" t="s">
        <v>560</v>
      </c>
      <c r="D797" s="23">
        <v>29952</v>
      </c>
      <c r="E797" s="4" t="s">
        <v>61</v>
      </c>
      <c r="F797" s="4" t="s">
        <v>220</v>
      </c>
      <c r="G797" s="4" t="s">
        <v>268</v>
      </c>
      <c r="H797" s="4" t="s">
        <v>2479</v>
      </c>
      <c r="I797" s="4" t="s">
        <v>2480</v>
      </c>
      <c r="J797" s="4" t="s">
        <v>2481</v>
      </c>
      <c r="K797" s="4"/>
      <c r="L797" s="24">
        <v>41579</v>
      </c>
      <c r="M797" s="24">
        <v>41989</v>
      </c>
    </row>
    <row r="798" spans="1:13" x14ac:dyDescent="0.25">
      <c r="A798" s="4">
        <v>665279</v>
      </c>
      <c r="B798" s="4" t="s">
        <v>2482</v>
      </c>
      <c r="C798" s="4" t="s">
        <v>293</v>
      </c>
      <c r="D798" s="23">
        <v>24183</v>
      </c>
      <c r="E798" s="4" t="s">
        <v>61</v>
      </c>
      <c r="F798" s="4" t="s">
        <v>220</v>
      </c>
      <c r="G798" s="4" t="s">
        <v>268</v>
      </c>
      <c r="H798" s="4" t="s">
        <v>2483</v>
      </c>
      <c r="I798" s="4" t="s">
        <v>2484</v>
      </c>
      <c r="J798" s="4"/>
      <c r="K798" s="4"/>
      <c r="L798" s="24">
        <v>34425</v>
      </c>
      <c r="M798" s="24">
        <v>34790</v>
      </c>
    </row>
    <row r="799" spans="1:13" x14ac:dyDescent="0.25">
      <c r="A799" s="4">
        <v>925679</v>
      </c>
      <c r="B799" s="4" t="s">
        <v>2485</v>
      </c>
      <c r="C799" s="4" t="s">
        <v>293</v>
      </c>
      <c r="D799" s="23">
        <v>33794</v>
      </c>
      <c r="E799" s="4" t="s">
        <v>72</v>
      </c>
      <c r="F799" s="4" t="s">
        <v>220</v>
      </c>
      <c r="G799" s="4" t="s">
        <v>62</v>
      </c>
      <c r="H799" s="4" t="s">
        <v>2486</v>
      </c>
      <c r="I799" s="4"/>
      <c r="J799" s="4"/>
      <c r="K799" s="4" t="s">
        <v>2487</v>
      </c>
      <c r="L799" s="24">
        <v>42445</v>
      </c>
      <c r="M799" s="24">
        <v>42629</v>
      </c>
    </row>
    <row r="800" spans="1:13" x14ac:dyDescent="0.25">
      <c r="A800" s="4">
        <v>765551</v>
      </c>
      <c r="B800" s="4" t="s">
        <v>2488</v>
      </c>
      <c r="C800" s="4" t="s">
        <v>293</v>
      </c>
      <c r="D800" s="23">
        <v>27952</v>
      </c>
      <c r="E800" s="4" t="s">
        <v>61</v>
      </c>
      <c r="F800" s="4" t="s">
        <v>220</v>
      </c>
      <c r="G800" s="4" t="s">
        <v>62</v>
      </c>
      <c r="H800" s="4" t="s">
        <v>2489</v>
      </c>
      <c r="I800" s="4" t="s">
        <v>2490</v>
      </c>
      <c r="J800" s="4" t="s">
        <v>2491</v>
      </c>
      <c r="K800" s="4"/>
      <c r="L800" s="24">
        <v>41579</v>
      </c>
      <c r="M800" s="24">
        <v>41989</v>
      </c>
    </row>
    <row r="801" spans="1:13" x14ac:dyDescent="0.25">
      <c r="A801" s="4">
        <v>896306</v>
      </c>
      <c r="B801" s="4" t="s">
        <v>2492</v>
      </c>
      <c r="C801" s="4" t="s">
        <v>484</v>
      </c>
      <c r="D801" s="23">
        <v>32680</v>
      </c>
      <c r="E801" s="4" t="s">
        <v>72</v>
      </c>
      <c r="F801" s="4" t="s">
        <v>220</v>
      </c>
      <c r="G801" s="4" t="s">
        <v>268</v>
      </c>
      <c r="H801" s="4"/>
      <c r="I801" s="4"/>
      <c r="J801" s="4" t="s">
        <v>2493</v>
      </c>
      <c r="K801" s="4"/>
      <c r="L801" s="24">
        <v>43877</v>
      </c>
      <c r="M801" s="24">
        <v>44243</v>
      </c>
    </row>
    <row r="802" spans="1:13" x14ac:dyDescent="0.25">
      <c r="A802" s="4">
        <v>955822</v>
      </c>
      <c r="B802" s="4" t="s">
        <v>2494</v>
      </c>
      <c r="C802" s="4" t="s">
        <v>681</v>
      </c>
      <c r="D802" s="23">
        <v>34861</v>
      </c>
      <c r="E802" s="4" t="s">
        <v>72</v>
      </c>
      <c r="F802" s="4" t="s">
        <v>220</v>
      </c>
      <c r="G802" s="4" t="s">
        <v>76</v>
      </c>
      <c r="H802" s="4" t="s">
        <v>2495</v>
      </c>
      <c r="I802" s="4"/>
      <c r="J802" s="4"/>
      <c r="K802" s="4"/>
      <c r="L802" s="24">
        <v>43313</v>
      </c>
      <c r="M802" s="24">
        <v>43525</v>
      </c>
    </row>
    <row r="803" spans="1:13" x14ac:dyDescent="0.25">
      <c r="A803" s="4">
        <v>885794</v>
      </c>
      <c r="B803" s="4" t="s">
        <v>2496</v>
      </c>
      <c r="C803" s="4" t="s">
        <v>293</v>
      </c>
      <c r="D803" s="23">
        <v>32434</v>
      </c>
      <c r="E803" s="4" t="s">
        <v>61</v>
      </c>
      <c r="F803" s="4" t="s">
        <v>220</v>
      </c>
      <c r="G803" s="4" t="s">
        <v>268</v>
      </c>
      <c r="H803" s="4" t="s">
        <v>2497</v>
      </c>
      <c r="I803" s="4" t="s">
        <v>2498</v>
      </c>
      <c r="J803" s="4" t="s">
        <v>2499</v>
      </c>
      <c r="K803" s="4" t="s">
        <v>2500</v>
      </c>
      <c r="L803" s="24">
        <v>43088</v>
      </c>
      <c r="M803" s="24">
        <v>43313</v>
      </c>
    </row>
    <row r="804" spans="1:13" x14ac:dyDescent="0.25">
      <c r="A804" s="4">
        <v>696285</v>
      </c>
      <c r="B804" s="4" t="s">
        <v>2501</v>
      </c>
      <c r="C804" s="4" t="s">
        <v>402</v>
      </c>
      <c r="D804" s="23">
        <v>25479</v>
      </c>
      <c r="E804" s="4" t="s">
        <v>61</v>
      </c>
      <c r="F804" s="4" t="s">
        <v>220</v>
      </c>
      <c r="G804" s="4" t="s">
        <v>281</v>
      </c>
      <c r="H804" s="4" t="s">
        <v>2502</v>
      </c>
      <c r="I804" s="4" t="s">
        <v>2503</v>
      </c>
      <c r="J804" s="4"/>
      <c r="K804" s="4"/>
      <c r="L804" s="24">
        <v>43374</v>
      </c>
      <c r="M804" s="24">
        <v>43374</v>
      </c>
    </row>
    <row r="805" spans="1:13" x14ac:dyDescent="0.25">
      <c r="A805" s="4">
        <v>685249</v>
      </c>
      <c r="B805" s="4" t="s">
        <v>2504</v>
      </c>
      <c r="C805" s="4" t="s">
        <v>610</v>
      </c>
      <c r="D805" s="23">
        <v>25184</v>
      </c>
      <c r="E805" s="4" t="s">
        <v>61</v>
      </c>
      <c r="F805" s="4" t="s">
        <v>220</v>
      </c>
      <c r="G805" s="4" t="s">
        <v>268</v>
      </c>
      <c r="H805" s="4" t="s">
        <v>2505</v>
      </c>
      <c r="I805" s="4"/>
      <c r="J805" s="4"/>
      <c r="K805" s="4"/>
      <c r="L805" s="24">
        <v>34335</v>
      </c>
      <c r="M805" s="24">
        <v>34700</v>
      </c>
    </row>
    <row r="806" spans="1:13" x14ac:dyDescent="0.25">
      <c r="A806" s="4">
        <v>725938</v>
      </c>
      <c r="B806" s="4" t="s">
        <v>2506</v>
      </c>
      <c r="C806" s="4" t="s">
        <v>635</v>
      </c>
      <c r="D806" s="23">
        <v>26458</v>
      </c>
      <c r="E806" s="4" t="s">
        <v>61</v>
      </c>
      <c r="F806" s="4" t="s">
        <v>220</v>
      </c>
      <c r="G806" s="4" t="s">
        <v>281</v>
      </c>
      <c r="H806" s="4" t="s">
        <v>2507</v>
      </c>
      <c r="I806" s="4" t="s">
        <v>2508</v>
      </c>
      <c r="J806" s="4"/>
      <c r="K806" s="4"/>
      <c r="L806" s="24">
        <v>43374</v>
      </c>
      <c r="M806" s="24">
        <v>43374</v>
      </c>
    </row>
    <row r="807" spans="1:13" x14ac:dyDescent="0.25">
      <c r="A807" s="4">
        <v>855476</v>
      </c>
      <c r="B807" s="4" t="s">
        <v>2509</v>
      </c>
      <c r="C807" s="4" t="s">
        <v>293</v>
      </c>
      <c r="D807" s="23">
        <v>31074</v>
      </c>
      <c r="E807" s="4" t="s">
        <v>61</v>
      </c>
      <c r="F807" s="4" t="s">
        <v>220</v>
      </c>
      <c r="G807" s="4" t="s">
        <v>268</v>
      </c>
      <c r="H807" s="4" t="s">
        <v>2510</v>
      </c>
      <c r="I807" s="4"/>
      <c r="J807" s="4"/>
      <c r="K807" s="4"/>
      <c r="L807" s="24">
        <v>39860</v>
      </c>
      <c r="M807" s="24">
        <v>39949</v>
      </c>
    </row>
    <row r="808" spans="1:13" x14ac:dyDescent="0.25">
      <c r="A808" s="4">
        <v>685977</v>
      </c>
      <c r="B808" s="4" t="s">
        <v>2511</v>
      </c>
      <c r="C808" s="4" t="s">
        <v>2512</v>
      </c>
      <c r="D808" s="23">
        <v>25100</v>
      </c>
      <c r="E808" s="4" t="s">
        <v>61</v>
      </c>
      <c r="F808" s="4" t="s">
        <v>220</v>
      </c>
      <c r="G808" s="4" t="s">
        <v>281</v>
      </c>
      <c r="H808" s="4" t="s">
        <v>2513</v>
      </c>
      <c r="I808" s="4" t="s">
        <v>2514</v>
      </c>
      <c r="J808" s="4"/>
      <c r="K808" s="4"/>
      <c r="L808" s="24">
        <v>43374</v>
      </c>
      <c r="M808" s="24">
        <v>43374</v>
      </c>
    </row>
  </sheetData>
  <autoFilter ref="A1:M808" xr:uid="{07975AD4-165F-4B2B-A7A2-9A638CD1A2E3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D876-F62C-4E31-9DA4-861CAC7B19F2}">
  <sheetPr filterMode="1">
    <tabColor rgb="FFFFFF00"/>
  </sheetPr>
  <dimension ref="A1:Q808"/>
  <sheetViews>
    <sheetView tabSelected="1"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816" sqref="N816"/>
    </sheetView>
  </sheetViews>
  <sheetFormatPr defaultRowHeight="15" x14ac:dyDescent="0.25"/>
  <cols>
    <col min="1" max="1" width="18" customWidth="1"/>
    <col min="2" max="2" width="11.85546875" customWidth="1"/>
    <col min="3" max="3" width="7.85546875" bestFit="1" customWidth="1"/>
    <col min="4" max="4" width="12" customWidth="1"/>
    <col min="5" max="5" width="8.42578125" bestFit="1" customWidth="1"/>
    <col min="6" max="6" width="18.42578125" customWidth="1"/>
    <col min="7" max="7" width="21.140625" customWidth="1"/>
    <col min="8" max="8" width="20.5703125" customWidth="1"/>
    <col min="9" max="9" width="15.7109375" bestFit="1" customWidth="1"/>
    <col min="10" max="10" width="33.7109375" customWidth="1"/>
    <col min="11" max="11" width="8.7109375" bestFit="1" customWidth="1"/>
    <col min="12" max="12" width="8.42578125" bestFit="1" customWidth="1"/>
    <col min="13" max="13" width="8.7109375" bestFit="1" customWidth="1"/>
    <col min="14" max="14" width="35.42578125" customWidth="1"/>
    <col min="15" max="15" width="43.85546875" bestFit="1" customWidth="1"/>
    <col min="16" max="17" width="51.28515625" bestFit="1" customWidth="1"/>
  </cols>
  <sheetData>
    <row r="1" spans="1:17" x14ac:dyDescent="0.25">
      <c r="A1" s="19" t="s">
        <v>117</v>
      </c>
      <c r="B1" s="19" t="s">
        <v>118</v>
      </c>
      <c r="C1" s="20" t="s">
        <v>10</v>
      </c>
      <c r="D1" s="53" t="s">
        <v>105</v>
      </c>
      <c r="E1" s="19" t="s">
        <v>3657</v>
      </c>
      <c r="F1" s="21" t="s">
        <v>115</v>
      </c>
      <c r="G1" s="20" t="s">
        <v>98</v>
      </c>
      <c r="H1" s="21" t="s">
        <v>103</v>
      </c>
      <c r="I1" s="22" t="s">
        <v>3651</v>
      </c>
      <c r="J1" s="19" t="s">
        <v>2788</v>
      </c>
      <c r="K1" s="22" t="s">
        <v>3650</v>
      </c>
      <c r="L1" s="22" t="s">
        <v>3652</v>
      </c>
      <c r="M1" s="22" t="s">
        <v>3653</v>
      </c>
      <c r="N1" s="19" t="s">
        <v>3741</v>
      </c>
      <c r="O1" s="22" t="s">
        <v>100</v>
      </c>
      <c r="P1" s="22" t="s">
        <v>3343</v>
      </c>
      <c r="Q1" s="22" t="s">
        <v>99</v>
      </c>
    </row>
    <row r="2" spans="1:17" hidden="1" x14ac:dyDescent="0.25">
      <c r="A2" s="24">
        <v>33161</v>
      </c>
      <c r="B2" s="24">
        <v>33526</v>
      </c>
      <c r="C2" s="4">
        <v>664816</v>
      </c>
      <c r="D2" s="4" t="str">
        <f>VLOOKUP(C2,MD_Karyawan!$A:$M,2,FALSE)</f>
        <v>Ir. DJARNO ADRIJANTO</v>
      </c>
      <c r="E2" s="4" t="s">
        <v>3660</v>
      </c>
      <c r="F2" s="4" t="s">
        <v>3213</v>
      </c>
      <c r="G2" s="24">
        <v>44053</v>
      </c>
      <c r="H2" s="4">
        <v>1</v>
      </c>
      <c r="I2" s="32" t="s">
        <v>3664</v>
      </c>
      <c r="J2" s="4" t="s">
        <v>3009</v>
      </c>
      <c r="K2" s="32" t="s">
        <v>89</v>
      </c>
      <c r="L2" s="32" t="s">
        <v>89</v>
      </c>
      <c r="M2" s="32" t="s">
        <v>89</v>
      </c>
      <c r="N2" s="4" t="s">
        <v>3009</v>
      </c>
      <c r="O2" s="4" t="s">
        <v>3301</v>
      </c>
      <c r="P2" s="4" t="s">
        <v>3301</v>
      </c>
      <c r="Q2" s="4" t="s">
        <v>3301</v>
      </c>
    </row>
    <row r="3" spans="1:17" hidden="1" x14ac:dyDescent="0.25">
      <c r="A3" s="24">
        <v>43313</v>
      </c>
      <c r="B3" s="24">
        <v>43525</v>
      </c>
      <c r="C3" s="4">
        <v>875820</v>
      </c>
      <c r="D3" s="4" t="str">
        <f>VLOOKUP(C3,MD_Karyawan!$A:$M,2,FALSE)</f>
        <v>WAHYU PRACITO UTOMO, ST</v>
      </c>
      <c r="E3" s="4" t="s">
        <v>3660</v>
      </c>
      <c r="F3" s="4" t="s">
        <v>3213</v>
      </c>
      <c r="G3" s="28">
        <f>B3</f>
        <v>43525</v>
      </c>
      <c r="H3" s="4">
        <v>5</v>
      </c>
      <c r="I3" s="32" t="s">
        <v>3665</v>
      </c>
      <c r="J3" s="4" t="s">
        <v>3831</v>
      </c>
      <c r="K3" s="32" t="s">
        <v>89</v>
      </c>
      <c r="L3" s="32" t="s">
        <v>89</v>
      </c>
      <c r="M3" s="32" t="s">
        <v>89</v>
      </c>
      <c r="N3" s="4" t="s">
        <v>3831</v>
      </c>
      <c r="O3" s="4" t="s">
        <v>3301</v>
      </c>
      <c r="P3" s="4" t="s">
        <v>3301</v>
      </c>
      <c r="Q3" s="4" t="s">
        <v>3301</v>
      </c>
    </row>
    <row r="4" spans="1:17" hidden="1" x14ac:dyDescent="0.25">
      <c r="A4" s="24">
        <v>34516</v>
      </c>
      <c r="B4" s="24">
        <v>34881</v>
      </c>
      <c r="C4" s="4">
        <v>685381</v>
      </c>
      <c r="D4" s="4" t="str">
        <f>VLOOKUP(C4,MD_Karyawan!$A:$M,2,FALSE)</f>
        <v>WAHYU HAGONO, SH</v>
      </c>
      <c r="E4" s="4" t="s">
        <v>3660</v>
      </c>
      <c r="F4" s="4" t="s">
        <v>230</v>
      </c>
      <c r="G4" s="24">
        <v>44136</v>
      </c>
      <c r="H4" s="4">
        <v>1</v>
      </c>
      <c r="I4" s="4" t="s">
        <v>3666</v>
      </c>
      <c r="J4" s="4" t="s">
        <v>3195</v>
      </c>
      <c r="K4" s="4" t="s">
        <v>81</v>
      </c>
      <c r="L4" s="4" t="s">
        <v>81</v>
      </c>
      <c r="M4" s="4" t="s">
        <v>81</v>
      </c>
      <c r="N4" s="4" t="s">
        <v>3195</v>
      </c>
      <c r="O4" s="4" t="s">
        <v>3260</v>
      </c>
      <c r="P4" s="4" t="s">
        <v>3260</v>
      </c>
      <c r="Q4" s="4" t="s">
        <v>3260</v>
      </c>
    </row>
    <row r="5" spans="1:17" hidden="1" x14ac:dyDescent="0.25">
      <c r="A5" s="24">
        <v>34062</v>
      </c>
      <c r="B5" s="24">
        <v>34062</v>
      </c>
      <c r="C5" s="4">
        <v>745164</v>
      </c>
      <c r="D5" s="4" t="str">
        <f>VLOOKUP(C5,MD_Karyawan!$A:$M,2,FALSE)</f>
        <v>KURNIAWAN SUPRIYADI, S. Kom., MM</v>
      </c>
      <c r="E5" s="4" t="s">
        <v>3660</v>
      </c>
      <c r="F5" s="4" t="s">
        <v>230</v>
      </c>
      <c r="G5" s="24">
        <v>44120</v>
      </c>
      <c r="H5" s="4">
        <v>2</v>
      </c>
      <c r="I5" s="4" t="s">
        <v>3668</v>
      </c>
      <c r="J5" s="4" t="s">
        <v>3039</v>
      </c>
      <c r="K5" s="4" t="s">
        <v>81</v>
      </c>
      <c r="L5" s="4" t="s">
        <v>3591</v>
      </c>
      <c r="M5" s="4" t="s">
        <v>3591</v>
      </c>
      <c r="N5" s="4" t="s">
        <v>3039</v>
      </c>
      <c r="O5" s="4" t="s">
        <v>3260</v>
      </c>
      <c r="P5" s="4" t="s">
        <v>3297</v>
      </c>
      <c r="Q5" s="4" t="s">
        <v>3297</v>
      </c>
    </row>
    <row r="6" spans="1:17" hidden="1" x14ac:dyDescent="0.25">
      <c r="A6" s="24">
        <v>43313</v>
      </c>
      <c r="B6" s="24">
        <v>43525</v>
      </c>
      <c r="C6" s="4">
        <v>935835</v>
      </c>
      <c r="D6" s="4" t="str">
        <f>VLOOKUP(C6,MD_Karyawan!$A:$M,2,FALSE)</f>
        <v>PRIYO HUSODO, SM</v>
      </c>
      <c r="E6" s="4" t="s">
        <v>2805</v>
      </c>
      <c r="F6" s="4" t="s">
        <v>230</v>
      </c>
      <c r="G6" s="24">
        <v>44743</v>
      </c>
      <c r="H6" s="4">
        <v>3</v>
      </c>
      <c r="I6" s="4" t="s">
        <v>3669</v>
      </c>
      <c r="J6" s="4" t="s">
        <v>3108</v>
      </c>
      <c r="K6" s="4" t="s">
        <v>81</v>
      </c>
      <c r="L6" s="4" t="s">
        <v>3591</v>
      </c>
      <c r="M6" s="4" t="s">
        <v>3598</v>
      </c>
      <c r="N6" s="4" t="s">
        <v>3108</v>
      </c>
      <c r="O6" s="4" t="s">
        <v>3260</v>
      </c>
      <c r="P6" s="4" t="s">
        <v>3297</v>
      </c>
      <c r="Q6" s="4" t="s">
        <v>3314</v>
      </c>
    </row>
    <row r="7" spans="1:17" hidden="1" x14ac:dyDescent="0.25">
      <c r="A7" s="24">
        <v>41395</v>
      </c>
      <c r="B7" s="24">
        <v>41533</v>
      </c>
      <c r="C7" s="4">
        <v>855523</v>
      </c>
      <c r="D7" s="4" t="str">
        <f>VLOOKUP(C7,MD_Karyawan!$A:$M,2,FALSE)</f>
        <v>HANGGORO BUDIMAN, ST</v>
      </c>
      <c r="E7" s="4" t="s">
        <v>3660</v>
      </c>
      <c r="F7" s="4" t="s">
        <v>3213</v>
      </c>
      <c r="G7" s="24">
        <v>44728</v>
      </c>
      <c r="H7" s="4">
        <v>5</v>
      </c>
      <c r="I7" s="4" t="s">
        <v>3676</v>
      </c>
      <c r="J7" s="4" t="s">
        <v>3832</v>
      </c>
      <c r="K7" s="4" t="s">
        <v>81</v>
      </c>
      <c r="L7" s="4" t="s">
        <v>3591</v>
      </c>
      <c r="M7" s="4" t="s">
        <v>3591</v>
      </c>
      <c r="N7" s="4" t="s">
        <v>2818</v>
      </c>
      <c r="O7" s="4" t="s">
        <v>3260</v>
      </c>
      <c r="P7" s="4" t="s">
        <v>3297</v>
      </c>
      <c r="Q7" s="4" t="s">
        <v>3297</v>
      </c>
    </row>
    <row r="8" spans="1:17" hidden="1" x14ac:dyDescent="0.25">
      <c r="A8" s="24">
        <v>43313</v>
      </c>
      <c r="B8" s="24">
        <v>43525</v>
      </c>
      <c r="C8" s="4">
        <v>935858</v>
      </c>
      <c r="D8" s="4" t="str">
        <f>VLOOKUP(C8,MD_Karyawan!$A:$M,2,FALSE)</f>
        <v>SRI REJEKI SINURAT, SE</v>
      </c>
      <c r="E8" s="4" t="s">
        <v>3660</v>
      </c>
      <c r="F8" s="4" t="s">
        <v>230</v>
      </c>
      <c r="G8" s="24">
        <v>44760</v>
      </c>
      <c r="H8" s="4">
        <v>5</v>
      </c>
      <c r="I8" s="4" t="s">
        <v>3674</v>
      </c>
      <c r="J8" s="4" t="s">
        <v>3833</v>
      </c>
      <c r="K8" s="4" t="s">
        <v>81</v>
      </c>
      <c r="L8" s="46" t="s">
        <v>3591</v>
      </c>
      <c r="M8" s="46" t="s">
        <v>3598</v>
      </c>
      <c r="N8" s="4" t="s">
        <v>3751</v>
      </c>
      <c r="O8" s="4" t="s">
        <v>3260</v>
      </c>
      <c r="P8" s="4" t="s">
        <v>3297</v>
      </c>
      <c r="Q8" s="4" t="s">
        <v>3314</v>
      </c>
    </row>
    <row r="9" spans="1:17" hidden="1" x14ac:dyDescent="0.25">
      <c r="A9" s="24">
        <v>43877</v>
      </c>
      <c r="B9" s="24">
        <v>44243</v>
      </c>
      <c r="C9" s="4">
        <v>896306</v>
      </c>
      <c r="D9" s="4" t="str">
        <f>VLOOKUP(C9,MD_Karyawan!$A:$M,2,FALSE)</f>
        <v>YUNITA KRISTINA ANGGRAINI</v>
      </c>
      <c r="E9" s="4" t="s">
        <v>3660</v>
      </c>
      <c r="F9" s="4" t="s">
        <v>230</v>
      </c>
      <c r="G9" s="28">
        <f>B9</f>
        <v>44243</v>
      </c>
      <c r="H9" s="4">
        <v>6</v>
      </c>
      <c r="I9" s="4" t="s">
        <v>3675</v>
      </c>
      <c r="J9" s="4" t="s">
        <v>3209</v>
      </c>
      <c r="K9" s="4" t="s">
        <v>81</v>
      </c>
      <c r="L9" s="46" t="s">
        <v>3591</v>
      </c>
      <c r="M9" s="46" t="s">
        <v>3598</v>
      </c>
      <c r="N9" s="4" t="s">
        <v>3209</v>
      </c>
      <c r="O9" s="4" t="s">
        <v>3260</v>
      </c>
      <c r="P9" s="4" t="s">
        <v>3297</v>
      </c>
      <c r="Q9" s="4" t="s">
        <v>3314</v>
      </c>
    </row>
    <row r="10" spans="1:17" hidden="1" x14ac:dyDescent="0.25">
      <c r="A10" s="24">
        <v>41410</v>
      </c>
      <c r="B10" s="24">
        <v>41533</v>
      </c>
      <c r="C10" s="4">
        <v>845536</v>
      </c>
      <c r="D10" s="4" t="str">
        <f>VLOOKUP(C10,MD_Karyawan!$A:$M,2,FALSE)</f>
        <v>BERNARDUS CANDRA AVIANTO, S.Psi</v>
      </c>
      <c r="E10" s="4" t="s">
        <v>3660</v>
      </c>
      <c r="F10" s="4" t="s">
        <v>230</v>
      </c>
      <c r="G10" s="24">
        <v>44120</v>
      </c>
      <c r="H10" s="4">
        <v>2</v>
      </c>
      <c r="I10" s="4" t="s">
        <v>3667</v>
      </c>
      <c r="J10" s="4" t="s">
        <v>2908</v>
      </c>
      <c r="K10" s="4" t="s">
        <v>81</v>
      </c>
      <c r="L10" s="4" t="s">
        <v>3592</v>
      </c>
      <c r="M10" s="4" t="s">
        <v>3592</v>
      </c>
      <c r="N10" s="4" t="s">
        <v>2908</v>
      </c>
      <c r="O10" s="4" t="s">
        <v>3260</v>
      </c>
      <c r="P10" s="4" t="s">
        <v>3283</v>
      </c>
      <c r="Q10" s="4" t="s">
        <v>3283</v>
      </c>
    </row>
    <row r="11" spans="1:17" hidden="1" x14ac:dyDescent="0.25">
      <c r="A11" s="24">
        <v>42445</v>
      </c>
      <c r="B11" s="24">
        <v>42659</v>
      </c>
      <c r="C11" s="4">
        <v>885678</v>
      </c>
      <c r="D11" s="4" t="str">
        <f>VLOOKUP(C11,MD_Karyawan!$A:$M,2,FALSE)</f>
        <v>DONI TRI PRASETYA, S.Psi</v>
      </c>
      <c r="E11" s="4" t="s">
        <v>3660</v>
      </c>
      <c r="F11" s="4" t="s">
        <v>230</v>
      </c>
      <c r="G11" s="24">
        <v>44562</v>
      </c>
      <c r="H11" s="4">
        <v>3</v>
      </c>
      <c r="I11" s="4" t="s">
        <v>3670</v>
      </c>
      <c r="J11" s="4" t="s">
        <v>2938</v>
      </c>
      <c r="K11" s="4" t="s">
        <v>81</v>
      </c>
      <c r="L11" s="4" t="s">
        <v>3592</v>
      </c>
      <c r="M11" s="4" t="s">
        <v>3592</v>
      </c>
      <c r="N11" s="4" t="s">
        <v>2938</v>
      </c>
      <c r="O11" s="4" t="s">
        <v>3260</v>
      </c>
      <c r="P11" s="4" t="s">
        <v>3283</v>
      </c>
      <c r="Q11" s="4" t="s">
        <v>3283</v>
      </c>
    </row>
    <row r="12" spans="1:17" hidden="1" x14ac:dyDescent="0.25">
      <c r="A12" s="24">
        <v>43088</v>
      </c>
      <c r="B12" s="24">
        <v>43313</v>
      </c>
      <c r="C12" s="4">
        <v>905788</v>
      </c>
      <c r="D12" s="4" t="str">
        <f>VLOOKUP(C12,MD_Karyawan!$A:$M,2,FALSE)</f>
        <v>AHMAD RISKHI FAJRI ROMADHON, SE</v>
      </c>
      <c r="E12" s="4" t="s">
        <v>3660</v>
      </c>
      <c r="F12" s="4" t="s">
        <v>230</v>
      </c>
      <c r="G12" s="24">
        <v>44104</v>
      </c>
      <c r="H12" s="4">
        <v>5</v>
      </c>
      <c r="I12" s="4" t="s">
        <v>3671</v>
      </c>
      <c r="J12" s="4" t="s">
        <v>2845</v>
      </c>
      <c r="K12" s="4" t="s">
        <v>81</v>
      </c>
      <c r="L12" s="46" t="s">
        <v>3592</v>
      </c>
      <c r="M12" s="46" t="s">
        <v>3594</v>
      </c>
      <c r="N12" s="4" t="s">
        <v>3752</v>
      </c>
      <c r="O12" s="4" t="s">
        <v>3260</v>
      </c>
      <c r="P12" s="4" t="s">
        <v>3283</v>
      </c>
      <c r="Q12" s="4" t="s">
        <v>3259</v>
      </c>
    </row>
    <row r="13" spans="1:17" hidden="1" x14ac:dyDescent="0.25">
      <c r="A13" s="24">
        <v>43313</v>
      </c>
      <c r="B13" s="24">
        <v>43525</v>
      </c>
      <c r="C13" s="4">
        <v>955855</v>
      </c>
      <c r="D13" s="4" t="str">
        <f>VLOOKUP(C13,MD_Karyawan!$A:$M,2,FALSE)</f>
        <v>FAIZAH INDRIYANA, SE</v>
      </c>
      <c r="E13" s="4" t="s">
        <v>3660</v>
      </c>
      <c r="F13" s="4" t="s">
        <v>230</v>
      </c>
      <c r="G13" s="24">
        <v>44104</v>
      </c>
      <c r="H13" s="4">
        <v>5</v>
      </c>
      <c r="I13" s="4" t="s">
        <v>3672</v>
      </c>
      <c r="J13" s="4" t="s">
        <v>2958</v>
      </c>
      <c r="K13" s="4" t="s">
        <v>81</v>
      </c>
      <c r="L13" s="46" t="s">
        <v>3592</v>
      </c>
      <c r="M13" s="46" t="s">
        <v>3597</v>
      </c>
      <c r="N13" s="4" t="s">
        <v>3753</v>
      </c>
      <c r="O13" s="4" t="s">
        <v>3260</v>
      </c>
      <c r="P13" s="4" t="s">
        <v>3283</v>
      </c>
      <c r="Q13" s="4" t="s">
        <v>3291</v>
      </c>
    </row>
    <row r="14" spans="1:17" hidden="1" x14ac:dyDescent="0.25">
      <c r="A14" s="24">
        <v>42932</v>
      </c>
      <c r="B14" s="24">
        <v>43055</v>
      </c>
      <c r="C14" s="4">
        <v>805735</v>
      </c>
      <c r="D14" s="4" t="str">
        <f>VLOOKUP(C14,MD_Karyawan!$A:$M,2,FALSE)</f>
        <v>MUKTI WIBOWO</v>
      </c>
      <c r="E14" s="4" t="s">
        <v>3660</v>
      </c>
      <c r="F14" s="4" t="s">
        <v>230</v>
      </c>
      <c r="G14" s="24">
        <v>44104</v>
      </c>
      <c r="H14" s="4">
        <v>6</v>
      </c>
      <c r="I14" s="4" t="s">
        <v>3673</v>
      </c>
      <c r="J14" s="4" t="s">
        <v>3091</v>
      </c>
      <c r="K14" s="4" t="s">
        <v>81</v>
      </c>
      <c r="L14" s="4" t="s">
        <v>3592</v>
      </c>
      <c r="M14" s="46" t="s">
        <v>3594</v>
      </c>
      <c r="N14" s="4" t="s">
        <v>3091</v>
      </c>
      <c r="O14" s="4" t="s">
        <v>3260</v>
      </c>
      <c r="P14" s="4" t="s">
        <v>3283</v>
      </c>
      <c r="Q14" s="4" t="s">
        <v>3259</v>
      </c>
    </row>
    <row r="15" spans="1:17" hidden="1" x14ac:dyDescent="0.25">
      <c r="A15" s="24">
        <v>41410</v>
      </c>
      <c r="B15" s="24">
        <v>41563</v>
      </c>
      <c r="C15" s="4">
        <v>835541</v>
      </c>
      <c r="D15" s="4" t="str">
        <f>VLOOKUP(C15,MD_Karyawan!$A:$M,2,FALSE)</f>
        <v>MOH. SYAIFULLOH ANNUR, SH, MH</v>
      </c>
      <c r="E15" s="4" t="s">
        <v>2805</v>
      </c>
      <c r="F15" s="4" t="s">
        <v>230</v>
      </c>
      <c r="G15" s="24">
        <v>44136</v>
      </c>
      <c r="H15" s="4">
        <v>2</v>
      </c>
      <c r="I15" s="4" t="s">
        <v>3677</v>
      </c>
      <c r="J15" s="4" t="s">
        <v>3073</v>
      </c>
      <c r="K15" s="4" t="s">
        <v>84</v>
      </c>
      <c r="L15" s="4" t="s">
        <v>3573</v>
      </c>
      <c r="M15" s="4" t="s">
        <v>3573</v>
      </c>
      <c r="N15" s="4" t="s">
        <v>3073</v>
      </c>
      <c r="O15" s="4" t="s">
        <v>3270</v>
      </c>
      <c r="P15" s="4" t="s">
        <v>3574</v>
      </c>
      <c r="Q15" s="4" t="s">
        <v>3574</v>
      </c>
    </row>
    <row r="16" spans="1:17" hidden="1" x14ac:dyDescent="0.25">
      <c r="A16" s="24">
        <v>42186</v>
      </c>
      <c r="B16" s="24">
        <v>42401</v>
      </c>
      <c r="C16" s="4">
        <v>905612</v>
      </c>
      <c r="D16" s="4" t="str">
        <f>VLOOKUP(C16,MD_Karyawan!$A:$M,2,FALSE)</f>
        <v>ANDHIKA DWI UTAMA, SH</v>
      </c>
      <c r="E16" s="4" t="s">
        <v>3660</v>
      </c>
      <c r="F16" s="4" t="s">
        <v>230</v>
      </c>
      <c r="G16" s="24">
        <v>44562</v>
      </c>
      <c r="H16" s="4">
        <v>3</v>
      </c>
      <c r="I16" s="4" t="s">
        <v>3678</v>
      </c>
      <c r="J16" s="4" t="s">
        <v>2865</v>
      </c>
      <c r="K16" s="4" t="s">
        <v>84</v>
      </c>
      <c r="L16" s="4" t="s">
        <v>3573</v>
      </c>
      <c r="M16" s="4" t="s">
        <v>3573</v>
      </c>
      <c r="N16" s="4" t="s">
        <v>2865</v>
      </c>
      <c r="O16" s="4" t="s">
        <v>3270</v>
      </c>
      <c r="P16" s="4" t="s">
        <v>3574</v>
      </c>
      <c r="Q16" s="4" t="s">
        <v>3574</v>
      </c>
    </row>
    <row r="17" spans="1:17" hidden="1" x14ac:dyDescent="0.25">
      <c r="A17" s="24">
        <v>41410</v>
      </c>
      <c r="B17" s="24">
        <v>41533</v>
      </c>
      <c r="C17" s="4">
        <v>845538</v>
      </c>
      <c r="D17" s="4" t="str">
        <f>VLOOKUP(C17,MD_Karyawan!$A:$M,2,FALSE)</f>
        <v>ANDIK SUPRIYONO DWI SAPUTRO, SE</v>
      </c>
      <c r="E17" s="4" t="s">
        <v>3660</v>
      </c>
      <c r="F17" s="4" t="s">
        <v>230</v>
      </c>
      <c r="G17" s="24">
        <v>44562</v>
      </c>
      <c r="H17" s="4">
        <v>1</v>
      </c>
      <c r="I17" s="4" t="s">
        <v>3679</v>
      </c>
      <c r="J17" s="4" t="s">
        <v>2868</v>
      </c>
      <c r="K17" s="4" t="s">
        <v>85</v>
      </c>
      <c r="L17" s="4" t="s">
        <v>85</v>
      </c>
      <c r="M17" s="4" t="s">
        <v>85</v>
      </c>
      <c r="N17" s="4" t="s">
        <v>2868</v>
      </c>
      <c r="O17" s="4" t="s">
        <v>3273</v>
      </c>
      <c r="P17" s="4" t="s">
        <v>3273</v>
      </c>
      <c r="Q17" s="4" t="s">
        <v>3273</v>
      </c>
    </row>
    <row r="18" spans="1:17" hidden="1" x14ac:dyDescent="0.25">
      <c r="A18" s="24">
        <v>43696</v>
      </c>
      <c r="B18" s="24">
        <v>43906</v>
      </c>
      <c r="C18" s="4">
        <v>925886</v>
      </c>
      <c r="D18" s="4" t="str">
        <f>VLOOKUP(C18,MD_Karyawan!$A:$M,2,FALSE)</f>
        <v>HARRY KURNIAWAN, ST</v>
      </c>
      <c r="E18" s="4" t="s">
        <v>2805</v>
      </c>
      <c r="F18" s="4" t="s">
        <v>230</v>
      </c>
      <c r="G18" s="24">
        <v>44743</v>
      </c>
      <c r="H18" s="4">
        <v>2</v>
      </c>
      <c r="I18" s="4" t="s">
        <v>3680</v>
      </c>
      <c r="J18" s="4" t="s">
        <v>2982</v>
      </c>
      <c r="K18" s="4" t="s">
        <v>85</v>
      </c>
      <c r="L18" s="4" t="s">
        <v>3345</v>
      </c>
      <c r="M18" s="4" t="s">
        <v>3345</v>
      </c>
      <c r="N18" s="4" t="s">
        <v>2982</v>
      </c>
      <c r="O18" s="4" t="s">
        <v>3273</v>
      </c>
      <c r="P18" s="4" t="s">
        <v>3298</v>
      </c>
      <c r="Q18" s="4" t="s">
        <v>3298</v>
      </c>
    </row>
    <row r="19" spans="1:17" hidden="1" x14ac:dyDescent="0.25">
      <c r="A19" s="24">
        <v>42445</v>
      </c>
      <c r="B19" s="24">
        <v>42629</v>
      </c>
      <c r="C19" s="4">
        <v>925673</v>
      </c>
      <c r="D19" s="4" t="str">
        <f>VLOOKUP(C19,MD_Karyawan!$A:$M,2,FALSE)</f>
        <v>LEDY MENTARI HARDIYANTI, SE</v>
      </c>
      <c r="E19" s="4" t="s">
        <v>2789</v>
      </c>
      <c r="F19" s="4" t="s">
        <v>230</v>
      </c>
      <c r="G19" s="24">
        <v>44120</v>
      </c>
      <c r="H19" s="4">
        <v>3</v>
      </c>
      <c r="I19" s="4" t="s">
        <v>3685</v>
      </c>
      <c r="J19" s="4" t="s">
        <v>3040</v>
      </c>
      <c r="K19" s="4" t="s">
        <v>85</v>
      </c>
      <c r="L19" s="4" t="s">
        <v>3345</v>
      </c>
      <c r="M19" s="46" t="s">
        <v>3387</v>
      </c>
      <c r="N19" s="4" t="s">
        <v>3040</v>
      </c>
      <c r="O19" s="4" t="s">
        <v>3273</v>
      </c>
      <c r="P19" s="4" t="s">
        <v>3298</v>
      </c>
      <c r="Q19" s="4" t="s">
        <v>3306</v>
      </c>
    </row>
    <row r="20" spans="1:17" hidden="1" x14ac:dyDescent="0.25">
      <c r="A20" s="24">
        <v>42204</v>
      </c>
      <c r="B20" s="24">
        <v>42614</v>
      </c>
      <c r="C20" s="4">
        <v>935640</v>
      </c>
      <c r="D20" s="4" t="str">
        <f>VLOOKUP(C20,MD_Karyawan!$A:$M,2,FALSE)</f>
        <v>LOLA REZKI APRILIANI, A.Md</v>
      </c>
      <c r="E20" s="4" t="s">
        <v>3660</v>
      </c>
      <c r="F20" s="4" t="s">
        <v>230</v>
      </c>
      <c r="G20" s="24">
        <v>44760</v>
      </c>
      <c r="H20" s="4">
        <v>3</v>
      </c>
      <c r="I20" s="4" t="s">
        <v>3685</v>
      </c>
      <c r="J20" s="4" t="s">
        <v>3040</v>
      </c>
      <c r="K20" s="4" t="s">
        <v>85</v>
      </c>
      <c r="L20" s="4" t="s">
        <v>3345</v>
      </c>
      <c r="M20" s="46" t="s">
        <v>3387</v>
      </c>
      <c r="N20" s="4" t="s">
        <v>3040</v>
      </c>
      <c r="O20" s="4" t="s">
        <v>3273</v>
      </c>
      <c r="P20" s="4" t="s">
        <v>3298</v>
      </c>
      <c r="Q20" s="4" t="s">
        <v>3306</v>
      </c>
    </row>
    <row r="21" spans="1:17" x14ac:dyDescent="0.25">
      <c r="A21" s="24">
        <v>43088</v>
      </c>
      <c r="B21" s="24">
        <v>43313</v>
      </c>
      <c r="C21" s="4">
        <v>895780</v>
      </c>
      <c r="D21" s="4" t="str">
        <f>VLOOKUP(C21,MD_Karyawan!$A:$M,2,FALSE)</f>
        <v>MAS ASANDHYA PRASIDDHA, SE</v>
      </c>
      <c r="E21" s="4" t="s">
        <v>3660</v>
      </c>
      <c r="F21" s="4" t="s">
        <v>230</v>
      </c>
      <c r="G21" s="24">
        <v>44104</v>
      </c>
      <c r="H21" s="4">
        <v>5</v>
      </c>
      <c r="I21" s="4" t="s">
        <v>3690</v>
      </c>
      <c r="J21" s="4" t="s">
        <v>3845</v>
      </c>
      <c r="K21" s="4" t="s">
        <v>85</v>
      </c>
      <c r="L21" s="4" t="s">
        <v>3345</v>
      </c>
      <c r="M21" s="46" t="s">
        <v>3387</v>
      </c>
      <c r="N21" s="4" t="s">
        <v>3754</v>
      </c>
      <c r="O21" s="4" t="s">
        <v>3273</v>
      </c>
      <c r="P21" s="32" t="s">
        <v>3298</v>
      </c>
      <c r="Q21" s="4" t="s">
        <v>3306</v>
      </c>
    </row>
    <row r="22" spans="1:17" x14ac:dyDescent="0.25">
      <c r="A22" s="24">
        <v>33223</v>
      </c>
      <c r="B22" s="24">
        <v>33588</v>
      </c>
      <c r="C22" s="4">
        <v>704900</v>
      </c>
      <c r="D22" s="4" t="str">
        <f>VLOOKUP(C22,MD_Karyawan!$A:$M,2,FALSE)</f>
        <v>SRI HANDAYANI, S.Pd.</v>
      </c>
      <c r="E22" s="4" t="s">
        <v>3660</v>
      </c>
      <c r="F22" s="4" t="s">
        <v>230</v>
      </c>
      <c r="G22" s="24">
        <v>44104</v>
      </c>
      <c r="H22" s="4">
        <v>5</v>
      </c>
      <c r="I22" s="4" t="s">
        <v>3691</v>
      </c>
      <c r="J22" s="26" t="s">
        <v>3148</v>
      </c>
      <c r="K22" s="4" t="s">
        <v>85</v>
      </c>
      <c r="L22" s="4" t="s">
        <v>3345</v>
      </c>
      <c r="M22" s="46" t="s">
        <v>3348</v>
      </c>
      <c r="N22" s="4" t="s">
        <v>3755</v>
      </c>
      <c r="O22" s="4" t="s">
        <v>3273</v>
      </c>
      <c r="P22" s="32" t="s">
        <v>3298</v>
      </c>
      <c r="Q22" s="4" t="s">
        <v>3274</v>
      </c>
    </row>
    <row r="23" spans="1:17" x14ac:dyDescent="0.25">
      <c r="A23" s="24">
        <v>41229</v>
      </c>
      <c r="B23" s="24">
        <v>41321</v>
      </c>
      <c r="C23" s="4">
        <v>815517</v>
      </c>
      <c r="D23" s="4" t="str">
        <f>VLOOKUP(C23,MD_Karyawan!$A:$M,2,FALSE)</f>
        <v>M. ABDUL MUNIB, SE</v>
      </c>
      <c r="E23" s="4" t="s">
        <v>3660</v>
      </c>
      <c r="F23" s="4" t="s">
        <v>230</v>
      </c>
      <c r="G23" s="24">
        <v>44104</v>
      </c>
      <c r="H23" s="4">
        <v>6</v>
      </c>
      <c r="I23" s="4" t="s">
        <v>3693</v>
      </c>
      <c r="J23" s="26" t="s">
        <v>3044</v>
      </c>
      <c r="K23" s="4" t="s">
        <v>85</v>
      </c>
      <c r="L23" s="4" t="s">
        <v>3345</v>
      </c>
      <c r="M23" s="4" t="s">
        <v>3348</v>
      </c>
      <c r="N23" s="4" t="s">
        <v>3044</v>
      </c>
      <c r="O23" s="4" t="s">
        <v>3273</v>
      </c>
      <c r="P23" s="32" t="s">
        <v>3298</v>
      </c>
      <c r="Q23" s="4" t="s">
        <v>3274</v>
      </c>
    </row>
    <row r="24" spans="1:17" hidden="1" x14ac:dyDescent="0.25">
      <c r="A24" s="24">
        <v>41410</v>
      </c>
      <c r="B24" s="24">
        <v>41533</v>
      </c>
      <c r="C24" s="4">
        <v>835537</v>
      </c>
      <c r="D24" s="4" t="str">
        <f>VLOOKUP(C24,MD_Karyawan!$A:$M,2,FALSE)</f>
        <v>ERMA, SE</v>
      </c>
      <c r="E24" s="4" t="s">
        <v>3660</v>
      </c>
      <c r="F24" s="4" t="s">
        <v>230</v>
      </c>
      <c r="G24" s="24">
        <v>44120</v>
      </c>
      <c r="H24" s="4">
        <v>2</v>
      </c>
      <c r="I24" s="4" t="s">
        <v>3681</v>
      </c>
      <c r="J24" s="4" t="s">
        <v>2954</v>
      </c>
      <c r="K24" s="4" t="s">
        <v>85</v>
      </c>
      <c r="L24" s="4" t="s">
        <v>3346</v>
      </c>
      <c r="M24" s="4" t="s">
        <v>3346</v>
      </c>
      <c r="N24" s="4" t="s">
        <v>2954</v>
      </c>
      <c r="O24" s="4" t="s">
        <v>3273</v>
      </c>
      <c r="P24" s="4" t="s">
        <v>3277</v>
      </c>
      <c r="Q24" s="4" t="s">
        <v>3277</v>
      </c>
    </row>
    <row r="25" spans="1:17" hidden="1" x14ac:dyDescent="0.25">
      <c r="A25" s="24">
        <v>43696</v>
      </c>
      <c r="B25" s="24">
        <v>43906</v>
      </c>
      <c r="C25" s="4">
        <v>915887</v>
      </c>
      <c r="D25" s="4" t="str">
        <f>VLOOKUP(C25,MD_Karyawan!$A:$M,2,FALSE)</f>
        <v>TULUS TUPA WICAKSONO, SE</v>
      </c>
      <c r="E25" s="4" t="s">
        <v>2789</v>
      </c>
      <c r="F25" s="4" t="s">
        <v>230</v>
      </c>
      <c r="G25" s="24">
        <v>44760</v>
      </c>
      <c r="H25" s="4">
        <v>3</v>
      </c>
      <c r="I25" s="4" t="s">
        <v>3684</v>
      </c>
      <c r="J25" s="4" t="s">
        <v>3188</v>
      </c>
      <c r="K25" s="4" t="s">
        <v>85</v>
      </c>
      <c r="L25" s="4" t="s">
        <v>3346</v>
      </c>
      <c r="M25" s="46" t="s">
        <v>3349</v>
      </c>
      <c r="N25" s="4" t="s">
        <v>3188</v>
      </c>
      <c r="O25" s="4" t="s">
        <v>3273</v>
      </c>
      <c r="P25" s="4" t="s">
        <v>3277</v>
      </c>
      <c r="Q25" s="4" t="s">
        <v>3294</v>
      </c>
    </row>
    <row r="26" spans="1:17" x14ac:dyDescent="0.25">
      <c r="A26" s="24">
        <v>43313</v>
      </c>
      <c r="B26" s="24">
        <v>43525</v>
      </c>
      <c r="C26" s="4">
        <v>955826</v>
      </c>
      <c r="D26" s="4" t="str">
        <f>VLOOKUP(C26,MD_Karyawan!$A:$M,2,FALSE)</f>
        <v>FATIMATUL ZAHROH ANHARI, ST</v>
      </c>
      <c r="E26" s="4" t="s">
        <v>3660</v>
      </c>
      <c r="F26" s="4" t="s">
        <v>230</v>
      </c>
      <c r="G26" s="24">
        <v>44166</v>
      </c>
      <c r="H26" s="4">
        <v>5</v>
      </c>
      <c r="I26" s="4" t="s">
        <v>3686</v>
      </c>
      <c r="J26" s="4" t="s">
        <v>3836</v>
      </c>
      <c r="K26" s="4" t="s">
        <v>85</v>
      </c>
      <c r="L26" s="4" t="s">
        <v>3346</v>
      </c>
      <c r="M26" s="46" t="s">
        <v>3349</v>
      </c>
      <c r="N26" s="4" t="s">
        <v>3756</v>
      </c>
      <c r="O26" s="4" t="s">
        <v>3273</v>
      </c>
      <c r="P26" s="4" t="s">
        <v>3277</v>
      </c>
      <c r="Q26" s="4" t="s">
        <v>3294</v>
      </c>
    </row>
    <row r="27" spans="1:17" x14ac:dyDescent="0.25">
      <c r="A27" s="24">
        <v>42445</v>
      </c>
      <c r="B27" s="24">
        <v>42629</v>
      </c>
      <c r="C27" s="4">
        <v>865668</v>
      </c>
      <c r="D27" s="4" t="str">
        <f>VLOOKUP(C27,MD_Karyawan!$A:$M,2,FALSE)</f>
        <v>NANDA ALDILALA SUHARYANTO, SE</v>
      </c>
      <c r="E27" s="4" t="s">
        <v>3660</v>
      </c>
      <c r="F27" s="4" t="s">
        <v>230</v>
      </c>
      <c r="G27" s="24">
        <v>44104</v>
      </c>
      <c r="H27" s="4">
        <v>5</v>
      </c>
      <c r="I27" s="4" t="s">
        <v>3686</v>
      </c>
      <c r="J27" s="4" t="s">
        <v>3836</v>
      </c>
      <c r="K27" s="4" t="s">
        <v>85</v>
      </c>
      <c r="L27" s="4" t="s">
        <v>3346</v>
      </c>
      <c r="M27" s="46" t="s">
        <v>3349</v>
      </c>
      <c r="N27" s="4" t="s">
        <v>3756</v>
      </c>
      <c r="O27" s="4" t="s">
        <v>3273</v>
      </c>
      <c r="P27" s="4" t="s">
        <v>3277</v>
      </c>
      <c r="Q27" s="4" t="s">
        <v>3294</v>
      </c>
    </row>
    <row r="28" spans="1:17" x14ac:dyDescent="0.25">
      <c r="A28" s="24">
        <v>43088</v>
      </c>
      <c r="B28" s="24">
        <v>43328</v>
      </c>
      <c r="C28" s="4">
        <v>965796</v>
      </c>
      <c r="D28" s="4" t="str">
        <f>VLOOKUP(C28,MD_Karyawan!$A:$M,2,FALSE)</f>
        <v>REVAN ADI PUTRA PRATAMA, A.Md</v>
      </c>
      <c r="E28" s="4" t="s">
        <v>3660</v>
      </c>
      <c r="F28" s="4" t="s">
        <v>230</v>
      </c>
      <c r="G28" s="24">
        <v>44104</v>
      </c>
      <c r="H28" s="4">
        <v>5</v>
      </c>
      <c r="I28" s="4" t="s">
        <v>3688</v>
      </c>
      <c r="J28" s="54" t="s">
        <v>3844</v>
      </c>
      <c r="K28" s="4" t="s">
        <v>85</v>
      </c>
      <c r="L28" s="4" t="s">
        <v>3346</v>
      </c>
      <c r="M28" s="46" t="s">
        <v>3349</v>
      </c>
      <c r="N28" s="4" t="s">
        <v>3757</v>
      </c>
      <c r="O28" s="4" t="s">
        <v>3273</v>
      </c>
      <c r="P28" s="4" t="s">
        <v>3277</v>
      </c>
      <c r="Q28" s="4" t="s">
        <v>3294</v>
      </c>
    </row>
    <row r="29" spans="1:17" hidden="1" x14ac:dyDescent="0.25">
      <c r="A29" s="24">
        <v>42445</v>
      </c>
      <c r="B29" s="24">
        <v>42629</v>
      </c>
      <c r="C29" s="4">
        <v>925667</v>
      </c>
      <c r="D29" s="4" t="str">
        <f>VLOOKUP(C29,MD_Karyawan!$A:$M,2,FALSE)</f>
        <v>ANNISA SABRINA D, SE</v>
      </c>
      <c r="E29" s="4" t="s">
        <v>3660</v>
      </c>
      <c r="F29" s="4" t="s">
        <v>230</v>
      </c>
      <c r="G29" s="24">
        <v>44652</v>
      </c>
      <c r="H29" s="4">
        <v>3</v>
      </c>
      <c r="I29" s="4" t="s">
        <v>3683</v>
      </c>
      <c r="J29" s="4" t="s">
        <v>2876</v>
      </c>
      <c r="K29" s="4" t="s">
        <v>85</v>
      </c>
      <c r="L29" s="4" t="s">
        <v>3346</v>
      </c>
      <c r="M29" s="46" t="s">
        <v>3350</v>
      </c>
      <c r="N29" s="4" t="s">
        <v>2876</v>
      </c>
      <c r="O29" s="4" t="s">
        <v>3273</v>
      </c>
      <c r="P29" s="4" t="s">
        <v>3277</v>
      </c>
      <c r="Q29" s="4" t="s">
        <v>3295</v>
      </c>
    </row>
    <row r="30" spans="1:17" x14ac:dyDescent="0.25">
      <c r="A30" s="24">
        <v>43088</v>
      </c>
      <c r="B30" s="24">
        <v>43313</v>
      </c>
      <c r="C30" s="4">
        <v>945779</v>
      </c>
      <c r="D30" s="4" t="str">
        <f>VLOOKUP(C30,MD_Karyawan!$A:$M,2,FALSE)</f>
        <v>GEBY ARNETA DEWI, SE</v>
      </c>
      <c r="E30" s="4" t="s">
        <v>3660</v>
      </c>
      <c r="F30" s="4" t="s">
        <v>230</v>
      </c>
      <c r="G30" s="24">
        <v>44393</v>
      </c>
      <c r="H30" s="4">
        <v>5</v>
      </c>
      <c r="I30" s="4" t="s">
        <v>3687</v>
      </c>
      <c r="J30" s="4" t="s">
        <v>3842</v>
      </c>
      <c r="K30" s="4" t="s">
        <v>85</v>
      </c>
      <c r="L30" s="4" t="s">
        <v>3346</v>
      </c>
      <c r="M30" s="46" t="s">
        <v>3350</v>
      </c>
      <c r="N30" s="4" t="s">
        <v>3758</v>
      </c>
      <c r="O30" s="4" t="s">
        <v>3273</v>
      </c>
      <c r="P30" s="4" t="s">
        <v>3277</v>
      </c>
      <c r="Q30" s="4" t="s">
        <v>3295</v>
      </c>
    </row>
    <row r="31" spans="1:17" x14ac:dyDescent="0.25">
      <c r="A31" s="24">
        <v>42201</v>
      </c>
      <c r="B31" s="24">
        <v>42461</v>
      </c>
      <c r="C31" s="4">
        <v>875632</v>
      </c>
      <c r="D31" s="4" t="str">
        <f>VLOOKUP(C31,MD_Karyawan!$A:$M,2,FALSE)</f>
        <v>RIKA KUMALA SARI</v>
      </c>
      <c r="E31" s="4" t="s">
        <v>3660</v>
      </c>
      <c r="F31" s="4" t="s">
        <v>230</v>
      </c>
      <c r="G31" s="24">
        <v>44608</v>
      </c>
      <c r="H31" s="4">
        <v>6</v>
      </c>
      <c r="I31" s="4" t="s">
        <v>3689</v>
      </c>
      <c r="J31" s="4" t="s">
        <v>3843</v>
      </c>
      <c r="K31" s="4" t="s">
        <v>85</v>
      </c>
      <c r="L31" s="4" t="s">
        <v>3346</v>
      </c>
      <c r="M31" s="46" t="s">
        <v>3350</v>
      </c>
      <c r="N31" s="4" t="s">
        <v>3121</v>
      </c>
      <c r="O31" s="4" t="s">
        <v>3273</v>
      </c>
      <c r="P31" s="4" t="s">
        <v>3277</v>
      </c>
      <c r="Q31" s="4" t="s">
        <v>3295</v>
      </c>
    </row>
    <row r="32" spans="1:17" hidden="1" x14ac:dyDescent="0.25">
      <c r="A32" s="24">
        <v>42011</v>
      </c>
      <c r="B32" s="24">
        <v>42401</v>
      </c>
      <c r="C32" s="4">
        <v>885618</v>
      </c>
      <c r="D32" s="4" t="str">
        <f>VLOOKUP(C32,MD_Karyawan!$A:$M,2,FALSE)</f>
        <v>IBNU ABURIZAL NASHRUDDIEN M S, SE</v>
      </c>
      <c r="E32" s="4" t="s">
        <v>3660</v>
      </c>
      <c r="F32" s="4" t="s">
        <v>230</v>
      </c>
      <c r="G32" s="24">
        <v>44758</v>
      </c>
      <c r="H32" s="4">
        <v>2</v>
      </c>
      <c r="I32" s="4" t="s">
        <v>3682</v>
      </c>
      <c r="J32" s="4" t="s">
        <v>2997</v>
      </c>
      <c r="K32" s="4" t="s">
        <v>85</v>
      </c>
      <c r="L32" s="4" t="s">
        <v>3347</v>
      </c>
      <c r="M32" s="4" t="s">
        <v>3347</v>
      </c>
      <c r="N32" s="4" t="s">
        <v>2997</v>
      </c>
      <c r="O32" s="4" t="s">
        <v>3273</v>
      </c>
      <c r="P32" s="4" t="s">
        <v>3299</v>
      </c>
      <c r="Q32" s="4" t="s">
        <v>3299</v>
      </c>
    </row>
    <row r="33" spans="1:17" x14ac:dyDescent="0.25">
      <c r="A33" s="24">
        <v>43877</v>
      </c>
      <c r="B33" s="24">
        <v>44243</v>
      </c>
      <c r="C33" s="4">
        <v>966307</v>
      </c>
      <c r="D33" s="4" t="str">
        <f>VLOOKUP(C33,MD_Karyawan!$A:$M,2,FALSE)</f>
        <v>ANDIKA WAHYU PRADANA</v>
      </c>
      <c r="E33" s="4" t="s">
        <v>3660</v>
      </c>
      <c r="F33" s="4" t="s">
        <v>230</v>
      </c>
      <c r="G33" s="28">
        <f>B33</f>
        <v>44243</v>
      </c>
      <c r="H33" s="4">
        <v>6</v>
      </c>
      <c r="I33" s="4" t="s">
        <v>3692</v>
      </c>
      <c r="J33" s="4" t="s">
        <v>2869</v>
      </c>
      <c r="K33" s="4" t="s">
        <v>85</v>
      </c>
      <c r="L33" s="4" t="s">
        <v>3347</v>
      </c>
      <c r="M33" s="4" t="s">
        <v>3347</v>
      </c>
      <c r="N33" s="4" t="s">
        <v>2869</v>
      </c>
      <c r="O33" s="4" t="s">
        <v>3273</v>
      </c>
      <c r="P33" s="32" t="s">
        <v>3299</v>
      </c>
      <c r="Q33" s="32" t="s">
        <v>3299</v>
      </c>
    </row>
    <row r="34" spans="1:17" hidden="1" x14ac:dyDescent="0.25">
      <c r="A34" s="24">
        <v>34425</v>
      </c>
      <c r="B34" s="24">
        <v>34425</v>
      </c>
      <c r="C34" s="4">
        <v>665260</v>
      </c>
      <c r="D34" s="4" t="str">
        <f>VLOOKUP(C34,MD_Karyawan!$A:$M,2,FALSE)</f>
        <v>Ir. SETIYO PURNOMO</v>
      </c>
      <c r="E34" s="4" t="s">
        <v>3660</v>
      </c>
      <c r="F34" s="4" t="s">
        <v>3213</v>
      </c>
      <c r="G34" s="24">
        <v>44671</v>
      </c>
      <c r="H34" s="4">
        <v>5</v>
      </c>
      <c r="I34" s="4" t="s">
        <v>3694</v>
      </c>
      <c r="J34" s="4" t="s">
        <v>3017</v>
      </c>
      <c r="K34" s="4" t="s">
        <v>3662</v>
      </c>
      <c r="L34" s="4" t="s">
        <v>90</v>
      </c>
      <c r="M34" s="4" t="s">
        <v>90</v>
      </c>
      <c r="N34" s="4" t="s">
        <v>3017</v>
      </c>
      <c r="O34" s="4" t="s">
        <v>3302</v>
      </c>
      <c r="P34" s="4" t="s">
        <v>3302</v>
      </c>
      <c r="Q34" s="4" t="s">
        <v>3302</v>
      </c>
    </row>
    <row r="35" spans="1:17" hidden="1" x14ac:dyDescent="0.25">
      <c r="A35" s="24">
        <v>33435</v>
      </c>
      <c r="B35" s="24">
        <v>33800</v>
      </c>
      <c r="C35" s="4">
        <v>665076</v>
      </c>
      <c r="D35" s="4" t="str">
        <f>VLOOKUP(C35,MD_Karyawan!$A:$M,2,FALSE)</f>
        <v>Ir. SLAMET SETIARNO</v>
      </c>
      <c r="E35" s="4" t="s">
        <v>3660</v>
      </c>
      <c r="F35" s="4" t="s">
        <v>3213</v>
      </c>
      <c r="G35" s="24">
        <v>43770</v>
      </c>
      <c r="H35" s="4">
        <v>5</v>
      </c>
      <c r="I35" s="4" t="s">
        <v>3694</v>
      </c>
      <c r="J35" s="4" t="s">
        <v>3010</v>
      </c>
      <c r="K35" s="4" t="s">
        <v>3662</v>
      </c>
      <c r="L35" s="4" t="s">
        <v>90</v>
      </c>
      <c r="M35" s="4" t="s">
        <v>90</v>
      </c>
      <c r="N35" s="4" t="s">
        <v>3010</v>
      </c>
      <c r="O35" s="4" t="s">
        <v>3302</v>
      </c>
      <c r="P35" s="4" t="s">
        <v>3302</v>
      </c>
      <c r="Q35" s="4" t="s">
        <v>3302</v>
      </c>
    </row>
    <row r="36" spans="1:17" hidden="1" x14ac:dyDescent="0.25">
      <c r="A36" s="24">
        <v>34425</v>
      </c>
      <c r="B36" s="24">
        <v>34790</v>
      </c>
      <c r="C36" s="4">
        <v>685259</v>
      </c>
      <c r="D36" s="4" t="str">
        <f>VLOOKUP(C36,MD_Karyawan!$A:$M,2,FALSE)</f>
        <v>Ir. BUSTOMEK</v>
      </c>
      <c r="E36" s="4" t="s">
        <v>3660</v>
      </c>
      <c r="F36" s="4" t="s">
        <v>230</v>
      </c>
      <c r="G36" s="24">
        <v>44562</v>
      </c>
      <c r="H36" s="4">
        <v>1</v>
      </c>
      <c r="I36" s="4" t="s">
        <v>3695</v>
      </c>
      <c r="J36" s="4" t="s">
        <v>3742</v>
      </c>
      <c r="K36" s="4" t="s">
        <v>63</v>
      </c>
      <c r="L36" s="4" t="s">
        <v>63</v>
      </c>
      <c r="M36" s="4" t="s">
        <v>63</v>
      </c>
      <c r="N36" s="4" t="s">
        <v>3008</v>
      </c>
      <c r="O36" s="4" t="s">
        <v>3212</v>
      </c>
      <c r="P36" s="4" t="s">
        <v>3212</v>
      </c>
      <c r="Q36" s="4" t="s">
        <v>3212</v>
      </c>
    </row>
    <row r="37" spans="1:17" hidden="1" x14ac:dyDescent="0.25">
      <c r="A37" s="24">
        <v>42186</v>
      </c>
      <c r="B37" s="24">
        <v>42401</v>
      </c>
      <c r="C37" s="4">
        <v>935628</v>
      </c>
      <c r="D37" s="4" t="str">
        <f>VLOOKUP(C37,MD_Karyawan!$A:$M,2,FALSE)</f>
        <v>PRAYOGO TEGUH ANSORI, SA</v>
      </c>
      <c r="E37" s="4" t="s">
        <v>3660</v>
      </c>
      <c r="F37" s="4" t="s">
        <v>230</v>
      </c>
      <c r="G37" s="24">
        <v>44562</v>
      </c>
      <c r="H37" s="4">
        <v>2</v>
      </c>
      <c r="I37" s="4" t="s">
        <v>3696</v>
      </c>
      <c r="J37" s="4" t="s">
        <v>3107</v>
      </c>
      <c r="K37" s="4" t="s">
        <v>63</v>
      </c>
      <c r="L37" s="46" t="s">
        <v>3602</v>
      </c>
      <c r="M37" s="46" t="s">
        <v>3602</v>
      </c>
      <c r="N37" s="4" t="s">
        <v>3107</v>
      </c>
      <c r="O37" s="4" t="s">
        <v>3212</v>
      </c>
      <c r="P37" s="4" t="s">
        <v>3292</v>
      </c>
      <c r="Q37" s="4" t="s">
        <v>3292</v>
      </c>
    </row>
    <row r="38" spans="1:17" hidden="1" x14ac:dyDescent="0.25">
      <c r="A38" s="24">
        <v>43088</v>
      </c>
      <c r="B38" s="24">
        <v>43313</v>
      </c>
      <c r="C38" s="4">
        <v>945784</v>
      </c>
      <c r="D38" s="4" t="str">
        <f>VLOOKUP(C38,MD_Karyawan!$A:$M,2,FALSE)</f>
        <v>FARICA AMELIA HILARY LUKITO, SE</v>
      </c>
      <c r="E38" s="4" t="s">
        <v>3660</v>
      </c>
      <c r="F38" s="4" t="s">
        <v>230</v>
      </c>
      <c r="G38" s="24">
        <v>44166</v>
      </c>
      <c r="H38" s="4">
        <v>5</v>
      </c>
      <c r="I38" s="4" t="s">
        <v>3698</v>
      </c>
      <c r="J38" s="4" t="s">
        <v>2959</v>
      </c>
      <c r="K38" s="4" t="s">
        <v>63</v>
      </c>
      <c r="L38" s="4" t="s">
        <v>3602</v>
      </c>
      <c r="M38" s="46" t="s">
        <v>3602</v>
      </c>
      <c r="N38" s="4" t="s">
        <v>3779</v>
      </c>
      <c r="O38" s="4" t="s">
        <v>3212</v>
      </c>
      <c r="P38" s="4" t="s">
        <v>3292</v>
      </c>
      <c r="Q38" s="4" t="s">
        <v>3292</v>
      </c>
    </row>
    <row r="39" spans="1:17" hidden="1" x14ac:dyDescent="0.25">
      <c r="A39" s="24">
        <v>43313</v>
      </c>
      <c r="B39" s="24">
        <v>43525</v>
      </c>
      <c r="C39" s="4">
        <v>945828</v>
      </c>
      <c r="D39" s="4" t="str">
        <f>VLOOKUP(C39,MD_Karyawan!$A:$M,2,FALSE)</f>
        <v>RIZKY OKTAVIAN, ST</v>
      </c>
      <c r="E39" s="4" t="s">
        <v>3660</v>
      </c>
      <c r="F39" s="4" t="s">
        <v>230</v>
      </c>
      <c r="G39" s="24">
        <v>44166</v>
      </c>
      <c r="H39" s="4">
        <v>5</v>
      </c>
      <c r="I39" s="4" t="s">
        <v>3698</v>
      </c>
      <c r="J39" s="4" t="s">
        <v>2959</v>
      </c>
      <c r="K39" s="4" t="s">
        <v>63</v>
      </c>
      <c r="L39" s="4" t="s">
        <v>3602</v>
      </c>
      <c r="M39" s="46" t="s">
        <v>3602</v>
      </c>
      <c r="N39" s="4" t="s">
        <v>3779</v>
      </c>
      <c r="O39" s="4" t="s">
        <v>3212</v>
      </c>
      <c r="P39" s="4" t="s">
        <v>3292</v>
      </c>
      <c r="Q39" s="4" t="s">
        <v>3292</v>
      </c>
    </row>
    <row r="40" spans="1:17" hidden="1" x14ac:dyDescent="0.25">
      <c r="A40" s="24">
        <v>43313</v>
      </c>
      <c r="B40" s="24">
        <v>43525</v>
      </c>
      <c r="C40" s="4">
        <v>935800</v>
      </c>
      <c r="D40" s="4" t="str">
        <f>VLOOKUP(C40,MD_Karyawan!$A:$M,2,FALSE)</f>
        <v>ABDILLAH HADI ALIF ILHAMI, ST</v>
      </c>
      <c r="E40" s="4" t="s">
        <v>2789</v>
      </c>
      <c r="F40" s="4" t="s">
        <v>3213</v>
      </c>
      <c r="G40" s="24">
        <v>44774</v>
      </c>
      <c r="H40" s="4">
        <v>3</v>
      </c>
      <c r="I40" s="4" t="s">
        <v>3697</v>
      </c>
      <c r="J40" s="4" t="s">
        <v>2790</v>
      </c>
      <c r="K40" s="4" t="s">
        <v>63</v>
      </c>
      <c r="L40" s="4" t="s">
        <v>3603</v>
      </c>
      <c r="M40" s="4" t="s">
        <v>3604</v>
      </c>
      <c r="N40" s="4" t="s">
        <v>2790</v>
      </c>
      <c r="O40" s="4" t="s">
        <v>3212</v>
      </c>
      <c r="P40" s="4" t="s">
        <v>3282</v>
      </c>
      <c r="Q40" s="4" t="s">
        <v>3211</v>
      </c>
    </row>
    <row r="41" spans="1:17" hidden="1" x14ac:dyDescent="0.25">
      <c r="A41" s="24">
        <v>34456</v>
      </c>
      <c r="B41" s="24">
        <v>34821</v>
      </c>
      <c r="C41" s="4">
        <v>705442</v>
      </c>
      <c r="D41" s="4" t="str">
        <f>VLOOKUP(C41,MD_Karyawan!$A:$M,2,FALSE)</f>
        <v>BAMBANG DWI HERYJANTO, SE.</v>
      </c>
      <c r="E41" s="4" t="s">
        <v>3660</v>
      </c>
      <c r="F41" s="4" t="s">
        <v>230</v>
      </c>
      <c r="G41" s="24">
        <v>44562</v>
      </c>
      <c r="H41" s="4">
        <v>5</v>
      </c>
      <c r="I41" s="4" t="s">
        <v>3699</v>
      </c>
      <c r="J41" s="4" t="s">
        <v>2897</v>
      </c>
      <c r="K41" s="4" t="s">
        <v>63</v>
      </c>
      <c r="L41" s="4" t="s">
        <v>3603</v>
      </c>
      <c r="M41" s="4" t="s">
        <v>3603</v>
      </c>
      <c r="N41" s="4" t="s">
        <v>2897</v>
      </c>
      <c r="O41" s="4" t="s">
        <v>3212</v>
      </c>
      <c r="P41" s="4" t="s">
        <v>3282</v>
      </c>
      <c r="Q41" s="4" t="s">
        <v>3282</v>
      </c>
    </row>
    <row r="42" spans="1:17" hidden="1" x14ac:dyDescent="0.25">
      <c r="A42" s="24">
        <v>42171</v>
      </c>
      <c r="B42" s="24">
        <v>42401</v>
      </c>
      <c r="C42" s="4">
        <v>935623</v>
      </c>
      <c r="D42" s="4" t="str">
        <f>VLOOKUP(C42,MD_Karyawan!$A:$M,2,FALSE)</f>
        <v>RIZKA NUR FAILA, ST</v>
      </c>
      <c r="E42" s="4" t="s">
        <v>3660</v>
      </c>
      <c r="F42" s="4" t="s">
        <v>230</v>
      </c>
      <c r="G42" s="24">
        <v>44166</v>
      </c>
      <c r="H42" s="4">
        <v>5</v>
      </c>
      <c r="I42" s="4" t="s">
        <v>3699</v>
      </c>
      <c r="J42" s="4" t="s">
        <v>3123</v>
      </c>
      <c r="K42" s="4" t="s">
        <v>63</v>
      </c>
      <c r="L42" s="4" t="s">
        <v>3603</v>
      </c>
      <c r="M42" s="4" t="s">
        <v>3603</v>
      </c>
      <c r="N42" s="4" t="s">
        <v>3780</v>
      </c>
      <c r="O42" s="4" t="s">
        <v>3212</v>
      </c>
      <c r="P42" s="4" t="s">
        <v>3282</v>
      </c>
      <c r="Q42" s="4" t="s">
        <v>3282</v>
      </c>
    </row>
    <row r="43" spans="1:17" hidden="1" x14ac:dyDescent="0.25">
      <c r="A43" s="24">
        <v>43313</v>
      </c>
      <c r="B43" s="24">
        <v>43525</v>
      </c>
      <c r="C43" s="4">
        <v>925813</v>
      </c>
      <c r="D43" s="4" t="str">
        <f>VLOOKUP(C43,MD_Karyawan!$A:$M,2,FALSE)</f>
        <v>MAHARDIKA BAGUS PURNAMA, ST</v>
      </c>
      <c r="E43" s="4" t="s">
        <v>3660</v>
      </c>
      <c r="F43" s="4" t="s">
        <v>3213</v>
      </c>
      <c r="G43" s="24">
        <v>44410</v>
      </c>
      <c r="H43" s="4">
        <v>5</v>
      </c>
      <c r="I43" s="4" t="s">
        <v>3700</v>
      </c>
      <c r="J43" s="4" t="s">
        <v>2885</v>
      </c>
      <c r="K43" s="4" t="s">
        <v>63</v>
      </c>
      <c r="L43" s="4" t="s">
        <v>3603</v>
      </c>
      <c r="M43" s="4" t="s">
        <v>3603</v>
      </c>
      <c r="N43" s="4" t="s">
        <v>2885</v>
      </c>
      <c r="O43" s="4" t="s">
        <v>3212</v>
      </c>
      <c r="P43" s="4" t="s">
        <v>3282</v>
      </c>
      <c r="Q43" s="4" t="s">
        <v>3282</v>
      </c>
    </row>
    <row r="44" spans="1:17" hidden="1" x14ac:dyDescent="0.25">
      <c r="A44" s="24">
        <v>42416</v>
      </c>
      <c r="B44" s="24">
        <v>42614</v>
      </c>
      <c r="C44" s="4">
        <v>885660</v>
      </c>
      <c r="D44" s="4" t="str">
        <f>VLOOKUP(C44,MD_Karyawan!$A:$M,2,FALSE)</f>
        <v>SAFITRI KURNIASARI, ST</v>
      </c>
      <c r="E44" s="4" t="s">
        <v>3660</v>
      </c>
      <c r="F44" s="4" t="s">
        <v>3213</v>
      </c>
      <c r="G44" s="24">
        <v>44410</v>
      </c>
      <c r="H44" s="4">
        <v>5</v>
      </c>
      <c r="I44" s="4" t="s">
        <v>3700</v>
      </c>
      <c r="J44" s="4" t="s">
        <v>2885</v>
      </c>
      <c r="K44" s="4" t="s">
        <v>63</v>
      </c>
      <c r="L44" s="4" t="s">
        <v>3603</v>
      </c>
      <c r="M44" s="4" t="s">
        <v>3603</v>
      </c>
      <c r="N44" s="4" t="s">
        <v>2885</v>
      </c>
      <c r="O44" s="4" t="s">
        <v>3212</v>
      </c>
      <c r="P44" s="4" t="s">
        <v>3282</v>
      </c>
      <c r="Q44" s="4" t="s">
        <v>3282</v>
      </c>
    </row>
    <row r="45" spans="1:17" hidden="1" x14ac:dyDescent="0.25">
      <c r="A45" s="24">
        <v>43313</v>
      </c>
      <c r="B45" s="24">
        <v>43525</v>
      </c>
      <c r="C45" s="4">
        <v>925818</v>
      </c>
      <c r="D45" s="4" t="str">
        <f>VLOOKUP(C45,MD_Karyawan!$A:$M,2,FALSE)</f>
        <v>SARIADI, ST</v>
      </c>
      <c r="E45" s="4" t="s">
        <v>3660</v>
      </c>
      <c r="F45" s="4" t="s">
        <v>3213</v>
      </c>
      <c r="G45" s="24">
        <v>44410</v>
      </c>
      <c r="H45" s="4">
        <v>5</v>
      </c>
      <c r="I45" s="4" t="s">
        <v>3700</v>
      </c>
      <c r="J45" s="4" t="s">
        <v>2885</v>
      </c>
      <c r="K45" s="4" t="s">
        <v>63</v>
      </c>
      <c r="L45" s="4" t="s">
        <v>3603</v>
      </c>
      <c r="M45" s="4" t="s">
        <v>3603</v>
      </c>
      <c r="N45" s="4" t="s">
        <v>2885</v>
      </c>
      <c r="O45" s="4" t="s">
        <v>3212</v>
      </c>
      <c r="P45" s="4" t="s">
        <v>3282</v>
      </c>
      <c r="Q45" s="4" t="s">
        <v>3282</v>
      </c>
    </row>
    <row r="46" spans="1:17" hidden="1" x14ac:dyDescent="0.25">
      <c r="A46" s="24">
        <v>34624</v>
      </c>
      <c r="B46" s="24">
        <v>34989</v>
      </c>
      <c r="C46" s="4">
        <v>685433</v>
      </c>
      <c r="D46" s="4" t="str">
        <f>VLOOKUP(C46,MD_Karyawan!$A:$M,2,FALSE)</f>
        <v>SLAMET WIDODO, S. Pd</v>
      </c>
      <c r="E46" s="4" t="s">
        <v>3660</v>
      </c>
      <c r="F46" s="4" t="s">
        <v>230</v>
      </c>
      <c r="G46" s="24">
        <v>44287</v>
      </c>
      <c r="H46" s="4">
        <v>1</v>
      </c>
      <c r="I46" s="4" t="s">
        <v>3701</v>
      </c>
      <c r="J46" s="4" t="s">
        <v>3144</v>
      </c>
      <c r="K46" s="4" t="s">
        <v>80</v>
      </c>
      <c r="L46" s="4" t="s">
        <v>80</v>
      </c>
      <c r="M46" s="4" t="s">
        <v>80</v>
      </c>
      <c r="N46" s="4" t="s">
        <v>3144</v>
      </c>
      <c r="O46" s="4" t="s">
        <v>3245</v>
      </c>
      <c r="P46" s="4" t="s">
        <v>3245</v>
      </c>
      <c r="Q46" s="4" t="s">
        <v>3245</v>
      </c>
    </row>
    <row r="47" spans="1:17" hidden="1" x14ac:dyDescent="0.25">
      <c r="A47" s="24">
        <v>43313</v>
      </c>
      <c r="B47" s="24">
        <v>43525</v>
      </c>
      <c r="C47" s="4">
        <v>915824</v>
      </c>
      <c r="D47" s="4" t="str">
        <f>VLOOKUP(C47,MD_Karyawan!$A:$M,2,FALSE)</f>
        <v>EKA BAYU ARGA,ST</v>
      </c>
      <c r="E47" s="4" t="s">
        <v>2805</v>
      </c>
      <c r="F47" s="4" t="s">
        <v>230</v>
      </c>
      <c r="G47" s="24">
        <v>44758</v>
      </c>
      <c r="H47" s="4">
        <v>2</v>
      </c>
      <c r="I47" s="4" t="s">
        <v>3702</v>
      </c>
      <c r="J47" s="4" t="s">
        <v>2950</v>
      </c>
      <c r="K47" s="4" t="s">
        <v>80</v>
      </c>
      <c r="L47" s="4" t="s">
        <v>3536</v>
      </c>
      <c r="M47" s="4" t="s">
        <v>3536</v>
      </c>
      <c r="N47" s="4" t="s">
        <v>2950</v>
      </c>
      <c r="O47" s="4" t="s">
        <v>3245</v>
      </c>
      <c r="P47" s="4" t="s">
        <v>3535</v>
      </c>
      <c r="Q47" s="4" t="s">
        <v>3535</v>
      </c>
    </row>
    <row r="48" spans="1:17" hidden="1" x14ac:dyDescent="0.25">
      <c r="A48" s="24">
        <v>42445</v>
      </c>
      <c r="B48" s="24">
        <v>42659</v>
      </c>
      <c r="C48" s="4">
        <v>915677</v>
      </c>
      <c r="D48" s="4" t="str">
        <f>VLOOKUP(C48,MD_Karyawan!$A:$M,2,FALSE)</f>
        <v>AHMAD HARIS ARRASYID, SM</v>
      </c>
      <c r="E48" s="4" t="s">
        <v>2805</v>
      </c>
      <c r="F48" s="4" t="s">
        <v>230</v>
      </c>
      <c r="G48" s="24">
        <v>44571</v>
      </c>
      <c r="H48" s="4">
        <v>3</v>
      </c>
      <c r="I48" s="4" t="s">
        <v>3703</v>
      </c>
      <c r="J48" s="4" t="s">
        <v>3749</v>
      </c>
      <c r="K48" s="4" t="s">
        <v>80</v>
      </c>
      <c r="L48" s="46" t="s">
        <v>3536</v>
      </c>
      <c r="M48" s="46" t="s">
        <v>3537</v>
      </c>
      <c r="N48" s="4" t="s">
        <v>3749</v>
      </c>
      <c r="O48" s="4" t="s">
        <v>3245</v>
      </c>
      <c r="P48" s="4" t="s">
        <v>3535</v>
      </c>
      <c r="Q48" s="4" t="s">
        <v>3538</v>
      </c>
    </row>
    <row r="49" spans="1:17" hidden="1" x14ac:dyDescent="0.25">
      <c r="A49" s="24">
        <v>42445</v>
      </c>
      <c r="B49" s="24">
        <v>42629</v>
      </c>
      <c r="C49" s="4">
        <v>925679</v>
      </c>
      <c r="D49" s="4" t="str">
        <f>VLOOKUP(C49,MD_Karyawan!$A:$M,2,FALSE)</f>
        <v>YULIA HOKUGI SUSANTI, SE</v>
      </c>
      <c r="E49" s="4" t="s">
        <v>2805</v>
      </c>
      <c r="F49" s="4" t="s">
        <v>230</v>
      </c>
      <c r="G49" s="24">
        <v>44571</v>
      </c>
      <c r="H49" s="4">
        <v>3</v>
      </c>
      <c r="I49" s="4" t="s">
        <v>3704</v>
      </c>
      <c r="J49" s="4" t="s">
        <v>3750</v>
      </c>
      <c r="K49" s="4" t="s">
        <v>80</v>
      </c>
      <c r="L49" s="46" t="s">
        <v>3375</v>
      </c>
      <c r="M49" s="46" t="s">
        <v>3546</v>
      </c>
      <c r="N49" s="4" t="s">
        <v>3750</v>
      </c>
      <c r="O49" s="4" t="s">
        <v>3245</v>
      </c>
      <c r="P49" s="32" t="s">
        <v>3540</v>
      </c>
      <c r="Q49" s="4" t="s">
        <v>3315</v>
      </c>
    </row>
    <row r="50" spans="1:17" hidden="1" x14ac:dyDescent="0.25">
      <c r="A50" s="24">
        <v>43313</v>
      </c>
      <c r="B50" s="24">
        <v>43525</v>
      </c>
      <c r="C50" s="4">
        <v>935823</v>
      </c>
      <c r="D50" s="4" t="str">
        <f>VLOOKUP(C50,MD_Karyawan!$A:$M,2,FALSE)</f>
        <v>ADINEWA SURYA PRAKOSA, S.ST</v>
      </c>
      <c r="E50" s="4" t="s">
        <v>3660</v>
      </c>
      <c r="F50" s="4" t="s">
        <v>230</v>
      </c>
      <c r="G50" s="28">
        <f>B50</f>
        <v>43525</v>
      </c>
      <c r="H50" s="4">
        <v>5</v>
      </c>
      <c r="I50" s="6"/>
      <c r="J50" s="4" t="s">
        <v>3834</v>
      </c>
      <c r="K50" s="4" t="s">
        <v>80</v>
      </c>
      <c r="L50" s="46" t="s">
        <v>3536</v>
      </c>
      <c r="M50" s="46" t="s">
        <v>3537</v>
      </c>
      <c r="N50" s="4" t="s">
        <v>2818</v>
      </c>
      <c r="O50" s="4" t="s">
        <v>3245</v>
      </c>
      <c r="P50" s="4" t="s">
        <v>3244</v>
      </c>
      <c r="Q50" s="4" t="s">
        <v>3244</v>
      </c>
    </row>
    <row r="51" spans="1:17" hidden="1" x14ac:dyDescent="0.25">
      <c r="A51" s="24">
        <v>33574</v>
      </c>
      <c r="B51" s="24">
        <v>33940</v>
      </c>
      <c r="C51" s="4">
        <v>655147</v>
      </c>
      <c r="D51" s="4" t="str">
        <f>VLOOKUP(C51,MD_Karyawan!$A:$M,2,FALSE)</f>
        <v>Dra. FLORENCE MARIA NOVITA PETTA</v>
      </c>
      <c r="E51" s="4" t="s">
        <v>3660</v>
      </c>
      <c r="F51" s="4" t="s">
        <v>230</v>
      </c>
      <c r="G51" s="28">
        <f>B51</f>
        <v>33940</v>
      </c>
      <c r="H51" s="4">
        <v>5</v>
      </c>
      <c r="I51" s="26"/>
      <c r="J51" s="4" t="s">
        <v>2939</v>
      </c>
      <c r="K51" s="4" t="s">
        <v>80</v>
      </c>
      <c r="L51" s="46" t="s">
        <v>3536</v>
      </c>
      <c r="M51" s="46" t="s">
        <v>3537</v>
      </c>
      <c r="N51" s="4" t="s">
        <v>2939</v>
      </c>
      <c r="O51" s="4" t="s">
        <v>3245</v>
      </c>
      <c r="P51" s="4" t="s">
        <v>3244</v>
      </c>
      <c r="Q51" s="4" t="s">
        <v>3244</v>
      </c>
    </row>
    <row r="52" spans="1:17" hidden="1" x14ac:dyDescent="0.25">
      <c r="A52" s="24">
        <v>43313</v>
      </c>
      <c r="B52" s="24">
        <v>43525</v>
      </c>
      <c r="C52" s="4">
        <v>945827</v>
      </c>
      <c r="D52" s="4" t="str">
        <f>VLOOKUP(C52,MD_Karyawan!$A:$M,2,FALSE)</f>
        <v>MUHAMMAD DAVID IZZULHAQ, ST</v>
      </c>
      <c r="E52" s="4" t="s">
        <v>3660</v>
      </c>
      <c r="F52" s="4" t="s">
        <v>230</v>
      </c>
      <c r="G52" s="28">
        <f>B52</f>
        <v>43525</v>
      </c>
      <c r="H52" s="4">
        <v>5</v>
      </c>
      <c r="I52" s="6"/>
      <c r="J52" s="4" t="s">
        <v>3834</v>
      </c>
      <c r="K52" s="4" t="s">
        <v>80</v>
      </c>
      <c r="L52" s="46" t="s">
        <v>3536</v>
      </c>
      <c r="M52" s="46" t="s">
        <v>3537</v>
      </c>
      <c r="N52" s="4" t="s">
        <v>2818</v>
      </c>
      <c r="O52" s="4" t="s">
        <v>3245</v>
      </c>
      <c r="P52" s="4" t="s">
        <v>3244</v>
      </c>
      <c r="Q52" s="4" t="s">
        <v>3244</v>
      </c>
    </row>
    <row r="53" spans="1:17" hidden="1" x14ac:dyDescent="0.25">
      <c r="A53" s="24">
        <v>40731</v>
      </c>
      <c r="B53" s="24">
        <v>41989</v>
      </c>
      <c r="C53" s="4">
        <v>805579</v>
      </c>
      <c r="D53" s="4" t="str">
        <f>VLOOKUP(C53,MD_Karyawan!$A:$M,2,FALSE)</f>
        <v>MOCH. NIZAR</v>
      </c>
      <c r="E53" s="4" t="s">
        <v>3660</v>
      </c>
      <c r="F53" s="4" t="s">
        <v>230</v>
      </c>
      <c r="G53" s="28">
        <f>B53</f>
        <v>41989</v>
      </c>
      <c r="H53" s="4">
        <v>6</v>
      </c>
      <c r="I53" s="6"/>
      <c r="J53" s="4" t="s">
        <v>3834</v>
      </c>
      <c r="K53" s="4" t="s">
        <v>80</v>
      </c>
      <c r="L53" s="46" t="s">
        <v>3536</v>
      </c>
      <c r="M53" s="46" t="s">
        <v>3537</v>
      </c>
      <c r="N53" s="4" t="s">
        <v>3069</v>
      </c>
      <c r="O53" s="4" t="s">
        <v>3245</v>
      </c>
      <c r="P53" s="4" t="s">
        <v>3244</v>
      </c>
      <c r="Q53" s="4" t="s">
        <v>3244</v>
      </c>
    </row>
    <row r="54" spans="1:17" hidden="1" x14ac:dyDescent="0.25">
      <c r="A54" s="24">
        <v>43877</v>
      </c>
      <c r="B54" s="24">
        <v>44243</v>
      </c>
      <c r="C54" s="4">
        <v>886308</v>
      </c>
      <c r="D54" s="4" t="str">
        <f>VLOOKUP(C54,MD_Karyawan!$A:$M,2,FALSE)</f>
        <v>NURUL ARIYANTO</v>
      </c>
      <c r="E54" s="4" t="s">
        <v>3660</v>
      </c>
      <c r="F54" s="4" t="s">
        <v>230</v>
      </c>
      <c r="G54" s="28">
        <f>B54</f>
        <v>44243</v>
      </c>
      <c r="H54" s="4">
        <v>6</v>
      </c>
      <c r="I54" s="6"/>
      <c r="J54" s="4" t="s">
        <v>3834</v>
      </c>
      <c r="K54" s="4" t="s">
        <v>80</v>
      </c>
      <c r="L54" s="46" t="s">
        <v>3536</v>
      </c>
      <c r="M54" s="46" t="s">
        <v>3537</v>
      </c>
      <c r="N54" s="4" t="s">
        <v>3098</v>
      </c>
      <c r="O54" s="4" t="s">
        <v>3245</v>
      </c>
      <c r="P54" s="4" t="s">
        <v>3313</v>
      </c>
      <c r="Q54" s="4" t="s">
        <v>3313</v>
      </c>
    </row>
    <row r="55" spans="1:17" hidden="1" x14ac:dyDescent="0.25">
      <c r="A55" s="24">
        <v>44593</v>
      </c>
      <c r="B55" s="24">
        <v>44593</v>
      </c>
      <c r="C55" s="4">
        <v>916332</v>
      </c>
      <c r="D55" s="4" t="str">
        <f>VLOOKUP(C55,MD_Karyawan!$A:$M,2,FALSE)</f>
        <v>YANNY RACHMAWATI, S.Pd</v>
      </c>
      <c r="E55" s="4" t="s">
        <v>3660</v>
      </c>
      <c r="F55" s="4" t="s">
        <v>230</v>
      </c>
      <c r="G55" s="24">
        <v>44593</v>
      </c>
      <c r="H55" s="4">
        <v>6</v>
      </c>
      <c r="I55" s="40" t="s">
        <v>3705</v>
      </c>
      <c r="J55" s="4" t="s">
        <v>3835</v>
      </c>
      <c r="K55" s="4" t="s">
        <v>80</v>
      </c>
      <c r="L55" s="46" t="s">
        <v>3536</v>
      </c>
      <c r="M55" s="46" t="s">
        <v>3537</v>
      </c>
      <c r="N55" s="4" t="s">
        <v>2973</v>
      </c>
      <c r="O55" s="4" t="s">
        <v>3245</v>
      </c>
      <c r="P55" s="4" t="s">
        <v>3535</v>
      </c>
      <c r="Q55" s="4" t="s">
        <v>3538</v>
      </c>
    </row>
    <row r="56" spans="1:17" hidden="1" x14ac:dyDescent="0.25">
      <c r="A56" s="24">
        <v>42416</v>
      </c>
      <c r="B56" s="24">
        <v>42614</v>
      </c>
      <c r="C56" s="4">
        <v>925662</v>
      </c>
      <c r="D56" s="4" t="str">
        <f>VLOOKUP(C56,MD_Karyawan!$A:$M,2,FALSE)</f>
        <v>JOKO SUWARTO UTOMO, S.T</v>
      </c>
      <c r="E56" s="4" t="s">
        <v>2805</v>
      </c>
      <c r="F56" s="4" t="s">
        <v>230</v>
      </c>
      <c r="G56" s="24">
        <v>44743</v>
      </c>
      <c r="H56" s="4">
        <v>1</v>
      </c>
      <c r="I56" s="4" t="s">
        <v>3706</v>
      </c>
      <c r="J56" s="4" t="s">
        <v>3743</v>
      </c>
      <c r="K56" s="4" t="s">
        <v>79</v>
      </c>
      <c r="L56" s="4" t="s">
        <v>79</v>
      </c>
      <c r="M56" s="4" t="s">
        <v>79</v>
      </c>
      <c r="N56" s="4" t="s">
        <v>3030</v>
      </c>
      <c r="O56" s="4" t="s">
        <v>229</v>
      </c>
      <c r="P56" s="4" t="s">
        <v>229</v>
      </c>
      <c r="Q56" s="4" t="s">
        <v>229</v>
      </c>
    </row>
    <row r="57" spans="1:17" hidden="1" x14ac:dyDescent="0.25">
      <c r="A57" s="24">
        <v>34608</v>
      </c>
      <c r="B57" s="24">
        <v>34973</v>
      </c>
      <c r="C57" s="4">
        <v>665436</v>
      </c>
      <c r="D57" s="4" t="str">
        <f>VLOOKUP(C57,MD_Karyawan!$A:$M,2,FALSE)</f>
        <v>Ir. I NYOMAN WIRYAHADI KUSUMA</v>
      </c>
      <c r="E57" s="4" t="s">
        <v>3660</v>
      </c>
      <c r="F57" s="4" t="s">
        <v>230</v>
      </c>
      <c r="G57" s="24">
        <v>44774</v>
      </c>
      <c r="H57" s="4">
        <v>5</v>
      </c>
      <c r="I57" s="4" t="s">
        <v>3707</v>
      </c>
      <c r="J57" s="4" t="s">
        <v>3014</v>
      </c>
      <c r="K57" s="4" t="s">
        <v>79</v>
      </c>
      <c r="L57" s="46" t="s">
        <v>3355</v>
      </c>
      <c r="M57" s="46" t="s">
        <v>3355</v>
      </c>
      <c r="N57" s="4" t="s">
        <v>3014</v>
      </c>
      <c r="O57" s="4" t="s">
        <v>229</v>
      </c>
      <c r="P57" s="4" t="s">
        <v>3268</v>
      </c>
      <c r="Q57" s="4" t="s">
        <v>3268</v>
      </c>
    </row>
    <row r="58" spans="1:17" hidden="1" x14ac:dyDescent="0.25">
      <c r="A58" s="24">
        <v>44151</v>
      </c>
      <c r="B58" s="24">
        <v>44151</v>
      </c>
      <c r="C58" s="4">
        <v>796293</v>
      </c>
      <c r="D58" s="4" t="str">
        <f>VLOOKUP(C58,MD_Karyawan!$A:$M,2,FALSE)</f>
        <v>ANANG HARIANTO</v>
      </c>
      <c r="E58" s="4" t="s">
        <v>2789</v>
      </c>
      <c r="F58" s="4" t="s">
        <v>230</v>
      </c>
      <c r="G58" s="24">
        <v>44774</v>
      </c>
      <c r="H58" s="4">
        <v>2</v>
      </c>
      <c r="I58" s="4" t="s">
        <v>3707</v>
      </c>
      <c r="J58" s="4" t="s">
        <v>2863</v>
      </c>
      <c r="K58" s="4" t="s">
        <v>79</v>
      </c>
      <c r="L58" s="46" t="s">
        <v>3355</v>
      </c>
      <c r="M58" s="46" t="s">
        <v>3355</v>
      </c>
      <c r="N58" s="4" t="s">
        <v>2863</v>
      </c>
      <c r="O58" s="4" t="s">
        <v>229</v>
      </c>
      <c r="P58" s="4" t="s">
        <v>3268</v>
      </c>
      <c r="Q58" s="4" t="s">
        <v>3268</v>
      </c>
    </row>
    <row r="59" spans="1:17" hidden="1" x14ac:dyDescent="0.25">
      <c r="A59" s="24">
        <v>34243</v>
      </c>
      <c r="B59" s="24">
        <v>34608</v>
      </c>
      <c r="C59" s="4">
        <v>685233</v>
      </c>
      <c r="D59" s="4" t="str">
        <f>VLOOKUP(C59,MD_Karyawan!$A:$M,2,FALSE)</f>
        <v>Ir. SUPRIYONO</v>
      </c>
      <c r="E59" s="4" t="s">
        <v>3660</v>
      </c>
      <c r="F59" s="4" t="s">
        <v>230</v>
      </c>
      <c r="G59" s="24">
        <v>44120</v>
      </c>
      <c r="H59" s="4">
        <v>3</v>
      </c>
      <c r="I59" s="4" t="s">
        <v>3710</v>
      </c>
      <c r="J59" s="4" t="s">
        <v>3020</v>
      </c>
      <c r="K59" s="4" t="s">
        <v>79</v>
      </c>
      <c r="L59" s="46" t="s">
        <v>3355</v>
      </c>
      <c r="M59" s="46" t="s">
        <v>3356</v>
      </c>
      <c r="N59" s="4" t="s">
        <v>3020</v>
      </c>
      <c r="O59" s="4" t="s">
        <v>229</v>
      </c>
      <c r="P59" s="4" t="s">
        <v>3268</v>
      </c>
      <c r="Q59" s="4" t="s">
        <v>228</v>
      </c>
    </row>
    <row r="60" spans="1:17" hidden="1" x14ac:dyDescent="0.25">
      <c r="A60" s="24">
        <v>42201</v>
      </c>
      <c r="B60" s="24">
        <v>42401</v>
      </c>
      <c r="C60" s="4">
        <v>885611</v>
      </c>
      <c r="D60" s="4" t="str">
        <f>VLOOKUP(C60,MD_Karyawan!$A:$M,2,FALSE)</f>
        <v>ADI YUSTIAWAN, A.Md</v>
      </c>
      <c r="E60" s="4" t="s">
        <v>3660</v>
      </c>
      <c r="F60" s="4" t="s">
        <v>230</v>
      </c>
      <c r="G60" s="24">
        <v>44104</v>
      </c>
      <c r="H60" s="4">
        <v>5</v>
      </c>
      <c r="I60" s="4" t="s">
        <v>3711</v>
      </c>
      <c r="J60" s="4" t="s">
        <v>227</v>
      </c>
      <c r="K60" s="4" t="s">
        <v>79</v>
      </c>
      <c r="L60" s="46" t="s">
        <v>3355</v>
      </c>
      <c r="M60" s="46" t="s">
        <v>3356</v>
      </c>
      <c r="N60" s="4" t="s">
        <v>3759</v>
      </c>
      <c r="O60" s="4" t="s">
        <v>229</v>
      </c>
      <c r="P60" s="4" t="s">
        <v>3268</v>
      </c>
      <c r="Q60" s="4" t="s">
        <v>228</v>
      </c>
    </row>
    <row r="61" spans="1:17" hidden="1" x14ac:dyDescent="0.25">
      <c r="A61" s="24">
        <v>43313</v>
      </c>
      <c r="B61" s="24">
        <v>43525</v>
      </c>
      <c r="C61" s="4">
        <v>925839</v>
      </c>
      <c r="D61" s="4" t="str">
        <f>VLOOKUP(C61,MD_Karyawan!$A:$M,2,FALSE)</f>
        <v>ALBERTUS RANDY ANUGERAH UTAMA, ST</v>
      </c>
      <c r="E61" s="4" t="s">
        <v>3660</v>
      </c>
      <c r="F61" s="4" t="s">
        <v>230</v>
      </c>
      <c r="G61" s="24">
        <v>44697</v>
      </c>
      <c r="H61" s="4">
        <v>5</v>
      </c>
      <c r="I61" s="4" t="s">
        <v>3711</v>
      </c>
      <c r="J61" s="4" t="s">
        <v>227</v>
      </c>
      <c r="K61" s="4" t="s">
        <v>79</v>
      </c>
      <c r="L61" s="46" t="s">
        <v>3355</v>
      </c>
      <c r="M61" s="46" t="s">
        <v>3356</v>
      </c>
      <c r="N61" s="4" t="s">
        <v>3759</v>
      </c>
      <c r="O61" s="4" t="s">
        <v>229</v>
      </c>
      <c r="P61" s="4" t="s">
        <v>3268</v>
      </c>
      <c r="Q61" s="4" t="s">
        <v>228</v>
      </c>
    </row>
    <row r="62" spans="1:17" hidden="1" x14ac:dyDescent="0.25">
      <c r="A62" s="24">
        <v>43313</v>
      </c>
      <c r="B62" s="24">
        <v>43525</v>
      </c>
      <c r="C62" s="4">
        <v>945846</v>
      </c>
      <c r="D62" s="4" t="str">
        <f>VLOOKUP(C62,MD_Karyawan!$A:$M,2,FALSE)</f>
        <v>ALI BUDIMANSYAH, SE</v>
      </c>
      <c r="E62" s="4" t="s">
        <v>3660</v>
      </c>
      <c r="F62" s="4" t="s">
        <v>230</v>
      </c>
      <c r="G62" s="24">
        <v>44774</v>
      </c>
      <c r="H62" s="4">
        <v>5</v>
      </c>
      <c r="I62" s="4" t="s">
        <v>3711</v>
      </c>
      <c r="J62" s="4" t="s">
        <v>227</v>
      </c>
      <c r="K62" s="4" t="s">
        <v>79</v>
      </c>
      <c r="L62" s="46" t="s">
        <v>3355</v>
      </c>
      <c r="M62" s="46" t="s">
        <v>3356</v>
      </c>
      <c r="N62" s="4" t="s">
        <v>3759</v>
      </c>
      <c r="O62" s="4" t="s">
        <v>229</v>
      </c>
      <c r="P62" s="4" t="s">
        <v>3268</v>
      </c>
      <c r="Q62" s="4" t="s">
        <v>228</v>
      </c>
    </row>
    <row r="63" spans="1:17" hidden="1" x14ac:dyDescent="0.25">
      <c r="A63" s="24">
        <v>43696</v>
      </c>
      <c r="B63" s="24">
        <v>43906</v>
      </c>
      <c r="C63" s="4">
        <v>955885</v>
      </c>
      <c r="D63" s="4" t="str">
        <f>VLOOKUP(C63,MD_Karyawan!$A:$M,2,FALSE)</f>
        <v>ARIGHI PRAMUDYATAMA, S.ST</v>
      </c>
      <c r="E63" s="4" t="s">
        <v>3660</v>
      </c>
      <c r="F63" s="4" t="s">
        <v>230</v>
      </c>
      <c r="G63" s="24">
        <v>44697</v>
      </c>
      <c r="H63" s="4">
        <v>5</v>
      </c>
      <c r="I63" s="4" t="s">
        <v>3711</v>
      </c>
      <c r="J63" s="4" t="s">
        <v>227</v>
      </c>
      <c r="K63" s="4" t="s">
        <v>79</v>
      </c>
      <c r="L63" s="46" t="s">
        <v>3355</v>
      </c>
      <c r="M63" s="46" t="s">
        <v>3356</v>
      </c>
      <c r="N63" s="4" t="s">
        <v>3759</v>
      </c>
      <c r="O63" s="4" t="s">
        <v>229</v>
      </c>
      <c r="P63" s="4" t="s">
        <v>3268</v>
      </c>
      <c r="Q63" s="4" t="s">
        <v>228</v>
      </c>
    </row>
    <row r="64" spans="1:17" hidden="1" x14ac:dyDescent="0.25">
      <c r="A64" s="24">
        <v>43088</v>
      </c>
      <c r="B64" s="24">
        <v>43313</v>
      </c>
      <c r="C64" s="4">
        <v>915778</v>
      </c>
      <c r="D64" s="4" t="str">
        <f>VLOOKUP(C64,MD_Karyawan!$A:$M,2,FALSE)</f>
        <v>FERDYAN DWI KUSUMA, SE</v>
      </c>
      <c r="E64" s="4" t="s">
        <v>3660</v>
      </c>
      <c r="F64" s="4" t="s">
        <v>230</v>
      </c>
      <c r="G64" s="24">
        <v>44104</v>
      </c>
      <c r="H64" s="4">
        <v>5</v>
      </c>
      <c r="I64" s="4" t="s">
        <v>3711</v>
      </c>
      <c r="J64" s="4" t="s">
        <v>227</v>
      </c>
      <c r="K64" s="4" t="s">
        <v>79</v>
      </c>
      <c r="L64" s="46" t="s">
        <v>3355</v>
      </c>
      <c r="M64" s="46" t="s">
        <v>3356</v>
      </c>
      <c r="N64" s="4" t="s">
        <v>3759</v>
      </c>
      <c r="O64" s="4" t="s">
        <v>229</v>
      </c>
      <c r="P64" s="4" t="s">
        <v>3268</v>
      </c>
      <c r="Q64" s="4" t="s">
        <v>228</v>
      </c>
    </row>
    <row r="65" spans="1:17" hidden="1" x14ac:dyDescent="0.25">
      <c r="A65" s="24">
        <v>42888</v>
      </c>
      <c r="B65" s="24">
        <v>43116</v>
      </c>
      <c r="C65" s="4">
        <v>915703</v>
      </c>
      <c r="D65" s="4" t="str">
        <f>VLOOKUP(C65,MD_Karyawan!$A:$M,2,FALSE)</f>
        <v>MOHAMAD IRFAN, ST</v>
      </c>
      <c r="E65" s="4" t="s">
        <v>3660</v>
      </c>
      <c r="F65" s="4" t="s">
        <v>230</v>
      </c>
      <c r="G65" s="24">
        <v>44104</v>
      </c>
      <c r="H65" s="4">
        <v>5</v>
      </c>
      <c r="I65" s="4" t="s">
        <v>3711</v>
      </c>
      <c r="J65" s="4" t="s">
        <v>227</v>
      </c>
      <c r="K65" s="4" t="s">
        <v>79</v>
      </c>
      <c r="L65" s="46" t="s">
        <v>3355</v>
      </c>
      <c r="M65" s="46" t="s">
        <v>3356</v>
      </c>
      <c r="N65" s="4" t="s">
        <v>3759</v>
      </c>
      <c r="O65" s="4" t="s">
        <v>229</v>
      </c>
      <c r="P65" s="4" t="s">
        <v>3268</v>
      </c>
      <c r="Q65" s="4" t="s">
        <v>228</v>
      </c>
    </row>
    <row r="66" spans="1:17" hidden="1" x14ac:dyDescent="0.25">
      <c r="A66" s="24">
        <v>43696</v>
      </c>
      <c r="B66" s="24">
        <v>43906</v>
      </c>
      <c r="C66" s="4">
        <v>955888</v>
      </c>
      <c r="D66" s="4" t="str">
        <f>VLOOKUP(C66,MD_Karyawan!$A:$M,2,FALSE)</f>
        <v>OCTGI RISTYA PERDANA, ST</v>
      </c>
      <c r="E66" s="4" t="s">
        <v>3660</v>
      </c>
      <c r="F66" s="4" t="s">
        <v>230</v>
      </c>
      <c r="G66" s="24">
        <v>44104</v>
      </c>
      <c r="H66" s="4">
        <v>5</v>
      </c>
      <c r="I66" s="4" t="s">
        <v>3711</v>
      </c>
      <c r="J66" s="4" t="s">
        <v>227</v>
      </c>
      <c r="K66" s="4" t="s">
        <v>79</v>
      </c>
      <c r="L66" s="46" t="s">
        <v>3355</v>
      </c>
      <c r="M66" s="46" t="s">
        <v>3356</v>
      </c>
      <c r="N66" s="4" t="s">
        <v>3759</v>
      </c>
      <c r="O66" s="4" t="s">
        <v>229</v>
      </c>
      <c r="P66" s="4" t="s">
        <v>3268</v>
      </c>
      <c r="Q66" s="4" t="s">
        <v>228</v>
      </c>
    </row>
    <row r="67" spans="1:17" hidden="1" x14ac:dyDescent="0.25">
      <c r="A67" s="24">
        <v>42888</v>
      </c>
      <c r="B67" s="24">
        <v>43116</v>
      </c>
      <c r="C67" s="4">
        <v>915727</v>
      </c>
      <c r="D67" s="4" t="str">
        <f>VLOOKUP(C67,MD_Karyawan!$A:$M,2,FALSE)</f>
        <v>PRIMA YUSUF BUDIARTO, S.Kom</v>
      </c>
      <c r="E67" s="4" t="s">
        <v>3660</v>
      </c>
      <c r="F67" s="4" t="s">
        <v>230</v>
      </c>
      <c r="G67" s="24">
        <v>44104</v>
      </c>
      <c r="H67" s="4">
        <v>5</v>
      </c>
      <c r="I67" s="4" t="s">
        <v>3711</v>
      </c>
      <c r="J67" s="4" t="s">
        <v>227</v>
      </c>
      <c r="K67" s="4" t="s">
        <v>79</v>
      </c>
      <c r="L67" s="46" t="s">
        <v>3355</v>
      </c>
      <c r="M67" s="46" t="s">
        <v>3356</v>
      </c>
      <c r="N67" s="4" t="s">
        <v>3759</v>
      </c>
      <c r="O67" s="4" t="s">
        <v>229</v>
      </c>
      <c r="P67" s="4" t="s">
        <v>3268</v>
      </c>
      <c r="Q67" s="4" t="s">
        <v>228</v>
      </c>
    </row>
    <row r="68" spans="1:17" hidden="1" x14ac:dyDescent="0.25">
      <c r="A68" s="24">
        <v>41579</v>
      </c>
      <c r="B68" s="24">
        <v>41989</v>
      </c>
      <c r="C68" s="4">
        <v>825578</v>
      </c>
      <c r="D68" s="4" t="str">
        <f>VLOOKUP(C68,MD_Karyawan!$A:$M,2,FALSE)</f>
        <v>HADI NURDIANSYAH</v>
      </c>
      <c r="E68" s="4" t="s">
        <v>3660</v>
      </c>
      <c r="F68" s="4" t="s">
        <v>230</v>
      </c>
      <c r="G68" s="24">
        <v>44104</v>
      </c>
      <c r="H68" s="4">
        <v>6</v>
      </c>
      <c r="I68" s="4" t="s">
        <v>3712</v>
      </c>
      <c r="J68" s="4" t="s">
        <v>2975</v>
      </c>
      <c r="K68" s="4" t="s">
        <v>79</v>
      </c>
      <c r="L68" s="46" t="s">
        <v>3355</v>
      </c>
      <c r="M68" s="46" t="s">
        <v>3356</v>
      </c>
      <c r="N68" s="4" t="s">
        <v>2975</v>
      </c>
      <c r="O68" s="4" t="s">
        <v>229</v>
      </c>
      <c r="P68" s="4" t="s">
        <v>3268</v>
      </c>
      <c r="Q68" s="4" t="s">
        <v>228</v>
      </c>
    </row>
    <row r="69" spans="1:17" hidden="1" x14ac:dyDescent="0.25">
      <c r="A69" s="24">
        <v>42037</v>
      </c>
      <c r="B69" s="24">
        <v>42186</v>
      </c>
      <c r="C69" s="4">
        <v>775604</v>
      </c>
      <c r="D69" s="4" t="str">
        <f>VLOOKUP(C69,MD_Karyawan!$A:$M,2,FALSE)</f>
        <v>EKO FITRI NURCAHYANTO</v>
      </c>
      <c r="E69" s="4" t="s">
        <v>3660</v>
      </c>
      <c r="F69" s="4" t="s">
        <v>3213</v>
      </c>
      <c r="G69" s="24">
        <v>44562</v>
      </c>
      <c r="H69" s="4">
        <v>5</v>
      </c>
      <c r="I69" s="4" t="s">
        <v>3713</v>
      </c>
      <c r="J69" s="4" t="s">
        <v>2981</v>
      </c>
      <c r="K69" s="4" t="s">
        <v>79</v>
      </c>
      <c r="L69" s="46" t="s">
        <v>3355</v>
      </c>
      <c r="M69" s="4" t="s">
        <v>3357</v>
      </c>
      <c r="N69" s="4" t="s">
        <v>3760</v>
      </c>
      <c r="O69" s="4" t="s">
        <v>229</v>
      </c>
      <c r="P69" s="4" t="s">
        <v>3268</v>
      </c>
      <c r="Q69" s="4" t="s">
        <v>3353</v>
      </c>
    </row>
    <row r="70" spans="1:17" hidden="1" x14ac:dyDescent="0.25">
      <c r="A70" s="24">
        <v>40634</v>
      </c>
      <c r="B70" s="24">
        <v>40725</v>
      </c>
      <c r="C70" s="4">
        <v>835503</v>
      </c>
      <c r="D70" s="4" t="str">
        <f>VLOOKUP(C70,MD_Karyawan!$A:$M,2,FALSE)</f>
        <v>HARIS KRIDOARDI, ST</v>
      </c>
      <c r="E70" s="4" t="s">
        <v>3660</v>
      </c>
      <c r="F70" s="4" t="s">
        <v>230</v>
      </c>
      <c r="G70" s="24">
        <v>44104</v>
      </c>
      <c r="H70" s="4">
        <v>5</v>
      </c>
      <c r="I70" s="4" t="s">
        <v>3713</v>
      </c>
      <c r="J70" s="4" t="s">
        <v>2981</v>
      </c>
      <c r="K70" s="4" t="s">
        <v>79</v>
      </c>
      <c r="L70" s="46" t="s">
        <v>3355</v>
      </c>
      <c r="M70" s="4" t="s">
        <v>3357</v>
      </c>
      <c r="N70" s="4" t="s">
        <v>3760</v>
      </c>
      <c r="O70" s="4" t="s">
        <v>229</v>
      </c>
      <c r="P70" s="4" t="s">
        <v>3268</v>
      </c>
      <c r="Q70" s="4" t="s">
        <v>3353</v>
      </c>
    </row>
    <row r="71" spans="1:17" hidden="1" x14ac:dyDescent="0.25">
      <c r="A71" s="24">
        <v>42932</v>
      </c>
      <c r="B71" s="24">
        <v>43175</v>
      </c>
      <c r="C71" s="4">
        <v>895771</v>
      </c>
      <c r="D71" s="4" t="str">
        <f>VLOOKUP(C71,MD_Karyawan!$A:$M,2,FALSE)</f>
        <v>DEDY PRASSETYO WICAKSONO</v>
      </c>
      <c r="E71" s="4" t="s">
        <v>3660</v>
      </c>
      <c r="F71" s="4" t="s">
        <v>230</v>
      </c>
      <c r="G71" s="24">
        <v>44181</v>
      </c>
      <c r="H71" s="4">
        <v>6</v>
      </c>
      <c r="I71" s="4" t="s">
        <v>3714</v>
      </c>
      <c r="J71" s="4" t="s">
        <v>2928</v>
      </c>
      <c r="K71" s="4" t="s">
        <v>79</v>
      </c>
      <c r="L71" s="46" t="s">
        <v>3355</v>
      </c>
      <c r="M71" s="4" t="s">
        <v>3357</v>
      </c>
      <c r="N71" s="4" t="s">
        <v>2928</v>
      </c>
      <c r="O71" s="4" t="s">
        <v>229</v>
      </c>
      <c r="P71" s="4" t="s">
        <v>3268</v>
      </c>
      <c r="Q71" s="4" t="s">
        <v>3353</v>
      </c>
    </row>
    <row r="72" spans="1:17" hidden="1" x14ac:dyDescent="0.25">
      <c r="A72" s="24">
        <v>40634</v>
      </c>
      <c r="B72" s="24">
        <v>40725</v>
      </c>
      <c r="C72" s="4">
        <v>845501</v>
      </c>
      <c r="D72" s="4" t="str">
        <f>VLOOKUP(C72,MD_Karyawan!$A:$M,2,FALSE)</f>
        <v>RIBUT SETIAWAN, ST</v>
      </c>
      <c r="E72" s="4" t="s">
        <v>2805</v>
      </c>
      <c r="F72" s="4" t="s">
        <v>230</v>
      </c>
      <c r="G72" s="24">
        <v>44652</v>
      </c>
      <c r="H72" s="4">
        <v>2</v>
      </c>
      <c r="I72" s="4" t="s">
        <v>3709</v>
      </c>
      <c r="J72" s="4" t="s">
        <v>3708</v>
      </c>
      <c r="K72" s="4" t="s">
        <v>79</v>
      </c>
      <c r="L72" s="4" t="s">
        <v>3358</v>
      </c>
      <c r="M72" s="4" t="s">
        <v>3358</v>
      </c>
      <c r="N72" s="4" t="s">
        <v>3708</v>
      </c>
      <c r="O72" s="4" t="s">
        <v>229</v>
      </c>
      <c r="P72" s="4" t="s">
        <v>3354</v>
      </c>
      <c r="Q72" s="4" t="s">
        <v>3354</v>
      </c>
    </row>
    <row r="73" spans="1:17" hidden="1" x14ac:dyDescent="0.25">
      <c r="A73" s="24">
        <v>43313</v>
      </c>
      <c r="B73" s="24">
        <v>43525</v>
      </c>
      <c r="C73" s="4">
        <v>945831</v>
      </c>
      <c r="D73" s="4" t="str">
        <f>VLOOKUP(C73,MD_Karyawan!$A:$M,2,FALSE)</f>
        <v>FATHONI FIRMANSYAH, S.ST</v>
      </c>
      <c r="E73" s="4" t="s">
        <v>3660</v>
      </c>
      <c r="F73" s="4" t="s">
        <v>230</v>
      </c>
      <c r="G73" s="24">
        <v>44104</v>
      </c>
      <c r="H73" s="4">
        <v>5</v>
      </c>
      <c r="I73" s="4" t="s">
        <v>3715</v>
      </c>
      <c r="J73" s="4" t="s">
        <v>2960</v>
      </c>
      <c r="K73" s="4" t="s">
        <v>79</v>
      </c>
      <c r="L73" s="4" t="s">
        <v>3358</v>
      </c>
      <c r="M73" s="46" t="s">
        <v>3359</v>
      </c>
      <c r="N73" s="4" t="s">
        <v>3781</v>
      </c>
      <c r="O73" s="4" t="s">
        <v>229</v>
      </c>
      <c r="P73" s="4" t="s">
        <v>3354</v>
      </c>
      <c r="Q73" s="4" t="s">
        <v>3360</v>
      </c>
    </row>
    <row r="74" spans="1:17" hidden="1" x14ac:dyDescent="0.25">
      <c r="A74" s="24">
        <v>43313</v>
      </c>
      <c r="B74" s="24">
        <v>43525</v>
      </c>
      <c r="C74" s="4">
        <v>965833</v>
      </c>
      <c r="D74" s="4" t="str">
        <f>VLOOKUP(C74,MD_Karyawan!$A:$M,2,FALSE)</f>
        <v>JUNDA FRIDHO SANDY PUTRA, ST</v>
      </c>
      <c r="E74" s="4" t="s">
        <v>3660</v>
      </c>
      <c r="F74" s="4" t="s">
        <v>230</v>
      </c>
      <c r="G74" s="24">
        <v>44652</v>
      </c>
      <c r="H74" s="4">
        <v>5</v>
      </c>
      <c r="I74" s="4" t="s">
        <v>3715</v>
      </c>
      <c r="J74" s="4" t="s">
        <v>2960</v>
      </c>
      <c r="K74" s="4" t="s">
        <v>79</v>
      </c>
      <c r="L74" s="4" t="s">
        <v>3358</v>
      </c>
      <c r="M74" s="46" t="s">
        <v>3359</v>
      </c>
      <c r="N74" s="4" t="s">
        <v>3781</v>
      </c>
      <c r="O74" s="4" t="s">
        <v>229</v>
      </c>
      <c r="P74" s="4" t="s">
        <v>3354</v>
      </c>
      <c r="Q74" s="4" t="s">
        <v>3360</v>
      </c>
    </row>
    <row r="75" spans="1:17" hidden="1" x14ac:dyDescent="0.25">
      <c r="A75" s="24">
        <v>34304</v>
      </c>
      <c r="B75" s="24">
        <v>34669</v>
      </c>
      <c r="C75" s="4">
        <v>715239</v>
      </c>
      <c r="D75" s="4" t="str">
        <f>VLOOKUP(C75,MD_Karyawan!$A:$M,2,FALSE)</f>
        <v>RIJADI ERY SATOTO, ST</v>
      </c>
      <c r="E75" s="4" t="s">
        <v>3660</v>
      </c>
      <c r="F75" s="4" t="s">
        <v>3213</v>
      </c>
      <c r="G75" s="24">
        <v>44243</v>
      </c>
      <c r="H75" s="4">
        <v>2</v>
      </c>
      <c r="I75" s="4"/>
      <c r="J75" s="4" t="s">
        <v>2882</v>
      </c>
      <c r="K75" s="4" t="s">
        <v>71</v>
      </c>
      <c r="L75" s="4"/>
      <c r="M75" s="4"/>
      <c r="N75" s="4" t="s">
        <v>2882</v>
      </c>
      <c r="O75" s="4" t="s">
        <v>3227</v>
      </c>
      <c r="P75" s="4" t="s">
        <v>3226</v>
      </c>
      <c r="Q75" s="4" t="s">
        <v>3226</v>
      </c>
    </row>
    <row r="76" spans="1:17" hidden="1" x14ac:dyDescent="0.25">
      <c r="A76" s="24">
        <v>33254</v>
      </c>
      <c r="B76" s="24">
        <v>33619</v>
      </c>
      <c r="C76" s="4">
        <v>674957</v>
      </c>
      <c r="D76" s="4" t="str">
        <f>VLOOKUP(C76,MD_Karyawan!$A:$M,2,FALSE)</f>
        <v>BAMBANG SUBARDJO, S. Sos</v>
      </c>
      <c r="E76" s="4" t="s">
        <v>2789</v>
      </c>
      <c r="F76" s="4" t="s">
        <v>230</v>
      </c>
      <c r="G76" s="24">
        <v>44061</v>
      </c>
      <c r="H76" s="4">
        <v>4</v>
      </c>
      <c r="I76" s="4"/>
      <c r="J76" s="4" t="s">
        <v>2836</v>
      </c>
      <c r="K76" s="4" t="s">
        <v>71</v>
      </c>
      <c r="L76" s="4"/>
      <c r="M76" s="4"/>
      <c r="N76" s="4" t="s">
        <v>2836</v>
      </c>
      <c r="O76" s="4" t="s">
        <v>3227</v>
      </c>
      <c r="P76" s="4" t="s">
        <v>3216</v>
      </c>
      <c r="Q76" s="4" t="s">
        <v>3216</v>
      </c>
    </row>
    <row r="77" spans="1:17" hidden="1" x14ac:dyDescent="0.25">
      <c r="A77" s="24">
        <v>42201</v>
      </c>
      <c r="B77" s="24">
        <v>42401</v>
      </c>
      <c r="C77" s="4">
        <v>935619</v>
      </c>
      <c r="D77" s="4" t="str">
        <f>VLOOKUP(C77,MD_Karyawan!$A:$M,2,FALSE)</f>
        <v>ABDUS SALAM, ST</v>
      </c>
      <c r="E77" s="4" t="s">
        <v>3660</v>
      </c>
      <c r="F77" s="4" t="s">
        <v>3213</v>
      </c>
      <c r="G77" s="24">
        <v>44061</v>
      </c>
      <c r="H77" s="4">
        <v>5</v>
      </c>
      <c r="I77" s="4"/>
      <c r="J77" s="4" t="s">
        <v>2798</v>
      </c>
      <c r="K77" s="4" t="s">
        <v>71</v>
      </c>
      <c r="L77" s="4"/>
      <c r="M77" s="4"/>
      <c r="N77" s="4" t="s">
        <v>3782</v>
      </c>
      <c r="O77" s="4" t="s">
        <v>3227</v>
      </c>
      <c r="P77" s="4" t="s">
        <v>3226</v>
      </c>
      <c r="Q77" s="4" t="s">
        <v>3226</v>
      </c>
    </row>
    <row r="78" spans="1:17" hidden="1" x14ac:dyDescent="0.25">
      <c r="A78" s="24">
        <v>41395</v>
      </c>
      <c r="B78" s="24">
        <v>41533</v>
      </c>
      <c r="C78" s="4">
        <v>875532</v>
      </c>
      <c r="D78" s="4" t="str">
        <f>VLOOKUP(C78,MD_Karyawan!$A:$M,2,FALSE)</f>
        <v>ABSYADHIANITA YUNISULISTIOWIARTI, ST. MMT</v>
      </c>
      <c r="E78" s="4" t="s">
        <v>3660</v>
      </c>
      <c r="F78" s="4" t="s">
        <v>3213</v>
      </c>
      <c r="G78" s="24">
        <v>44243</v>
      </c>
      <c r="H78" s="4">
        <v>5</v>
      </c>
      <c r="I78" s="4"/>
      <c r="J78" s="4" t="s">
        <v>2800</v>
      </c>
      <c r="K78" s="4" t="s">
        <v>71</v>
      </c>
      <c r="L78" s="4"/>
      <c r="M78" s="4"/>
      <c r="N78" s="4" t="s">
        <v>2800</v>
      </c>
      <c r="O78" s="4" t="s">
        <v>3227</v>
      </c>
      <c r="P78" s="4" t="s">
        <v>3226</v>
      </c>
      <c r="Q78" s="4" t="s">
        <v>3226</v>
      </c>
    </row>
    <row r="79" spans="1:17" hidden="1" x14ac:dyDescent="0.25">
      <c r="A79" s="24">
        <v>32978</v>
      </c>
      <c r="B79" s="24">
        <v>33343</v>
      </c>
      <c r="C79" s="4">
        <v>664732</v>
      </c>
      <c r="D79" s="4" t="str">
        <f>VLOOKUP(C79,MD_Karyawan!$A:$M,2,FALSE)</f>
        <v>AMAD SAYUDI</v>
      </c>
      <c r="E79" s="4" t="s">
        <v>3660</v>
      </c>
      <c r="F79" s="4" t="s">
        <v>3213</v>
      </c>
      <c r="G79" s="24">
        <v>44061</v>
      </c>
      <c r="H79" s="4">
        <v>5</v>
      </c>
      <c r="I79" s="4"/>
      <c r="J79" s="4" t="s">
        <v>2858</v>
      </c>
      <c r="K79" s="4" t="s">
        <v>71</v>
      </c>
      <c r="L79" s="4"/>
      <c r="M79" s="4"/>
      <c r="N79" s="4" t="s">
        <v>3783</v>
      </c>
      <c r="O79" s="4" t="s">
        <v>3227</v>
      </c>
      <c r="P79" s="4" t="s">
        <v>3226</v>
      </c>
      <c r="Q79" s="4" t="s">
        <v>3226</v>
      </c>
    </row>
    <row r="80" spans="1:17" hidden="1" x14ac:dyDescent="0.25">
      <c r="A80" s="24">
        <v>42888</v>
      </c>
      <c r="B80" s="24">
        <v>43116</v>
      </c>
      <c r="C80" s="4">
        <v>875687</v>
      </c>
      <c r="D80" s="4" t="str">
        <f>VLOOKUP(C80,MD_Karyawan!$A:$M,2,FALSE)</f>
        <v>ARIYONO ROHMADI, ST</v>
      </c>
      <c r="E80" s="4" t="s">
        <v>3660</v>
      </c>
      <c r="F80" s="4" t="s">
        <v>3213</v>
      </c>
      <c r="G80" s="24">
        <v>44410</v>
      </c>
      <c r="H80" s="4">
        <v>5</v>
      </c>
      <c r="I80" s="4"/>
      <c r="J80" s="4" t="s">
        <v>2885</v>
      </c>
      <c r="K80" s="4" t="s">
        <v>71</v>
      </c>
      <c r="L80" s="4"/>
      <c r="M80" s="4"/>
      <c r="N80" s="4" t="s">
        <v>2885</v>
      </c>
      <c r="O80" s="4" t="s">
        <v>3227</v>
      </c>
      <c r="P80" s="4" t="s">
        <v>3226</v>
      </c>
      <c r="Q80" s="4" t="s">
        <v>3226</v>
      </c>
    </row>
    <row r="81" spans="1:17" hidden="1" x14ac:dyDescent="0.25">
      <c r="A81" s="24">
        <v>42445</v>
      </c>
      <c r="B81" s="24">
        <v>42629</v>
      </c>
      <c r="C81" s="4">
        <v>895671</v>
      </c>
      <c r="D81" s="4" t="str">
        <f>VLOOKUP(C81,MD_Karyawan!$A:$M,2,FALSE)</f>
        <v>DWI ROHMAWATI, A.Md</v>
      </c>
      <c r="E81" s="4" t="s">
        <v>3660</v>
      </c>
      <c r="F81" s="4" t="s">
        <v>230</v>
      </c>
      <c r="G81" s="24">
        <v>44061</v>
      </c>
      <c r="H81" s="4">
        <v>5</v>
      </c>
      <c r="I81" s="4"/>
      <c r="J81" s="4" t="s">
        <v>2944</v>
      </c>
      <c r="K81" s="4" t="s">
        <v>71</v>
      </c>
      <c r="L81" s="4"/>
      <c r="M81" s="4"/>
      <c r="N81" s="4" t="s">
        <v>3761</v>
      </c>
      <c r="O81" s="4" t="s">
        <v>3227</v>
      </c>
      <c r="P81" s="4" t="s">
        <v>3289</v>
      </c>
      <c r="Q81" s="4" t="s">
        <v>3289</v>
      </c>
    </row>
    <row r="82" spans="1:17" hidden="1" x14ac:dyDescent="0.25">
      <c r="A82" s="24">
        <v>34440</v>
      </c>
      <c r="B82" s="24">
        <v>34805</v>
      </c>
      <c r="C82" s="4">
        <v>665284</v>
      </c>
      <c r="D82" s="4" t="str">
        <f>VLOOKUP(C82,MD_Karyawan!$A:$M,2,FALSE)</f>
        <v>Ir. FAJAR SETIABUDI</v>
      </c>
      <c r="E82" s="4" t="s">
        <v>3660</v>
      </c>
      <c r="F82" s="4" t="s">
        <v>3213</v>
      </c>
      <c r="G82" s="24">
        <v>44061</v>
      </c>
      <c r="H82" s="4">
        <v>5</v>
      </c>
      <c r="I82" s="4"/>
      <c r="J82" s="4" t="s">
        <v>3011</v>
      </c>
      <c r="K82" s="4" t="s">
        <v>71</v>
      </c>
      <c r="L82" s="4"/>
      <c r="M82" s="4"/>
      <c r="N82" s="4" t="s">
        <v>3011</v>
      </c>
      <c r="O82" s="4" t="s">
        <v>3227</v>
      </c>
      <c r="P82" s="4" t="s">
        <v>3214</v>
      </c>
      <c r="Q82" s="4" t="s">
        <v>3214</v>
      </c>
    </row>
    <row r="83" spans="1:17" hidden="1" x14ac:dyDescent="0.25">
      <c r="A83" s="24">
        <v>33679</v>
      </c>
      <c r="B83" s="24">
        <v>34044</v>
      </c>
      <c r="C83" s="4">
        <v>665182</v>
      </c>
      <c r="D83" s="4" t="str">
        <f>VLOOKUP(C83,MD_Karyawan!$A:$M,2,FALSE)</f>
        <v>MOCHAMMAD SIRUL</v>
      </c>
      <c r="E83" s="4" t="s">
        <v>3660</v>
      </c>
      <c r="F83" s="4" t="s">
        <v>230</v>
      </c>
      <c r="G83" s="24">
        <v>44061</v>
      </c>
      <c r="H83" s="4">
        <v>5</v>
      </c>
      <c r="I83" s="4"/>
      <c r="J83" s="4" t="s">
        <v>2944</v>
      </c>
      <c r="K83" s="4" t="s">
        <v>71</v>
      </c>
      <c r="L83" s="4"/>
      <c r="M83" s="4"/>
      <c r="N83" s="4" t="s">
        <v>3761</v>
      </c>
      <c r="O83" s="4" t="s">
        <v>3227</v>
      </c>
      <c r="P83" s="4" t="s">
        <v>3289</v>
      </c>
      <c r="Q83" s="4" t="s">
        <v>3289</v>
      </c>
    </row>
    <row r="84" spans="1:17" hidden="1" x14ac:dyDescent="0.25">
      <c r="A84" s="24">
        <v>43313</v>
      </c>
      <c r="B84" s="24">
        <v>43525</v>
      </c>
      <c r="C84" s="4">
        <v>925845</v>
      </c>
      <c r="D84" s="4" t="str">
        <f>VLOOKUP(C84,MD_Karyawan!$A:$M,2,FALSE)</f>
        <v>SHANI REZABILLAH, ST</v>
      </c>
      <c r="E84" s="4" t="s">
        <v>3660</v>
      </c>
      <c r="F84" s="4" t="s">
        <v>3213</v>
      </c>
      <c r="G84" s="24">
        <v>44621</v>
      </c>
      <c r="H84" s="4">
        <v>5</v>
      </c>
      <c r="I84" s="4"/>
      <c r="J84" s="4" t="s">
        <v>3141</v>
      </c>
      <c r="K84" s="4" t="s">
        <v>71</v>
      </c>
      <c r="L84" s="4"/>
      <c r="M84" s="4"/>
      <c r="N84" s="4" t="s">
        <v>3141</v>
      </c>
      <c r="O84" s="4" t="s">
        <v>3227</v>
      </c>
      <c r="P84" s="4" t="s">
        <v>3214</v>
      </c>
      <c r="Q84" s="4" t="s">
        <v>3214</v>
      </c>
    </row>
    <row r="85" spans="1:17" hidden="1" x14ac:dyDescent="0.25">
      <c r="A85" s="24">
        <v>33239</v>
      </c>
      <c r="B85" s="24">
        <v>33610</v>
      </c>
      <c r="C85" s="4">
        <v>664912</v>
      </c>
      <c r="D85" s="4" t="str">
        <f>VLOOKUP(C85,MD_Karyawan!$A:$M,2,FALSE)</f>
        <v>SLAMET, SE</v>
      </c>
      <c r="E85" s="4" t="s">
        <v>3660</v>
      </c>
      <c r="F85" s="4" t="s">
        <v>230</v>
      </c>
      <c r="G85" s="24">
        <v>44061</v>
      </c>
      <c r="H85" s="4">
        <v>5</v>
      </c>
      <c r="I85" s="4"/>
      <c r="J85" s="4" t="s">
        <v>3145</v>
      </c>
      <c r="K85" s="4" t="s">
        <v>71</v>
      </c>
      <c r="L85" s="4"/>
      <c r="M85" s="4"/>
      <c r="N85" s="4" t="s">
        <v>3784</v>
      </c>
      <c r="O85" s="4" t="s">
        <v>3227</v>
      </c>
      <c r="P85" s="4" t="s">
        <v>3305</v>
      </c>
      <c r="Q85" s="4" t="s">
        <v>3305</v>
      </c>
    </row>
    <row r="86" spans="1:17" hidden="1" x14ac:dyDescent="0.25">
      <c r="A86" s="24">
        <v>34624</v>
      </c>
      <c r="B86" s="24">
        <v>34989</v>
      </c>
      <c r="C86" s="4">
        <v>715438</v>
      </c>
      <c r="D86" s="4" t="str">
        <f>VLOOKUP(C86,MD_Karyawan!$A:$M,2,FALSE)</f>
        <v>DWI IRWHANTO, SS. MSM.</v>
      </c>
      <c r="E86" s="4" t="s">
        <v>2805</v>
      </c>
      <c r="F86" s="4" t="s">
        <v>3213</v>
      </c>
      <c r="G86" s="24">
        <v>44652</v>
      </c>
      <c r="H86" s="4">
        <v>1</v>
      </c>
      <c r="I86" s="4" t="s">
        <v>3727</v>
      </c>
      <c r="J86" s="4" t="s">
        <v>3744</v>
      </c>
      <c r="K86" s="4" t="s">
        <v>67</v>
      </c>
      <c r="L86" s="4" t="s">
        <v>67</v>
      </c>
      <c r="M86" s="4" t="s">
        <v>67</v>
      </c>
      <c r="N86" s="4" t="s">
        <v>2942</v>
      </c>
      <c r="O86" s="4" t="s">
        <v>3218</v>
      </c>
      <c r="P86" s="4" t="s">
        <v>3218</v>
      </c>
      <c r="Q86" s="4" t="s">
        <v>3218</v>
      </c>
    </row>
    <row r="87" spans="1:17" hidden="1" x14ac:dyDescent="0.25">
      <c r="A87" s="24">
        <v>40940</v>
      </c>
      <c r="B87" s="24">
        <v>41030</v>
      </c>
      <c r="C87" s="4">
        <v>885512</v>
      </c>
      <c r="D87" s="4" t="str">
        <f>VLOOKUP(C87,MD_Karyawan!$A:$M,2,FALSE)</f>
        <v>FAUZAN, ST</v>
      </c>
      <c r="E87" s="4" t="s">
        <v>2805</v>
      </c>
      <c r="F87" s="4" t="s">
        <v>3213</v>
      </c>
      <c r="G87" s="24">
        <v>44562</v>
      </c>
      <c r="H87" s="4">
        <v>1</v>
      </c>
      <c r="I87" s="4" t="s">
        <v>3728</v>
      </c>
      <c r="J87" s="4" t="s">
        <v>3745</v>
      </c>
      <c r="K87" s="4" t="s">
        <v>67</v>
      </c>
      <c r="L87" s="4" t="s">
        <v>67</v>
      </c>
      <c r="M87" s="4" t="s">
        <v>67</v>
      </c>
      <c r="N87" s="4" t="s">
        <v>2964</v>
      </c>
      <c r="O87" s="4" t="s">
        <v>3218</v>
      </c>
      <c r="P87" s="4" t="s">
        <v>3218</v>
      </c>
      <c r="Q87" s="4" t="s">
        <v>3218</v>
      </c>
    </row>
    <row r="88" spans="1:17" hidden="1" x14ac:dyDescent="0.25">
      <c r="A88" s="24">
        <v>34335</v>
      </c>
      <c r="B88" s="24">
        <v>34700</v>
      </c>
      <c r="C88" s="4">
        <v>695253</v>
      </c>
      <c r="D88" s="4" t="str">
        <f>VLOOKUP(C88,MD_Karyawan!$A:$M,2,FALSE)</f>
        <v>SANTOSO JOKO PAMUNGKAS, ST</v>
      </c>
      <c r="E88" s="4" t="s">
        <v>3660</v>
      </c>
      <c r="F88" s="4" t="s">
        <v>3213</v>
      </c>
      <c r="G88" s="24">
        <v>44760</v>
      </c>
      <c r="H88" s="4">
        <v>2</v>
      </c>
      <c r="I88" s="4" t="s">
        <v>3729</v>
      </c>
      <c r="J88" s="4" t="s">
        <v>3118</v>
      </c>
      <c r="K88" s="4" t="s">
        <v>67</v>
      </c>
      <c r="L88" s="4" t="s">
        <v>183</v>
      </c>
      <c r="M88" s="4" t="s">
        <v>183</v>
      </c>
      <c r="N88" s="4" t="s">
        <v>3118</v>
      </c>
      <c r="O88" s="4" t="s">
        <v>3218</v>
      </c>
      <c r="P88" s="4" t="s">
        <v>3214</v>
      </c>
      <c r="Q88" s="4" t="s">
        <v>3214</v>
      </c>
    </row>
    <row r="89" spans="1:17" hidden="1" x14ac:dyDescent="0.25">
      <c r="A89" s="24">
        <v>40634</v>
      </c>
      <c r="B89" s="24">
        <v>40725</v>
      </c>
      <c r="C89" s="4">
        <v>885496</v>
      </c>
      <c r="D89" s="4" t="str">
        <f>VLOOKUP(C89,MD_Karyawan!$A:$M,2,FALSE)</f>
        <v>FITRIA INDAH NUR AINI, ST</v>
      </c>
      <c r="E89" s="4" t="s">
        <v>3660</v>
      </c>
      <c r="F89" s="4" t="s">
        <v>3213</v>
      </c>
      <c r="G89" s="24">
        <v>44571</v>
      </c>
      <c r="H89" s="4">
        <v>2</v>
      </c>
      <c r="I89" s="4" t="s">
        <v>3730</v>
      </c>
      <c r="J89" s="4" t="s">
        <v>2957</v>
      </c>
      <c r="K89" s="4" t="s">
        <v>67</v>
      </c>
      <c r="L89" s="4" t="s">
        <v>187</v>
      </c>
      <c r="M89" s="4" t="s">
        <v>187</v>
      </c>
      <c r="N89" s="4" t="s">
        <v>2957</v>
      </c>
      <c r="O89" s="4" t="s">
        <v>3218</v>
      </c>
      <c r="P89" s="4" t="s">
        <v>3248</v>
      </c>
      <c r="Q89" s="4" t="s">
        <v>3248</v>
      </c>
    </row>
    <row r="90" spans="1:17" hidden="1" x14ac:dyDescent="0.25">
      <c r="A90" s="24">
        <v>34350</v>
      </c>
      <c r="B90" s="24">
        <v>34715</v>
      </c>
      <c r="C90" s="4">
        <v>715251</v>
      </c>
      <c r="D90" s="4" t="str">
        <f>VLOOKUP(C90,MD_Karyawan!$A:$M,2,FALSE)</f>
        <v>TJAHJO WIDIJANTO</v>
      </c>
      <c r="E90" s="4" t="s">
        <v>3660</v>
      </c>
      <c r="F90" s="4" t="s">
        <v>3213</v>
      </c>
      <c r="G90" s="24">
        <v>44061</v>
      </c>
      <c r="H90" s="4">
        <v>2</v>
      </c>
      <c r="I90" s="4" t="s">
        <v>3731</v>
      </c>
      <c r="J90" s="4" t="s">
        <v>3184</v>
      </c>
      <c r="K90" s="4" t="s">
        <v>67</v>
      </c>
      <c r="L90" s="4" t="s">
        <v>185</v>
      </c>
      <c r="M90" s="4" t="s">
        <v>185</v>
      </c>
      <c r="N90" s="4" t="s">
        <v>3184</v>
      </c>
      <c r="O90" s="4" t="s">
        <v>3218</v>
      </c>
      <c r="P90" s="4" t="s">
        <v>3287</v>
      </c>
      <c r="Q90" s="4" t="s">
        <v>3287</v>
      </c>
    </row>
    <row r="91" spans="1:17" hidden="1" x14ac:dyDescent="0.25">
      <c r="A91" s="24">
        <v>42445</v>
      </c>
      <c r="B91" s="24">
        <v>42659</v>
      </c>
      <c r="C91" s="4">
        <v>875672</v>
      </c>
      <c r="D91" s="4" t="str">
        <f>VLOOKUP(C91,MD_Karyawan!$A:$M,2,FALSE)</f>
        <v>ABROR AFLAH AMADOR, SE</v>
      </c>
      <c r="E91" s="4" t="s">
        <v>3660</v>
      </c>
      <c r="F91" s="4" t="s">
        <v>230</v>
      </c>
      <c r="G91" s="24">
        <v>44562</v>
      </c>
      <c r="H91" s="4">
        <v>2</v>
      </c>
      <c r="I91" s="4" t="s">
        <v>3732</v>
      </c>
      <c r="J91" s="4" t="s">
        <v>2799</v>
      </c>
      <c r="K91" s="4" t="s">
        <v>67</v>
      </c>
      <c r="L91" s="4" t="s">
        <v>184</v>
      </c>
      <c r="M91" s="4" t="s">
        <v>184</v>
      </c>
      <c r="N91" s="4" t="s">
        <v>2799</v>
      </c>
      <c r="O91" s="4" t="s">
        <v>3218</v>
      </c>
      <c r="P91" s="4" t="s">
        <v>3216</v>
      </c>
      <c r="Q91" s="4" t="s">
        <v>3216</v>
      </c>
    </row>
    <row r="92" spans="1:17" hidden="1" x14ac:dyDescent="0.25">
      <c r="A92" s="24">
        <v>40634</v>
      </c>
      <c r="B92" s="24">
        <v>40725</v>
      </c>
      <c r="C92" s="4">
        <v>855497</v>
      </c>
      <c r="D92" s="4" t="str">
        <f>VLOOKUP(C92,MD_Karyawan!$A:$M,2,FALSE)</f>
        <v>BENY ANDIKA, ST</v>
      </c>
      <c r="E92" s="4" t="s">
        <v>3660</v>
      </c>
      <c r="F92" s="4" t="s">
        <v>3213</v>
      </c>
      <c r="G92" s="24">
        <v>44061</v>
      </c>
      <c r="H92" s="4">
        <v>2</v>
      </c>
      <c r="I92" s="4" t="s">
        <v>3733</v>
      </c>
      <c r="J92" s="4" t="s">
        <v>2907</v>
      </c>
      <c r="K92" s="4" t="s">
        <v>67</v>
      </c>
      <c r="L92" s="4" t="s">
        <v>68</v>
      </c>
      <c r="M92" s="4" t="s">
        <v>68</v>
      </c>
      <c r="N92" s="4" t="s">
        <v>2907</v>
      </c>
      <c r="O92" s="4" t="s">
        <v>3220</v>
      </c>
      <c r="P92" s="4" t="s">
        <v>3220</v>
      </c>
      <c r="Q92" s="4" t="s">
        <v>3220</v>
      </c>
    </row>
    <row r="93" spans="1:17" hidden="1" x14ac:dyDescent="0.25">
      <c r="A93" s="24">
        <v>34366</v>
      </c>
      <c r="B93" s="24">
        <v>34731</v>
      </c>
      <c r="C93" s="4">
        <v>695255</v>
      </c>
      <c r="D93" s="4" t="str">
        <f>VLOOKUP(C93,MD_Karyawan!$A:$M,2,FALSE)</f>
        <v>Ir. MOCH. ANWAR</v>
      </c>
      <c r="E93" s="4" t="s">
        <v>3660</v>
      </c>
      <c r="F93" s="4" t="s">
        <v>3213</v>
      </c>
      <c r="G93" s="24">
        <v>44061</v>
      </c>
      <c r="H93" s="4">
        <v>2</v>
      </c>
      <c r="I93" s="4" t="s">
        <v>3734</v>
      </c>
      <c r="J93" s="4" t="s">
        <v>3015</v>
      </c>
      <c r="K93" s="4" t="s">
        <v>67</v>
      </c>
      <c r="L93" s="4" t="s">
        <v>74</v>
      </c>
      <c r="M93" s="4" t="s">
        <v>74</v>
      </c>
      <c r="N93" s="4" t="s">
        <v>3015</v>
      </c>
      <c r="O93" s="4" t="s">
        <v>3252</v>
      </c>
      <c r="P93" s="4" t="s">
        <v>3231</v>
      </c>
      <c r="Q93" s="4" t="s">
        <v>3231</v>
      </c>
    </row>
    <row r="94" spans="1:17" hidden="1" x14ac:dyDescent="0.25">
      <c r="A94" s="24">
        <v>42186</v>
      </c>
      <c r="B94" s="24">
        <v>42401</v>
      </c>
      <c r="C94" s="4">
        <v>875617</v>
      </c>
      <c r="D94" s="4" t="str">
        <f>VLOOKUP(C94,MD_Karyawan!$A:$M,2,FALSE)</f>
        <v>ARIEF PRATAMA, ST</v>
      </c>
      <c r="E94" s="4" t="s">
        <v>2789</v>
      </c>
      <c r="F94" s="4" t="s">
        <v>3213</v>
      </c>
      <c r="G94" s="24">
        <v>44760</v>
      </c>
      <c r="H94" s="4">
        <v>2</v>
      </c>
      <c r="I94" s="4" t="s">
        <v>3735</v>
      </c>
      <c r="J94" s="4" t="s">
        <v>2882</v>
      </c>
      <c r="K94" s="4" t="s">
        <v>67</v>
      </c>
      <c r="L94" s="4" t="s">
        <v>186</v>
      </c>
      <c r="M94" s="4" t="s">
        <v>186</v>
      </c>
      <c r="N94" s="4" t="s">
        <v>2882</v>
      </c>
      <c r="O94" s="4" t="s">
        <v>3218</v>
      </c>
      <c r="P94" s="4" t="s">
        <v>3226</v>
      </c>
      <c r="Q94" s="4" t="s">
        <v>3226</v>
      </c>
    </row>
    <row r="95" spans="1:17" hidden="1" x14ac:dyDescent="0.25">
      <c r="A95" s="24">
        <v>33070</v>
      </c>
      <c r="B95" s="24">
        <v>33527</v>
      </c>
      <c r="C95" s="4">
        <v>684830</v>
      </c>
      <c r="D95" s="4" t="str">
        <f>VLOOKUP(C95,MD_Karyawan!$A:$M,2,FALSE)</f>
        <v>ABDUL KODIR</v>
      </c>
      <c r="E95" s="4" t="s">
        <v>3660</v>
      </c>
      <c r="F95" s="4" t="s">
        <v>3213</v>
      </c>
      <c r="G95" s="24">
        <v>44136</v>
      </c>
      <c r="H95" s="4">
        <v>3</v>
      </c>
      <c r="I95" s="4"/>
      <c r="J95" s="4" t="s">
        <v>2794</v>
      </c>
      <c r="K95" s="4" t="s">
        <v>67</v>
      </c>
      <c r="L95" s="4" t="s">
        <v>68</v>
      </c>
      <c r="M95" s="4" t="s">
        <v>68</v>
      </c>
      <c r="N95" s="4" t="s">
        <v>2794</v>
      </c>
      <c r="O95" s="4" t="s">
        <v>3220</v>
      </c>
      <c r="P95" s="4" t="s">
        <v>3219</v>
      </c>
      <c r="Q95" s="4" t="s">
        <v>3219</v>
      </c>
    </row>
    <row r="96" spans="1:17" hidden="1" x14ac:dyDescent="0.25">
      <c r="A96" s="24">
        <v>41410</v>
      </c>
      <c r="B96" s="24">
        <v>41533</v>
      </c>
      <c r="C96" s="4">
        <v>825533</v>
      </c>
      <c r="D96" s="4" t="str">
        <f>VLOOKUP(C96,MD_Karyawan!$A:$M,2,FALSE)</f>
        <v>DEDDY IRAWAN, ST</v>
      </c>
      <c r="E96" s="4" t="s">
        <v>3660</v>
      </c>
      <c r="F96" s="4" t="s">
        <v>3213</v>
      </c>
      <c r="G96" s="24">
        <v>44562</v>
      </c>
      <c r="H96" s="4">
        <v>3</v>
      </c>
      <c r="I96" s="4"/>
      <c r="J96" s="4" t="s">
        <v>2926</v>
      </c>
      <c r="K96" s="4" t="s">
        <v>67</v>
      </c>
      <c r="L96" s="4" t="s">
        <v>68</v>
      </c>
      <c r="M96" s="4" t="s">
        <v>68</v>
      </c>
      <c r="N96" s="4" t="s">
        <v>2926</v>
      </c>
      <c r="O96" s="4" t="s">
        <v>3220</v>
      </c>
      <c r="P96" s="4" t="s">
        <v>3239</v>
      </c>
      <c r="Q96" s="4" t="s">
        <v>3239</v>
      </c>
    </row>
    <row r="97" spans="1:17" hidden="1" x14ac:dyDescent="0.25">
      <c r="A97" s="24">
        <v>42416</v>
      </c>
      <c r="B97" s="24">
        <v>42614</v>
      </c>
      <c r="C97" s="4">
        <v>935647</v>
      </c>
      <c r="D97" s="4" t="str">
        <f>VLOOKUP(C97,MD_Karyawan!$A:$M,2,FALSE)</f>
        <v>MUHAMMAD REDY YAHYA, ST</v>
      </c>
      <c r="E97" s="4" t="s">
        <v>2789</v>
      </c>
      <c r="F97" s="4" t="s">
        <v>3213</v>
      </c>
      <c r="G97" s="24">
        <v>44562</v>
      </c>
      <c r="H97" s="4">
        <v>3</v>
      </c>
      <c r="I97" s="4"/>
      <c r="J97" s="4" t="s">
        <v>3087</v>
      </c>
      <c r="K97" s="4" t="s">
        <v>67</v>
      </c>
      <c r="L97" s="4" t="s">
        <v>68</v>
      </c>
      <c r="M97" s="4" t="s">
        <v>68</v>
      </c>
      <c r="N97" s="4" t="s">
        <v>3087</v>
      </c>
      <c r="O97" s="4" t="s">
        <v>3220</v>
      </c>
      <c r="P97" s="4" t="s">
        <v>3253</v>
      </c>
      <c r="Q97" s="4" t="s">
        <v>3253</v>
      </c>
    </row>
    <row r="98" spans="1:17" hidden="1" x14ac:dyDescent="0.25">
      <c r="A98" s="24">
        <v>34425</v>
      </c>
      <c r="B98" s="24">
        <v>34790</v>
      </c>
      <c r="C98" s="4">
        <v>665279</v>
      </c>
      <c r="D98" s="4" t="str">
        <f>VLOOKUP(C98,MD_Karyawan!$A:$M,2,FALSE)</f>
        <v>YUDO UTOMO, ST</v>
      </c>
      <c r="E98" s="4" t="s">
        <v>3660</v>
      </c>
      <c r="F98" s="4" t="s">
        <v>3213</v>
      </c>
      <c r="G98" s="24">
        <v>44562</v>
      </c>
      <c r="H98" s="4">
        <v>3</v>
      </c>
      <c r="I98" s="4"/>
      <c r="J98" s="4" t="s">
        <v>3208</v>
      </c>
      <c r="K98" s="4" t="s">
        <v>67</v>
      </c>
      <c r="L98" s="4" t="s">
        <v>68</v>
      </c>
      <c r="M98" s="4" t="s">
        <v>68</v>
      </c>
      <c r="N98" s="4" t="s">
        <v>3208</v>
      </c>
      <c r="O98" s="4" t="s">
        <v>3220</v>
      </c>
      <c r="P98" s="4" t="s">
        <v>3253</v>
      </c>
      <c r="Q98" s="4" t="s">
        <v>3253</v>
      </c>
    </row>
    <row r="99" spans="1:17" hidden="1" x14ac:dyDescent="0.25">
      <c r="A99" s="24">
        <v>41579</v>
      </c>
      <c r="B99" s="24">
        <v>41989</v>
      </c>
      <c r="C99" s="4">
        <v>785546</v>
      </c>
      <c r="D99" s="4" t="str">
        <f>VLOOKUP(C99,MD_Karyawan!$A:$M,2,FALSE)</f>
        <v>AGUS SALIM</v>
      </c>
      <c r="E99" s="4" t="s">
        <v>2805</v>
      </c>
      <c r="F99" s="4" t="s">
        <v>3213</v>
      </c>
      <c r="G99" s="24">
        <v>43906</v>
      </c>
      <c r="H99" s="4">
        <v>4</v>
      </c>
      <c r="I99" s="4"/>
      <c r="J99" s="4" t="s">
        <v>2832</v>
      </c>
      <c r="K99" s="4" t="s">
        <v>67</v>
      </c>
      <c r="L99" s="4" t="s">
        <v>68</v>
      </c>
      <c r="M99" s="4" t="s">
        <v>68</v>
      </c>
      <c r="N99" s="4" t="s">
        <v>2832</v>
      </c>
      <c r="O99" s="4" t="s">
        <v>3220</v>
      </c>
      <c r="P99" s="4" t="s">
        <v>3253</v>
      </c>
      <c r="Q99" s="4" t="s">
        <v>3253</v>
      </c>
    </row>
    <row r="100" spans="1:17" hidden="1" x14ac:dyDescent="0.25">
      <c r="A100" s="24">
        <v>32875</v>
      </c>
      <c r="B100" s="24">
        <v>33558</v>
      </c>
      <c r="C100" s="4">
        <v>674852</v>
      </c>
      <c r="D100" s="4" t="str">
        <f>VLOOKUP(C100,MD_Karyawan!$A:$M,2,FALSE)</f>
        <v>AHMAD GOZHALI</v>
      </c>
      <c r="E100" s="4" t="s">
        <v>3660</v>
      </c>
      <c r="F100" s="4" t="s">
        <v>3213</v>
      </c>
      <c r="G100" s="28">
        <f>B100</f>
        <v>33558</v>
      </c>
      <c r="H100" s="4">
        <v>4</v>
      </c>
      <c r="I100" s="4"/>
      <c r="J100" s="4" t="s">
        <v>2841</v>
      </c>
      <c r="K100" s="4" t="s">
        <v>67</v>
      </c>
      <c r="L100" s="4" t="s">
        <v>68</v>
      </c>
      <c r="M100" s="4" t="s">
        <v>68</v>
      </c>
      <c r="N100" s="4" t="s">
        <v>2841</v>
      </c>
      <c r="O100" s="4" t="s">
        <v>3220</v>
      </c>
      <c r="P100" s="4" t="s">
        <v>3253</v>
      </c>
      <c r="Q100" s="4" t="s">
        <v>3253</v>
      </c>
    </row>
    <row r="101" spans="1:17" hidden="1" x14ac:dyDescent="0.25">
      <c r="A101" s="24">
        <v>34425</v>
      </c>
      <c r="B101" s="24">
        <v>34790</v>
      </c>
      <c r="C101" s="4">
        <v>725275</v>
      </c>
      <c r="D101" s="4" t="str">
        <f>VLOOKUP(C101,MD_Karyawan!$A:$M,2,FALSE)</f>
        <v>AMENAN</v>
      </c>
      <c r="E101" s="4" t="s">
        <v>2805</v>
      </c>
      <c r="F101" s="4" t="s">
        <v>3213</v>
      </c>
      <c r="G101" s="24">
        <v>43556</v>
      </c>
      <c r="H101" s="4">
        <v>4</v>
      </c>
      <c r="I101" s="4"/>
      <c r="J101" s="4" t="s">
        <v>2860</v>
      </c>
      <c r="K101" s="4" t="s">
        <v>67</v>
      </c>
      <c r="L101" s="4" t="s">
        <v>68</v>
      </c>
      <c r="M101" s="4" t="s">
        <v>68</v>
      </c>
      <c r="N101" s="4" t="s">
        <v>2860</v>
      </c>
      <c r="O101" s="4" t="s">
        <v>3220</v>
      </c>
      <c r="P101" s="4" t="s">
        <v>3253</v>
      </c>
      <c r="Q101" s="4" t="s">
        <v>3253</v>
      </c>
    </row>
    <row r="102" spans="1:17" hidden="1" x14ac:dyDescent="0.25">
      <c r="A102" s="24">
        <v>41579</v>
      </c>
      <c r="B102" s="24">
        <v>41989</v>
      </c>
      <c r="C102" s="4">
        <v>825558</v>
      </c>
      <c r="D102" s="4" t="str">
        <f>VLOOKUP(C102,MD_Karyawan!$A:$M,2,FALSE)</f>
        <v>ANTON JOHAN EFENDI</v>
      </c>
      <c r="E102" s="4" t="s">
        <v>2805</v>
      </c>
      <c r="F102" s="4" t="s">
        <v>3213</v>
      </c>
      <c r="G102" s="24">
        <v>43906</v>
      </c>
      <c r="H102" s="4">
        <v>4</v>
      </c>
      <c r="I102" s="4"/>
      <c r="J102" s="4" t="s">
        <v>2878</v>
      </c>
      <c r="K102" s="4" t="s">
        <v>67</v>
      </c>
      <c r="L102" s="4" t="s">
        <v>68</v>
      </c>
      <c r="M102" s="4" t="s">
        <v>68</v>
      </c>
      <c r="N102" s="4" t="s">
        <v>2878</v>
      </c>
      <c r="O102" s="4" t="s">
        <v>3220</v>
      </c>
      <c r="P102" s="4" t="s">
        <v>3219</v>
      </c>
      <c r="Q102" s="4" t="s">
        <v>3219</v>
      </c>
    </row>
    <row r="103" spans="1:17" hidden="1" x14ac:dyDescent="0.25">
      <c r="A103" s="24">
        <v>32827</v>
      </c>
      <c r="B103" s="24">
        <v>33192</v>
      </c>
      <c r="C103" s="4">
        <v>684692</v>
      </c>
      <c r="D103" s="4" t="str">
        <f>VLOOKUP(C103,MD_Karyawan!$A:$M,2,FALSE)</f>
        <v>BAMBANG WIJIANTO</v>
      </c>
      <c r="E103" s="4" t="s">
        <v>2805</v>
      </c>
      <c r="F103" s="4" t="s">
        <v>3213</v>
      </c>
      <c r="G103" s="24">
        <v>43374</v>
      </c>
      <c r="H103" s="4">
        <v>4</v>
      </c>
      <c r="I103" s="4"/>
      <c r="J103" s="4" t="s">
        <v>2901</v>
      </c>
      <c r="K103" s="4" t="s">
        <v>67</v>
      </c>
      <c r="L103" s="4" t="s">
        <v>68</v>
      </c>
      <c r="M103" s="4" t="s">
        <v>68</v>
      </c>
      <c r="N103" s="4" t="s">
        <v>2901</v>
      </c>
      <c r="O103" s="4" t="s">
        <v>3220</v>
      </c>
      <c r="P103" s="4" t="s">
        <v>3253</v>
      </c>
      <c r="Q103" s="4" t="s">
        <v>3253</v>
      </c>
    </row>
    <row r="104" spans="1:17" hidden="1" x14ac:dyDescent="0.25">
      <c r="A104" s="24">
        <v>42932</v>
      </c>
      <c r="B104" s="24">
        <v>43055</v>
      </c>
      <c r="C104" s="4">
        <v>875747</v>
      </c>
      <c r="D104" s="4" t="str">
        <f>VLOOKUP(C104,MD_Karyawan!$A:$M,2,FALSE)</f>
        <v>FATTAHUL ALFIANTO</v>
      </c>
      <c r="E104" s="4" t="s">
        <v>2805</v>
      </c>
      <c r="F104" s="4" t="s">
        <v>3213</v>
      </c>
      <c r="G104" s="24">
        <v>43906</v>
      </c>
      <c r="H104" s="4">
        <v>4</v>
      </c>
      <c r="I104" s="4"/>
      <c r="J104" s="4" t="s">
        <v>2963</v>
      </c>
      <c r="K104" s="4" t="s">
        <v>67</v>
      </c>
      <c r="L104" s="4" t="s">
        <v>68</v>
      </c>
      <c r="M104" s="4" t="s">
        <v>68</v>
      </c>
      <c r="N104" s="4" t="s">
        <v>2963</v>
      </c>
      <c r="O104" s="4" t="s">
        <v>3220</v>
      </c>
      <c r="P104" s="4" t="s">
        <v>3219</v>
      </c>
      <c r="Q104" s="4" t="s">
        <v>3219</v>
      </c>
    </row>
    <row r="105" spans="1:17" hidden="1" x14ac:dyDescent="0.25">
      <c r="A105" s="24">
        <v>33178</v>
      </c>
      <c r="B105" s="24">
        <v>33543</v>
      </c>
      <c r="C105" s="4">
        <v>694858</v>
      </c>
      <c r="D105" s="4" t="str">
        <f>VLOOKUP(C105,MD_Karyawan!$A:$M,2,FALSE)</f>
        <v>GATOT HARI S</v>
      </c>
      <c r="E105" s="4" t="s">
        <v>3660</v>
      </c>
      <c r="F105" s="4" t="s">
        <v>3213</v>
      </c>
      <c r="G105" s="28">
        <f>B105</f>
        <v>33543</v>
      </c>
      <c r="H105" s="4">
        <v>4</v>
      </c>
      <c r="I105" s="4"/>
      <c r="J105" s="4" t="s">
        <v>2969</v>
      </c>
      <c r="K105" s="4" t="s">
        <v>67</v>
      </c>
      <c r="L105" s="4" t="s">
        <v>68</v>
      </c>
      <c r="M105" s="4" t="s">
        <v>68</v>
      </c>
      <c r="N105" s="4" t="s">
        <v>2969</v>
      </c>
      <c r="O105" s="4" t="s">
        <v>3220</v>
      </c>
      <c r="P105" s="4" t="s">
        <v>3219</v>
      </c>
      <c r="Q105" s="4" t="s">
        <v>3219</v>
      </c>
    </row>
    <row r="106" spans="1:17" hidden="1" x14ac:dyDescent="0.25">
      <c r="A106" s="24">
        <v>32827</v>
      </c>
      <c r="B106" s="24">
        <v>33192</v>
      </c>
      <c r="C106" s="4">
        <v>664686</v>
      </c>
      <c r="D106" s="4" t="str">
        <f>VLOOKUP(C106,MD_Karyawan!$A:$M,2,FALSE)</f>
        <v>HARI SUPRAPTO</v>
      </c>
      <c r="E106" s="4" t="s">
        <v>3660</v>
      </c>
      <c r="F106" s="4" t="s">
        <v>3213</v>
      </c>
      <c r="G106" s="28">
        <f>B106</f>
        <v>33192</v>
      </c>
      <c r="H106" s="4">
        <v>4</v>
      </c>
      <c r="I106" s="4"/>
      <c r="J106" s="4" t="s">
        <v>2980</v>
      </c>
      <c r="K106" s="4" t="s">
        <v>67</v>
      </c>
      <c r="L106" s="4" t="s">
        <v>68</v>
      </c>
      <c r="M106" s="4" t="s">
        <v>68</v>
      </c>
      <c r="N106" s="4" t="s">
        <v>2980</v>
      </c>
      <c r="O106" s="4" t="s">
        <v>3220</v>
      </c>
      <c r="P106" s="4" t="s">
        <v>3253</v>
      </c>
      <c r="Q106" s="4" t="s">
        <v>3253</v>
      </c>
    </row>
    <row r="107" spans="1:17" hidden="1" x14ac:dyDescent="0.25">
      <c r="A107" s="24">
        <v>34425</v>
      </c>
      <c r="B107" s="24">
        <v>34790</v>
      </c>
      <c r="C107" s="4">
        <v>685268</v>
      </c>
      <c r="D107" s="4" t="str">
        <f>VLOOKUP(C107,MD_Karyawan!$A:$M,2,FALSE)</f>
        <v>LUSTIANA</v>
      </c>
      <c r="E107" s="4" t="s">
        <v>3660</v>
      </c>
      <c r="F107" s="4" t="s">
        <v>3213</v>
      </c>
      <c r="G107" s="24">
        <v>44136</v>
      </c>
      <c r="H107" s="4">
        <v>4</v>
      </c>
      <c r="I107" s="4"/>
      <c r="J107" s="4" t="s">
        <v>3043</v>
      </c>
      <c r="K107" s="4" t="s">
        <v>67</v>
      </c>
      <c r="L107" s="4" t="s">
        <v>68</v>
      </c>
      <c r="M107" s="4" t="s">
        <v>68</v>
      </c>
      <c r="N107" s="4" t="s">
        <v>3043</v>
      </c>
      <c r="O107" s="4" t="s">
        <v>3220</v>
      </c>
      <c r="P107" s="4" t="s">
        <v>3219</v>
      </c>
      <c r="Q107" s="4" t="s">
        <v>3219</v>
      </c>
    </row>
    <row r="108" spans="1:17" hidden="1" x14ac:dyDescent="0.25">
      <c r="A108" s="24">
        <v>32503</v>
      </c>
      <c r="B108" s="24">
        <v>32868</v>
      </c>
      <c r="C108" s="4">
        <v>684475</v>
      </c>
      <c r="D108" s="4" t="str">
        <f>VLOOKUP(C108,MD_Karyawan!$A:$M,2,FALSE)</f>
        <v>M. KUSNIN</v>
      </c>
      <c r="E108" s="4" t="s">
        <v>3660</v>
      </c>
      <c r="F108" s="4" t="s">
        <v>3213</v>
      </c>
      <c r="G108" s="28">
        <f>B108</f>
        <v>32868</v>
      </c>
      <c r="H108" s="4">
        <v>4</v>
      </c>
      <c r="I108" s="4"/>
      <c r="J108" s="4" t="s">
        <v>3048</v>
      </c>
      <c r="K108" s="4" t="s">
        <v>67</v>
      </c>
      <c r="L108" s="4" t="s">
        <v>68</v>
      </c>
      <c r="M108" s="4" t="s">
        <v>68</v>
      </c>
      <c r="N108" s="4" t="s">
        <v>3048</v>
      </c>
      <c r="O108" s="4" t="s">
        <v>3220</v>
      </c>
      <c r="P108" s="4" t="s">
        <v>3219</v>
      </c>
      <c r="Q108" s="4" t="s">
        <v>3219</v>
      </c>
    </row>
    <row r="109" spans="1:17" hidden="1" x14ac:dyDescent="0.25">
      <c r="A109" s="24">
        <v>32827</v>
      </c>
      <c r="B109" s="24">
        <v>33192</v>
      </c>
      <c r="C109" s="4">
        <v>664688</v>
      </c>
      <c r="D109" s="4" t="str">
        <f>VLOOKUP(C109,MD_Karyawan!$A:$M,2,FALSE)</f>
        <v>M. SUSILO</v>
      </c>
      <c r="E109" s="4" t="s">
        <v>3660</v>
      </c>
      <c r="F109" s="4" t="s">
        <v>3213</v>
      </c>
      <c r="G109" s="28">
        <f>B109</f>
        <v>33192</v>
      </c>
      <c r="H109" s="4">
        <v>4</v>
      </c>
      <c r="I109" s="4"/>
      <c r="J109" s="4" t="s">
        <v>3050</v>
      </c>
      <c r="K109" s="4" t="s">
        <v>67</v>
      </c>
      <c r="L109" s="4" t="s">
        <v>68</v>
      </c>
      <c r="M109" s="4" t="s">
        <v>68</v>
      </c>
      <c r="N109" s="4" t="s">
        <v>3050</v>
      </c>
      <c r="O109" s="4" t="s">
        <v>3220</v>
      </c>
      <c r="P109" s="4" t="s">
        <v>3253</v>
      </c>
      <c r="Q109" s="4" t="s">
        <v>3253</v>
      </c>
    </row>
    <row r="110" spans="1:17" hidden="1" x14ac:dyDescent="0.25">
      <c r="A110" s="24">
        <v>42932</v>
      </c>
      <c r="B110" s="24">
        <v>43055</v>
      </c>
      <c r="C110" s="4">
        <v>815746</v>
      </c>
      <c r="D110" s="4" t="str">
        <f>VLOOKUP(C110,MD_Karyawan!$A:$M,2,FALSE)</f>
        <v>M. UMAR MA'ARUF</v>
      </c>
      <c r="E110" s="4" t="s">
        <v>2805</v>
      </c>
      <c r="F110" s="4" t="s">
        <v>3213</v>
      </c>
      <c r="G110" s="24">
        <v>43906</v>
      </c>
      <c r="H110" s="4">
        <v>4</v>
      </c>
      <c r="I110" s="4"/>
      <c r="J110" s="4" t="s">
        <v>3051</v>
      </c>
      <c r="K110" s="4" t="s">
        <v>67</v>
      </c>
      <c r="L110" s="4" t="s">
        <v>68</v>
      </c>
      <c r="M110" s="4" t="s">
        <v>68</v>
      </c>
      <c r="N110" s="4" t="s">
        <v>3051</v>
      </c>
      <c r="O110" s="4" t="s">
        <v>3220</v>
      </c>
      <c r="P110" s="4" t="s">
        <v>3253</v>
      </c>
      <c r="Q110" s="4" t="s">
        <v>3253</v>
      </c>
    </row>
    <row r="111" spans="1:17" hidden="1" x14ac:dyDescent="0.25">
      <c r="A111" s="24">
        <v>33208</v>
      </c>
      <c r="B111" s="24">
        <v>33573</v>
      </c>
      <c r="C111" s="4">
        <v>674872</v>
      </c>
      <c r="D111" s="4" t="str">
        <f>VLOOKUP(C111,MD_Karyawan!$A:$M,2,FALSE)</f>
        <v>NURUL QOMARI</v>
      </c>
      <c r="E111" s="4" t="s">
        <v>3660</v>
      </c>
      <c r="F111" s="4" t="s">
        <v>3213</v>
      </c>
      <c r="G111" s="24">
        <v>43284</v>
      </c>
      <c r="H111" s="4">
        <v>4</v>
      </c>
      <c r="I111" s="4"/>
      <c r="J111" s="4" t="s">
        <v>3099</v>
      </c>
      <c r="K111" s="4" t="s">
        <v>67</v>
      </c>
      <c r="L111" s="4" t="s">
        <v>68</v>
      </c>
      <c r="M111" s="4" t="s">
        <v>68</v>
      </c>
      <c r="N111" s="4" t="s">
        <v>3099</v>
      </c>
      <c r="O111" s="4" t="s">
        <v>3220</v>
      </c>
      <c r="P111" s="4" t="s">
        <v>3253</v>
      </c>
      <c r="Q111" s="4" t="s">
        <v>3253</v>
      </c>
    </row>
    <row r="112" spans="1:17" hidden="1" x14ac:dyDescent="0.25">
      <c r="A112" s="24">
        <v>41579</v>
      </c>
      <c r="B112" s="24">
        <v>41989</v>
      </c>
      <c r="C112" s="4">
        <v>835547</v>
      </c>
      <c r="D112" s="4" t="str">
        <f>VLOOKUP(C112,MD_Karyawan!$A:$M,2,FALSE)</f>
        <v>OTY LUMAKSONO BUDI</v>
      </c>
      <c r="E112" s="4" t="s">
        <v>2805</v>
      </c>
      <c r="F112" s="4" t="s">
        <v>3213</v>
      </c>
      <c r="G112" s="24">
        <v>43891</v>
      </c>
      <c r="H112" s="4">
        <v>4</v>
      </c>
      <c r="I112" s="4"/>
      <c r="J112" s="4" t="s">
        <v>3103</v>
      </c>
      <c r="K112" s="4" t="s">
        <v>67</v>
      </c>
      <c r="L112" s="4" t="s">
        <v>68</v>
      </c>
      <c r="M112" s="4" t="s">
        <v>68</v>
      </c>
      <c r="N112" s="4" t="s">
        <v>3103</v>
      </c>
      <c r="O112" s="4" t="s">
        <v>3220</v>
      </c>
      <c r="P112" s="4" t="s">
        <v>3253</v>
      </c>
      <c r="Q112" s="4" t="s">
        <v>3253</v>
      </c>
    </row>
    <row r="113" spans="1:17" hidden="1" x14ac:dyDescent="0.25">
      <c r="A113" s="24">
        <v>42186</v>
      </c>
      <c r="B113" s="24">
        <v>42401</v>
      </c>
      <c r="C113" s="4">
        <v>925629</v>
      </c>
      <c r="D113" s="4" t="str">
        <f>VLOOKUP(C113,MD_Karyawan!$A:$M,2,FALSE)</f>
        <v>PAIMAN JHONY, ST</v>
      </c>
      <c r="E113" s="4" t="s">
        <v>2805</v>
      </c>
      <c r="F113" s="4" t="s">
        <v>3213</v>
      </c>
      <c r="G113" s="24">
        <v>43754</v>
      </c>
      <c r="H113" s="4">
        <v>4</v>
      </c>
      <c r="I113" s="4"/>
      <c r="J113" s="4" t="s">
        <v>3105</v>
      </c>
      <c r="K113" s="4" t="s">
        <v>67</v>
      </c>
      <c r="L113" s="4" t="s">
        <v>68</v>
      </c>
      <c r="M113" s="4" t="s">
        <v>68</v>
      </c>
      <c r="N113" s="4" t="s">
        <v>3105</v>
      </c>
      <c r="O113" s="4" t="s">
        <v>3220</v>
      </c>
      <c r="P113" s="4" t="s">
        <v>3219</v>
      </c>
      <c r="Q113" s="4" t="s">
        <v>3219</v>
      </c>
    </row>
    <row r="114" spans="1:17" hidden="1" x14ac:dyDescent="0.25">
      <c r="A114" s="24">
        <v>34425</v>
      </c>
      <c r="B114" s="24">
        <v>34790</v>
      </c>
      <c r="C114" s="4">
        <v>695280</v>
      </c>
      <c r="D114" s="4" t="str">
        <f>VLOOKUP(C114,MD_Karyawan!$A:$M,2,FALSE)</f>
        <v>PURWANTO S</v>
      </c>
      <c r="E114" s="4" t="s">
        <v>3660</v>
      </c>
      <c r="F114" s="4" t="s">
        <v>3213</v>
      </c>
      <c r="G114" s="28">
        <f>B114</f>
        <v>34790</v>
      </c>
      <c r="H114" s="4">
        <v>4</v>
      </c>
      <c r="I114" s="4"/>
      <c r="J114" s="4" t="s">
        <v>3112</v>
      </c>
      <c r="K114" s="4" t="s">
        <v>67</v>
      </c>
      <c r="L114" s="4" t="s">
        <v>68</v>
      </c>
      <c r="M114" s="4" t="s">
        <v>68</v>
      </c>
      <c r="N114" s="4" t="s">
        <v>3112</v>
      </c>
      <c r="O114" s="4" t="s">
        <v>3220</v>
      </c>
      <c r="P114" s="4" t="s">
        <v>3253</v>
      </c>
      <c r="Q114" s="4" t="s">
        <v>3253</v>
      </c>
    </row>
    <row r="115" spans="1:17" hidden="1" x14ac:dyDescent="0.25">
      <c r="A115" s="24">
        <v>43313</v>
      </c>
      <c r="B115" s="24">
        <v>43525</v>
      </c>
      <c r="C115" s="4">
        <v>945861</v>
      </c>
      <c r="D115" s="4" t="str">
        <f>VLOOKUP(C115,MD_Karyawan!$A:$M,2,FALSE)</f>
        <v>RIZAL DIKO NANDAKRISNA, S.ST</v>
      </c>
      <c r="E115" s="4" t="s">
        <v>2805</v>
      </c>
      <c r="F115" s="4" t="s">
        <v>3213</v>
      </c>
      <c r="G115" s="24">
        <v>43559</v>
      </c>
      <c r="H115" s="4">
        <v>4</v>
      </c>
      <c r="I115" s="4"/>
      <c r="J115" s="4" t="s">
        <v>3122</v>
      </c>
      <c r="K115" s="4" t="s">
        <v>67</v>
      </c>
      <c r="L115" s="4" t="s">
        <v>68</v>
      </c>
      <c r="M115" s="4" t="s">
        <v>68</v>
      </c>
      <c r="N115" s="4" t="s">
        <v>3122</v>
      </c>
      <c r="O115" s="4" t="s">
        <v>3220</v>
      </c>
      <c r="P115" s="4" t="s">
        <v>3253</v>
      </c>
      <c r="Q115" s="4" t="s">
        <v>3253</v>
      </c>
    </row>
    <row r="116" spans="1:17" hidden="1" x14ac:dyDescent="0.25">
      <c r="A116" s="24">
        <v>42932</v>
      </c>
      <c r="B116" s="24">
        <v>43055</v>
      </c>
      <c r="C116" s="4">
        <v>785742</v>
      </c>
      <c r="D116" s="4" t="str">
        <f>VLOOKUP(C116,MD_Karyawan!$A:$M,2,FALSE)</f>
        <v>SOFYAN HADI</v>
      </c>
      <c r="E116" s="4" t="s">
        <v>2789</v>
      </c>
      <c r="F116" s="4" t="s">
        <v>3213</v>
      </c>
      <c r="G116" s="24">
        <v>44571</v>
      </c>
      <c r="H116" s="4">
        <v>4</v>
      </c>
      <c r="I116" s="4"/>
      <c r="J116" s="4" t="s">
        <v>3147</v>
      </c>
      <c r="K116" s="4" t="s">
        <v>67</v>
      </c>
      <c r="L116" s="4" t="s">
        <v>68</v>
      </c>
      <c r="M116" s="4" t="s">
        <v>68</v>
      </c>
      <c r="N116" s="4" t="s">
        <v>3147</v>
      </c>
      <c r="O116" s="4" t="s">
        <v>3220</v>
      </c>
      <c r="P116" s="4" t="s">
        <v>3266</v>
      </c>
      <c r="Q116" s="4" t="s">
        <v>3266</v>
      </c>
    </row>
    <row r="117" spans="1:17" hidden="1" x14ac:dyDescent="0.25">
      <c r="A117" s="24">
        <v>32827</v>
      </c>
      <c r="B117" s="24">
        <v>33161</v>
      </c>
      <c r="C117" s="4">
        <v>664691</v>
      </c>
      <c r="D117" s="4" t="str">
        <f>VLOOKUP(C117,MD_Karyawan!$A:$M,2,FALSE)</f>
        <v>SUMARNO HAMDANI</v>
      </c>
      <c r="E117" s="4" t="s">
        <v>3660</v>
      </c>
      <c r="F117" s="4" t="s">
        <v>3213</v>
      </c>
      <c r="G117" s="24">
        <v>43654</v>
      </c>
      <c r="H117" s="4">
        <v>4</v>
      </c>
      <c r="I117" s="4"/>
      <c r="J117" s="4" t="s">
        <v>3160</v>
      </c>
      <c r="K117" s="4" t="s">
        <v>67</v>
      </c>
      <c r="L117" s="4" t="s">
        <v>68</v>
      </c>
      <c r="M117" s="4" t="s">
        <v>68</v>
      </c>
      <c r="N117" s="4" t="s">
        <v>3160</v>
      </c>
      <c r="O117" s="4" t="s">
        <v>3220</v>
      </c>
      <c r="P117" s="4" t="s">
        <v>3253</v>
      </c>
      <c r="Q117" s="4" t="s">
        <v>3253</v>
      </c>
    </row>
    <row r="118" spans="1:17" hidden="1" x14ac:dyDescent="0.25">
      <c r="A118" s="24">
        <v>32827</v>
      </c>
      <c r="B118" s="24">
        <v>33192</v>
      </c>
      <c r="C118" s="4">
        <v>664696</v>
      </c>
      <c r="D118" s="4" t="str">
        <f>VLOOKUP(C118,MD_Karyawan!$A:$M,2,FALSE)</f>
        <v>SURANTA</v>
      </c>
      <c r="E118" s="4" t="s">
        <v>3660</v>
      </c>
      <c r="F118" s="4" t="s">
        <v>3213</v>
      </c>
      <c r="G118" s="28">
        <f>B118</f>
        <v>33192</v>
      </c>
      <c r="H118" s="4">
        <v>4</v>
      </c>
      <c r="I118" s="4"/>
      <c r="J118" s="4" t="s">
        <v>3168</v>
      </c>
      <c r="K118" s="4" t="s">
        <v>67</v>
      </c>
      <c r="L118" s="4" t="s">
        <v>68</v>
      </c>
      <c r="M118" s="4" t="s">
        <v>68</v>
      </c>
      <c r="N118" s="4" t="s">
        <v>3168</v>
      </c>
      <c r="O118" s="4" t="s">
        <v>3220</v>
      </c>
      <c r="P118" s="4" t="s">
        <v>3253</v>
      </c>
      <c r="Q118" s="4" t="s">
        <v>3253</v>
      </c>
    </row>
    <row r="119" spans="1:17" hidden="1" x14ac:dyDescent="0.25">
      <c r="A119" s="24">
        <v>34425</v>
      </c>
      <c r="B119" s="24">
        <v>34790</v>
      </c>
      <c r="C119" s="4">
        <v>705269</v>
      </c>
      <c r="D119" s="4" t="str">
        <f>VLOOKUP(C119,MD_Karyawan!$A:$M,2,FALSE)</f>
        <v>SUYATNO, ST</v>
      </c>
      <c r="E119" s="4" t="s">
        <v>3660</v>
      </c>
      <c r="F119" s="4" t="s">
        <v>3213</v>
      </c>
      <c r="G119" s="28">
        <f>B119</f>
        <v>34790</v>
      </c>
      <c r="H119" s="4">
        <v>4</v>
      </c>
      <c r="I119" s="4"/>
      <c r="J119" s="4" t="s">
        <v>3175</v>
      </c>
      <c r="K119" s="4" t="s">
        <v>67</v>
      </c>
      <c r="L119" s="4" t="s">
        <v>68</v>
      </c>
      <c r="M119" s="4" t="s">
        <v>68</v>
      </c>
      <c r="N119" s="4" t="s">
        <v>3175</v>
      </c>
      <c r="O119" s="4" t="s">
        <v>3220</v>
      </c>
      <c r="P119" s="4" t="s">
        <v>3219</v>
      </c>
      <c r="Q119" s="4" t="s">
        <v>3219</v>
      </c>
    </row>
    <row r="120" spans="1:17" hidden="1" x14ac:dyDescent="0.25">
      <c r="A120" s="24">
        <v>34425</v>
      </c>
      <c r="B120" s="24">
        <v>34790</v>
      </c>
      <c r="C120" s="4">
        <v>715261</v>
      </c>
      <c r="D120" s="4" t="str">
        <f>VLOOKUP(C120,MD_Karyawan!$A:$M,2,FALSE)</f>
        <v>USTAJIBUN</v>
      </c>
      <c r="E120" s="4" t="s">
        <v>2805</v>
      </c>
      <c r="F120" s="4" t="s">
        <v>3213</v>
      </c>
      <c r="G120" s="24">
        <v>44181</v>
      </c>
      <c r="H120" s="4">
        <v>4</v>
      </c>
      <c r="I120" s="4"/>
      <c r="J120" s="4" t="s">
        <v>3191</v>
      </c>
      <c r="K120" s="4" t="s">
        <v>67</v>
      </c>
      <c r="L120" s="4" t="s">
        <v>68</v>
      </c>
      <c r="M120" s="4" t="s">
        <v>68</v>
      </c>
      <c r="N120" s="4" t="s">
        <v>3191</v>
      </c>
      <c r="O120" s="4" t="s">
        <v>3220</v>
      </c>
      <c r="P120" s="4" t="s">
        <v>3253</v>
      </c>
      <c r="Q120" s="4" t="s">
        <v>3253</v>
      </c>
    </row>
    <row r="121" spans="1:17" hidden="1" x14ac:dyDescent="0.25">
      <c r="A121" s="24">
        <v>41579</v>
      </c>
      <c r="B121" s="24">
        <v>41989</v>
      </c>
      <c r="C121" s="4">
        <v>875552</v>
      </c>
      <c r="D121" s="4" t="str">
        <f>VLOOKUP(C121,MD_Karyawan!$A:$M,2,FALSE)</f>
        <v>UUD SUBIANTO</v>
      </c>
      <c r="E121" s="4" t="s">
        <v>2805</v>
      </c>
      <c r="F121" s="4" t="s">
        <v>3213</v>
      </c>
      <c r="G121" s="24">
        <v>43556</v>
      </c>
      <c r="H121" s="4">
        <v>4</v>
      </c>
      <c r="I121" s="4"/>
      <c r="J121" s="4" t="s">
        <v>3192</v>
      </c>
      <c r="K121" s="4" t="s">
        <v>67</v>
      </c>
      <c r="L121" s="4" t="s">
        <v>68</v>
      </c>
      <c r="M121" s="4" t="s">
        <v>68</v>
      </c>
      <c r="N121" s="4" t="s">
        <v>3192</v>
      </c>
      <c r="O121" s="4" t="s">
        <v>3220</v>
      </c>
      <c r="P121" s="4" t="s">
        <v>3219</v>
      </c>
      <c r="Q121" s="4" t="s">
        <v>3219</v>
      </c>
    </row>
    <row r="122" spans="1:17" hidden="1" x14ac:dyDescent="0.25">
      <c r="A122" s="24">
        <v>34827</v>
      </c>
      <c r="B122" s="24">
        <v>34827</v>
      </c>
      <c r="C122" s="4">
        <v>715290</v>
      </c>
      <c r="D122" s="4" t="str">
        <f>VLOOKUP(C122,MD_Karyawan!$A:$M,2,FALSE)</f>
        <v>ROHADI WALUYO</v>
      </c>
      <c r="E122" s="4" t="s">
        <v>3660</v>
      </c>
      <c r="F122" s="4" t="s">
        <v>3213</v>
      </c>
      <c r="G122" s="24">
        <v>44061</v>
      </c>
      <c r="H122" s="4">
        <v>5</v>
      </c>
      <c r="I122" s="4"/>
      <c r="J122" s="4" t="s">
        <v>3126</v>
      </c>
      <c r="K122" s="4" t="s">
        <v>67</v>
      </c>
      <c r="L122" s="4" t="s">
        <v>68</v>
      </c>
      <c r="M122" s="4" t="s">
        <v>68</v>
      </c>
      <c r="N122" s="4" t="s">
        <v>3126</v>
      </c>
      <c r="O122" s="4" t="s">
        <v>3220</v>
      </c>
      <c r="P122" s="4" t="s">
        <v>3239</v>
      </c>
      <c r="Q122" s="4" t="s">
        <v>3239</v>
      </c>
    </row>
    <row r="123" spans="1:17" hidden="1" x14ac:dyDescent="0.25">
      <c r="A123" s="24">
        <v>43696</v>
      </c>
      <c r="B123" s="24">
        <v>43906</v>
      </c>
      <c r="C123" s="4">
        <v>905889</v>
      </c>
      <c r="D123" s="4" t="str">
        <f>VLOOKUP(C123,MD_Karyawan!$A:$M,2,FALSE)</f>
        <v>TAUFAN YUDHISTIRA, ST</v>
      </c>
      <c r="E123" s="4" t="s">
        <v>3660</v>
      </c>
      <c r="F123" s="4" t="s">
        <v>3213</v>
      </c>
      <c r="G123" s="24">
        <v>44061</v>
      </c>
      <c r="H123" s="4">
        <v>5</v>
      </c>
      <c r="I123" s="4"/>
      <c r="J123" s="4" t="s">
        <v>2902</v>
      </c>
      <c r="K123" s="4" t="s">
        <v>67</v>
      </c>
      <c r="L123" s="4" t="s">
        <v>68</v>
      </c>
      <c r="M123" s="4" t="s">
        <v>68</v>
      </c>
      <c r="N123" s="4" t="s">
        <v>2902</v>
      </c>
      <c r="O123" s="4" t="s">
        <v>3220</v>
      </c>
      <c r="P123" s="4" t="s">
        <v>3239</v>
      </c>
      <c r="Q123" s="4" t="s">
        <v>3239</v>
      </c>
    </row>
    <row r="124" spans="1:17" hidden="1" x14ac:dyDescent="0.25">
      <c r="A124" s="24">
        <v>39860</v>
      </c>
      <c r="B124" s="24">
        <v>39949</v>
      </c>
      <c r="C124" s="4">
        <v>745488</v>
      </c>
      <c r="D124" s="4" t="str">
        <f>VLOOKUP(C124,MD_Karyawan!$A:$M,2,FALSE)</f>
        <v>ABDUL MU'IN</v>
      </c>
      <c r="E124" s="4" t="s">
        <v>3660</v>
      </c>
      <c r="F124" s="4" t="s">
        <v>3213</v>
      </c>
      <c r="G124" s="28">
        <f t="shared" ref="G124:G133" si="0">B124</f>
        <v>39949</v>
      </c>
      <c r="H124" s="4">
        <v>6</v>
      </c>
      <c r="I124" s="4"/>
      <c r="J124" s="4" t="s">
        <v>2795</v>
      </c>
      <c r="K124" s="4" t="s">
        <v>67</v>
      </c>
      <c r="L124" s="4" t="s">
        <v>68</v>
      </c>
      <c r="M124" s="4" t="s">
        <v>68</v>
      </c>
      <c r="N124" s="4" t="s">
        <v>2795</v>
      </c>
      <c r="O124" s="4" t="s">
        <v>3220</v>
      </c>
      <c r="P124" s="4" t="s">
        <v>3221</v>
      </c>
      <c r="Q124" s="4" t="s">
        <v>3221</v>
      </c>
    </row>
    <row r="125" spans="1:17" hidden="1" x14ac:dyDescent="0.25">
      <c r="A125" s="24">
        <v>43877</v>
      </c>
      <c r="B125" s="24">
        <v>44243</v>
      </c>
      <c r="C125" s="4">
        <v>896309</v>
      </c>
      <c r="D125" s="4" t="str">
        <f>VLOOKUP(C125,MD_Karyawan!$A:$M,2,FALSE)</f>
        <v>AGUNG SETIAWAN</v>
      </c>
      <c r="E125" s="4" t="s">
        <v>3660</v>
      </c>
      <c r="F125" s="4" t="s">
        <v>3213</v>
      </c>
      <c r="G125" s="28">
        <f t="shared" si="0"/>
        <v>44243</v>
      </c>
      <c r="H125" s="4">
        <v>6</v>
      </c>
      <c r="I125" s="4"/>
      <c r="J125" s="4" t="s">
        <v>2825</v>
      </c>
      <c r="K125" s="4" t="s">
        <v>67</v>
      </c>
      <c r="L125" s="4" t="s">
        <v>68</v>
      </c>
      <c r="M125" s="4" t="s">
        <v>68</v>
      </c>
      <c r="N125" s="4" t="s">
        <v>2825</v>
      </c>
      <c r="O125" s="4" t="s">
        <v>3220</v>
      </c>
      <c r="P125" s="4" t="s">
        <v>3239</v>
      </c>
      <c r="Q125" s="4" t="s">
        <v>3239</v>
      </c>
    </row>
    <row r="126" spans="1:17" hidden="1" x14ac:dyDescent="0.25">
      <c r="A126" s="24">
        <v>41867</v>
      </c>
      <c r="B126" s="24">
        <v>41989</v>
      </c>
      <c r="C126" s="4">
        <v>805545</v>
      </c>
      <c r="D126" s="4" t="str">
        <f>VLOOKUP(C126,MD_Karyawan!$A:$M,2,FALSE)</f>
        <v>AMIN SAIFUDIN</v>
      </c>
      <c r="E126" s="4" t="s">
        <v>3660</v>
      </c>
      <c r="F126" s="4" t="s">
        <v>3213</v>
      </c>
      <c r="G126" s="28">
        <f t="shared" si="0"/>
        <v>41989</v>
      </c>
      <c r="H126" s="4">
        <v>6</v>
      </c>
      <c r="I126" s="4"/>
      <c r="J126" s="4" t="s">
        <v>2861</v>
      </c>
      <c r="K126" s="4" t="s">
        <v>67</v>
      </c>
      <c r="L126" s="4" t="s">
        <v>68</v>
      </c>
      <c r="M126" s="4" t="s">
        <v>68</v>
      </c>
      <c r="N126" s="4" t="s">
        <v>2861</v>
      </c>
      <c r="O126" s="4" t="s">
        <v>3220</v>
      </c>
      <c r="P126" s="4" t="s">
        <v>3266</v>
      </c>
      <c r="Q126" s="4" t="s">
        <v>3266</v>
      </c>
    </row>
    <row r="127" spans="1:17" hidden="1" x14ac:dyDescent="0.25">
      <c r="A127" s="24">
        <v>39860</v>
      </c>
      <c r="B127" s="24">
        <v>39949</v>
      </c>
      <c r="C127" s="4">
        <v>865487</v>
      </c>
      <c r="D127" s="4" t="str">
        <f>VLOOKUP(C127,MD_Karyawan!$A:$M,2,FALSE)</f>
        <v>ANGGA ATMAJAYA</v>
      </c>
      <c r="E127" s="4" t="s">
        <v>3660</v>
      </c>
      <c r="F127" s="4" t="s">
        <v>3213</v>
      </c>
      <c r="G127" s="28">
        <f t="shared" si="0"/>
        <v>39949</v>
      </c>
      <c r="H127" s="4">
        <v>6</v>
      </c>
      <c r="I127" s="4"/>
      <c r="J127" s="4" t="s">
        <v>2795</v>
      </c>
      <c r="K127" s="4" t="s">
        <v>67</v>
      </c>
      <c r="L127" s="4" t="s">
        <v>68</v>
      </c>
      <c r="M127" s="4" t="s">
        <v>68</v>
      </c>
      <c r="N127" s="4" t="s">
        <v>2795</v>
      </c>
      <c r="O127" s="4" t="s">
        <v>3220</v>
      </c>
      <c r="P127" s="4" t="s">
        <v>3221</v>
      </c>
      <c r="Q127" s="4" t="s">
        <v>3221</v>
      </c>
    </row>
    <row r="128" spans="1:17" hidden="1" x14ac:dyDescent="0.25">
      <c r="A128" s="24">
        <v>41579</v>
      </c>
      <c r="B128" s="24">
        <v>41989</v>
      </c>
      <c r="C128" s="4">
        <v>855554</v>
      </c>
      <c r="D128" s="4" t="str">
        <f>VLOOKUP(C128,MD_Karyawan!$A:$M,2,FALSE)</f>
        <v>ASHARUDDIN</v>
      </c>
      <c r="E128" s="4" t="s">
        <v>3660</v>
      </c>
      <c r="F128" s="4" t="s">
        <v>3213</v>
      </c>
      <c r="G128" s="28">
        <f t="shared" si="0"/>
        <v>41989</v>
      </c>
      <c r="H128" s="4">
        <v>6</v>
      </c>
      <c r="I128" s="4"/>
      <c r="J128" s="4" t="s">
        <v>2887</v>
      </c>
      <c r="K128" s="4" t="s">
        <v>67</v>
      </c>
      <c r="L128" s="4" t="s">
        <v>68</v>
      </c>
      <c r="M128" s="4" t="s">
        <v>68</v>
      </c>
      <c r="N128" s="4" t="s">
        <v>2887</v>
      </c>
      <c r="O128" s="4" t="s">
        <v>3220</v>
      </c>
      <c r="P128" s="4" t="s">
        <v>3221</v>
      </c>
      <c r="Q128" s="4" t="s">
        <v>3221</v>
      </c>
    </row>
    <row r="129" spans="1:17" hidden="1" x14ac:dyDescent="0.25">
      <c r="A129" s="24">
        <v>33208</v>
      </c>
      <c r="B129" s="24">
        <v>33772</v>
      </c>
      <c r="C129" s="4">
        <v>705065</v>
      </c>
      <c r="D129" s="4" t="str">
        <f>VLOOKUP(C129,MD_Karyawan!$A:$M,2,FALSE)</f>
        <v>BAGUS SANCOKO, ST</v>
      </c>
      <c r="E129" s="4" t="s">
        <v>3660</v>
      </c>
      <c r="F129" s="4" t="s">
        <v>3213</v>
      </c>
      <c r="G129" s="28">
        <f t="shared" si="0"/>
        <v>33772</v>
      </c>
      <c r="H129" s="4">
        <v>6</v>
      </c>
      <c r="I129" s="4"/>
      <c r="J129" s="4" t="s">
        <v>2894</v>
      </c>
      <c r="K129" s="4" t="s">
        <v>67</v>
      </c>
      <c r="L129" s="4" t="s">
        <v>68</v>
      </c>
      <c r="M129" s="4" t="s">
        <v>68</v>
      </c>
      <c r="N129" s="4" t="s">
        <v>2894</v>
      </c>
      <c r="O129" s="4" t="s">
        <v>3220</v>
      </c>
      <c r="P129" s="4" t="s">
        <v>3221</v>
      </c>
      <c r="Q129" s="4" t="s">
        <v>3221</v>
      </c>
    </row>
    <row r="130" spans="1:17" hidden="1" x14ac:dyDescent="0.25">
      <c r="A130" s="24">
        <v>41579</v>
      </c>
      <c r="B130" s="24">
        <v>41989</v>
      </c>
      <c r="C130" s="4">
        <v>795553</v>
      </c>
      <c r="D130" s="4" t="str">
        <f>VLOOKUP(C130,MD_Karyawan!$A:$M,2,FALSE)</f>
        <v>BAMBANG SUTRISNO</v>
      </c>
      <c r="E130" s="4" t="s">
        <v>3660</v>
      </c>
      <c r="F130" s="4" t="s">
        <v>3213</v>
      </c>
      <c r="G130" s="28">
        <f t="shared" si="0"/>
        <v>41989</v>
      </c>
      <c r="H130" s="4">
        <v>6</v>
      </c>
      <c r="I130" s="4"/>
      <c r="J130" s="4" t="s">
        <v>2887</v>
      </c>
      <c r="K130" s="4" t="s">
        <v>67</v>
      </c>
      <c r="L130" s="4" t="s">
        <v>68</v>
      </c>
      <c r="M130" s="4" t="s">
        <v>68</v>
      </c>
      <c r="N130" s="4" t="s">
        <v>2887</v>
      </c>
      <c r="O130" s="4" t="s">
        <v>3220</v>
      </c>
      <c r="P130" s="4" t="s">
        <v>3221</v>
      </c>
      <c r="Q130" s="4" t="s">
        <v>3221</v>
      </c>
    </row>
    <row r="131" spans="1:17" hidden="1" x14ac:dyDescent="0.25">
      <c r="A131" s="24">
        <v>33208</v>
      </c>
      <c r="B131" s="24">
        <v>33772</v>
      </c>
      <c r="C131" s="4">
        <v>705063</v>
      </c>
      <c r="D131" s="4" t="str">
        <f>VLOOKUP(C131,MD_Karyawan!$A:$M,2,FALSE)</f>
        <v>BASUKI RACHMAD</v>
      </c>
      <c r="E131" s="4" t="s">
        <v>3660</v>
      </c>
      <c r="F131" s="4" t="s">
        <v>3213</v>
      </c>
      <c r="G131" s="28">
        <f t="shared" si="0"/>
        <v>33772</v>
      </c>
      <c r="H131" s="4">
        <v>6</v>
      </c>
      <c r="I131" s="4"/>
      <c r="J131" s="4" t="s">
        <v>2903</v>
      </c>
      <c r="K131" s="4" t="s">
        <v>67</v>
      </c>
      <c r="L131" s="4" t="s">
        <v>68</v>
      </c>
      <c r="M131" s="4" t="s">
        <v>68</v>
      </c>
      <c r="N131" s="4" t="s">
        <v>2903</v>
      </c>
      <c r="O131" s="4" t="s">
        <v>3220</v>
      </c>
      <c r="P131" s="4" t="s">
        <v>3221</v>
      </c>
      <c r="Q131" s="4" t="s">
        <v>3221</v>
      </c>
    </row>
    <row r="132" spans="1:17" hidden="1" x14ac:dyDescent="0.25">
      <c r="A132" s="24">
        <v>42932</v>
      </c>
      <c r="B132" s="24">
        <v>43055</v>
      </c>
      <c r="C132" s="4">
        <v>935743</v>
      </c>
      <c r="D132" s="4" t="str">
        <f>VLOOKUP(C132,MD_Karyawan!$A:$M,2,FALSE)</f>
        <v>BIBIT MUHAMMAD ABDULLAH</v>
      </c>
      <c r="E132" s="4" t="s">
        <v>3660</v>
      </c>
      <c r="F132" s="4" t="s">
        <v>3213</v>
      </c>
      <c r="G132" s="28">
        <f t="shared" si="0"/>
        <v>43055</v>
      </c>
      <c r="H132" s="4">
        <v>6</v>
      </c>
      <c r="I132" s="4"/>
      <c r="J132" s="4" t="s">
        <v>2909</v>
      </c>
      <c r="K132" s="4" t="s">
        <v>67</v>
      </c>
      <c r="L132" s="4" t="s">
        <v>68</v>
      </c>
      <c r="M132" s="4" t="s">
        <v>68</v>
      </c>
      <c r="N132" s="4" t="s">
        <v>2909</v>
      </c>
      <c r="O132" s="4" t="s">
        <v>3220</v>
      </c>
      <c r="P132" s="4" t="s">
        <v>3266</v>
      </c>
      <c r="Q132" s="4" t="s">
        <v>3266</v>
      </c>
    </row>
    <row r="133" spans="1:17" hidden="1" x14ac:dyDescent="0.25">
      <c r="A133" s="24">
        <v>42932</v>
      </c>
      <c r="B133" s="24">
        <v>43055</v>
      </c>
      <c r="C133" s="4">
        <v>945744</v>
      </c>
      <c r="D133" s="4" t="str">
        <f>VLOOKUP(C133,MD_Karyawan!$A:$M,2,FALSE)</f>
        <v>CERDIK CENDEKIAWAN</v>
      </c>
      <c r="E133" s="4" t="s">
        <v>3660</v>
      </c>
      <c r="F133" s="4" t="s">
        <v>3213</v>
      </c>
      <c r="G133" s="28">
        <f t="shared" si="0"/>
        <v>43055</v>
      </c>
      <c r="H133" s="4">
        <v>6</v>
      </c>
      <c r="I133" s="4"/>
      <c r="J133" s="4" t="s">
        <v>2918</v>
      </c>
      <c r="K133" s="4" t="s">
        <v>67</v>
      </c>
      <c r="L133" s="4" t="s">
        <v>68</v>
      </c>
      <c r="M133" s="4" t="s">
        <v>68</v>
      </c>
      <c r="N133" s="4" t="s">
        <v>2918</v>
      </c>
      <c r="O133" s="4" t="s">
        <v>3220</v>
      </c>
      <c r="P133" s="4" t="s">
        <v>3266</v>
      </c>
      <c r="Q133" s="4" t="s">
        <v>3266</v>
      </c>
    </row>
    <row r="134" spans="1:17" hidden="1" x14ac:dyDescent="0.25">
      <c r="A134" s="24">
        <v>32827</v>
      </c>
      <c r="B134" s="24">
        <v>33161</v>
      </c>
      <c r="C134" s="4">
        <v>664684</v>
      </c>
      <c r="D134" s="4" t="str">
        <f>VLOOKUP(C134,MD_Karyawan!$A:$M,2,FALSE)</f>
        <v>DWIKORA UTPRAYUDHA</v>
      </c>
      <c r="E134" s="4" t="s">
        <v>3660</v>
      </c>
      <c r="F134" s="4" t="s">
        <v>3213</v>
      </c>
      <c r="G134" s="24">
        <v>44571</v>
      </c>
      <c r="H134" s="4">
        <v>6</v>
      </c>
      <c r="I134" s="4"/>
      <c r="J134" s="4" t="s">
        <v>2945</v>
      </c>
      <c r="K134" s="4" t="s">
        <v>67</v>
      </c>
      <c r="L134" s="4" t="s">
        <v>68</v>
      </c>
      <c r="M134" s="4" t="s">
        <v>68</v>
      </c>
      <c r="N134" s="4" t="s">
        <v>2945</v>
      </c>
      <c r="O134" s="4" t="s">
        <v>3220</v>
      </c>
      <c r="P134" s="4" t="s">
        <v>3253</v>
      </c>
      <c r="Q134" s="4" t="s">
        <v>3253</v>
      </c>
    </row>
    <row r="135" spans="1:17" hidden="1" x14ac:dyDescent="0.25">
      <c r="A135" s="24">
        <v>41579</v>
      </c>
      <c r="B135" s="24">
        <v>41989</v>
      </c>
      <c r="C135" s="4">
        <v>875556</v>
      </c>
      <c r="D135" s="4" t="str">
        <f>VLOOKUP(C135,MD_Karyawan!$A:$M,2,FALSE)</f>
        <v>HERMAN SIGIT DARU MUSTIKO</v>
      </c>
      <c r="E135" s="4" t="s">
        <v>3660</v>
      </c>
      <c r="F135" s="4" t="s">
        <v>3213</v>
      </c>
      <c r="G135" s="28">
        <f t="shared" ref="G135:G141" si="1">B135</f>
        <v>41989</v>
      </c>
      <c r="H135" s="4">
        <v>6</v>
      </c>
      <c r="I135" s="4"/>
      <c r="J135" s="4" t="s">
        <v>2887</v>
      </c>
      <c r="K135" s="4" t="s">
        <v>67</v>
      </c>
      <c r="L135" s="4" t="s">
        <v>68</v>
      </c>
      <c r="M135" s="4" t="s">
        <v>68</v>
      </c>
      <c r="N135" s="4" t="s">
        <v>2887</v>
      </c>
      <c r="O135" s="4" t="s">
        <v>3220</v>
      </c>
      <c r="P135" s="4" t="s">
        <v>3221</v>
      </c>
      <c r="Q135" s="4" t="s">
        <v>3221</v>
      </c>
    </row>
    <row r="136" spans="1:17" hidden="1" x14ac:dyDescent="0.25">
      <c r="A136" s="24">
        <v>41867</v>
      </c>
      <c r="B136" s="24">
        <v>41989</v>
      </c>
      <c r="C136" s="4">
        <v>805549</v>
      </c>
      <c r="D136" s="4" t="str">
        <f>VLOOKUP(C136,MD_Karyawan!$A:$M,2,FALSE)</f>
        <v>HERMAWAN</v>
      </c>
      <c r="E136" s="4" t="s">
        <v>3660</v>
      </c>
      <c r="F136" s="4" t="s">
        <v>3213</v>
      </c>
      <c r="G136" s="28">
        <f t="shared" si="1"/>
        <v>41989</v>
      </c>
      <c r="H136" s="4">
        <v>6</v>
      </c>
      <c r="I136" s="4"/>
      <c r="J136" s="4" t="s">
        <v>2989</v>
      </c>
      <c r="K136" s="4" t="s">
        <v>67</v>
      </c>
      <c r="L136" s="4" t="s">
        <v>68</v>
      </c>
      <c r="M136" s="4" t="s">
        <v>68</v>
      </c>
      <c r="N136" s="4" t="s">
        <v>2989</v>
      </c>
      <c r="O136" s="4" t="s">
        <v>3220</v>
      </c>
      <c r="P136" s="4" t="s">
        <v>3266</v>
      </c>
      <c r="Q136" s="4" t="s">
        <v>3266</v>
      </c>
    </row>
    <row r="137" spans="1:17" hidden="1" x14ac:dyDescent="0.25">
      <c r="A137" s="24">
        <v>34425</v>
      </c>
      <c r="B137" s="24">
        <v>34790</v>
      </c>
      <c r="C137" s="4">
        <v>695267</v>
      </c>
      <c r="D137" s="4" t="str">
        <f>VLOOKUP(C137,MD_Karyawan!$A:$M,2,FALSE)</f>
        <v>IMAM SUPRIYADI</v>
      </c>
      <c r="E137" s="4" t="s">
        <v>3660</v>
      </c>
      <c r="F137" s="4" t="s">
        <v>3213</v>
      </c>
      <c r="G137" s="28">
        <f t="shared" si="1"/>
        <v>34790</v>
      </c>
      <c r="H137" s="4">
        <v>6</v>
      </c>
      <c r="I137" s="4"/>
      <c r="J137" s="4" t="s">
        <v>3002</v>
      </c>
      <c r="K137" s="4" t="s">
        <v>67</v>
      </c>
      <c r="L137" s="4" t="s">
        <v>68</v>
      </c>
      <c r="M137" s="4" t="s">
        <v>68</v>
      </c>
      <c r="N137" s="4" t="s">
        <v>3002</v>
      </c>
      <c r="O137" s="4" t="s">
        <v>3220</v>
      </c>
      <c r="P137" s="4" t="s">
        <v>3266</v>
      </c>
      <c r="Q137" s="4" t="s">
        <v>3266</v>
      </c>
    </row>
    <row r="138" spans="1:17" hidden="1" x14ac:dyDescent="0.25">
      <c r="A138" s="24">
        <v>43877</v>
      </c>
      <c r="B138" s="24">
        <v>44243</v>
      </c>
      <c r="C138" s="4">
        <v>866311</v>
      </c>
      <c r="D138" s="4" t="str">
        <f>VLOOKUP(C138,MD_Karyawan!$A:$M,2,FALSE)</f>
        <v>IRFAN SUYANTO</v>
      </c>
      <c r="E138" s="4" t="s">
        <v>3660</v>
      </c>
      <c r="F138" s="4" t="s">
        <v>3213</v>
      </c>
      <c r="G138" s="28">
        <f t="shared" si="1"/>
        <v>44243</v>
      </c>
      <c r="H138" s="4">
        <v>6</v>
      </c>
      <c r="I138" s="4"/>
      <c r="J138" s="4" t="s">
        <v>3022</v>
      </c>
      <c r="K138" s="4" t="s">
        <v>67</v>
      </c>
      <c r="L138" s="4" t="s">
        <v>68</v>
      </c>
      <c r="M138" s="4" t="s">
        <v>68</v>
      </c>
      <c r="N138" s="4" t="s">
        <v>3022</v>
      </c>
      <c r="O138" s="4" t="s">
        <v>3220</v>
      </c>
      <c r="P138" s="4" t="s">
        <v>3266</v>
      </c>
      <c r="Q138" s="4" t="s">
        <v>3266</v>
      </c>
    </row>
    <row r="139" spans="1:17" hidden="1" x14ac:dyDescent="0.25">
      <c r="A139" s="24">
        <v>41579</v>
      </c>
      <c r="B139" s="24">
        <v>41989</v>
      </c>
      <c r="C139" s="4">
        <v>785555</v>
      </c>
      <c r="D139" s="4" t="str">
        <f>VLOOKUP(C139,MD_Karyawan!$A:$M,2,FALSE)</f>
        <v>ISWAHYUDI</v>
      </c>
      <c r="E139" s="4" t="s">
        <v>3660</v>
      </c>
      <c r="F139" s="4" t="s">
        <v>3213</v>
      </c>
      <c r="G139" s="28">
        <f t="shared" si="1"/>
        <v>41989</v>
      </c>
      <c r="H139" s="4">
        <v>6</v>
      </c>
      <c r="I139" s="4"/>
      <c r="J139" s="4" t="s">
        <v>2887</v>
      </c>
      <c r="K139" s="4" t="s">
        <v>67</v>
      </c>
      <c r="L139" s="4" t="s">
        <v>68</v>
      </c>
      <c r="M139" s="4" t="s">
        <v>68</v>
      </c>
      <c r="N139" s="4" t="s">
        <v>2887</v>
      </c>
      <c r="O139" s="4" t="s">
        <v>3220</v>
      </c>
      <c r="P139" s="4" t="s">
        <v>3221</v>
      </c>
      <c r="Q139" s="4" t="s">
        <v>3221</v>
      </c>
    </row>
    <row r="140" spans="1:17" hidden="1" x14ac:dyDescent="0.25">
      <c r="A140" s="24">
        <v>34425</v>
      </c>
      <c r="B140" s="24">
        <v>34790</v>
      </c>
      <c r="C140" s="4">
        <v>665264</v>
      </c>
      <c r="D140" s="4" t="str">
        <f>VLOOKUP(C140,MD_Karyawan!$A:$M,2,FALSE)</f>
        <v>JOKO UTOMO</v>
      </c>
      <c r="E140" s="4" t="s">
        <v>3660</v>
      </c>
      <c r="F140" s="4" t="s">
        <v>3213</v>
      </c>
      <c r="G140" s="28">
        <f t="shared" si="1"/>
        <v>34790</v>
      </c>
      <c r="H140" s="4">
        <v>6</v>
      </c>
      <c r="I140" s="4"/>
      <c r="J140" s="4" t="s">
        <v>3031</v>
      </c>
      <c r="K140" s="4" t="s">
        <v>67</v>
      </c>
      <c r="L140" s="4" t="s">
        <v>68</v>
      </c>
      <c r="M140" s="4" t="s">
        <v>68</v>
      </c>
      <c r="N140" s="4" t="s">
        <v>3031</v>
      </c>
      <c r="O140" s="4" t="s">
        <v>3220</v>
      </c>
      <c r="P140" s="4" t="s">
        <v>3266</v>
      </c>
      <c r="Q140" s="4" t="s">
        <v>3266</v>
      </c>
    </row>
    <row r="141" spans="1:17" hidden="1" x14ac:dyDescent="0.25">
      <c r="A141" s="24">
        <v>33112</v>
      </c>
      <c r="B141" s="24">
        <v>33801</v>
      </c>
      <c r="C141" s="4">
        <v>725016</v>
      </c>
      <c r="D141" s="4" t="str">
        <f>VLOOKUP(C141,MD_Karyawan!$A:$M,2,FALSE)</f>
        <v>MOH. WIDARGO</v>
      </c>
      <c r="E141" s="4" t="s">
        <v>3660</v>
      </c>
      <c r="F141" s="4" t="s">
        <v>3213</v>
      </c>
      <c r="G141" s="28">
        <f t="shared" si="1"/>
        <v>33801</v>
      </c>
      <c r="H141" s="4">
        <v>6</v>
      </c>
      <c r="I141" s="4"/>
      <c r="J141" s="4" t="s">
        <v>3074</v>
      </c>
      <c r="K141" s="4" t="s">
        <v>67</v>
      </c>
      <c r="L141" s="4" t="s">
        <v>68</v>
      </c>
      <c r="M141" s="4" t="s">
        <v>68</v>
      </c>
      <c r="N141" s="4" t="s">
        <v>3074</v>
      </c>
      <c r="O141" s="4" t="s">
        <v>3220</v>
      </c>
      <c r="P141" s="4" t="s">
        <v>3221</v>
      </c>
      <c r="Q141" s="4" t="s">
        <v>3221</v>
      </c>
    </row>
    <row r="142" spans="1:17" hidden="1" x14ac:dyDescent="0.25">
      <c r="A142" s="24">
        <v>33223</v>
      </c>
      <c r="B142" s="24">
        <v>33588</v>
      </c>
      <c r="C142" s="4">
        <v>674895</v>
      </c>
      <c r="D142" s="4" t="str">
        <f>VLOOKUP(C142,MD_Karyawan!$A:$M,2,FALSE)</f>
        <v>MUDJI UTOMO</v>
      </c>
      <c r="E142" s="4" t="s">
        <v>3660</v>
      </c>
      <c r="F142" s="4" t="s">
        <v>3213</v>
      </c>
      <c r="G142" s="24">
        <v>44571</v>
      </c>
      <c r="H142" s="4">
        <v>6</v>
      </c>
      <c r="I142" s="4"/>
      <c r="J142" s="4" t="s">
        <v>3076</v>
      </c>
      <c r="K142" s="4" t="s">
        <v>67</v>
      </c>
      <c r="L142" s="4" t="s">
        <v>68</v>
      </c>
      <c r="M142" s="4" t="s">
        <v>68</v>
      </c>
      <c r="N142" s="4" t="s">
        <v>3076</v>
      </c>
      <c r="O142" s="4" t="s">
        <v>3220</v>
      </c>
      <c r="P142" s="4" t="s">
        <v>3219</v>
      </c>
      <c r="Q142" s="4" t="s">
        <v>3219</v>
      </c>
    </row>
    <row r="143" spans="1:17" hidden="1" x14ac:dyDescent="0.25">
      <c r="A143" s="24">
        <v>43877</v>
      </c>
      <c r="B143" s="24">
        <v>44243</v>
      </c>
      <c r="C143" s="4">
        <v>956314</v>
      </c>
      <c r="D143" s="4" t="str">
        <f>VLOOKUP(C143,MD_Karyawan!$A:$M,2,FALSE)</f>
        <v>MUHAMMAD ILHAM FIRMANSAH</v>
      </c>
      <c r="E143" s="4" t="s">
        <v>3660</v>
      </c>
      <c r="F143" s="4" t="s">
        <v>3213</v>
      </c>
      <c r="G143" s="28">
        <f>B143</f>
        <v>44243</v>
      </c>
      <c r="H143" s="4">
        <v>6</v>
      </c>
      <c r="I143" s="4"/>
      <c r="J143" s="4" t="s">
        <v>3084</v>
      </c>
      <c r="K143" s="4" t="s">
        <v>67</v>
      </c>
      <c r="L143" s="4" t="s">
        <v>68</v>
      </c>
      <c r="M143" s="4" t="s">
        <v>68</v>
      </c>
      <c r="N143" s="4" t="s">
        <v>3084</v>
      </c>
      <c r="O143" s="4" t="s">
        <v>3220</v>
      </c>
      <c r="P143" s="4" t="s">
        <v>3239</v>
      </c>
      <c r="Q143" s="4" t="s">
        <v>3239</v>
      </c>
    </row>
    <row r="144" spans="1:17" hidden="1" x14ac:dyDescent="0.25">
      <c r="A144" s="24">
        <v>34425</v>
      </c>
      <c r="B144" s="24">
        <v>34790</v>
      </c>
      <c r="C144" s="4">
        <v>685262</v>
      </c>
      <c r="D144" s="4" t="str">
        <f>VLOOKUP(C144,MD_Karyawan!$A:$M,2,FALSE)</f>
        <v>MUJIO SLAMET</v>
      </c>
      <c r="E144" s="4" t="s">
        <v>3660</v>
      </c>
      <c r="F144" s="4" t="s">
        <v>3213</v>
      </c>
      <c r="G144" s="28">
        <f>B144</f>
        <v>34790</v>
      </c>
      <c r="H144" s="4">
        <v>6</v>
      </c>
      <c r="I144" s="4"/>
      <c r="J144" s="4" t="s">
        <v>3090</v>
      </c>
      <c r="K144" s="4" t="s">
        <v>67</v>
      </c>
      <c r="L144" s="4" t="s">
        <v>68</v>
      </c>
      <c r="M144" s="4" t="s">
        <v>68</v>
      </c>
      <c r="N144" s="4" t="s">
        <v>3090</v>
      </c>
      <c r="O144" s="4" t="s">
        <v>3220</v>
      </c>
      <c r="P144" s="4" t="s">
        <v>3266</v>
      </c>
      <c r="Q144" s="4" t="s">
        <v>3266</v>
      </c>
    </row>
    <row r="145" spans="1:17" hidden="1" x14ac:dyDescent="0.25">
      <c r="A145" s="24">
        <v>41233</v>
      </c>
      <c r="B145" s="24">
        <v>41989</v>
      </c>
      <c r="C145" s="4">
        <v>845550</v>
      </c>
      <c r="D145" s="4" t="str">
        <f>VLOOKUP(C145,MD_Karyawan!$A:$M,2,FALSE)</f>
        <v>NUR SYAMSI</v>
      </c>
      <c r="E145" s="4" t="s">
        <v>3660</v>
      </c>
      <c r="F145" s="4" t="s">
        <v>3213</v>
      </c>
      <c r="G145" s="24">
        <v>44061</v>
      </c>
      <c r="H145" s="4">
        <v>6</v>
      </c>
      <c r="I145" s="4"/>
      <c r="J145" s="4" t="s">
        <v>3096</v>
      </c>
      <c r="K145" s="4" t="s">
        <v>67</v>
      </c>
      <c r="L145" s="4" t="s">
        <v>68</v>
      </c>
      <c r="M145" s="4" t="s">
        <v>68</v>
      </c>
      <c r="N145" s="4" t="s">
        <v>3096</v>
      </c>
      <c r="O145" s="4" t="s">
        <v>3220</v>
      </c>
      <c r="P145" s="4" t="s">
        <v>3239</v>
      </c>
      <c r="Q145" s="4" t="s">
        <v>3239</v>
      </c>
    </row>
    <row r="146" spans="1:17" hidden="1" x14ac:dyDescent="0.25">
      <c r="A146" s="24">
        <v>41671</v>
      </c>
      <c r="B146" s="24">
        <v>41989</v>
      </c>
      <c r="C146" s="4">
        <v>755548</v>
      </c>
      <c r="D146" s="4" t="str">
        <f>VLOOKUP(C146,MD_Karyawan!$A:$M,2,FALSE)</f>
        <v>PRIYONO</v>
      </c>
      <c r="E146" s="4" t="s">
        <v>3660</v>
      </c>
      <c r="F146" s="4" t="s">
        <v>3213</v>
      </c>
      <c r="G146" s="28">
        <f t="shared" ref="G146:G156" si="2">B146</f>
        <v>41989</v>
      </c>
      <c r="H146" s="4">
        <v>6</v>
      </c>
      <c r="I146" s="4"/>
      <c r="J146" s="4" t="s">
        <v>3109</v>
      </c>
      <c r="K146" s="4" t="s">
        <v>67</v>
      </c>
      <c r="L146" s="4" t="s">
        <v>68</v>
      </c>
      <c r="M146" s="4" t="s">
        <v>68</v>
      </c>
      <c r="N146" s="4" t="s">
        <v>3109</v>
      </c>
      <c r="O146" s="4" t="s">
        <v>3220</v>
      </c>
      <c r="P146" s="4" t="s">
        <v>3266</v>
      </c>
      <c r="Q146" s="4" t="s">
        <v>3266</v>
      </c>
    </row>
    <row r="147" spans="1:17" hidden="1" x14ac:dyDescent="0.25">
      <c r="A147" s="24">
        <v>42932</v>
      </c>
      <c r="B147" s="24">
        <v>43055</v>
      </c>
      <c r="C147" s="4">
        <v>905745</v>
      </c>
      <c r="D147" s="4" t="str">
        <f>VLOOKUP(C147,MD_Karyawan!$A:$M,2,FALSE)</f>
        <v>RIFKI HARISMAN</v>
      </c>
      <c r="E147" s="4" t="s">
        <v>3660</v>
      </c>
      <c r="F147" s="4" t="s">
        <v>3213</v>
      </c>
      <c r="G147" s="28">
        <f t="shared" si="2"/>
        <v>43055</v>
      </c>
      <c r="H147" s="4">
        <v>6</v>
      </c>
      <c r="I147" s="4"/>
      <c r="J147" s="4" t="s">
        <v>2861</v>
      </c>
      <c r="K147" s="4" t="s">
        <v>67</v>
      </c>
      <c r="L147" s="4" t="s">
        <v>68</v>
      </c>
      <c r="M147" s="4" t="s">
        <v>68</v>
      </c>
      <c r="N147" s="4" t="s">
        <v>2861</v>
      </c>
      <c r="O147" s="4" t="s">
        <v>3220</v>
      </c>
      <c r="P147" s="4" t="s">
        <v>3266</v>
      </c>
      <c r="Q147" s="4" t="s">
        <v>3266</v>
      </c>
    </row>
    <row r="148" spans="1:17" hidden="1" x14ac:dyDescent="0.25">
      <c r="A148" s="24">
        <v>34425</v>
      </c>
      <c r="B148" s="24">
        <v>34790</v>
      </c>
      <c r="C148" s="4">
        <v>725271</v>
      </c>
      <c r="D148" s="4" t="str">
        <f>VLOOKUP(C148,MD_Karyawan!$A:$M,2,FALSE)</f>
        <v>SUDJONO D</v>
      </c>
      <c r="E148" s="4" t="s">
        <v>3660</v>
      </c>
      <c r="F148" s="4" t="s">
        <v>3213</v>
      </c>
      <c r="G148" s="28">
        <f t="shared" si="2"/>
        <v>34790</v>
      </c>
      <c r="H148" s="4">
        <v>6</v>
      </c>
      <c r="I148" s="4"/>
      <c r="J148" s="4" t="s">
        <v>3150</v>
      </c>
      <c r="K148" s="4" t="s">
        <v>67</v>
      </c>
      <c r="L148" s="4" t="s">
        <v>68</v>
      </c>
      <c r="M148" s="4" t="s">
        <v>68</v>
      </c>
      <c r="N148" s="4" t="s">
        <v>3150</v>
      </c>
      <c r="O148" s="4" t="s">
        <v>3220</v>
      </c>
      <c r="P148" s="4" t="s">
        <v>3266</v>
      </c>
      <c r="Q148" s="4" t="s">
        <v>3266</v>
      </c>
    </row>
    <row r="149" spans="1:17" hidden="1" x14ac:dyDescent="0.25">
      <c r="A149" s="24">
        <v>43877</v>
      </c>
      <c r="B149" s="24">
        <v>44243</v>
      </c>
      <c r="C149" s="4">
        <v>866313</v>
      </c>
      <c r="D149" s="4" t="str">
        <f>VLOOKUP(C149,MD_Karyawan!$A:$M,2,FALSE)</f>
        <v>SUHERMANI</v>
      </c>
      <c r="E149" s="4" t="s">
        <v>3660</v>
      </c>
      <c r="F149" s="4" t="s">
        <v>3213</v>
      </c>
      <c r="G149" s="28">
        <f t="shared" si="2"/>
        <v>44243</v>
      </c>
      <c r="H149" s="4">
        <v>6</v>
      </c>
      <c r="I149" s="4"/>
      <c r="J149" s="4" t="s">
        <v>3153</v>
      </c>
      <c r="K149" s="4" t="s">
        <v>67</v>
      </c>
      <c r="L149" s="4" t="s">
        <v>68</v>
      </c>
      <c r="M149" s="4" t="s">
        <v>68</v>
      </c>
      <c r="N149" s="4" t="s">
        <v>3153</v>
      </c>
      <c r="O149" s="4" t="s">
        <v>3220</v>
      </c>
      <c r="P149" s="4" t="s">
        <v>3266</v>
      </c>
      <c r="Q149" s="4" t="s">
        <v>3266</v>
      </c>
    </row>
    <row r="150" spans="1:17" hidden="1" x14ac:dyDescent="0.25">
      <c r="A150" s="24">
        <v>42932</v>
      </c>
      <c r="B150" s="24">
        <v>43055</v>
      </c>
      <c r="C150" s="4">
        <v>765758</v>
      </c>
      <c r="D150" s="4" t="str">
        <f>VLOOKUP(C150,MD_Karyawan!$A:$M,2,FALSE)</f>
        <v>SUJA'I</v>
      </c>
      <c r="E150" s="4" t="s">
        <v>3660</v>
      </c>
      <c r="F150" s="4" t="s">
        <v>3213</v>
      </c>
      <c r="G150" s="28">
        <f t="shared" si="2"/>
        <v>43055</v>
      </c>
      <c r="H150" s="4">
        <v>6</v>
      </c>
      <c r="I150" s="4"/>
      <c r="J150" s="4" t="s">
        <v>3155</v>
      </c>
      <c r="K150" s="4" t="s">
        <v>67</v>
      </c>
      <c r="L150" s="4" t="s">
        <v>68</v>
      </c>
      <c r="M150" s="4" t="s">
        <v>68</v>
      </c>
      <c r="N150" s="4" t="s">
        <v>3155</v>
      </c>
      <c r="O150" s="4" t="s">
        <v>3220</v>
      </c>
      <c r="P150" s="4" t="s">
        <v>3266</v>
      </c>
      <c r="Q150" s="4" t="s">
        <v>3266</v>
      </c>
    </row>
    <row r="151" spans="1:17" hidden="1" x14ac:dyDescent="0.25">
      <c r="A151" s="24">
        <v>33070</v>
      </c>
      <c r="B151" s="24">
        <v>33527</v>
      </c>
      <c r="C151" s="4">
        <v>684848</v>
      </c>
      <c r="D151" s="4" t="str">
        <f>VLOOKUP(C151,MD_Karyawan!$A:$M,2,FALSE)</f>
        <v>SUMARDIANTO</v>
      </c>
      <c r="E151" s="4" t="s">
        <v>3660</v>
      </c>
      <c r="F151" s="4" t="s">
        <v>3213</v>
      </c>
      <c r="G151" s="28">
        <f t="shared" si="2"/>
        <v>33527</v>
      </c>
      <c r="H151" s="4">
        <v>6</v>
      </c>
      <c r="I151" s="4"/>
      <c r="J151" s="4" t="s">
        <v>3159</v>
      </c>
      <c r="K151" s="4" t="s">
        <v>67</v>
      </c>
      <c r="L151" s="4" t="s">
        <v>68</v>
      </c>
      <c r="M151" s="4" t="s">
        <v>68</v>
      </c>
      <c r="N151" s="4" t="s">
        <v>3159</v>
      </c>
      <c r="O151" s="4" t="s">
        <v>3220</v>
      </c>
      <c r="P151" s="4" t="s">
        <v>3239</v>
      </c>
      <c r="Q151" s="4" t="s">
        <v>3239</v>
      </c>
    </row>
    <row r="152" spans="1:17" hidden="1" x14ac:dyDescent="0.25">
      <c r="A152" s="24">
        <v>34425</v>
      </c>
      <c r="B152" s="24">
        <v>34790</v>
      </c>
      <c r="C152" s="4">
        <v>665276</v>
      </c>
      <c r="D152" s="4" t="str">
        <f>VLOOKUP(C152,MD_Karyawan!$A:$M,2,FALSE)</f>
        <v>SURATMAN</v>
      </c>
      <c r="E152" s="4" t="s">
        <v>3660</v>
      </c>
      <c r="F152" s="4" t="s">
        <v>3213</v>
      </c>
      <c r="G152" s="28">
        <f t="shared" si="2"/>
        <v>34790</v>
      </c>
      <c r="H152" s="4">
        <v>6</v>
      </c>
      <c r="I152" s="4"/>
      <c r="J152" s="4" t="s">
        <v>3169</v>
      </c>
      <c r="K152" s="4" t="s">
        <v>67</v>
      </c>
      <c r="L152" s="4" t="s">
        <v>68</v>
      </c>
      <c r="M152" s="4" t="s">
        <v>68</v>
      </c>
      <c r="N152" s="4" t="s">
        <v>3169</v>
      </c>
      <c r="O152" s="4" t="s">
        <v>3220</v>
      </c>
      <c r="P152" s="4" t="s">
        <v>3266</v>
      </c>
      <c r="Q152" s="4" t="s">
        <v>3266</v>
      </c>
    </row>
    <row r="153" spans="1:17" hidden="1" x14ac:dyDescent="0.25">
      <c r="A153" s="24">
        <v>43877</v>
      </c>
      <c r="B153" s="24">
        <v>44243</v>
      </c>
      <c r="C153" s="4">
        <v>936312</v>
      </c>
      <c r="D153" s="4" t="str">
        <f>VLOOKUP(C153,MD_Karyawan!$A:$M,2,FALSE)</f>
        <v>WAFID AKHMAD RIZAL</v>
      </c>
      <c r="E153" s="4" t="s">
        <v>3660</v>
      </c>
      <c r="F153" s="4" t="s">
        <v>3213</v>
      </c>
      <c r="G153" s="28">
        <f t="shared" si="2"/>
        <v>44243</v>
      </c>
      <c r="H153" s="4">
        <v>6</v>
      </c>
      <c r="I153" s="4"/>
      <c r="J153" s="4" t="s">
        <v>3194</v>
      </c>
      <c r="K153" s="4" t="s">
        <v>67</v>
      </c>
      <c r="L153" s="4" t="s">
        <v>68</v>
      </c>
      <c r="M153" s="4" t="s">
        <v>68</v>
      </c>
      <c r="N153" s="4" t="s">
        <v>3194</v>
      </c>
      <c r="O153" s="4" t="s">
        <v>3220</v>
      </c>
      <c r="P153" s="4" t="s">
        <v>3266</v>
      </c>
      <c r="Q153" s="4" t="s">
        <v>3266</v>
      </c>
    </row>
    <row r="154" spans="1:17" hidden="1" x14ac:dyDescent="0.25">
      <c r="A154" s="24">
        <v>43877</v>
      </c>
      <c r="B154" s="24">
        <v>44243</v>
      </c>
      <c r="C154" s="4">
        <v>956310</v>
      </c>
      <c r="D154" s="4" t="str">
        <f>VLOOKUP(C154,MD_Karyawan!$A:$M,2,FALSE)</f>
        <v>WAHYU PRASETIO</v>
      </c>
      <c r="E154" s="4" t="s">
        <v>3660</v>
      </c>
      <c r="F154" s="4" t="s">
        <v>3213</v>
      </c>
      <c r="G154" s="28">
        <f t="shared" si="2"/>
        <v>44243</v>
      </c>
      <c r="H154" s="4">
        <v>6</v>
      </c>
      <c r="I154" s="4"/>
      <c r="J154" s="4" t="s">
        <v>2843</v>
      </c>
      <c r="K154" s="4" t="s">
        <v>67</v>
      </c>
      <c r="L154" s="4" t="s">
        <v>68</v>
      </c>
      <c r="M154" s="4" t="s">
        <v>68</v>
      </c>
      <c r="N154" s="4" t="s">
        <v>2843</v>
      </c>
      <c r="O154" s="4" t="s">
        <v>3220</v>
      </c>
      <c r="P154" s="4" t="s">
        <v>3221</v>
      </c>
      <c r="Q154" s="4" t="s">
        <v>3221</v>
      </c>
    </row>
    <row r="155" spans="1:17" hidden="1" x14ac:dyDescent="0.25">
      <c r="A155" s="24">
        <v>39860</v>
      </c>
      <c r="B155" s="24">
        <v>39949</v>
      </c>
      <c r="C155" s="4">
        <v>835479</v>
      </c>
      <c r="D155" s="4" t="str">
        <f>VLOOKUP(C155,MD_Karyawan!$A:$M,2,FALSE)</f>
        <v>YOSEF HEPIYANTO</v>
      </c>
      <c r="E155" s="4" t="s">
        <v>3660</v>
      </c>
      <c r="F155" s="4" t="s">
        <v>3213</v>
      </c>
      <c r="G155" s="28">
        <f t="shared" si="2"/>
        <v>39949</v>
      </c>
      <c r="H155" s="4">
        <v>6</v>
      </c>
      <c r="I155" s="4"/>
      <c r="J155" s="4" t="s">
        <v>3109</v>
      </c>
      <c r="K155" s="4" t="s">
        <v>67</v>
      </c>
      <c r="L155" s="4" t="s">
        <v>68</v>
      </c>
      <c r="M155" s="4" t="s">
        <v>68</v>
      </c>
      <c r="N155" s="4" t="s">
        <v>3109</v>
      </c>
      <c r="O155" s="4" t="s">
        <v>3220</v>
      </c>
      <c r="P155" s="4" t="s">
        <v>3266</v>
      </c>
      <c r="Q155" s="4" t="s">
        <v>3266</v>
      </c>
    </row>
    <row r="156" spans="1:17" hidden="1" x14ac:dyDescent="0.25">
      <c r="A156" s="24">
        <v>41579</v>
      </c>
      <c r="B156" s="24">
        <v>41989</v>
      </c>
      <c r="C156" s="4">
        <v>765551</v>
      </c>
      <c r="D156" s="4" t="str">
        <f>VLOOKUP(C156,MD_Karyawan!$A:$M,2,FALSE)</f>
        <v>YULIANTO WIBOWO</v>
      </c>
      <c r="E156" s="4" t="s">
        <v>3660</v>
      </c>
      <c r="F156" s="4" t="s">
        <v>3213</v>
      </c>
      <c r="G156" s="28">
        <f t="shared" si="2"/>
        <v>41989</v>
      </c>
      <c r="H156" s="4">
        <v>6</v>
      </c>
      <c r="I156" s="4"/>
      <c r="J156" s="4" t="s">
        <v>2887</v>
      </c>
      <c r="K156" s="4" t="s">
        <v>67</v>
      </c>
      <c r="L156" s="4" t="s">
        <v>68</v>
      </c>
      <c r="M156" s="4" t="s">
        <v>68</v>
      </c>
      <c r="N156" s="4" t="s">
        <v>2887</v>
      </c>
      <c r="O156" s="4" t="s">
        <v>3220</v>
      </c>
      <c r="P156" s="4" t="s">
        <v>3221</v>
      </c>
      <c r="Q156" s="4" t="s">
        <v>3221</v>
      </c>
    </row>
    <row r="157" spans="1:17" hidden="1" x14ac:dyDescent="0.25">
      <c r="A157" s="24">
        <v>39860</v>
      </c>
      <c r="B157" s="24">
        <v>39949</v>
      </c>
      <c r="C157" s="4">
        <v>825485</v>
      </c>
      <c r="D157" s="4" t="str">
        <f>VLOOKUP(C157,MD_Karyawan!$A:$M,2,FALSE)</f>
        <v>BUDI SUGIARTO</v>
      </c>
      <c r="E157" s="4" t="s">
        <v>3660</v>
      </c>
      <c r="F157" s="4" t="s">
        <v>3213</v>
      </c>
      <c r="G157" s="24">
        <v>44562</v>
      </c>
      <c r="H157" s="4">
        <v>3</v>
      </c>
      <c r="I157" s="4"/>
      <c r="J157" s="4" t="s">
        <v>2914</v>
      </c>
      <c r="K157" s="4" t="s">
        <v>67</v>
      </c>
      <c r="L157" s="4" t="s">
        <v>3386</v>
      </c>
      <c r="M157" s="4" t="s">
        <v>3386</v>
      </c>
      <c r="N157" s="4" t="s">
        <v>2914</v>
      </c>
      <c r="O157" s="4" t="s">
        <v>3252</v>
      </c>
      <c r="P157" s="4" t="s">
        <v>3284</v>
      </c>
      <c r="Q157" s="4" t="s">
        <v>3284</v>
      </c>
    </row>
    <row r="158" spans="1:17" hidden="1" x14ac:dyDescent="0.25">
      <c r="A158" s="24">
        <v>39860</v>
      </c>
      <c r="B158" s="24">
        <v>39949</v>
      </c>
      <c r="C158" s="4">
        <v>835481</v>
      </c>
      <c r="D158" s="4" t="str">
        <f>VLOOKUP(C158,MD_Karyawan!$A:$M,2,FALSE)</f>
        <v>MIFTACHUL ULUM, ST</v>
      </c>
      <c r="E158" s="4" t="s">
        <v>3660</v>
      </c>
      <c r="F158" s="4" t="s">
        <v>3213</v>
      </c>
      <c r="G158" s="24">
        <v>44562</v>
      </c>
      <c r="H158" s="4">
        <v>3</v>
      </c>
      <c r="I158" s="4"/>
      <c r="J158" s="4" t="s">
        <v>2926</v>
      </c>
      <c r="K158" s="4" t="s">
        <v>67</v>
      </c>
      <c r="L158" s="4" t="s">
        <v>3386</v>
      </c>
      <c r="M158" s="4" t="s">
        <v>3386</v>
      </c>
      <c r="N158" s="4" t="s">
        <v>2926</v>
      </c>
      <c r="O158" s="4" t="s">
        <v>3252</v>
      </c>
      <c r="P158" s="4" t="s">
        <v>3239</v>
      </c>
      <c r="Q158" s="4" t="s">
        <v>3239</v>
      </c>
    </row>
    <row r="159" spans="1:17" hidden="1" x14ac:dyDescent="0.25">
      <c r="A159" s="24">
        <v>41579</v>
      </c>
      <c r="B159" s="24">
        <v>41989</v>
      </c>
      <c r="C159" s="4">
        <v>925557</v>
      </c>
      <c r="D159" s="4" t="str">
        <f>VLOOKUP(C159,MD_Karyawan!$A:$M,2,FALSE)</f>
        <v>AGUS PRAYOGO</v>
      </c>
      <c r="E159" s="4" t="s">
        <v>3660</v>
      </c>
      <c r="F159" s="4" t="s">
        <v>3213</v>
      </c>
      <c r="G159" s="24">
        <v>44061</v>
      </c>
      <c r="H159" s="4">
        <v>6</v>
      </c>
      <c r="I159" s="4"/>
      <c r="J159" s="4" t="s">
        <v>2830</v>
      </c>
      <c r="K159" s="4" t="s">
        <v>67</v>
      </c>
      <c r="L159" s="4" t="s">
        <v>3386</v>
      </c>
      <c r="M159" s="4" t="s">
        <v>3386</v>
      </c>
      <c r="N159" s="4" t="s">
        <v>2830</v>
      </c>
      <c r="O159" s="4" t="s">
        <v>3252</v>
      </c>
      <c r="P159" s="4" t="s">
        <v>3251</v>
      </c>
      <c r="Q159" s="4" t="s">
        <v>3251</v>
      </c>
    </row>
    <row r="160" spans="1:17" hidden="1" x14ac:dyDescent="0.25">
      <c r="A160" s="24">
        <v>42037</v>
      </c>
      <c r="B160" s="24">
        <v>42186</v>
      </c>
      <c r="C160" s="4">
        <v>825599</v>
      </c>
      <c r="D160" s="4" t="str">
        <f>VLOOKUP(C160,MD_Karyawan!$A:$M,2,FALSE)</f>
        <v>HENDRI SUSANTO</v>
      </c>
      <c r="E160" s="4" t="s">
        <v>3660</v>
      </c>
      <c r="F160" s="4" t="s">
        <v>3213</v>
      </c>
      <c r="G160" s="24">
        <v>44562</v>
      </c>
      <c r="H160" s="4">
        <v>3</v>
      </c>
      <c r="I160" s="4"/>
      <c r="J160" s="4" t="s">
        <v>2986</v>
      </c>
      <c r="K160" s="4" t="s">
        <v>67</v>
      </c>
      <c r="L160" s="4" t="s">
        <v>74</v>
      </c>
      <c r="M160" s="4" t="s">
        <v>74</v>
      </c>
      <c r="N160" s="4" t="s">
        <v>2986</v>
      </c>
      <c r="O160" s="4" t="s">
        <v>3231</v>
      </c>
      <c r="P160" s="4" t="s">
        <v>3279</v>
      </c>
      <c r="Q160" s="4" t="s">
        <v>3279</v>
      </c>
    </row>
    <row r="161" spans="1:17" hidden="1" x14ac:dyDescent="0.25">
      <c r="A161" s="24">
        <v>34516</v>
      </c>
      <c r="B161" s="24">
        <v>34881</v>
      </c>
      <c r="C161" s="4">
        <v>665383</v>
      </c>
      <c r="D161" s="4" t="str">
        <f>VLOOKUP(C161,MD_Karyawan!$A:$M,2,FALSE)</f>
        <v>Ir. SOELISTYA NOEGROHO</v>
      </c>
      <c r="E161" s="4" t="s">
        <v>3660</v>
      </c>
      <c r="F161" s="4" t="s">
        <v>3213</v>
      </c>
      <c r="G161" s="24">
        <v>44120</v>
      </c>
      <c r="H161" s="4">
        <v>3</v>
      </c>
      <c r="I161" s="4"/>
      <c r="J161" s="4" t="s">
        <v>3019</v>
      </c>
      <c r="K161" s="4" t="s">
        <v>67</v>
      </c>
      <c r="L161" s="4" t="s">
        <v>74</v>
      </c>
      <c r="M161" s="4" t="s">
        <v>74</v>
      </c>
      <c r="N161" s="4" t="s">
        <v>3019</v>
      </c>
      <c r="O161" s="4" t="s">
        <v>3231</v>
      </c>
      <c r="P161" s="4" t="s">
        <v>3239</v>
      </c>
      <c r="Q161" s="4" t="s">
        <v>3239</v>
      </c>
    </row>
    <row r="162" spans="1:17" hidden="1" x14ac:dyDescent="0.25">
      <c r="A162" s="24">
        <v>34827</v>
      </c>
      <c r="B162" s="24">
        <v>34827</v>
      </c>
      <c r="C162" s="4">
        <v>715341</v>
      </c>
      <c r="D162" s="4" t="str">
        <f>VLOOKUP(C162,MD_Karyawan!$A:$M,2,FALSE)</f>
        <v>SUWANDI, ST</v>
      </c>
      <c r="E162" s="4" t="s">
        <v>3660</v>
      </c>
      <c r="F162" s="4" t="s">
        <v>3213</v>
      </c>
      <c r="G162" s="24">
        <v>44061</v>
      </c>
      <c r="H162" s="4">
        <v>3</v>
      </c>
      <c r="I162" s="4"/>
      <c r="J162" s="4" t="s">
        <v>3173</v>
      </c>
      <c r="K162" s="4" t="s">
        <v>67</v>
      </c>
      <c r="L162" s="4" t="s">
        <v>74</v>
      </c>
      <c r="M162" s="4" t="s">
        <v>74</v>
      </c>
      <c r="N162" s="4" t="s">
        <v>3173</v>
      </c>
      <c r="O162" s="4" t="s">
        <v>3231</v>
      </c>
      <c r="P162" s="4" t="s">
        <v>3234</v>
      </c>
      <c r="Q162" s="4" t="s">
        <v>3234</v>
      </c>
    </row>
    <row r="163" spans="1:17" hidden="1" x14ac:dyDescent="0.25">
      <c r="A163" s="24">
        <v>39860</v>
      </c>
      <c r="B163" s="24">
        <v>39949</v>
      </c>
      <c r="C163" s="4">
        <v>835474</v>
      </c>
      <c r="D163" s="4" t="str">
        <f>VLOOKUP(C163,MD_Karyawan!$A:$M,2,FALSE)</f>
        <v>ACHMAD ISWANTORO</v>
      </c>
      <c r="E163" s="4" t="s">
        <v>2805</v>
      </c>
      <c r="F163" s="4" t="s">
        <v>3213</v>
      </c>
      <c r="G163" s="24">
        <v>44287</v>
      </c>
      <c r="H163" s="4">
        <v>4</v>
      </c>
      <c r="I163" s="4"/>
      <c r="J163" s="4" t="s">
        <v>2797</v>
      </c>
      <c r="K163" s="4" t="s">
        <v>67</v>
      </c>
      <c r="L163" s="4" t="s">
        <v>74</v>
      </c>
      <c r="M163" s="4" t="s">
        <v>74</v>
      </c>
      <c r="N163" s="4" t="s">
        <v>2797</v>
      </c>
      <c r="O163" s="4" t="s">
        <v>3231</v>
      </c>
      <c r="P163" s="4" t="s">
        <v>3234</v>
      </c>
      <c r="Q163" s="4" t="s">
        <v>3234</v>
      </c>
    </row>
    <row r="164" spans="1:17" hidden="1" x14ac:dyDescent="0.25">
      <c r="A164" s="24">
        <v>41579</v>
      </c>
      <c r="B164" s="24">
        <v>41989</v>
      </c>
      <c r="C164" s="4">
        <v>865564</v>
      </c>
      <c r="D164" s="4" t="str">
        <f>VLOOKUP(C164,MD_Karyawan!$A:$M,2,FALSE)</f>
        <v>ARIP SANTOSO</v>
      </c>
      <c r="E164" s="4" t="s">
        <v>2805</v>
      </c>
      <c r="F164" s="4" t="s">
        <v>3213</v>
      </c>
      <c r="G164" s="24">
        <v>44090</v>
      </c>
      <c r="H164" s="4">
        <v>4</v>
      </c>
      <c r="I164" s="4"/>
      <c r="J164" s="4" t="s">
        <v>2884</v>
      </c>
      <c r="K164" s="4" t="s">
        <v>67</v>
      </c>
      <c r="L164" s="4" t="s">
        <v>74</v>
      </c>
      <c r="M164" s="4" t="s">
        <v>74</v>
      </c>
      <c r="N164" s="4" t="s">
        <v>2884</v>
      </c>
      <c r="O164" s="4" t="s">
        <v>3231</v>
      </c>
      <c r="P164" s="4" t="s">
        <v>3279</v>
      </c>
      <c r="Q164" s="4" t="s">
        <v>3279</v>
      </c>
    </row>
    <row r="165" spans="1:17" hidden="1" x14ac:dyDescent="0.25">
      <c r="A165" s="24">
        <v>42932</v>
      </c>
      <c r="B165" s="24">
        <v>43055</v>
      </c>
      <c r="C165" s="4">
        <v>835750</v>
      </c>
      <c r="D165" s="4" t="str">
        <f>VLOOKUP(C165,MD_Karyawan!$A:$M,2,FALSE)</f>
        <v>HERU WIBOWO</v>
      </c>
      <c r="E165" s="4" t="s">
        <v>2805</v>
      </c>
      <c r="F165" s="4" t="s">
        <v>3213</v>
      </c>
      <c r="G165" s="24">
        <v>44090</v>
      </c>
      <c r="H165" s="4">
        <v>4</v>
      </c>
      <c r="I165" s="4"/>
      <c r="J165" s="4" t="s">
        <v>2993</v>
      </c>
      <c r="K165" s="4" t="s">
        <v>67</v>
      </c>
      <c r="L165" s="4" t="s">
        <v>74</v>
      </c>
      <c r="M165" s="4" t="s">
        <v>74</v>
      </c>
      <c r="N165" s="4" t="s">
        <v>2993</v>
      </c>
      <c r="O165" s="4" t="s">
        <v>3231</v>
      </c>
      <c r="P165" s="4" t="s">
        <v>3279</v>
      </c>
      <c r="Q165" s="4" t="s">
        <v>3279</v>
      </c>
    </row>
    <row r="166" spans="1:17" hidden="1" x14ac:dyDescent="0.25">
      <c r="A166" s="24">
        <v>39860</v>
      </c>
      <c r="B166" s="24">
        <v>39949</v>
      </c>
      <c r="C166" s="4">
        <v>785483</v>
      </c>
      <c r="D166" s="4" t="str">
        <f>VLOOKUP(C166,MD_Karyawan!$A:$M,2,FALSE)</f>
        <v>JOKO SAMPURNO</v>
      </c>
      <c r="E166" s="4" t="s">
        <v>2805</v>
      </c>
      <c r="F166" s="4" t="s">
        <v>3213</v>
      </c>
      <c r="G166" s="24">
        <v>44090</v>
      </c>
      <c r="H166" s="4">
        <v>4</v>
      </c>
      <c r="I166" s="4"/>
      <c r="J166" s="4" t="s">
        <v>3029</v>
      </c>
      <c r="K166" s="4" t="s">
        <v>67</v>
      </c>
      <c r="L166" s="4" t="s">
        <v>74</v>
      </c>
      <c r="M166" s="4" t="s">
        <v>74</v>
      </c>
      <c r="N166" s="4" t="s">
        <v>3029</v>
      </c>
      <c r="O166" s="4" t="s">
        <v>3231</v>
      </c>
      <c r="P166" s="4" t="s">
        <v>3279</v>
      </c>
      <c r="Q166" s="4" t="s">
        <v>3279</v>
      </c>
    </row>
    <row r="167" spans="1:17" hidden="1" x14ac:dyDescent="0.25">
      <c r="A167" s="24">
        <v>42888</v>
      </c>
      <c r="B167" s="24">
        <v>43206</v>
      </c>
      <c r="C167" s="4">
        <v>875706</v>
      </c>
      <c r="D167" s="4" t="str">
        <f>VLOOKUP(C167,MD_Karyawan!$A:$M,2,FALSE)</f>
        <v>REZA SYAFRIAL POHAN, ST</v>
      </c>
      <c r="E167" s="4" t="s">
        <v>2805</v>
      </c>
      <c r="F167" s="4" t="s">
        <v>3213</v>
      </c>
      <c r="G167" s="24">
        <v>44090</v>
      </c>
      <c r="H167" s="4">
        <v>4</v>
      </c>
      <c r="I167" s="4"/>
      <c r="J167" s="4" t="s">
        <v>3120</v>
      </c>
      <c r="K167" s="4" t="s">
        <v>67</v>
      </c>
      <c r="L167" s="4" t="s">
        <v>74</v>
      </c>
      <c r="M167" s="4" t="s">
        <v>74</v>
      </c>
      <c r="N167" s="4" t="s">
        <v>3120</v>
      </c>
      <c r="O167" s="4" t="s">
        <v>3231</v>
      </c>
      <c r="P167" s="4" t="s">
        <v>3279</v>
      </c>
      <c r="Q167" s="4" t="s">
        <v>3279</v>
      </c>
    </row>
    <row r="168" spans="1:17" hidden="1" x14ac:dyDescent="0.25">
      <c r="A168" s="24">
        <v>33239</v>
      </c>
      <c r="B168" s="24">
        <v>33604</v>
      </c>
      <c r="C168" s="4">
        <v>734920</v>
      </c>
      <c r="D168" s="4" t="str">
        <f>VLOOKUP(C168,MD_Karyawan!$A:$M,2,FALSE)</f>
        <v>SAJARI</v>
      </c>
      <c r="E168" s="4" t="s">
        <v>2805</v>
      </c>
      <c r="F168" s="4" t="s">
        <v>3213</v>
      </c>
      <c r="G168" s="24">
        <v>44061</v>
      </c>
      <c r="H168" s="4">
        <v>4</v>
      </c>
      <c r="I168" s="4"/>
      <c r="J168" s="4" t="s">
        <v>3134</v>
      </c>
      <c r="K168" s="4" t="s">
        <v>67</v>
      </c>
      <c r="L168" s="4" t="s">
        <v>74</v>
      </c>
      <c r="M168" s="4" t="s">
        <v>74</v>
      </c>
      <c r="N168" s="4" t="s">
        <v>3134</v>
      </c>
      <c r="O168" s="4" t="s">
        <v>3231</v>
      </c>
      <c r="P168" s="4" t="s">
        <v>3279</v>
      </c>
      <c r="Q168" s="4" t="s">
        <v>3279</v>
      </c>
    </row>
    <row r="169" spans="1:17" hidden="1" x14ac:dyDescent="0.25">
      <c r="A169" s="24">
        <v>41579</v>
      </c>
      <c r="B169" s="24">
        <v>41989</v>
      </c>
      <c r="C169" s="4">
        <v>795565</v>
      </c>
      <c r="D169" s="4" t="str">
        <f>VLOOKUP(C169,MD_Karyawan!$A:$M,2,FALSE)</f>
        <v>SEHONO</v>
      </c>
      <c r="E169" s="4" t="s">
        <v>2805</v>
      </c>
      <c r="F169" s="4" t="s">
        <v>3213</v>
      </c>
      <c r="G169" s="24">
        <v>44061</v>
      </c>
      <c r="H169" s="4">
        <v>4</v>
      </c>
      <c r="I169" s="4"/>
      <c r="J169" s="4" t="s">
        <v>3139</v>
      </c>
      <c r="K169" s="4" t="s">
        <v>67</v>
      </c>
      <c r="L169" s="4" t="s">
        <v>74</v>
      </c>
      <c r="M169" s="4" t="s">
        <v>74</v>
      </c>
      <c r="N169" s="4" t="s">
        <v>3139</v>
      </c>
      <c r="O169" s="4" t="s">
        <v>3231</v>
      </c>
      <c r="P169" s="4" t="s">
        <v>3279</v>
      </c>
      <c r="Q169" s="4" t="s">
        <v>3279</v>
      </c>
    </row>
    <row r="170" spans="1:17" hidden="1" x14ac:dyDescent="0.25">
      <c r="A170" s="24">
        <v>33208</v>
      </c>
      <c r="B170" s="24">
        <v>33772</v>
      </c>
      <c r="C170" s="4">
        <v>695056</v>
      </c>
      <c r="D170" s="4" t="str">
        <f>VLOOKUP(C170,MD_Karyawan!$A:$M,2,FALSE)</f>
        <v>SUKO PRIYONO</v>
      </c>
      <c r="E170" s="4" t="s">
        <v>2805</v>
      </c>
      <c r="F170" s="4" t="s">
        <v>3213</v>
      </c>
      <c r="G170" s="24">
        <v>44571</v>
      </c>
      <c r="H170" s="4">
        <v>4</v>
      </c>
      <c r="I170" s="4"/>
      <c r="J170" s="4" t="s">
        <v>3156</v>
      </c>
      <c r="K170" s="4" t="s">
        <v>67</v>
      </c>
      <c r="L170" s="4" t="s">
        <v>74</v>
      </c>
      <c r="M170" s="4" t="s">
        <v>74</v>
      </c>
      <c r="N170" s="4" t="s">
        <v>3156</v>
      </c>
      <c r="O170" s="4" t="s">
        <v>3231</v>
      </c>
      <c r="P170" s="4" t="s">
        <v>3235</v>
      </c>
      <c r="Q170" s="4" t="s">
        <v>3235</v>
      </c>
    </row>
    <row r="171" spans="1:17" hidden="1" x14ac:dyDescent="0.25">
      <c r="A171" s="24">
        <v>39860</v>
      </c>
      <c r="B171" s="24">
        <v>39949</v>
      </c>
      <c r="C171" s="4">
        <v>805478</v>
      </c>
      <c r="D171" s="4" t="str">
        <f>VLOOKUP(C171,MD_Karyawan!$A:$M,2,FALSE)</f>
        <v>SUPRAPTO</v>
      </c>
      <c r="E171" s="4" t="s">
        <v>2805</v>
      </c>
      <c r="F171" s="4" t="s">
        <v>3213</v>
      </c>
      <c r="G171" s="24">
        <v>43374</v>
      </c>
      <c r="H171" s="4">
        <v>4</v>
      </c>
      <c r="I171" s="4"/>
      <c r="J171" s="4" t="s">
        <v>2884</v>
      </c>
      <c r="K171" s="4" t="s">
        <v>67</v>
      </c>
      <c r="L171" s="4" t="s">
        <v>74</v>
      </c>
      <c r="M171" s="4" t="s">
        <v>74</v>
      </c>
      <c r="N171" s="4" t="s">
        <v>2884</v>
      </c>
      <c r="O171" s="4" t="s">
        <v>3231</v>
      </c>
      <c r="P171" s="4" t="s">
        <v>3234</v>
      </c>
      <c r="Q171" s="4" t="s">
        <v>3234</v>
      </c>
    </row>
    <row r="172" spans="1:17" hidden="1" x14ac:dyDescent="0.25">
      <c r="A172" s="24">
        <v>32828</v>
      </c>
      <c r="B172" s="24">
        <v>33193</v>
      </c>
      <c r="C172" s="4">
        <v>664711</v>
      </c>
      <c r="D172" s="4" t="str">
        <f>VLOOKUP(C172,MD_Karyawan!$A:$M,2,FALSE)</f>
        <v>SUYANTO, ST</v>
      </c>
      <c r="E172" s="4" t="s">
        <v>3660</v>
      </c>
      <c r="F172" s="4" t="s">
        <v>3213</v>
      </c>
      <c r="G172" s="24">
        <v>44061</v>
      </c>
      <c r="H172" s="4">
        <v>4</v>
      </c>
      <c r="I172" s="4"/>
      <c r="J172" s="4" t="s">
        <v>3174</v>
      </c>
      <c r="K172" s="4" t="s">
        <v>67</v>
      </c>
      <c r="L172" s="4" t="s">
        <v>74</v>
      </c>
      <c r="M172" s="4" t="s">
        <v>74</v>
      </c>
      <c r="N172" s="4" t="s">
        <v>3174</v>
      </c>
      <c r="O172" s="4" t="s">
        <v>3231</v>
      </c>
      <c r="P172" s="4" t="s">
        <v>3234</v>
      </c>
      <c r="Q172" s="4" t="s">
        <v>3234</v>
      </c>
    </row>
    <row r="173" spans="1:17" hidden="1" x14ac:dyDescent="0.25">
      <c r="A173" s="24">
        <v>43313</v>
      </c>
      <c r="B173" s="24">
        <v>43525</v>
      </c>
      <c r="C173" s="4">
        <v>955862</v>
      </c>
      <c r="D173" s="4" t="str">
        <f>VLOOKUP(C173,MD_Karyawan!$A:$M,2,FALSE)</f>
        <v>BANGUN SETYO PAMUNGKAS, ST</v>
      </c>
      <c r="E173" s="4" t="s">
        <v>3660</v>
      </c>
      <c r="F173" s="4" t="s">
        <v>3213</v>
      </c>
      <c r="G173" s="24">
        <v>44061</v>
      </c>
      <c r="H173" s="4">
        <v>5</v>
      </c>
      <c r="I173" s="4"/>
      <c r="J173" s="4" t="s">
        <v>2902</v>
      </c>
      <c r="K173" s="4" t="s">
        <v>67</v>
      </c>
      <c r="L173" s="4" t="s">
        <v>74</v>
      </c>
      <c r="M173" s="4" t="s">
        <v>74</v>
      </c>
      <c r="N173" s="4" t="s">
        <v>2902</v>
      </c>
      <c r="O173" s="4" t="s">
        <v>3231</v>
      </c>
      <c r="P173" s="4" t="s">
        <v>3230</v>
      </c>
      <c r="Q173" s="4" t="s">
        <v>3230</v>
      </c>
    </row>
    <row r="174" spans="1:17" hidden="1" x14ac:dyDescent="0.25">
      <c r="A174" s="24">
        <v>33239</v>
      </c>
      <c r="B174" s="24">
        <v>33604</v>
      </c>
      <c r="C174" s="4">
        <v>664913</v>
      </c>
      <c r="D174" s="4" t="str">
        <f>VLOOKUP(C174,MD_Karyawan!$A:$M,2,FALSE)</f>
        <v>Ir. I NYOMAN PARISADA</v>
      </c>
      <c r="E174" s="4" t="s">
        <v>3660</v>
      </c>
      <c r="F174" s="4" t="s">
        <v>3213</v>
      </c>
      <c r="G174" s="24">
        <v>44061</v>
      </c>
      <c r="H174" s="4">
        <v>5</v>
      </c>
      <c r="I174" s="4"/>
      <c r="J174" s="4" t="s">
        <v>3013</v>
      </c>
      <c r="K174" s="4" t="s">
        <v>67</v>
      </c>
      <c r="L174" s="4" t="s">
        <v>74</v>
      </c>
      <c r="M174" s="4" t="s">
        <v>74</v>
      </c>
      <c r="N174" s="4" t="s">
        <v>3013</v>
      </c>
      <c r="O174" s="4" t="s">
        <v>3231</v>
      </c>
      <c r="P174" s="4" t="s">
        <v>3231</v>
      </c>
      <c r="Q174" s="4" t="s">
        <v>3231</v>
      </c>
    </row>
    <row r="175" spans="1:17" hidden="1" x14ac:dyDescent="0.25">
      <c r="A175" s="24">
        <v>42888</v>
      </c>
      <c r="B175" s="24">
        <v>43116</v>
      </c>
      <c r="C175" s="4">
        <v>915713</v>
      </c>
      <c r="D175" s="4" t="str">
        <f>VLOOKUP(C175,MD_Karyawan!$A:$M,2,FALSE)</f>
        <v>MOCHAMAD ADAM BROTOKUSUMO, ST</v>
      </c>
      <c r="E175" s="4" t="s">
        <v>3660</v>
      </c>
      <c r="F175" s="4" t="s">
        <v>3213</v>
      </c>
      <c r="G175" s="28">
        <f>B175</f>
        <v>43116</v>
      </c>
      <c r="H175" s="4">
        <v>5</v>
      </c>
      <c r="I175" s="4"/>
      <c r="J175" s="4" t="s">
        <v>2871</v>
      </c>
      <c r="K175" s="4" t="s">
        <v>67</v>
      </c>
      <c r="L175" s="4" t="s">
        <v>74</v>
      </c>
      <c r="M175" s="4" t="s">
        <v>74</v>
      </c>
      <c r="N175" s="4" t="s">
        <v>2871</v>
      </c>
      <c r="O175" s="4" t="s">
        <v>3231</v>
      </c>
      <c r="P175" s="4" t="s">
        <v>3230</v>
      </c>
      <c r="Q175" s="4" t="s">
        <v>3230</v>
      </c>
    </row>
    <row r="176" spans="1:17" hidden="1" x14ac:dyDescent="0.25">
      <c r="A176" s="24">
        <v>33329</v>
      </c>
      <c r="B176" s="24">
        <v>33695</v>
      </c>
      <c r="C176" s="4">
        <v>694986</v>
      </c>
      <c r="D176" s="4" t="str">
        <f>VLOOKUP(C176,MD_Karyawan!$A:$M,2,FALSE)</f>
        <v>PAEMAN</v>
      </c>
      <c r="E176" s="4" t="s">
        <v>3660</v>
      </c>
      <c r="F176" s="4" t="s">
        <v>3213</v>
      </c>
      <c r="G176" s="24">
        <v>43891</v>
      </c>
      <c r="H176" s="4">
        <v>5</v>
      </c>
      <c r="I176" s="4"/>
      <c r="J176" s="4" t="s">
        <v>3104</v>
      </c>
      <c r="K176" s="4" t="s">
        <v>67</v>
      </c>
      <c r="L176" s="4" t="s">
        <v>74</v>
      </c>
      <c r="M176" s="4" t="s">
        <v>74</v>
      </c>
      <c r="N176" s="4" t="s">
        <v>3104</v>
      </c>
      <c r="O176" s="4" t="s">
        <v>3231</v>
      </c>
      <c r="P176" s="4" t="s">
        <v>3239</v>
      </c>
      <c r="Q176" s="4" t="s">
        <v>3239</v>
      </c>
    </row>
    <row r="177" spans="1:17" hidden="1" x14ac:dyDescent="0.25">
      <c r="A177" s="24">
        <v>34335</v>
      </c>
      <c r="B177" s="24">
        <v>34700</v>
      </c>
      <c r="C177" s="4">
        <v>685249</v>
      </c>
      <c r="D177" s="4" t="str">
        <f>VLOOKUP(C177,MD_Karyawan!$A:$M,2,FALSE)</f>
        <v>ZAINAL ABIDIN, ST</v>
      </c>
      <c r="E177" s="4" t="s">
        <v>3660</v>
      </c>
      <c r="F177" s="4" t="s">
        <v>3213</v>
      </c>
      <c r="G177" s="24">
        <v>44061</v>
      </c>
      <c r="H177" s="4">
        <v>5</v>
      </c>
      <c r="I177" s="4"/>
      <c r="J177" s="4" t="s">
        <v>3126</v>
      </c>
      <c r="K177" s="4" t="s">
        <v>67</v>
      </c>
      <c r="L177" s="4" t="s">
        <v>74</v>
      </c>
      <c r="M177" s="4" t="s">
        <v>74</v>
      </c>
      <c r="N177" s="4" t="s">
        <v>3126</v>
      </c>
      <c r="O177" s="4" t="s">
        <v>3231</v>
      </c>
      <c r="P177" s="4" t="s">
        <v>3230</v>
      </c>
      <c r="Q177" s="4" t="s">
        <v>3230</v>
      </c>
    </row>
    <row r="178" spans="1:17" hidden="1" x14ac:dyDescent="0.25">
      <c r="A178" s="24">
        <v>42932</v>
      </c>
      <c r="B178" s="24">
        <v>43055</v>
      </c>
      <c r="C178" s="4">
        <v>845756</v>
      </c>
      <c r="D178" s="4" t="str">
        <f>VLOOKUP(C178,MD_Karyawan!$A:$M,2,FALSE)</f>
        <v>ACHMAD BUDI SANTOSO</v>
      </c>
      <c r="E178" s="4" t="s">
        <v>3660</v>
      </c>
      <c r="F178" s="4" t="s">
        <v>3213</v>
      </c>
      <c r="G178" s="24">
        <v>44061</v>
      </c>
      <c r="H178" s="4">
        <v>6</v>
      </c>
      <c r="I178" s="4"/>
      <c r="J178" s="4" t="s">
        <v>2803</v>
      </c>
      <c r="K178" s="4" t="s">
        <v>67</v>
      </c>
      <c r="L178" s="4" t="s">
        <v>74</v>
      </c>
      <c r="M178" s="4" t="s">
        <v>74</v>
      </c>
      <c r="N178" s="4" t="s">
        <v>2803</v>
      </c>
      <c r="O178" s="4" t="s">
        <v>3231</v>
      </c>
      <c r="P178" s="4" t="s">
        <v>3230</v>
      </c>
      <c r="Q178" s="4" t="s">
        <v>3230</v>
      </c>
    </row>
    <row r="179" spans="1:17" hidden="1" x14ac:dyDescent="0.25">
      <c r="A179" s="24">
        <v>39860</v>
      </c>
      <c r="B179" s="24">
        <v>39949</v>
      </c>
      <c r="C179" s="4">
        <v>825473</v>
      </c>
      <c r="D179" s="4" t="str">
        <f>VLOOKUP(C179,MD_Karyawan!$A:$M,2,FALSE)</f>
        <v>ACHMAD JAZULI, ST</v>
      </c>
      <c r="E179" s="4" t="s">
        <v>3660</v>
      </c>
      <c r="F179" s="4" t="s">
        <v>3213</v>
      </c>
      <c r="G179" s="24">
        <v>44061</v>
      </c>
      <c r="H179" s="4">
        <v>6</v>
      </c>
      <c r="I179" s="4"/>
      <c r="J179" s="4" t="s">
        <v>2806</v>
      </c>
      <c r="K179" s="4" t="s">
        <v>67</v>
      </c>
      <c r="L179" s="4" t="s">
        <v>74</v>
      </c>
      <c r="M179" s="4" t="s">
        <v>74</v>
      </c>
      <c r="N179" s="4" t="s">
        <v>2806</v>
      </c>
      <c r="O179" s="4" t="s">
        <v>3231</v>
      </c>
      <c r="P179" s="4" t="s">
        <v>3235</v>
      </c>
      <c r="Q179" s="4" t="s">
        <v>3235</v>
      </c>
    </row>
    <row r="180" spans="1:17" hidden="1" x14ac:dyDescent="0.25">
      <c r="A180" s="24">
        <v>39860</v>
      </c>
      <c r="B180" s="24">
        <v>39949</v>
      </c>
      <c r="C180" s="4">
        <v>775477</v>
      </c>
      <c r="D180" s="4" t="str">
        <f>VLOOKUP(C180,MD_Karyawan!$A:$M,2,FALSE)</f>
        <v>ADI SAMPE</v>
      </c>
      <c r="E180" s="4" t="s">
        <v>3660</v>
      </c>
      <c r="F180" s="4" t="s">
        <v>3213</v>
      </c>
      <c r="G180" s="24">
        <v>44061</v>
      </c>
      <c r="H180" s="4">
        <v>6</v>
      </c>
      <c r="I180" s="4"/>
      <c r="J180" s="4" t="s">
        <v>2806</v>
      </c>
      <c r="K180" s="4" t="s">
        <v>67</v>
      </c>
      <c r="L180" s="4" t="s">
        <v>74</v>
      </c>
      <c r="M180" s="4" t="s">
        <v>74</v>
      </c>
      <c r="N180" s="4" t="s">
        <v>2806</v>
      </c>
      <c r="O180" s="4" t="s">
        <v>3231</v>
      </c>
      <c r="P180" s="4" t="s">
        <v>3235</v>
      </c>
      <c r="Q180" s="4" t="s">
        <v>3235</v>
      </c>
    </row>
    <row r="181" spans="1:17" hidden="1" x14ac:dyDescent="0.25">
      <c r="A181" s="24">
        <v>40041</v>
      </c>
      <c r="B181" s="24">
        <v>40148</v>
      </c>
      <c r="C181" s="4">
        <v>815492</v>
      </c>
      <c r="D181" s="4" t="str">
        <f>VLOOKUP(C181,MD_Karyawan!$A:$M,2,FALSE)</f>
        <v>AGUNG SANTOSO</v>
      </c>
      <c r="E181" s="4" t="s">
        <v>3660</v>
      </c>
      <c r="F181" s="4" t="s">
        <v>3213</v>
      </c>
      <c r="G181" s="24">
        <v>44061</v>
      </c>
      <c r="H181" s="4">
        <v>6</v>
      </c>
      <c r="I181" s="4"/>
      <c r="J181" s="4" t="s">
        <v>2824</v>
      </c>
      <c r="K181" s="4" t="s">
        <v>67</v>
      </c>
      <c r="L181" s="4" t="s">
        <v>74</v>
      </c>
      <c r="M181" s="4" t="s">
        <v>74</v>
      </c>
      <c r="N181" s="4" t="s">
        <v>2824</v>
      </c>
      <c r="O181" s="4" t="s">
        <v>3231</v>
      </c>
      <c r="P181" s="4" t="s">
        <v>3235</v>
      </c>
      <c r="Q181" s="4" t="s">
        <v>3235</v>
      </c>
    </row>
    <row r="182" spans="1:17" hidden="1" x14ac:dyDescent="0.25">
      <c r="A182" s="24">
        <v>39860</v>
      </c>
      <c r="B182" s="24">
        <v>39949</v>
      </c>
      <c r="C182" s="4">
        <v>835486</v>
      </c>
      <c r="D182" s="4" t="str">
        <f>VLOOKUP(C182,MD_Karyawan!$A:$M,2,FALSE)</f>
        <v>AGUS BUDI SISWOYO</v>
      </c>
      <c r="E182" s="4" t="s">
        <v>3660</v>
      </c>
      <c r="F182" s="4" t="s">
        <v>3213</v>
      </c>
      <c r="G182" s="24">
        <v>44571</v>
      </c>
      <c r="H182" s="4">
        <v>6</v>
      </c>
      <c r="I182" s="4"/>
      <c r="J182" s="4" t="s">
        <v>2828</v>
      </c>
      <c r="K182" s="4" t="s">
        <v>67</v>
      </c>
      <c r="L182" s="4" t="s">
        <v>74</v>
      </c>
      <c r="M182" s="4" t="s">
        <v>74</v>
      </c>
      <c r="N182" s="4" t="s">
        <v>2828</v>
      </c>
      <c r="O182" s="4" t="s">
        <v>3231</v>
      </c>
      <c r="P182" s="4" t="s">
        <v>3219</v>
      </c>
      <c r="Q182" s="4" t="s">
        <v>3219</v>
      </c>
    </row>
    <row r="183" spans="1:17" hidden="1" x14ac:dyDescent="0.25">
      <c r="A183" s="24">
        <v>33223</v>
      </c>
      <c r="B183" s="24">
        <v>33588</v>
      </c>
      <c r="C183" s="4">
        <v>684884</v>
      </c>
      <c r="D183" s="4" t="str">
        <f>VLOOKUP(C183,MD_Karyawan!$A:$M,2,FALSE)</f>
        <v>AGUS RACHMIANTO</v>
      </c>
      <c r="E183" s="4" t="s">
        <v>3660</v>
      </c>
      <c r="F183" s="4" t="s">
        <v>3213</v>
      </c>
      <c r="G183" s="24">
        <v>44061</v>
      </c>
      <c r="H183" s="4">
        <v>6</v>
      </c>
      <c r="I183" s="4"/>
      <c r="J183" s="4" t="s">
        <v>2831</v>
      </c>
      <c r="K183" s="4" t="s">
        <v>67</v>
      </c>
      <c r="L183" s="4" t="s">
        <v>74</v>
      </c>
      <c r="M183" s="4" t="s">
        <v>74</v>
      </c>
      <c r="N183" s="4" t="s">
        <v>2831</v>
      </c>
      <c r="O183" s="4" t="s">
        <v>3231</v>
      </c>
      <c r="P183" s="4" t="s">
        <v>3235</v>
      </c>
      <c r="Q183" s="4" t="s">
        <v>3235</v>
      </c>
    </row>
    <row r="184" spans="1:17" hidden="1" x14ac:dyDescent="0.25">
      <c r="A184" s="24">
        <v>42932</v>
      </c>
      <c r="B184" s="24">
        <v>43055</v>
      </c>
      <c r="C184" s="4">
        <v>825755</v>
      </c>
      <c r="D184" s="4" t="str">
        <f>VLOOKUP(C184,MD_Karyawan!$A:$M,2,FALSE)</f>
        <v>AGUS SUSANTO</v>
      </c>
      <c r="E184" s="4" t="s">
        <v>3660</v>
      </c>
      <c r="F184" s="4" t="s">
        <v>3213</v>
      </c>
      <c r="G184" s="24">
        <v>44061</v>
      </c>
      <c r="H184" s="4">
        <v>6</v>
      </c>
      <c r="I184" s="4"/>
      <c r="J184" s="4" t="s">
        <v>2837</v>
      </c>
      <c r="K184" s="4" t="s">
        <v>67</v>
      </c>
      <c r="L184" s="4" t="s">
        <v>74</v>
      </c>
      <c r="M184" s="4" t="s">
        <v>74</v>
      </c>
      <c r="N184" s="4" t="s">
        <v>2837</v>
      </c>
      <c r="O184" s="4" t="s">
        <v>3231</v>
      </c>
      <c r="P184" s="4" t="s">
        <v>3235</v>
      </c>
      <c r="Q184" s="4" t="s">
        <v>3235</v>
      </c>
    </row>
    <row r="185" spans="1:17" hidden="1" x14ac:dyDescent="0.25">
      <c r="A185" s="24">
        <v>40041</v>
      </c>
      <c r="B185" s="24">
        <v>40148</v>
      </c>
      <c r="C185" s="4">
        <v>735493</v>
      </c>
      <c r="D185" s="4" t="str">
        <f>VLOOKUP(C185,MD_Karyawan!$A:$M,2,FALSE)</f>
        <v>AKHMAD JAKARIAH</v>
      </c>
      <c r="E185" s="4" t="s">
        <v>3660</v>
      </c>
      <c r="F185" s="4" t="s">
        <v>3213</v>
      </c>
      <c r="G185" s="24">
        <v>44061</v>
      </c>
      <c r="H185" s="4">
        <v>6</v>
      </c>
      <c r="I185" s="4"/>
      <c r="J185" s="4" t="s">
        <v>2849</v>
      </c>
      <c r="K185" s="4" t="s">
        <v>67</v>
      </c>
      <c r="L185" s="4" t="s">
        <v>74</v>
      </c>
      <c r="M185" s="4" t="s">
        <v>74</v>
      </c>
      <c r="N185" s="4" t="s">
        <v>2849</v>
      </c>
      <c r="O185" s="4" t="s">
        <v>3231</v>
      </c>
      <c r="P185" s="4" t="s">
        <v>3235</v>
      </c>
      <c r="Q185" s="4" t="s">
        <v>3235</v>
      </c>
    </row>
    <row r="186" spans="1:17" hidden="1" x14ac:dyDescent="0.25">
      <c r="A186" s="24">
        <v>41579</v>
      </c>
      <c r="B186" s="24">
        <v>41989</v>
      </c>
      <c r="C186" s="4">
        <v>935568</v>
      </c>
      <c r="D186" s="4" t="str">
        <f>VLOOKUP(C186,MD_Karyawan!$A:$M,2,FALSE)</f>
        <v>ANDIK SETIAWAN JUNAIDI</v>
      </c>
      <c r="E186" s="4" t="s">
        <v>3660</v>
      </c>
      <c r="F186" s="4" t="s">
        <v>3213</v>
      </c>
      <c r="G186" s="24">
        <v>44061</v>
      </c>
      <c r="H186" s="4">
        <v>6</v>
      </c>
      <c r="I186" s="4"/>
      <c r="J186" s="4" t="s">
        <v>2867</v>
      </c>
      <c r="K186" s="4" t="s">
        <v>67</v>
      </c>
      <c r="L186" s="4" t="s">
        <v>74</v>
      </c>
      <c r="M186" s="4" t="s">
        <v>74</v>
      </c>
      <c r="N186" s="4" t="s">
        <v>2867</v>
      </c>
      <c r="O186" s="4" t="s">
        <v>3231</v>
      </c>
      <c r="P186" s="4" t="s">
        <v>3272</v>
      </c>
      <c r="Q186" s="4" t="s">
        <v>3272</v>
      </c>
    </row>
    <row r="187" spans="1:17" hidden="1" x14ac:dyDescent="0.25">
      <c r="A187" s="24">
        <v>42932</v>
      </c>
      <c r="B187" s="24">
        <v>43512</v>
      </c>
      <c r="C187" s="4">
        <v>885799</v>
      </c>
      <c r="D187" s="4" t="str">
        <f>VLOOKUP(C187,MD_Karyawan!$A:$M,2,FALSE)</f>
        <v>ANGGA PRISTIYAWAN NUGROHO</v>
      </c>
      <c r="E187" s="4" t="s">
        <v>3660</v>
      </c>
      <c r="F187" s="4" t="s">
        <v>3213</v>
      </c>
      <c r="G187" s="24">
        <v>44061</v>
      </c>
      <c r="H187" s="4">
        <v>6</v>
      </c>
      <c r="I187" s="4"/>
      <c r="J187" s="4" t="s">
        <v>2872</v>
      </c>
      <c r="K187" s="4" t="s">
        <v>67</v>
      </c>
      <c r="L187" s="4" t="s">
        <v>74</v>
      </c>
      <c r="M187" s="4" t="s">
        <v>74</v>
      </c>
      <c r="N187" s="4" t="s">
        <v>2872</v>
      </c>
      <c r="O187" s="4" t="s">
        <v>3231</v>
      </c>
      <c r="P187" s="4" t="s">
        <v>3235</v>
      </c>
      <c r="Q187" s="4" t="s">
        <v>3235</v>
      </c>
    </row>
    <row r="188" spans="1:17" hidden="1" x14ac:dyDescent="0.25">
      <c r="A188" s="24">
        <v>43877</v>
      </c>
      <c r="B188" s="24">
        <v>44243</v>
      </c>
      <c r="C188" s="4">
        <v>946319</v>
      </c>
      <c r="D188" s="4" t="str">
        <f>VLOOKUP(C188,MD_Karyawan!$A:$M,2,FALSE)</f>
        <v>DAVID SEPRASTYO</v>
      </c>
      <c r="E188" s="4" t="s">
        <v>3660</v>
      </c>
      <c r="F188" s="4" t="s">
        <v>3213</v>
      </c>
      <c r="G188" s="28">
        <f>B188</f>
        <v>44243</v>
      </c>
      <c r="H188" s="4">
        <v>6</v>
      </c>
      <c r="I188" s="4"/>
      <c r="J188" s="4" t="s">
        <v>2925</v>
      </c>
      <c r="K188" s="4" t="s">
        <v>67</v>
      </c>
      <c r="L188" s="4" t="s">
        <v>74</v>
      </c>
      <c r="M188" s="4" t="s">
        <v>74</v>
      </c>
      <c r="N188" s="4" t="s">
        <v>2925</v>
      </c>
      <c r="O188" s="4" t="s">
        <v>3231</v>
      </c>
      <c r="P188" s="4" t="s">
        <v>3235</v>
      </c>
      <c r="Q188" s="4" t="s">
        <v>3235</v>
      </c>
    </row>
    <row r="189" spans="1:17" hidden="1" x14ac:dyDescent="0.25">
      <c r="A189" s="24">
        <v>41579</v>
      </c>
      <c r="B189" s="24">
        <v>41989</v>
      </c>
      <c r="C189" s="4">
        <v>825573</v>
      </c>
      <c r="D189" s="4" t="str">
        <f>VLOOKUP(C189,MD_Karyawan!$A:$M,2,FALSE)</f>
        <v>DODIK IRAWAN</v>
      </c>
      <c r="E189" s="4" t="s">
        <v>3660</v>
      </c>
      <c r="F189" s="4" t="s">
        <v>3213</v>
      </c>
      <c r="G189" s="24">
        <v>44061</v>
      </c>
      <c r="H189" s="4">
        <v>6</v>
      </c>
      <c r="I189" s="4"/>
      <c r="J189" s="4" t="s">
        <v>2935</v>
      </c>
      <c r="K189" s="4" t="s">
        <v>67</v>
      </c>
      <c r="L189" s="4" t="s">
        <v>74</v>
      </c>
      <c r="M189" s="4" t="s">
        <v>74</v>
      </c>
      <c r="N189" s="4" t="s">
        <v>2935</v>
      </c>
      <c r="O189" s="4" t="s">
        <v>3231</v>
      </c>
      <c r="P189" s="4" t="s">
        <v>3235</v>
      </c>
      <c r="Q189" s="4" t="s">
        <v>3235</v>
      </c>
    </row>
    <row r="190" spans="1:17" hidden="1" x14ac:dyDescent="0.25">
      <c r="A190" s="24">
        <v>42932</v>
      </c>
      <c r="B190" s="24">
        <v>43055</v>
      </c>
      <c r="C190" s="4">
        <v>845759</v>
      </c>
      <c r="D190" s="4" t="str">
        <f>VLOOKUP(C190,MD_Karyawan!$A:$M,2,FALSE)</f>
        <v>DUWI KURNOMO</v>
      </c>
      <c r="E190" s="4" t="s">
        <v>3660</v>
      </c>
      <c r="F190" s="4" t="s">
        <v>3213</v>
      </c>
      <c r="G190" s="24">
        <v>44061</v>
      </c>
      <c r="H190" s="4">
        <v>6</v>
      </c>
      <c r="I190" s="4"/>
      <c r="J190" s="4" t="s">
        <v>2941</v>
      </c>
      <c r="K190" s="4" t="s">
        <v>67</v>
      </c>
      <c r="L190" s="4" t="s">
        <v>74</v>
      </c>
      <c r="M190" s="4" t="s">
        <v>74</v>
      </c>
      <c r="N190" s="4" t="s">
        <v>2941</v>
      </c>
      <c r="O190" s="4" t="s">
        <v>3231</v>
      </c>
      <c r="P190" s="4" t="s">
        <v>3235</v>
      </c>
      <c r="Q190" s="4" t="s">
        <v>3235</v>
      </c>
    </row>
    <row r="191" spans="1:17" hidden="1" x14ac:dyDescent="0.25">
      <c r="A191" s="24">
        <v>42932</v>
      </c>
      <c r="B191" s="24">
        <v>43420</v>
      </c>
      <c r="C191" s="4">
        <v>945798</v>
      </c>
      <c r="D191" s="4" t="str">
        <f>VLOOKUP(C191,MD_Karyawan!$A:$M,2,FALSE)</f>
        <v>EDWIN ANDIKA PRANATA</v>
      </c>
      <c r="E191" s="4" t="s">
        <v>3660</v>
      </c>
      <c r="F191" s="4" t="s">
        <v>3213</v>
      </c>
      <c r="G191" s="24">
        <v>44061</v>
      </c>
      <c r="H191" s="4">
        <v>6</v>
      </c>
      <c r="I191" s="4"/>
      <c r="J191" s="4" t="s">
        <v>2948</v>
      </c>
      <c r="K191" s="4" t="s">
        <v>67</v>
      </c>
      <c r="L191" s="4" t="s">
        <v>74</v>
      </c>
      <c r="M191" s="4" t="s">
        <v>74</v>
      </c>
      <c r="N191" s="4" t="s">
        <v>2948</v>
      </c>
      <c r="O191" s="4" t="s">
        <v>3231</v>
      </c>
      <c r="P191" s="4" t="s">
        <v>3272</v>
      </c>
      <c r="Q191" s="4" t="s">
        <v>3272</v>
      </c>
    </row>
    <row r="192" spans="1:17" hidden="1" x14ac:dyDescent="0.25">
      <c r="A192" s="24">
        <v>41579</v>
      </c>
      <c r="B192" s="24">
        <v>41989</v>
      </c>
      <c r="C192" s="4">
        <v>865570</v>
      </c>
      <c r="D192" s="4" t="str">
        <f>VLOOKUP(C192,MD_Karyawan!$A:$M,2,FALSE)</f>
        <v>EKO BUDI SETYAWAN</v>
      </c>
      <c r="E192" s="4" t="s">
        <v>3660</v>
      </c>
      <c r="F192" s="4" t="s">
        <v>3213</v>
      </c>
      <c r="G192" s="24">
        <v>44061</v>
      </c>
      <c r="H192" s="4">
        <v>6</v>
      </c>
      <c r="I192" s="4"/>
      <c r="J192" s="4" t="s">
        <v>2952</v>
      </c>
      <c r="K192" s="4" t="s">
        <v>67</v>
      </c>
      <c r="L192" s="4" t="s">
        <v>74</v>
      </c>
      <c r="M192" s="4" t="s">
        <v>74</v>
      </c>
      <c r="N192" s="4" t="s">
        <v>2952</v>
      </c>
      <c r="O192" s="4" t="s">
        <v>3231</v>
      </c>
      <c r="P192" s="4" t="s">
        <v>3272</v>
      </c>
      <c r="Q192" s="4" t="s">
        <v>3272</v>
      </c>
    </row>
    <row r="193" spans="1:17" hidden="1" x14ac:dyDescent="0.25">
      <c r="A193" s="24">
        <v>41579</v>
      </c>
      <c r="B193" s="24">
        <v>41989</v>
      </c>
      <c r="C193" s="4">
        <v>695576</v>
      </c>
      <c r="D193" s="4" t="str">
        <f>VLOOKUP(C193,MD_Karyawan!$A:$M,2,FALSE)</f>
        <v>HARRY PURNOMO</v>
      </c>
      <c r="E193" s="4" t="s">
        <v>3660</v>
      </c>
      <c r="F193" s="4" t="s">
        <v>3213</v>
      </c>
      <c r="G193" s="24">
        <v>44061</v>
      </c>
      <c r="H193" s="4">
        <v>6</v>
      </c>
      <c r="I193" s="4"/>
      <c r="J193" s="4" t="s">
        <v>2983</v>
      </c>
      <c r="K193" s="4" t="s">
        <v>67</v>
      </c>
      <c r="L193" s="4" t="s">
        <v>74</v>
      </c>
      <c r="M193" s="4" t="s">
        <v>74</v>
      </c>
      <c r="N193" s="4" t="s">
        <v>2983</v>
      </c>
      <c r="O193" s="4" t="s">
        <v>3231</v>
      </c>
      <c r="P193" s="4" t="s">
        <v>3235</v>
      </c>
      <c r="Q193" s="4" t="s">
        <v>3235</v>
      </c>
    </row>
    <row r="194" spans="1:17" hidden="1" x14ac:dyDescent="0.25">
      <c r="A194" s="24">
        <v>41579</v>
      </c>
      <c r="B194" s="24">
        <v>41989</v>
      </c>
      <c r="C194" s="4">
        <v>815572</v>
      </c>
      <c r="D194" s="4" t="str">
        <f>VLOOKUP(C194,MD_Karyawan!$A:$M,2,FALSE)</f>
        <v>HIMAWAN HANAFI</v>
      </c>
      <c r="E194" s="4" t="s">
        <v>3660</v>
      </c>
      <c r="F194" s="4" t="s">
        <v>3213</v>
      </c>
      <c r="G194" s="24">
        <v>44061</v>
      </c>
      <c r="H194" s="4">
        <v>6</v>
      </c>
      <c r="I194" s="4"/>
      <c r="J194" s="4" t="s">
        <v>2996</v>
      </c>
      <c r="K194" s="4" t="s">
        <v>67</v>
      </c>
      <c r="L194" s="4" t="s">
        <v>74</v>
      </c>
      <c r="M194" s="4" t="s">
        <v>74</v>
      </c>
      <c r="N194" s="4" t="s">
        <v>2996</v>
      </c>
      <c r="O194" s="4" t="s">
        <v>3231</v>
      </c>
      <c r="P194" s="4" t="s">
        <v>3235</v>
      </c>
      <c r="Q194" s="4" t="s">
        <v>3235</v>
      </c>
    </row>
    <row r="195" spans="1:17" hidden="1" x14ac:dyDescent="0.25">
      <c r="A195" s="24">
        <v>42932</v>
      </c>
      <c r="B195" s="24">
        <v>43055</v>
      </c>
      <c r="C195" s="4">
        <v>795757</v>
      </c>
      <c r="D195" s="4" t="str">
        <f>VLOOKUP(C195,MD_Karyawan!$A:$M,2,FALSE)</f>
        <v>IMAM SYAFI'I</v>
      </c>
      <c r="E195" s="4" t="s">
        <v>3660</v>
      </c>
      <c r="F195" s="4" t="s">
        <v>3213</v>
      </c>
      <c r="G195" s="24">
        <v>44061</v>
      </c>
      <c r="H195" s="4">
        <v>6</v>
      </c>
      <c r="I195" s="4"/>
      <c r="J195" s="4" t="s">
        <v>3004</v>
      </c>
      <c r="K195" s="4" t="s">
        <v>67</v>
      </c>
      <c r="L195" s="4" t="s">
        <v>74</v>
      </c>
      <c r="M195" s="4" t="s">
        <v>74</v>
      </c>
      <c r="N195" s="4" t="s">
        <v>3004</v>
      </c>
      <c r="O195" s="4" t="s">
        <v>3231</v>
      </c>
      <c r="P195" s="4" t="s">
        <v>3235</v>
      </c>
      <c r="Q195" s="4" t="s">
        <v>3235</v>
      </c>
    </row>
    <row r="196" spans="1:17" hidden="1" x14ac:dyDescent="0.25">
      <c r="A196" s="24">
        <v>43877</v>
      </c>
      <c r="B196" s="24">
        <v>44243</v>
      </c>
      <c r="C196" s="4">
        <v>936316</v>
      </c>
      <c r="D196" s="4" t="str">
        <f>VLOOKUP(C196,MD_Karyawan!$A:$M,2,FALSE)</f>
        <v>JEFRY EKA PRAYOGO</v>
      </c>
      <c r="E196" s="4" t="s">
        <v>3660</v>
      </c>
      <c r="F196" s="4" t="s">
        <v>3213</v>
      </c>
      <c r="G196" s="28">
        <f>B196</f>
        <v>44243</v>
      </c>
      <c r="H196" s="4">
        <v>6</v>
      </c>
      <c r="I196" s="4"/>
      <c r="J196" s="4" t="s">
        <v>3025</v>
      </c>
      <c r="K196" s="4" t="s">
        <v>67</v>
      </c>
      <c r="L196" s="4" t="s">
        <v>74</v>
      </c>
      <c r="M196" s="4" t="s">
        <v>74</v>
      </c>
      <c r="N196" s="4" t="s">
        <v>3025</v>
      </c>
      <c r="O196" s="4" t="s">
        <v>3231</v>
      </c>
      <c r="P196" s="4" t="s">
        <v>3235</v>
      </c>
      <c r="Q196" s="4" t="s">
        <v>3235</v>
      </c>
    </row>
    <row r="197" spans="1:17" hidden="1" x14ac:dyDescent="0.25">
      <c r="A197" s="24">
        <v>39860</v>
      </c>
      <c r="B197" s="24">
        <v>39949</v>
      </c>
      <c r="C197" s="4">
        <v>835484</v>
      </c>
      <c r="D197" s="4" t="str">
        <f>VLOOKUP(C197,MD_Karyawan!$A:$M,2,FALSE)</f>
        <v>JOHAN SUJARNAS</v>
      </c>
      <c r="E197" s="4" t="s">
        <v>3660</v>
      </c>
      <c r="F197" s="4" t="s">
        <v>3213</v>
      </c>
      <c r="G197" s="28">
        <f>B197</f>
        <v>39949</v>
      </c>
      <c r="H197" s="4">
        <v>6</v>
      </c>
      <c r="I197" s="4"/>
      <c r="J197" s="4" t="s">
        <v>3028</v>
      </c>
      <c r="K197" s="4" t="s">
        <v>67</v>
      </c>
      <c r="L197" s="4" t="s">
        <v>74</v>
      </c>
      <c r="M197" s="4" t="s">
        <v>74</v>
      </c>
      <c r="N197" s="4" t="s">
        <v>3028</v>
      </c>
      <c r="O197" s="4" t="s">
        <v>3231</v>
      </c>
      <c r="P197" s="4" t="s">
        <v>3230</v>
      </c>
      <c r="Q197" s="4" t="s">
        <v>3230</v>
      </c>
    </row>
    <row r="198" spans="1:17" hidden="1" x14ac:dyDescent="0.25">
      <c r="A198" s="24">
        <v>34827</v>
      </c>
      <c r="B198" s="24">
        <v>34827</v>
      </c>
      <c r="C198" s="4">
        <v>695329</v>
      </c>
      <c r="D198" s="4" t="str">
        <f>VLOOKUP(C198,MD_Karyawan!$A:$M,2,FALSE)</f>
        <v>JUMALI</v>
      </c>
      <c r="E198" s="4" t="s">
        <v>3660</v>
      </c>
      <c r="F198" s="4" t="s">
        <v>3213</v>
      </c>
      <c r="G198" s="24">
        <v>44061</v>
      </c>
      <c r="H198" s="4">
        <v>6</v>
      </c>
      <c r="I198" s="4"/>
      <c r="J198" s="4" t="s">
        <v>3033</v>
      </c>
      <c r="K198" s="4" t="s">
        <v>67</v>
      </c>
      <c r="L198" s="4" t="s">
        <v>74</v>
      </c>
      <c r="M198" s="4" t="s">
        <v>74</v>
      </c>
      <c r="N198" s="4" t="s">
        <v>3033</v>
      </c>
      <c r="O198" s="4" t="s">
        <v>3231</v>
      </c>
      <c r="P198" s="4" t="s">
        <v>3235</v>
      </c>
      <c r="Q198" s="4" t="s">
        <v>3235</v>
      </c>
    </row>
    <row r="199" spans="1:17" hidden="1" x14ac:dyDescent="0.25">
      <c r="A199" s="24">
        <v>42932</v>
      </c>
      <c r="B199" s="24">
        <v>43055</v>
      </c>
      <c r="C199" s="4">
        <v>855753</v>
      </c>
      <c r="D199" s="4" t="str">
        <f>VLOOKUP(C199,MD_Karyawan!$A:$M,2,FALSE)</f>
        <v>LUKMAN CHAKIM</v>
      </c>
      <c r="E199" s="4" t="s">
        <v>3660</v>
      </c>
      <c r="F199" s="4" t="s">
        <v>3213</v>
      </c>
      <c r="G199" s="24">
        <v>44061</v>
      </c>
      <c r="H199" s="4">
        <v>6</v>
      </c>
      <c r="I199" s="4"/>
      <c r="J199" s="4" t="s">
        <v>3042</v>
      </c>
      <c r="K199" s="4" t="s">
        <v>67</v>
      </c>
      <c r="L199" s="4" t="s">
        <v>74</v>
      </c>
      <c r="M199" s="4" t="s">
        <v>74</v>
      </c>
      <c r="N199" s="4" t="s">
        <v>3042</v>
      </c>
      <c r="O199" s="4" t="s">
        <v>3231</v>
      </c>
      <c r="P199" s="4" t="s">
        <v>3235</v>
      </c>
      <c r="Q199" s="4" t="s">
        <v>3235</v>
      </c>
    </row>
    <row r="200" spans="1:17" hidden="1" x14ac:dyDescent="0.25">
      <c r="A200" s="24">
        <v>41671</v>
      </c>
      <c r="B200" s="24">
        <v>42309</v>
      </c>
      <c r="C200" s="4">
        <v>825607</v>
      </c>
      <c r="D200" s="4" t="str">
        <f>VLOOKUP(C200,MD_Karyawan!$A:$M,2,FALSE)</f>
        <v>M. ZAINUDIN</v>
      </c>
      <c r="E200" s="4" t="s">
        <v>3660</v>
      </c>
      <c r="F200" s="4" t="s">
        <v>3213</v>
      </c>
      <c r="G200" s="24">
        <v>44061</v>
      </c>
      <c r="H200" s="4">
        <v>6</v>
      </c>
      <c r="I200" s="4"/>
      <c r="J200" s="4" t="s">
        <v>3052</v>
      </c>
      <c r="K200" s="4" t="s">
        <v>67</v>
      </c>
      <c r="L200" s="4" t="s">
        <v>74</v>
      </c>
      <c r="M200" s="4" t="s">
        <v>74</v>
      </c>
      <c r="N200" s="4" t="s">
        <v>3052</v>
      </c>
      <c r="O200" s="4" t="s">
        <v>3231</v>
      </c>
      <c r="P200" s="4" t="s">
        <v>3235</v>
      </c>
      <c r="Q200" s="4" t="s">
        <v>3235</v>
      </c>
    </row>
    <row r="201" spans="1:17" hidden="1" x14ac:dyDescent="0.25">
      <c r="A201" s="24">
        <v>41579</v>
      </c>
      <c r="B201" s="24">
        <v>41989</v>
      </c>
      <c r="C201" s="4">
        <v>885569</v>
      </c>
      <c r="D201" s="4" t="str">
        <f>VLOOKUP(C201,MD_Karyawan!$A:$M,2,FALSE)</f>
        <v>MADA SURYARAS</v>
      </c>
      <c r="E201" s="4" t="s">
        <v>3660</v>
      </c>
      <c r="F201" s="4" t="s">
        <v>3213</v>
      </c>
      <c r="G201" s="24">
        <v>44061</v>
      </c>
      <c r="H201" s="4">
        <v>6</v>
      </c>
      <c r="I201" s="4"/>
      <c r="J201" s="4" t="s">
        <v>2952</v>
      </c>
      <c r="K201" s="4" t="s">
        <v>67</v>
      </c>
      <c r="L201" s="4" t="s">
        <v>74</v>
      </c>
      <c r="M201" s="4" t="s">
        <v>74</v>
      </c>
      <c r="N201" s="4" t="s">
        <v>2952</v>
      </c>
      <c r="O201" s="4" t="s">
        <v>3231</v>
      </c>
      <c r="P201" s="4" t="s">
        <v>3272</v>
      </c>
      <c r="Q201" s="4" t="s">
        <v>3272</v>
      </c>
    </row>
    <row r="202" spans="1:17" hidden="1" x14ac:dyDescent="0.25">
      <c r="A202" s="24">
        <v>41579</v>
      </c>
      <c r="B202" s="24">
        <v>41989</v>
      </c>
      <c r="C202" s="4">
        <v>815567</v>
      </c>
      <c r="D202" s="4" t="str">
        <f>VLOOKUP(C202,MD_Karyawan!$A:$M,2,FALSE)</f>
        <v>MANSYUR</v>
      </c>
      <c r="E202" s="4" t="s">
        <v>3660</v>
      </c>
      <c r="F202" s="4" t="s">
        <v>3213</v>
      </c>
      <c r="G202" s="24">
        <v>44061</v>
      </c>
      <c r="H202" s="4">
        <v>6</v>
      </c>
      <c r="I202" s="4"/>
      <c r="J202" s="4" t="s">
        <v>2952</v>
      </c>
      <c r="K202" s="4" t="s">
        <v>67</v>
      </c>
      <c r="L202" s="4" t="s">
        <v>74</v>
      </c>
      <c r="M202" s="4" t="s">
        <v>74</v>
      </c>
      <c r="N202" s="4" t="s">
        <v>2952</v>
      </c>
      <c r="O202" s="4" t="s">
        <v>3231</v>
      </c>
      <c r="P202" s="4" t="s">
        <v>3272</v>
      </c>
      <c r="Q202" s="4" t="s">
        <v>3272</v>
      </c>
    </row>
    <row r="203" spans="1:17" hidden="1" x14ac:dyDescent="0.25">
      <c r="A203" s="24">
        <v>42037</v>
      </c>
      <c r="B203" s="24">
        <v>42186</v>
      </c>
      <c r="C203" s="4">
        <v>805602</v>
      </c>
      <c r="D203" s="4" t="str">
        <f>VLOOKUP(C203,MD_Karyawan!$A:$M,2,FALSE)</f>
        <v>MARYUDI</v>
      </c>
      <c r="E203" s="4" t="s">
        <v>3660</v>
      </c>
      <c r="F203" s="4" t="s">
        <v>3213</v>
      </c>
      <c r="G203" s="28">
        <f>B203</f>
        <v>42186</v>
      </c>
      <c r="H203" s="4">
        <v>6</v>
      </c>
      <c r="I203" s="4"/>
      <c r="J203" s="4" t="s">
        <v>3059</v>
      </c>
      <c r="K203" s="4" t="s">
        <v>67</v>
      </c>
      <c r="L203" s="4" t="s">
        <v>74</v>
      </c>
      <c r="M203" s="4" t="s">
        <v>74</v>
      </c>
      <c r="N203" s="4" t="s">
        <v>3059</v>
      </c>
      <c r="O203" s="4" t="s">
        <v>3231</v>
      </c>
      <c r="P203" s="4" t="s">
        <v>3230</v>
      </c>
      <c r="Q203" s="4" t="s">
        <v>3230</v>
      </c>
    </row>
    <row r="204" spans="1:17" hidden="1" x14ac:dyDescent="0.25">
      <c r="A204" s="24">
        <v>43877</v>
      </c>
      <c r="B204" s="24">
        <v>44243</v>
      </c>
      <c r="C204" s="4">
        <v>886315</v>
      </c>
      <c r="D204" s="4" t="str">
        <f>VLOOKUP(C204,MD_Karyawan!$A:$M,2,FALSE)</f>
        <v>MOCH. IBRAMSYAH</v>
      </c>
      <c r="E204" s="4" t="s">
        <v>3660</v>
      </c>
      <c r="F204" s="4" t="s">
        <v>3213</v>
      </c>
      <c r="G204" s="28">
        <f>B204</f>
        <v>44243</v>
      </c>
      <c r="H204" s="4">
        <v>6</v>
      </c>
      <c r="I204" s="4"/>
      <c r="J204" s="4" t="s">
        <v>3067</v>
      </c>
      <c r="K204" s="4" t="s">
        <v>67</v>
      </c>
      <c r="L204" s="4" t="s">
        <v>74</v>
      </c>
      <c r="M204" s="4" t="s">
        <v>74</v>
      </c>
      <c r="N204" s="4" t="s">
        <v>3067</v>
      </c>
      <c r="O204" s="4" t="s">
        <v>3231</v>
      </c>
      <c r="P204" s="4" t="s">
        <v>3272</v>
      </c>
      <c r="Q204" s="4" t="s">
        <v>3272</v>
      </c>
    </row>
    <row r="205" spans="1:17" hidden="1" x14ac:dyDescent="0.25">
      <c r="A205" s="24">
        <v>43877</v>
      </c>
      <c r="B205" s="24">
        <v>44243</v>
      </c>
      <c r="C205" s="4">
        <v>816320</v>
      </c>
      <c r="D205" s="4" t="str">
        <f>VLOOKUP(C205,MD_Karyawan!$A:$M,2,FALSE)</f>
        <v>MOCHAMAD RIYADI</v>
      </c>
      <c r="E205" s="4" t="s">
        <v>3660</v>
      </c>
      <c r="F205" s="4" t="s">
        <v>3213</v>
      </c>
      <c r="G205" s="28">
        <f>B205</f>
        <v>44243</v>
      </c>
      <c r="H205" s="4">
        <v>6</v>
      </c>
      <c r="I205" s="4"/>
      <c r="J205" s="4" t="s">
        <v>2843</v>
      </c>
      <c r="K205" s="4" t="s">
        <v>67</v>
      </c>
      <c r="L205" s="4" t="s">
        <v>74</v>
      </c>
      <c r="M205" s="4" t="s">
        <v>74</v>
      </c>
      <c r="N205" s="4" t="s">
        <v>2843</v>
      </c>
      <c r="O205" s="4" t="s">
        <v>3231</v>
      </c>
      <c r="P205" s="4" t="s">
        <v>3272</v>
      </c>
      <c r="Q205" s="4" t="s">
        <v>3272</v>
      </c>
    </row>
    <row r="206" spans="1:17" hidden="1" x14ac:dyDescent="0.25">
      <c r="A206" s="24">
        <v>41579</v>
      </c>
      <c r="B206" s="24">
        <v>41989</v>
      </c>
      <c r="C206" s="4">
        <v>885575</v>
      </c>
      <c r="D206" s="4" t="str">
        <f>VLOOKUP(C206,MD_Karyawan!$A:$M,2,FALSE)</f>
        <v>MOH. ALI FAUZI</v>
      </c>
      <c r="E206" s="4" t="s">
        <v>3660</v>
      </c>
      <c r="F206" s="4" t="s">
        <v>3213</v>
      </c>
      <c r="G206" s="24">
        <v>44061</v>
      </c>
      <c r="H206" s="4">
        <v>6</v>
      </c>
      <c r="I206" s="4"/>
      <c r="J206" s="4" t="s">
        <v>2935</v>
      </c>
      <c r="K206" s="4" t="s">
        <v>67</v>
      </c>
      <c r="L206" s="4" t="s">
        <v>74</v>
      </c>
      <c r="M206" s="4" t="s">
        <v>74</v>
      </c>
      <c r="N206" s="4" t="s">
        <v>2935</v>
      </c>
      <c r="O206" s="4" t="s">
        <v>3231</v>
      </c>
      <c r="P206" s="4" t="s">
        <v>3235</v>
      </c>
      <c r="Q206" s="4" t="s">
        <v>3235</v>
      </c>
    </row>
    <row r="207" spans="1:17" hidden="1" x14ac:dyDescent="0.25">
      <c r="A207" s="24">
        <v>40041</v>
      </c>
      <c r="B207" s="24">
        <v>40148</v>
      </c>
      <c r="C207" s="4">
        <v>755494</v>
      </c>
      <c r="D207" s="4" t="str">
        <f>VLOOKUP(C207,MD_Karyawan!$A:$M,2,FALSE)</f>
        <v>MOH. HUD</v>
      </c>
      <c r="E207" s="4" t="s">
        <v>3660</v>
      </c>
      <c r="F207" s="4" t="s">
        <v>3213</v>
      </c>
      <c r="G207" s="24">
        <v>44061</v>
      </c>
      <c r="H207" s="4">
        <v>6</v>
      </c>
      <c r="I207" s="4"/>
      <c r="J207" s="4" t="s">
        <v>3072</v>
      </c>
      <c r="K207" s="4" t="s">
        <v>67</v>
      </c>
      <c r="L207" s="4" t="s">
        <v>74</v>
      </c>
      <c r="M207" s="4" t="s">
        <v>74</v>
      </c>
      <c r="N207" s="4" t="s">
        <v>3072</v>
      </c>
      <c r="O207" s="4" t="s">
        <v>3231</v>
      </c>
      <c r="P207" s="4" t="s">
        <v>3272</v>
      </c>
      <c r="Q207" s="4" t="s">
        <v>3272</v>
      </c>
    </row>
    <row r="208" spans="1:17" hidden="1" x14ac:dyDescent="0.25">
      <c r="A208" s="24">
        <v>43877</v>
      </c>
      <c r="B208" s="24">
        <v>44243</v>
      </c>
      <c r="C208" s="4">
        <v>816321</v>
      </c>
      <c r="D208" s="4" t="str">
        <f>VLOOKUP(C208,MD_Karyawan!$A:$M,2,FALSE)</f>
        <v>MOHAMAD NURSHODIG</v>
      </c>
      <c r="E208" s="4" t="s">
        <v>3660</v>
      </c>
      <c r="F208" s="4" t="s">
        <v>3213</v>
      </c>
      <c r="G208" s="28">
        <f>B208</f>
        <v>44243</v>
      </c>
      <c r="H208" s="4">
        <v>6</v>
      </c>
      <c r="I208" s="4"/>
      <c r="J208" s="4" t="s">
        <v>2843</v>
      </c>
      <c r="K208" s="4" t="s">
        <v>67</v>
      </c>
      <c r="L208" s="4" t="s">
        <v>74</v>
      </c>
      <c r="M208" s="4" t="s">
        <v>74</v>
      </c>
      <c r="N208" s="4" t="s">
        <v>2843</v>
      </c>
      <c r="O208" s="4" t="s">
        <v>3231</v>
      </c>
      <c r="P208" s="4" t="s">
        <v>3272</v>
      </c>
      <c r="Q208" s="4" t="s">
        <v>3272</v>
      </c>
    </row>
    <row r="209" spans="1:17" hidden="1" x14ac:dyDescent="0.25">
      <c r="A209" s="24">
        <v>41579</v>
      </c>
      <c r="B209" s="24">
        <v>41989</v>
      </c>
      <c r="C209" s="4">
        <v>835577</v>
      </c>
      <c r="D209" s="4" t="str">
        <f>VLOOKUP(C209,MD_Karyawan!$A:$M,2,FALSE)</f>
        <v>MUH. BASOR ANSORI</v>
      </c>
      <c r="E209" s="4" t="s">
        <v>3660</v>
      </c>
      <c r="F209" s="4" t="s">
        <v>3213</v>
      </c>
      <c r="G209" s="24">
        <v>44061</v>
      </c>
      <c r="H209" s="4">
        <v>6</v>
      </c>
      <c r="I209" s="4"/>
      <c r="J209" s="4" t="s">
        <v>3079</v>
      </c>
      <c r="K209" s="4" t="s">
        <v>67</v>
      </c>
      <c r="L209" s="4" t="s">
        <v>74</v>
      </c>
      <c r="M209" s="4" t="s">
        <v>74</v>
      </c>
      <c r="N209" s="4" t="s">
        <v>3079</v>
      </c>
      <c r="O209" s="4" t="s">
        <v>3231</v>
      </c>
      <c r="P209" s="4" t="s">
        <v>3235</v>
      </c>
      <c r="Q209" s="4" t="s">
        <v>3235</v>
      </c>
    </row>
    <row r="210" spans="1:17" hidden="1" x14ac:dyDescent="0.25">
      <c r="A210" s="24">
        <v>42932</v>
      </c>
      <c r="B210" s="24">
        <v>43175</v>
      </c>
      <c r="C210" s="4">
        <v>885772</v>
      </c>
      <c r="D210" s="4" t="str">
        <f>VLOOKUP(C210,MD_Karyawan!$A:$M,2,FALSE)</f>
        <v>MUHAMAD ANAFID</v>
      </c>
      <c r="E210" s="4" t="s">
        <v>3660</v>
      </c>
      <c r="F210" s="4" t="s">
        <v>3213</v>
      </c>
      <c r="G210" s="24">
        <v>44061</v>
      </c>
      <c r="H210" s="4">
        <v>6</v>
      </c>
      <c r="I210" s="4"/>
      <c r="J210" s="4" t="s">
        <v>3080</v>
      </c>
      <c r="K210" s="4" t="s">
        <v>67</v>
      </c>
      <c r="L210" s="4" t="s">
        <v>74</v>
      </c>
      <c r="M210" s="4" t="s">
        <v>74</v>
      </c>
      <c r="N210" s="4" t="s">
        <v>3080</v>
      </c>
      <c r="O210" s="4" t="s">
        <v>3231</v>
      </c>
      <c r="P210" s="4" t="s">
        <v>3272</v>
      </c>
      <c r="Q210" s="4" t="s">
        <v>3272</v>
      </c>
    </row>
    <row r="211" spans="1:17" hidden="1" x14ac:dyDescent="0.25">
      <c r="A211" s="24">
        <v>43877</v>
      </c>
      <c r="B211" s="24">
        <v>44243</v>
      </c>
      <c r="C211" s="4">
        <v>956323</v>
      </c>
      <c r="D211" s="4" t="str">
        <f>VLOOKUP(C211,MD_Karyawan!$A:$M,2,FALSE)</f>
        <v>MUHAMAD SAUQIH MAHFUD</v>
      </c>
      <c r="E211" s="4" t="s">
        <v>3660</v>
      </c>
      <c r="F211" s="4" t="s">
        <v>3213</v>
      </c>
      <c r="G211" s="28">
        <f>B211</f>
        <v>44243</v>
      </c>
      <c r="H211" s="4">
        <v>6</v>
      </c>
      <c r="I211" s="4"/>
      <c r="J211" s="4" t="s">
        <v>3082</v>
      </c>
      <c r="K211" s="4" t="s">
        <v>67</v>
      </c>
      <c r="L211" s="4" t="s">
        <v>74</v>
      </c>
      <c r="M211" s="4" t="s">
        <v>74</v>
      </c>
      <c r="N211" s="4" t="s">
        <v>3082</v>
      </c>
      <c r="O211" s="4" t="s">
        <v>3231</v>
      </c>
      <c r="P211" s="4" t="s">
        <v>3239</v>
      </c>
      <c r="Q211" s="4" t="s">
        <v>3239</v>
      </c>
    </row>
    <row r="212" spans="1:17" hidden="1" x14ac:dyDescent="0.25">
      <c r="A212" s="24">
        <v>43877</v>
      </c>
      <c r="B212" s="24">
        <v>44243</v>
      </c>
      <c r="C212" s="4">
        <v>906318</v>
      </c>
      <c r="D212" s="4" t="str">
        <f>VLOOKUP(C212,MD_Karyawan!$A:$M,2,FALSE)</f>
        <v>MUHAMMAD ADAM</v>
      </c>
      <c r="E212" s="4" t="s">
        <v>3660</v>
      </c>
      <c r="F212" s="4" t="s">
        <v>3213</v>
      </c>
      <c r="G212" s="28">
        <f>B212</f>
        <v>44243</v>
      </c>
      <c r="H212" s="4">
        <v>6</v>
      </c>
      <c r="I212" s="4"/>
      <c r="J212" s="4" t="s">
        <v>2925</v>
      </c>
      <c r="K212" s="4" t="s">
        <v>67</v>
      </c>
      <c r="L212" s="4" t="s">
        <v>74</v>
      </c>
      <c r="M212" s="4" t="s">
        <v>74</v>
      </c>
      <c r="N212" s="4" t="s">
        <v>2925</v>
      </c>
      <c r="O212" s="4" t="s">
        <v>3231</v>
      </c>
      <c r="P212" s="4" t="s">
        <v>3235</v>
      </c>
      <c r="Q212" s="4" t="s">
        <v>3235</v>
      </c>
    </row>
    <row r="213" spans="1:17" hidden="1" x14ac:dyDescent="0.25">
      <c r="A213" s="24">
        <v>42932</v>
      </c>
      <c r="B213" s="24">
        <v>43055</v>
      </c>
      <c r="C213" s="4">
        <v>865754</v>
      </c>
      <c r="D213" s="4" t="str">
        <f>VLOOKUP(C213,MD_Karyawan!$A:$M,2,FALSE)</f>
        <v>MUHAMMAD ROZIKAN</v>
      </c>
      <c r="E213" s="4" t="s">
        <v>3660</v>
      </c>
      <c r="F213" s="4" t="s">
        <v>3213</v>
      </c>
      <c r="G213" s="24">
        <v>44061</v>
      </c>
      <c r="H213" s="4">
        <v>6</v>
      </c>
      <c r="I213" s="4"/>
      <c r="J213" s="4" t="s">
        <v>3088</v>
      </c>
      <c r="K213" s="4" t="s">
        <v>67</v>
      </c>
      <c r="L213" s="4" t="s">
        <v>74</v>
      </c>
      <c r="M213" s="4" t="s">
        <v>74</v>
      </c>
      <c r="N213" s="4" t="s">
        <v>3088</v>
      </c>
      <c r="O213" s="4" t="s">
        <v>3231</v>
      </c>
      <c r="P213" s="4" t="s">
        <v>3235</v>
      </c>
      <c r="Q213" s="4" t="s">
        <v>3235</v>
      </c>
    </row>
    <row r="214" spans="1:17" hidden="1" x14ac:dyDescent="0.25">
      <c r="A214" s="24">
        <v>43877</v>
      </c>
      <c r="B214" s="24">
        <v>44243</v>
      </c>
      <c r="C214" s="4">
        <v>856317</v>
      </c>
      <c r="D214" s="4" t="str">
        <f>VLOOKUP(C214,MD_Karyawan!$A:$M,2,FALSE)</f>
        <v>NUR HADI</v>
      </c>
      <c r="E214" s="4" t="s">
        <v>3660</v>
      </c>
      <c r="F214" s="4" t="s">
        <v>3213</v>
      </c>
      <c r="G214" s="28">
        <f>B214</f>
        <v>44243</v>
      </c>
      <c r="H214" s="4">
        <v>6</v>
      </c>
      <c r="I214" s="4"/>
      <c r="J214" s="4" t="s">
        <v>2925</v>
      </c>
      <c r="K214" s="4" t="s">
        <v>67</v>
      </c>
      <c r="L214" s="4" t="s">
        <v>74</v>
      </c>
      <c r="M214" s="4" t="s">
        <v>74</v>
      </c>
      <c r="N214" s="4" t="s">
        <v>2925</v>
      </c>
      <c r="O214" s="4" t="s">
        <v>3231</v>
      </c>
      <c r="P214" s="4" t="s">
        <v>3272</v>
      </c>
      <c r="Q214" s="4" t="s">
        <v>3272</v>
      </c>
    </row>
    <row r="215" spans="1:17" hidden="1" x14ac:dyDescent="0.25">
      <c r="A215" s="24">
        <v>42932</v>
      </c>
      <c r="B215" s="24">
        <v>43055</v>
      </c>
      <c r="C215" s="4">
        <v>825749</v>
      </c>
      <c r="D215" s="4" t="str">
        <f>VLOOKUP(C215,MD_Karyawan!$A:$M,2,FALSE)</f>
        <v>PONCO WAHYU HIDAYAT</v>
      </c>
      <c r="E215" s="4" t="s">
        <v>3660</v>
      </c>
      <c r="F215" s="4" t="s">
        <v>3213</v>
      </c>
      <c r="G215" s="24">
        <v>44061</v>
      </c>
      <c r="H215" s="4">
        <v>6</v>
      </c>
      <c r="I215" s="4"/>
      <c r="J215" s="4" t="s">
        <v>3106</v>
      </c>
      <c r="K215" s="4" t="s">
        <v>67</v>
      </c>
      <c r="L215" s="4" t="s">
        <v>74</v>
      </c>
      <c r="M215" s="4" t="s">
        <v>74</v>
      </c>
      <c r="N215" s="4" t="s">
        <v>3106</v>
      </c>
      <c r="O215" s="4" t="s">
        <v>3231</v>
      </c>
      <c r="P215" s="4" t="s">
        <v>3272</v>
      </c>
      <c r="Q215" s="4" t="s">
        <v>3272</v>
      </c>
    </row>
    <row r="216" spans="1:17" hidden="1" x14ac:dyDescent="0.25">
      <c r="A216" s="24">
        <v>42932</v>
      </c>
      <c r="B216" s="24">
        <v>43055</v>
      </c>
      <c r="C216" s="4">
        <v>805752</v>
      </c>
      <c r="D216" s="4" t="str">
        <f>VLOOKUP(C216,MD_Karyawan!$A:$M,2,FALSE)</f>
        <v>RUSLI</v>
      </c>
      <c r="E216" s="4" t="s">
        <v>3660</v>
      </c>
      <c r="F216" s="4" t="s">
        <v>3213</v>
      </c>
      <c r="G216" s="24">
        <v>44061</v>
      </c>
      <c r="H216" s="4">
        <v>6</v>
      </c>
      <c r="I216" s="4"/>
      <c r="J216" s="4" t="s">
        <v>3004</v>
      </c>
      <c r="K216" s="4" t="s">
        <v>67</v>
      </c>
      <c r="L216" s="4" t="s">
        <v>74</v>
      </c>
      <c r="M216" s="4" t="s">
        <v>74</v>
      </c>
      <c r="N216" s="4" t="s">
        <v>3004</v>
      </c>
      <c r="O216" s="4" t="s">
        <v>3231</v>
      </c>
      <c r="P216" s="4" t="s">
        <v>3235</v>
      </c>
      <c r="Q216" s="4" t="s">
        <v>3235</v>
      </c>
    </row>
    <row r="217" spans="1:17" hidden="1" x14ac:dyDescent="0.25">
      <c r="A217" s="24">
        <v>33543</v>
      </c>
      <c r="B217" s="24">
        <v>33909</v>
      </c>
      <c r="C217" s="4">
        <v>665122</v>
      </c>
      <c r="D217" s="4" t="str">
        <f>VLOOKUP(C217,MD_Karyawan!$A:$M,2,FALSE)</f>
        <v>SELAMET</v>
      </c>
      <c r="E217" s="4" t="s">
        <v>3660</v>
      </c>
      <c r="F217" s="4" t="s">
        <v>3213</v>
      </c>
      <c r="G217" s="24">
        <v>44061</v>
      </c>
      <c r="H217" s="4">
        <v>6</v>
      </c>
      <c r="I217" s="4"/>
      <c r="J217" s="4" t="s">
        <v>3140</v>
      </c>
      <c r="K217" s="4" t="s">
        <v>67</v>
      </c>
      <c r="L217" s="4" t="s">
        <v>74</v>
      </c>
      <c r="M217" s="4" t="s">
        <v>74</v>
      </c>
      <c r="N217" s="4" t="s">
        <v>3140</v>
      </c>
      <c r="O217" s="4" t="s">
        <v>3231</v>
      </c>
      <c r="P217" s="4" t="s">
        <v>3235</v>
      </c>
      <c r="Q217" s="4" t="s">
        <v>3235</v>
      </c>
    </row>
    <row r="218" spans="1:17" hidden="1" x14ac:dyDescent="0.25">
      <c r="A218" s="24">
        <v>33512</v>
      </c>
      <c r="B218" s="24">
        <v>33649</v>
      </c>
      <c r="C218" s="4">
        <v>685128</v>
      </c>
      <c r="D218" s="4" t="str">
        <f>VLOOKUP(C218,MD_Karyawan!$A:$M,2,FALSE)</f>
        <v>SIGIT PERMANA</v>
      </c>
      <c r="E218" s="4" t="s">
        <v>3660</v>
      </c>
      <c r="F218" s="4" t="s">
        <v>3213</v>
      </c>
      <c r="G218" s="24">
        <v>44571</v>
      </c>
      <c r="H218" s="4">
        <v>6</v>
      </c>
      <c r="I218" s="4"/>
      <c r="J218" s="4" t="s">
        <v>3142</v>
      </c>
      <c r="K218" s="4" t="s">
        <v>67</v>
      </c>
      <c r="L218" s="4" t="s">
        <v>74</v>
      </c>
      <c r="M218" s="4" t="s">
        <v>74</v>
      </c>
      <c r="N218" s="4" t="s">
        <v>3142</v>
      </c>
      <c r="O218" s="4" t="s">
        <v>3231</v>
      </c>
      <c r="P218" s="4" t="s">
        <v>3219</v>
      </c>
      <c r="Q218" s="4" t="s">
        <v>3219</v>
      </c>
    </row>
    <row r="219" spans="1:17" hidden="1" x14ac:dyDescent="0.25">
      <c r="A219" s="24">
        <v>43877</v>
      </c>
      <c r="B219" s="24">
        <v>44243</v>
      </c>
      <c r="C219" s="4">
        <v>946322</v>
      </c>
      <c r="D219" s="4" t="str">
        <f>VLOOKUP(C219,MD_Karyawan!$A:$M,2,FALSE)</f>
        <v>SORYO ASZAR PAMUNGKAS</v>
      </c>
      <c r="E219" s="4" t="s">
        <v>3660</v>
      </c>
      <c r="F219" s="4" t="s">
        <v>3213</v>
      </c>
      <c r="G219" s="28">
        <f>B219</f>
        <v>44243</v>
      </c>
      <c r="H219" s="4">
        <v>6</v>
      </c>
      <c r="I219" s="4"/>
      <c r="J219" s="4" t="s">
        <v>2843</v>
      </c>
      <c r="K219" s="4" t="s">
        <v>67</v>
      </c>
      <c r="L219" s="4" t="s">
        <v>74</v>
      </c>
      <c r="M219" s="4" t="s">
        <v>74</v>
      </c>
      <c r="N219" s="4" t="s">
        <v>2843</v>
      </c>
      <c r="O219" s="4" t="s">
        <v>3231</v>
      </c>
      <c r="P219" s="4" t="s">
        <v>3235</v>
      </c>
      <c r="Q219" s="4" t="s">
        <v>3235</v>
      </c>
    </row>
    <row r="220" spans="1:17" hidden="1" x14ac:dyDescent="0.25">
      <c r="A220" s="24">
        <v>41579</v>
      </c>
      <c r="B220" s="24">
        <v>41989</v>
      </c>
      <c r="C220" s="4">
        <v>815563</v>
      </c>
      <c r="D220" s="4" t="str">
        <f>VLOOKUP(C220,MD_Karyawan!$A:$M,2,FALSE)</f>
        <v>SUBEKAN</v>
      </c>
      <c r="E220" s="4" t="s">
        <v>3660</v>
      </c>
      <c r="F220" s="4" t="s">
        <v>3213</v>
      </c>
      <c r="G220" s="28">
        <f>B220</f>
        <v>41989</v>
      </c>
      <c r="H220" s="4">
        <v>6</v>
      </c>
      <c r="I220" s="4"/>
      <c r="J220" s="4" t="s">
        <v>3149</v>
      </c>
      <c r="K220" s="4" t="s">
        <v>67</v>
      </c>
      <c r="L220" s="4" t="s">
        <v>74</v>
      </c>
      <c r="M220" s="4" t="s">
        <v>74</v>
      </c>
      <c r="N220" s="4" t="s">
        <v>3149</v>
      </c>
      <c r="O220" s="4" t="s">
        <v>3231</v>
      </c>
      <c r="P220" s="4" t="s">
        <v>3272</v>
      </c>
      <c r="Q220" s="4" t="s">
        <v>3272</v>
      </c>
    </row>
    <row r="221" spans="1:17" hidden="1" x14ac:dyDescent="0.25">
      <c r="A221" s="24">
        <v>33329</v>
      </c>
      <c r="B221" s="24">
        <v>33695</v>
      </c>
      <c r="C221" s="4">
        <v>704993</v>
      </c>
      <c r="D221" s="4" t="str">
        <f>VLOOKUP(C221,MD_Karyawan!$A:$M,2,FALSE)</f>
        <v>SU'IN</v>
      </c>
      <c r="E221" s="4" t="s">
        <v>3660</v>
      </c>
      <c r="F221" s="4" t="s">
        <v>3213</v>
      </c>
      <c r="G221" s="24">
        <v>44571</v>
      </c>
      <c r="H221" s="4">
        <v>6</v>
      </c>
      <c r="I221" s="4"/>
      <c r="J221" s="4" t="s">
        <v>3154</v>
      </c>
      <c r="K221" s="4" t="s">
        <v>67</v>
      </c>
      <c r="L221" s="4" t="s">
        <v>74</v>
      </c>
      <c r="M221" s="4" t="s">
        <v>74</v>
      </c>
      <c r="N221" s="4" t="s">
        <v>3154</v>
      </c>
      <c r="O221" s="4" t="s">
        <v>3231</v>
      </c>
      <c r="P221" s="4" t="s">
        <v>3253</v>
      </c>
      <c r="Q221" s="4" t="s">
        <v>3253</v>
      </c>
    </row>
    <row r="222" spans="1:17" hidden="1" x14ac:dyDescent="0.25">
      <c r="A222" s="24">
        <v>32828</v>
      </c>
      <c r="B222" s="24">
        <v>33193</v>
      </c>
      <c r="C222" s="4">
        <v>674704</v>
      </c>
      <c r="D222" s="4" t="str">
        <f>VLOOKUP(C222,MD_Karyawan!$A:$M,2,FALSE)</f>
        <v>SULATNO</v>
      </c>
      <c r="E222" s="4" t="s">
        <v>3660</v>
      </c>
      <c r="F222" s="4" t="s">
        <v>3213</v>
      </c>
      <c r="G222" s="24">
        <v>44571</v>
      </c>
      <c r="H222" s="4">
        <v>6</v>
      </c>
      <c r="I222" s="4"/>
      <c r="J222" s="4" t="s">
        <v>3157</v>
      </c>
      <c r="K222" s="4" t="s">
        <v>67</v>
      </c>
      <c r="L222" s="4" t="s">
        <v>74</v>
      </c>
      <c r="M222" s="4" t="s">
        <v>74</v>
      </c>
      <c r="N222" s="4" t="s">
        <v>3157</v>
      </c>
      <c r="O222" s="4" t="s">
        <v>3231</v>
      </c>
      <c r="P222" s="4" t="s">
        <v>3219</v>
      </c>
      <c r="Q222" s="4" t="s">
        <v>3219</v>
      </c>
    </row>
    <row r="223" spans="1:17" hidden="1" x14ac:dyDescent="0.25">
      <c r="A223" s="24">
        <v>33543</v>
      </c>
      <c r="B223" s="24">
        <v>33909</v>
      </c>
      <c r="C223" s="4">
        <v>695124</v>
      </c>
      <c r="D223" s="4" t="str">
        <f>VLOOKUP(C223,MD_Karyawan!$A:$M,2,FALSE)</f>
        <v>SUWADI</v>
      </c>
      <c r="E223" s="4" t="s">
        <v>3660</v>
      </c>
      <c r="F223" s="4" t="s">
        <v>3213</v>
      </c>
      <c r="G223" s="24">
        <v>44061</v>
      </c>
      <c r="H223" s="4">
        <v>6</v>
      </c>
      <c r="I223" s="4"/>
      <c r="J223" s="4" t="s">
        <v>3172</v>
      </c>
      <c r="K223" s="4" t="s">
        <v>67</v>
      </c>
      <c r="L223" s="4" t="s">
        <v>74</v>
      </c>
      <c r="M223" s="4" t="s">
        <v>74</v>
      </c>
      <c r="N223" s="4" t="s">
        <v>3172</v>
      </c>
      <c r="O223" s="4" t="s">
        <v>3231</v>
      </c>
      <c r="P223" s="4" t="s">
        <v>3235</v>
      </c>
      <c r="Q223" s="4" t="s">
        <v>3235</v>
      </c>
    </row>
    <row r="224" spans="1:17" hidden="1" x14ac:dyDescent="0.25">
      <c r="A224" s="24">
        <v>41867</v>
      </c>
      <c r="B224" s="24">
        <v>41989</v>
      </c>
      <c r="C224" s="4">
        <v>855566</v>
      </c>
      <c r="D224" s="4" t="str">
        <f>VLOOKUP(C224,MD_Karyawan!$A:$M,2,FALSE)</f>
        <v>SYAHRUL ROMADHIN</v>
      </c>
      <c r="E224" s="4" t="s">
        <v>3660</v>
      </c>
      <c r="F224" s="4" t="s">
        <v>3213</v>
      </c>
      <c r="G224" s="24">
        <v>44061</v>
      </c>
      <c r="H224" s="4">
        <v>6</v>
      </c>
      <c r="I224" s="4"/>
      <c r="J224" s="4" t="s">
        <v>2952</v>
      </c>
      <c r="K224" s="4" t="s">
        <v>67</v>
      </c>
      <c r="L224" s="4" t="s">
        <v>74</v>
      </c>
      <c r="M224" s="4" t="s">
        <v>74</v>
      </c>
      <c r="N224" s="4" t="s">
        <v>2952</v>
      </c>
      <c r="O224" s="4" t="s">
        <v>3231</v>
      </c>
      <c r="P224" s="4" t="s">
        <v>3272</v>
      </c>
      <c r="Q224" s="4" t="s">
        <v>3272</v>
      </c>
    </row>
    <row r="225" spans="1:17" hidden="1" x14ac:dyDescent="0.25">
      <c r="A225" s="24">
        <v>33679</v>
      </c>
      <c r="B225" s="24">
        <v>34044</v>
      </c>
      <c r="C225" s="4">
        <v>675211</v>
      </c>
      <c r="D225" s="4" t="str">
        <f>VLOOKUP(C225,MD_Karyawan!$A:$M,2,FALSE)</f>
        <v>SYAIFUDDIN ZUHRI</v>
      </c>
      <c r="E225" s="4" t="s">
        <v>3660</v>
      </c>
      <c r="F225" s="4" t="s">
        <v>3213</v>
      </c>
      <c r="G225" s="24">
        <v>44061</v>
      </c>
      <c r="H225" s="4">
        <v>6</v>
      </c>
      <c r="I225" s="4"/>
      <c r="J225" s="4" t="s">
        <v>3176</v>
      </c>
      <c r="K225" s="4" t="s">
        <v>67</v>
      </c>
      <c r="L225" s="4" t="s">
        <v>74</v>
      </c>
      <c r="M225" s="4" t="s">
        <v>74</v>
      </c>
      <c r="N225" s="4" t="s">
        <v>3176</v>
      </c>
      <c r="O225" s="4" t="s">
        <v>3231</v>
      </c>
      <c r="P225" s="4" t="s">
        <v>3272</v>
      </c>
      <c r="Q225" s="4" t="s">
        <v>3272</v>
      </c>
    </row>
    <row r="226" spans="1:17" hidden="1" x14ac:dyDescent="0.25">
      <c r="A226" s="24">
        <v>41579</v>
      </c>
      <c r="B226" s="24">
        <v>42110</v>
      </c>
      <c r="C226" s="4">
        <v>835597</v>
      </c>
      <c r="D226" s="4" t="str">
        <f>VLOOKUP(C226,MD_Karyawan!$A:$M,2,FALSE)</f>
        <v>YUDI KURNIAWAN</v>
      </c>
      <c r="E226" s="4" t="s">
        <v>3660</v>
      </c>
      <c r="F226" s="4" t="s">
        <v>3213</v>
      </c>
      <c r="G226" s="28">
        <f>B226</f>
        <v>42110</v>
      </c>
      <c r="H226" s="4">
        <v>6</v>
      </c>
      <c r="I226" s="4"/>
      <c r="J226" s="4" t="s">
        <v>3206</v>
      </c>
      <c r="K226" s="4" t="s">
        <v>67</v>
      </c>
      <c r="L226" s="4" t="s">
        <v>74</v>
      </c>
      <c r="M226" s="4" t="s">
        <v>74</v>
      </c>
      <c r="N226" s="4" t="s">
        <v>3206</v>
      </c>
      <c r="O226" s="4" t="s">
        <v>3231</v>
      </c>
      <c r="P226" s="4" t="s">
        <v>3235</v>
      </c>
      <c r="Q226" s="4" t="s">
        <v>3235</v>
      </c>
    </row>
    <row r="227" spans="1:17" hidden="1" x14ac:dyDescent="0.25">
      <c r="A227" s="24">
        <v>42416</v>
      </c>
      <c r="B227" s="24">
        <v>42614</v>
      </c>
      <c r="C227" s="4">
        <v>925645</v>
      </c>
      <c r="D227" s="4" t="str">
        <f>VLOOKUP(C227,MD_Karyawan!$A:$M,2,FALSE)</f>
        <v>FENY RACHMAWATI, ST</v>
      </c>
      <c r="E227" s="4" t="s">
        <v>3660</v>
      </c>
      <c r="F227" s="4" t="s">
        <v>3213</v>
      </c>
      <c r="G227" s="24">
        <v>44562</v>
      </c>
      <c r="H227" s="4">
        <v>3</v>
      </c>
      <c r="I227" s="4"/>
      <c r="J227" s="4" t="s">
        <v>2932</v>
      </c>
      <c r="K227" s="4" t="s">
        <v>67</v>
      </c>
      <c r="L227" s="4"/>
      <c r="M227" s="4"/>
      <c r="N227" s="4" t="s">
        <v>2932</v>
      </c>
      <c r="O227" s="4" t="s">
        <v>3218</v>
      </c>
      <c r="P227" s="4" t="s">
        <v>3238</v>
      </c>
      <c r="Q227" s="4" t="s">
        <v>3238</v>
      </c>
    </row>
    <row r="228" spans="1:17" hidden="1" x14ac:dyDescent="0.25">
      <c r="A228" s="24">
        <v>42186</v>
      </c>
      <c r="B228" s="24">
        <v>42401</v>
      </c>
      <c r="C228" s="4">
        <v>925624</v>
      </c>
      <c r="D228" s="4" t="str">
        <f>VLOOKUP(C228,MD_Karyawan!$A:$M,2,FALSE)</f>
        <v>MOCHAMMAD NURUS SHOBAH, ST</v>
      </c>
      <c r="E228" s="4" t="s">
        <v>3660</v>
      </c>
      <c r="F228" s="4" t="s">
        <v>3213</v>
      </c>
      <c r="G228" s="24">
        <v>44151</v>
      </c>
      <c r="H228" s="4">
        <v>3</v>
      </c>
      <c r="I228" s="4"/>
      <c r="J228" s="4" t="s">
        <v>2900</v>
      </c>
      <c r="K228" s="4" t="s">
        <v>67</v>
      </c>
      <c r="L228" s="4"/>
      <c r="M228" s="4"/>
      <c r="N228" s="4" t="s">
        <v>2900</v>
      </c>
      <c r="O228" s="4" t="s">
        <v>3218</v>
      </c>
      <c r="P228" s="4" t="s">
        <v>3271</v>
      </c>
      <c r="Q228" s="4" t="s">
        <v>3271</v>
      </c>
    </row>
    <row r="229" spans="1:17" hidden="1" x14ac:dyDescent="0.25">
      <c r="A229" s="24">
        <v>42037</v>
      </c>
      <c r="B229" s="24">
        <v>42186</v>
      </c>
      <c r="C229" s="4">
        <v>915601</v>
      </c>
      <c r="D229" s="4" t="str">
        <f>VLOOKUP(C229,MD_Karyawan!$A:$M,2,FALSE)</f>
        <v>R. BAGUS REDITO RF, S.ST</v>
      </c>
      <c r="E229" s="4" t="s">
        <v>2805</v>
      </c>
      <c r="F229" s="4" t="s">
        <v>230</v>
      </c>
      <c r="G229" s="24">
        <v>44332</v>
      </c>
      <c r="H229" s="4">
        <v>3</v>
      </c>
      <c r="I229" s="4"/>
      <c r="J229" s="4" t="s">
        <v>2829</v>
      </c>
      <c r="K229" s="4" t="s">
        <v>67</v>
      </c>
      <c r="L229" s="4"/>
      <c r="M229" s="4"/>
      <c r="N229" s="4" t="s">
        <v>2829</v>
      </c>
      <c r="O229" s="4" t="s">
        <v>3218</v>
      </c>
      <c r="P229" s="4" t="s">
        <v>3250</v>
      </c>
      <c r="Q229" s="4" t="s">
        <v>3250</v>
      </c>
    </row>
    <row r="230" spans="1:17" hidden="1" x14ac:dyDescent="0.25">
      <c r="A230" s="24">
        <v>41395</v>
      </c>
      <c r="B230" s="24">
        <v>41533</v>
      </c>
      <c r="C230" s="4">
        <v>835524</v>
      </c>
      <c r="D230" s="4" t="str">
        <f>VLOOKUP(C230,MD_Karyawan!$A:$M,2,FALSE)</f>
        <v>RENDRA UTOMO, ST</v>
      </c>
      <c r="E230" s="4" t="s">
        <v>3660</v>
      </c>
      <c r="F230" s="4" t="s">
        <v>3213</v>
      </c>
      <c r="G230" s="24">
        <v>44760</v>
      </c>
      <c r="H230" s="4">
        <v>3</v>
      </c>
      <c r="I230" s="4"/>
      <c r="J230" s="4" t="s">
        <v>3119</v>
      </c>
      <c r="K230" s="4" t="s">
        <v>67</v>
      </c>
      <c r="L230" s="4"/>
      <c r="M230" s="4"/>
      <c r="N230" s="4" t="s">
        <v>3119</v>
      </c>
      <c r="O230" s="4" t="s">
        <v>3218</v>
      </c>
      <c r="P230" s="4" t="s">
        <v>3256</v>
      </c>
      <c r="Q230" s="4" t="s">
        <v>3256</v>
      </c>
    </row>
    <row r="231" spans="1:17" hidden="1" x14ac:dyDescent="0.25">
      <c r="A231" s="24">
        <v>42416</v>
      </c>
      <c r="B231" s="24">
        <v>42614</v>
      </c>
      <c r="C231" s="4">
        <v>935655</v>
      </c>
      <c r="D231" s="4" t="str">
        <f>VLOOKUP(C231,MD_Karyawan!$A:$M,2,FALSE)</f>
        <v>ROSIDA ANJANI SAFITRI, ST</v>
      </c>
      <c r="E231" s="4" t="s">
        <v>2789</v>
      </c>
      <c r="F231" s="4" t="s">
        <v>3213</v>
      </c>
      <c r="G231" s="24">
        <v>44571</v>
      </c>
      <c r="H231" s="4">
        <v>3</v>
      </c>
      <c r="I231" s="4"/>
      <c r="J231" s="4" t="s">
        <v>3129</v>
      </c>
      <c r="K231" s="4" t="s">
        <v>67</v>
      </c>
      <c r="L231" s="4"/>
      <c r="M231" s="4"/>
      <c r="N231" s="4" t="s">
        <v>3129</v>
      </c>
      <c r="O231" s="4" t="s">
        <v>3218</v>
      </c>
      <c r="P231" s="4" t="s">
        <v>3237</v>
      </c>
      <c r="Q231" s="4" t="s">
        <v>3237</v>
      </c>
    </row>
    <row r="232" spans="1:17" hidden="1" x14ac:dyDescent="0.25">
      <c r="A232" s="24">
        <v>34827</v>
      </c>
      <c r="B232" s="24">
        <v>34827</v>
      </c>
      <c r="C232" s="4">
        <v>725313</v>
      </c>
      <c r="D232" s="4" t="str">
        <f>VLOOKUP(C232,MD_Karyawan!$A:$M,2,FALSE)</f>
        <v>SUPARMI</v>
      </c>
      <c r="E232" s="4" t="s">
        <v>3660</v>
      </c>
      <c r="F232" s="4" t="s">
        <v>3213</v>
      </c>
      <c r="G232" s="24">
        <v>44151</v>
      </c>
      <c r="H232" s="4">
        <v>3</v>
      </c>
      <c r="I232" s="4"/>
      <c r="J232" s="4" t="s">
        <v>3163</v>
      </c>
      <c r="K232" s="4" t="s">
        <v>67</v>
      </c>
      <c r="L232" s="4"/>
      <c r="M232" s="4"/>
      <c r="N232" s="4" t="s">
        <v>3163</v>
      </c>
      <c r="O232" s="4" t="s">
        <v>3218</v>
      </c>
      <c r="P232" s="4" t="s">
        <v>3296</v>
      </c>
      <c r="Q232" s="4" t="s">
        <v>3296</v>
      </c>
    </row>
    <row r="233" spans="1:17" hidden="1" x14ac:dyDescent="0.25">
      <c r="A233" s="24">
        <v>42037</v>
      </c>
      <c r="B233" s="24">
        <v>42186</v>
      </c>
      <c r="C233" s="4">
        <v>915600</v>
      </c>
      <c r="D233" s="4" t="str">
        <f>VLOOKUP(C233,MD_Karyawan!$A:$M,2,FALSE)</f>
        <v>WAHYU ISBACHUDIN F, SST</v>
      </c>
      <c r="E233" s="4" t="s">
        <v>3660</v>
      </c>
      <c r="F233" s="4" t="s">
        <v>3213</v>
      </c>
      <c r="G233" s="24">
        <v>44760</v>
      </c>
      <c r="H233" s="4">
        <v>3</v>
      </c>
      <c r="I233" s="4"/>
      <c r="J233" s="4" t="s">
        <v>3196</v>
      </c>
      <c r="K233" s="4" t="s">
        <v>67</v>
      </c>
      <c r="L233" s="4"/>
      <c r="M233" s="4"/>
      <c r="N233" s="4" t="s">
        <v>3196</v>
      </c>
      <c r="O233" s="4" t="s">
        <v>3218</v>
      </c>
      <c r="P233" s="4" t="s">
        <v>3226</v>
      </c>
      <c r="Q233" s="4" t="s">
        <v>3226</v>
      </c>
    </row>
    <row r="234" spans="1:17" hidden="1" x14ac:dyDescent="0.25">
      <c r="A234" s="24">
        <v>34425</v>
      </c>
      <c r="B234" s="24">
        <v>34790</v>
      </c>
      <c r="C234" s="4">
        <v>715263</v>
      </c>
      <c r="D234" s="4" t="str">
        <f>VLOOKUP(C234,MD_Karyawan!$A:$M,2,FALSE)</f>
        <v>AGUS SURACHMAN, SE</v>
      </c>
      <c r="E234" s="4" t="s">
        <v>2805</v>
      </c>
      <c r="F234" s="4" t="s">
        <v>230</v>
      </c>
      <c r="G234" s="24">
        <v>44271</v>
      </c>
      <c r="H234" s="4">
        <v>4</v>
      </c>
      <c r="I234" s="4"/>
      <c r="J234" s="4" t="s">
        <v>2836</v>
      </c>
      <c r="K234" s="4" t="s">
        <v>67</v>
      </c>
      <c r="L234" s="4"/>
      <c r="M234" s="4"/>
      <c r="N234" s="4" t="s">
        <v>2836</v>
      </c>
      <c r="O234" s="4" t="s">
        <v>3218</v>
      </c>
      <c r="P234" s="4" t="s">
        <v>3216</v>
      </c>
      <c r="Q234" s="4" t="s">
        <v>3216</v>
      </c>
    </row>
    <row r="235" spans="1:17" hidden="1" x14ac:dyDescent="0.25">
      <c r="A235" s="24">
        <v>43313</v>
      </c>
      <c r="B235" s="24">
        <v>43617</v>
      </c>
      <c r="C235" s="4">
        <v>935875</v>
      </c>
      <c r="D235" s="4" t="str">
        <f>VLOOKUP(C235,MD_Karyawan!$A:$M,2,FALSE)</f>
        <v>ANGGIE PRAHAS PUTRI, ST</v>
      </c>
      <c r="E235" s="4" t="s">
        <v>2805</v>
      </c>
      <c r="F235" s="4" t="s">
        <v>3213</v>
      </c>
      <c r="G235" s="24">
        <v>44090</v>
      </c>
      <c r="H235" s="4">
        <v>4</v>
      </c>
      <c r="I235" s="4"/>
      <c r="J235" s="4" t="s">
        <v>2874</v>
      </c>
      <c r="K235" s="4" t="s">
        <v>67</v>
      </c>
      <c r="L235" s="4"/>
      <c r="M235" s="4"/>
      <c r="N235" s="4" t="s">
        <v>2874</v>
      </c>
      <c r="O235" s="4" t="s">
        <v>3218</v>
      </c>
      <c r="P235" s="4" t="s">
        <v>3238</v>
      </c>
      <c r="Q235" s="4" t="s">
        <v>3238</v>
      </c>
    </row>
    <row r="236" spans="1:17" hidden="1" x14ac:dyDescent="0.25">
      <c r="A236" s="24">
        <v>42416</v>
      </c>
      <c r="B236" s="24">
        <v>42614</v>
      </c>
      <c r="C236" s="4">
        <v>895663</v>
      </c>
      <c r="D236" s="4" t="str">
        <f>VLOOKUP(C236,MD_Karyawan!$A:$M,2,FALSE)</f>
        <v>DENY NOVYDYANTO, ST</v>
      </c>
      <c r="E236" s="4" t="s">
        <v>3660</v>
      </c>
      <c r="F236" s="4" t="s">
        <v>3213</v>
      </c>
      <c r="G236" s="24">
        <v>44760</v>
      </c>
      <c r="H236" s="4">
        <v>4</v>
      </c>
      <c r="I236" s="4"/>
      <c r="J236" s="4" t="s">
        <v>2929</v>
      </c>
      <c r="K236" s="4" t="s">
        <v>67</v>
      </c>
      <c r="L236" s="4"/>
      <c r="M236" s="4"/>
      <c r="N236" s="4" t="s">
        <v>2929</v>
      </c>
      <c r="O236" s="4" t="s">
        <v>3218</v>
      </c>
      <c r="P236" s="4" t="s">
        <v>3287</v>
      </c>
      <c r="Q236" s="4" t="s">
        <v>3287</v>
      </c>
    </row>
    <row r="237" spans="1:17" hidden="1" x14ac:dyDescent="0.25">
      <c r="A237" s="24">
        <v>43313</v>
      </c>
      <c r="B237" s="24">
        <v>43617</v>
      </c>
      <c r="C237" s="4">
        <v>935876</v>
      </c>
      <c r="D237" s="4" t="str">
        <f>VLOOKUP(C237,MD_Karyawan!$A:$M,2,FALSE)</f>
        <v>DEVI NOVITASARI, S.ST</v>
      </c>
      <c r="E237" s="4" t="s">
        <v>2805</v>
      </c>
      <c r="F237" s="4" t="s">
        <v>3213</v>
      </c>
      <c r="G237" s="24">
        <v>44608</v>
      </c>
      <c r="H237" s="4">
        <v>4</v>
      </c>
      <c r="I237" s="4"/>
      <c r="J237" s="4" t="s">
        <v>2930</v>
      </c>
      <c r="K237" s="4" t="s">
        <v>67</v>
      </c>
      <c r="L237" s="4"/>
      <c r="M237" s="4"/>
      <c r="N237" s="4" t="s">
        <v>2930</v>
      </c>
      <c r="O237" s="4" t="s">
        <v>3218</v>
      </c>
      <c r="P237" s="4" t="s">
        <v>3238</v>
      </c>
      <c r="Q237" s="4" t="s">
        <v>3238</v>
      </c>
    </row>
    <row r="238" spans="1:17" hidden="1" x14ac:dyDescent="0.25">
      <c r="A238" s="24">
        <v>42506</v>
      </c>
      <c r="B238" s="24">
        <v>42751</v>
      </c>
      <c r="C238" s="4">
        <v>915680</v>
      </c>
      <c r="D238" s="4" t="str">
        <f>VLOOKUP(C238,MD_Karyawan!$A:$M,2,FALSE)</f>
        <v>FITRI ZULIFIAH, SE</v>
      </c>
      <c r="E238" s="4" t="s">
        <v>3660</v>
      </c>
      <c r="F238" s="4" t="s">
        <v>230</v>
      </c>
      <c r="G238" s="24">
        <v>44760</v>
      </c>
      <c r="H238" s="4">
        <v>4</v>
      </c>
      <c r="I238" s="4"/>
      <c r="J238" s="4" t="s">
        <v>2967</v>
      </c>
      <c r="K238" s="4" t="s">
        <v>67</v>
      </c>
      <c r="L238" s="4"/>
      <c r="M238" s="4"/>
      <c r="N238" s="4" t="s">
        <v>2967</v>
      </c>
      <c r="O238" s="4" t="s">
        <v>3218</v>
      </c>
      <c r="P238" s="4" t="s">
        <v>3216</v>
      </c>
      <c r="Q238" s="4" t="s">
        <v>3216</v>
      </c>
    </row>
    <row r="239" spans="1:17" hidden="1" x14ac:dyDescent="0.25">
      <c r="A239" s="24">
        <v>43313</v>
      </c>
      <c r="B239" s="24">
        <v>43525</v>
      </c>
      <c r="C239" s="4">
        <v>915860</v>
      </c>
      <c r="D239" s="4" t="str">
        <f>VLOOKUP(C239,MD_Karyawan!$A:$M,2,FALSE)</f>
        <v>GILANG HERMAWAN, ST</v>
      </c>
      <c r="E239" s="4" t="s">
        <v>2789</v>
      </c>
      <c r="F239" s="4" t="s">
        <v>3213</v>
      </c>
      <c r="G239" s="24">
        <v>44562</v>
      </c>
      <c r="H239" s="4">
        <v>4</v>
      </c>
      <c r="I239" s="4"/>
      <c r="J239" s="4" t="s">
        <v>2971</v>
      </c>
      <c r="K239" s="4" t="s">
        <v>67</v>
      </c>
      <c r="L239" s="4"/>
      <c r="M239" s="4"/>
      <c r="N239" s="4" t="s">
        <v>2971</v>
      </c>
      <c r="O239" s="4" t="s">
        <v>3218</v>
      </c>
      <c r="P239" s="4" t="s">
        <v>3238</v>
      </c>
      <c r="Q239" s="4" t="s">
        <v>3238</v>
      </c>
    </row>
    <row r="240" spans="1:17" hidden="1" x14ac:dyDescent="0.25">
      <c r="A240" s="24">
        <v>39860</v>
      </c>
      <c r="B240" s="24">
        <v>39949</v>
      </c>
      <c r="C240" s="4">
        <v>835482</v>
      </c>
      <c r="D240" s="4" t="str">
        <f>VLOOKUP(C240,MD_Karyawan!$A:$M,2,FALSE)</f>
        <v>HADI SUSANTO</v>
      </c>
      <c r="E240" s="4" t="s">
        <v>3660</v>
      </c>
      <c r="F240" s="4" t="s">
        <v>3213</v>
      </c>
      <c r="G240" s="24">
        <v>44136</v>
      </c>
      <c r="H240" s="4">
        <v>4</v>
      </c>
      <c r="I240" s="4"/>
      <c r="J240" s="4" t="s">
        <v>2976</v>
      </c>
      <c r="K240" s="4" t="s">
        <v>67</v>
      </c>
      <c r="L240" s="4"/>
      <c r="M240" s="4"/>
      <c r="N240" s="4" t="s">
        <v>2976</v>
      </c>
      <c r="O240" s="4" t="s">
        <v>3218</v>
      </c>
      <c r="P240" s="4" t="s">
        <v>3271</v>
      </c>
      <c r="Q240" s="4" t="s">
        <v>3271</v>
      </c>
    </row>
    <row r="241" spans="1:17" hidden="1" x14ac:dyDescent="0.25">
      <c r="A241" s="24">
        <v>34032</v>
      </c>
      <c r="B241" s="24">
        <v>34790</v>
      </c>
      <c r="C241" s="4">
        <v>705278</v>
      </c>
      <c r="D241" s="4" t="str">
        <f>VLOOKUP(C241,MD_Karyawan!$A:$M,2,FALSE)</f>
        <v>HARI EKO SASONO, ST</v>
      </c>
      <c r="E241" s="4" t="s">
        <v>3660</v>
      </c>
      <c r="F241" s="4" t="s">
        <v>3213</v>
      </c>
      <c r="G241" s="24">
        <v>44571</v>
      </c>
      <c r="H241" s="4">
        <v>4</v>
      </c>
      <c r="I241" s="4"/>
      <c r="J241" s="4" t="s">
        <v>2979</v>
      </c>
      <c r="K241" s="4" t="s">
        <v>67</v>
      </c>
      <c r="L241" s="4"/>
      <c r="M241" s="4"/>
      <c r="N241" s="4" t="s">
        <v>2979</v>
      </c>
      <c r="O241" s="4" t="s">
        <v>3218</v>
      </c>
      <c r="P241" s="4" t="s">
        <v>3278</v>
      </c>
      <c r="Q241" s="4" t="s">
        <v>3278</v>
      </c>
    </row>
    <row r="242" spans="1:17" hidden="1" x14ac:dyDescent="0.25">
      <c r="A242" s="24">
        <v>39860</v>
      </c>
      <c r="B242" s="24">
        <v>39949</v>
      </c>
      <c r="C242" s="4">
        <v>775491</v>
      </c>
      <c r="D242" s="4" t="str">
        <f>VLOOKUP(C242,MD_Karyawan!$A:$M,2,FALSE)</f>
        <v>HENDRIK WILIS KUSWANTORO, ST</v>
      </c>
      <c r="E242" s="4" t="s">
        <v>2805</v>
      </c>
      <c r="F242" s="4" t="s">
        <v>3213</v>
      </c>
      <c r="G242" s="24">
        <v>43709</v>
      </c>
      <c r="H242" s="4">
        <v>4</v>
      </c>
      <c r="I242" s="4"/>
      <c r="J242" s="4" t="s">
        <v>2987</v>
      </c>
      <c r="K242" s="4" t="s">
        <v>67</v>
      </c>
      <c r="L242" s="4"/>
      <c r="M242" s="4"/>
      <c r="N242" s="4" t="s">
        <v>2987</v>
      </c>
      <c r="O242" s="4" t="s">
        <v>3218</v>
      </c>
      <c r="P242" s="4" t="s">
        <v>3229</v>
      </c>
      <c r="Q242" s="4" t="s">
        <v>3229</v>
      </c>
    </row>
    <row r="243" spans="1:17" hidden="1" x14ac:dyDescent="0.25">
      <c r="A243" s="24">
        <v>42932</v>
      </c>
      <c r="B243" s="24">
        <v>43055</v>
      </c>
      <c r="C243" s="4">
        <v>835741</v>
      </c>
      <c r="D243" s="4" t="str">
        <f>VLOOKUP(C243,MD_Karyawan!$A:$M,2,FALSE)</f>
        <v>MIFTAHUR ROHIMIN</v>
      </c>
      <c r="E243" s="4" t="s">
        <v>2789</v>
      </c>
      <c r="F243" s="4" t="s">
        <v>3213</v>
      </c>
      <c r="G243" s="24">
        <v>43559</v>
      </c>
      <c r="H243" s="4">
        <v>4</v>
      </c>
      <c r="I243" s="4"/>
      <c r="J243" s="4" t="s">
        <v>3007</v>
      </c>
      <c r="K243" s="4" t="s">
        <v>67</v>
      </c>
      <c r="L243" s="4"/>
      <c r="M243" s="4"/>
      <c r="N243" s="4" t="s">
        <v>3007</v>
      </c>
      <c r="O243" s="4" t="s">
        <v>3218</v>
      </c>
      <c r="P243" s="4" t="s">
        <v>3271</v>
      </c>
      <c r="Q243" s="4" t="s">
        <v>3271</v>
      </c>
    </row>
    <row r="244" spans="1:17" hidden="1" x14ac:dyDescent="0.25">
      <c r="A244" s="24">
        <v>34425</v>
      </c>
      <c r="B244" s="24">
        <v>34790</v>
      </c>
      <c r="C244" s="4">
        <v>675270</v>
      </c>
      <c r="D244" s="4" t="str">
        <f>VLOOKUP(C244,MD_Karyawan!$A:$M,2,FALSE)</f>
        <v>NARSO</v>
      </c>
      <c r="E244" s="4" t="s">
        <v>3660</v>
      </c>
      <c r="F244" s="4" t="s">
        <v>3213</v>
      </c>
      <c r="G244" s="28">
        <f>B244</f>
        <v>34790</v>
      </c>
      <c r="H244" s="4">
        <v>4</v>
      </c>
      <c r="I244" s="4"/>
      <c r="J244" s="4" t="s">
        <v>3095</v>
      </c>
      <c r="K244" s="4" t="s">
        <v>67</v>
      </c>
      <c r="L244" s="4"/>
      <c r="M244" s="4"/>
      <c r="N244" s="4" t="s">
        <v>3095</v>
      </c>
      <c r="O244" s="4" t="s">
        <v>3218</v>
      </c>
      <c r="P244" s="4" t="s">
        <v>3296</v>
      </c>
      <c r="Q244" s="4" t="s">
        <v>3296</v>
      </c>
    </row>
    <row r="245" spans="1:17" hidden="1" x14ac:dyDescent="0.25">
      <c r="A245" s="24">
        <v>34827</v>
      </c>
      <c r="B245" s="24">
        <v>34827</v>
      </c>
      <c r="C245" s="4">
        <v>715344</v>
      </c>
      <c r="D245" s="4" t="str">
        <f>VLOOKUP(C245,MD_Karyawan!$A:$M,2,FALSE)</f>
        <v>SRI WALIYANTI</v>
      </c>
      <c r="E245" s="4" t="s">
        <v>3660</v>
      </c>
      <c r="F245" s="4" t="s">
        <v>3213</v>
      </c>
      <c r="G245" s="28">
        <f>B245</f>
        <v>34827</v>
      </c>
      <c r="H245" s="4">
        <v>4</v>
      </c>
      <c r="I245" s="4"/>
      <c r="J245" s="4" t="s">
        <v>3007</v>
      </c>
      <c r="K245" s="4" t="s">
        <v>67</v>
      </c>
      <c r="L245" s="4"/>
      <c r="M245" s="4"/>
      <c r="N245" s="4" t="s">
        <v>3007</v>
      </c>
      <c r="O245" s="4" t="s">
        <v>3218</v>
      </c>
      <c r="P245" s="4" t="s">
        <v>3271</v>
      </c>
      <c r="Q245" s="4" t="s">
        <v>3271</v>
      </c>
    </row>
    <row r="246" spans="1:17" hidden="1" x14ac:dyDescent="0.25">
      <c r="A246" s="24">
        <v>33239</v>
      </c>
      <c r="B246" s="24">
        <v>33604</v>
      </c>
      <c r="C246" s="4">
        <v>694908</v>
      </c>
      <c r="D246" s="4" t="str">
        <f>VLOOKUP(C246,MD_Karyawan!$A:$M,2,FALSE)</f>
        <v>SUBANDI</v>
      </c>
      <c r="E246" s="4" t="s">
        <v>3660</v>
      </c>
      <c r="F246" s="4" t="s">
        <v>3213</v>
      </c>
      <c r="G246" s="24">
        <v>42948</v>
      </c>
      <c r="H246" s="4">
        <v>4</v>
      </c>
      <c r="I246" s="4"/>
      <c r="J246" s="4" t="s">
        <v>3095</v>
      </c>
      <c r="K246" s="4" t="s">
        <v>67</v>
      </c>
      <c r="L246" s="4"/>
      <c r="M246" s="4"/>
      <c r="N246" s="4" t="s">
        <v>3095</v>
      </c>
      <c r="O246" s="4" t="s">
        <v>3218</v>
      </c>
      <c r="P246" s="4" t="s">
        <v>3296</v>
      </c>
      <c r="Q246" s="4" t="s">
        <v>3296</v>
      </c>
    </row>
    <row r="247" spans="1:17" hidden="1" x14ac:dyDescent="0.25">
      <c r="A247" s="24">
        <v>43313</v>
      </c>
      <c r="B247" s="24">
        <v>43617</v>
      </c>
      <c r="C247" s="4">
        <v>945874</v>
      </c>
      <c r="D247" s="4" t="str">
        <f>VLOOKUP(C247,MD_Karyawan!$A:$M,2,FALSE)</f>
        <v>ACHMAD SYAIFUDDIN ARIF, ST</v>
      </c>
      <c r="E247" s="4" t="s">
        <v>3660</v>
      </c>
      <c r="F247" s="4" t="s">
        <v>3213</v>
      </c>
      <c r="G247" s="24">
        <v>44760</v>
      </c>
      <c r="H247" s="4">
        <v>5</v>
      </c>
      <c r="I247" s="4"/>
      <c r="J247" s="4" t="s">
        <v>2809</v>
      </c>
      <c r="K247" s="4" t="s">
        <v>67</v>
      </c>
      <c r="L247" s="4"/>
      <c r="M247" s="4"/>
      <c r="N247" s="4" t="s">
        <v>3762</v>
      </c>
      <c r="O247" s="4" t="s">
        <v>3218</v>
      </c>
      <c r="P247" s="4" t="s">
        <v>3237</v>
      </c>
      <c r="Q247" s="4" t="s">
        <v>3237</v>
      </c>
    </row>
    <row r="248" spans="1:17" hidden="1" x14ac:dyDescent="0.25">
      <c r="A248" s="24">
        <v>42888</v>
      </c>
      <c r="B248" s="24">
        <v>43206</v>
      </c>
      <c r="C248" s="4">
        <v>945698</v>
      </c>
      <c r="D248" s="4" t="str">
        <f>VLOOKUP(C248,MD_Karyawan!$A:$M,2,FALSE)</f>
        <v>ADY PURWANTO, ST</v>
      </c>
      <c r="E248" s="4" t="s">
        <v>3660</v>
      </c>
      <c r="F248" s="4" t="s">
        <v>3213</v>
      </c>
      <c r="G248" s="24">
        <v>44760</v>
      </c>
      <c r="H248" s="4">
        <v>5</v>
      </c>
      <c r="I248" s="4"/>
      <c r="J248" s="4" t="s">
        <v>2819</v>
      </c>
      <c r="K248" s="4" t="s">
        <v>67</v>
      </c>
      <c r="L248" s="4"/>
      <c r="M248" s="4"/>
      <c r="N248" s="4" t="s">
        <v>3763</v>
      </c>
      <c r="O248" s="4" t="s">
        <v>3218</v>
      </c>
      <c r="P248" s="4" t="s">
        <v>3246</v>
      </c>
      <c r="Q248" s="4" t="s">
        <v>3246</v>
      </c>
    </row>
    <row r="249" spans="1:17" hidden="1" x14ac:dyDescent="0.25">
      <c r="A249" s="24">
        <v>42888</v>
      </c>
      <c r="B249" s="24">
        <v>43116</v>
      </c>
      <c r="C249" s="4">
        <v>825686</v>
      </c>
      <c r="D249" s="4" t="str">
        <f>VLOOKUP(C249,MD_Karyawan!$A:$M,2,FALSE)</f>
        <v>AGUS SUDARWANTO, A.Md</v>
      </c>
      <c r="E249" s="4" t="s">
        <v>3660</v>
      </c>
      <c r="F249" s="4" t="s">
        <v>3213</v>
      </c>
      <c r="G249" s="24">
        <v>44760</v>
      </c>
      <c r="H249" s="4">
        <v>5</v>
      </c>
      <c r="I249" s="4"/>
      <c r="J249" s="4" t="s">
        <v>2808</v>
      </c>
      <c r="K249" s="4" t="s">
        <v>67</v>
      </c>
      <c r="L249" s="4"/>
      <c r="M249" s="4"/>
      <c r="N249" s="4" t="s">
        <v>3785</v>
      </c>
      <c r="O249" s="4" t="s">
        <v>3218</v>
      </c>
      <c r="P249" s="4" t="s">
        <v>3226</v>
      </c>
      <c r="Q249" s="4" t="s">
        <v>3226</v>
      </c>
    </row>
    <row r="250" spans="1:17" hidden="1" x14ac:dyDescent="0.25">
      <c r="A250" s="24">
        <v>43313</v>
      </c>
      <c r="B250" s="24">
        <v>43525</v>
      </c>
      <c r="C250" s="4">
        <v>935847</v>
      </c>
      <c r="D250" s="4" t="str">
        <f>VLOOKUP(C250,MD_Karyawan!$A:$M,2,FALSE)</f>
        <v>AHMAD TAUFIQ NASHRUL HUDA, ST</v>
      </c>
      <c r="E250" s="4" t="s">
        <v>3660</v>
      </c>
      <c r="F250" s="4" t="s">
        <v>3213</v>
      </c>
      <c r="G250" s="24">
        <v>44760</v>
      </c>
      <c r="H250" s="4">
        <v>5</v>
      </c>
      <c r="I250" s="4"/>
      <c r="J250" s="4" t="s">
        <v>2798</v>
      </c>
      <c r="K250" s="4" t="s">
        <v>67</v>
      </c>
      <c r="L250" s="4"/>
      <c r="M250" s="4"/>
      <c r="N250" s="4" t="s">
        <v>3782</v>
      </c>
      <c r="O250" s="4" t="s">
        <v>3218</v>
      </c>
      <c r="P250" s="4" t="s">
        <v>3226</v>
      </c>
      <c r="Q250" s="4" t="s">
        <v>3226</v>
      </c>
    </row>
    <row r="251" spans="1:17" hidden="1" x14ac:dyDescent="0.25">
      <c r="A251" s="24">
        <v>41395</v>
      </c>
      <c r="B251" s="24">
        <v>41533</v>
      </c>
      <c r="C251" s="4">
        <v>905527</v>
      </c>
      <c r="D251" s="4" t="str">
        <f>VLOOKUP(C251,MD_Karyawan!$A:$M,2,FALSE)</f>
        <v>ALDILA NINGTYAS, ST</v>
      </c>
      <c r="E251" s="4" t="s">
        <v>3660</v>
      </c>
      <c r="F251" s="4" t="s">
        <v>3213</v>
      </c>
      <c r="G251" s="24">
        <v>44061</v>
      </c>
      <c r="H251" s="4">
        <v>5</v>
      </c>
      <c r="I251" s="4"/>
      <c r="J251" s="4" t="s">
        <v>2850</v>
      </c>
      <c r="K251" s="4" t="s">
        <v>67</v>
      </c>
      <c r="L251" s="4"/>
      <c r="M251" s="4"/>
      <c r="N251" s="4" t="s">
        <v>2850</v>
      </c>
      <c r="O251" s="4" t="s">
        <v>3218</v>
      </c>
      <c r="P251" s="4" t="s">
        <v>3256</v>
      </c>
      <c r="Q251" s="4" t="s">
        <v>3256</v>
      </c>
    </row>
    <row r="252" spans="1:17" hidden="1" x14ac:dyDescent="0.25">
      <c r="A252" s="24">
        <v>34425</v>
      </c>
      <c r="B252" s="24">
        <v>34790</v>
      </c>
      <c r="C252" s="4">
        <v>665277</v>
      </c>
      <c r="D252" s="4" t="str">
        <f>VLOOKUP(C252,MD_Karyawan!$A:$M,2,FALSE)</f>
        <v>ALIYANTO</v>
      </c>
      <c r="E252" s="4" t="s">
        <v>3660</v>
      </c>
      <c r="F252" s="4" t="s">
        <v>3213</v>
      </c>
      <c r="G252" s="24">
        <v>44571</v>
      </c>
      <c r="H252" s="4">
        <v>5</v>
      </c>
      <c r="I252" s="4"/>
      <c r="J252" s="4" t="s">
        <v>2854</v>
      </c>
      <c r="K252" s="4" t="s">
        <v>67</v>
      </c>
      <c r="L252" s="4"/>
      <c r="M252" s="4"/>
      <c r="N252" s="4" t="s">
        <v>2854</v>
      </c>
      <c r="O252" s="4" t="s">
        <v>3218</v>
      </c>
      <c r="P252" s="4" t="s">
        <v>3261</v>
      </c>
      <c r="Q252" s="4" t="s">
        <v>3261</v>
      </c>
    </row>
    <row r="253" spans="1:17" hidden="1" x14ac:dyDescent="0.25">
      <c r="A253" s="24">
        <v>41410</v>
      </c>
      <c r="B253" s="24">
        <v>41533</v>
      </c>
      <c r="C253" s="4">
        <v>825535</v>
      </c>
      <c r="D253" s="4" t="str">
        <f>VLOOKUP(C253,MD_Karyawan!$A:$M,2,FALSE)</f>
        <v>ALPIAN TACHTA, ST</v>
      </c>
      <c r="E253" s="4" t="s">
        <v>3660</v>
      </c>
      <c r="F253" s="4" t="s">
        <v>3213</v>
      </c>
      <c r="G253" s="24">
        <v>44760</v>
      </c>
      <c r="H253" s="4">
        <v>5</v>
      </c>
      <c r="I253" s="4"/>
      <c r="J253" s="4" t="s">
        <v>2856</v>
      </c>
      <c r="K253" s="4" t="s">
        <v>67</v>
      </c>
      <c r="L253" s="4"/>
      <c r="M253" s="4"/>
      <c r="N253" s="4" t="s">
        <v>2856</v>
      </c>
      <c r="O253" s="4" t="s">
        <v>3218</v>
      </c>
      <c r="P253" s="4" t="s">
        <v>3214</v>
      </c>
      <c r="Q253" s="4" t="s">
        <v>3214</v>
      </c>
    </row>
    <row r="254" spans="1:17" hidden="1" x14ac:dyDescent="0.25">
      <c r="A254" s="24">
        <v>43696</v>
      </c>
      <c r="B254" s="24">
        <v>43906</v>
      </c>
      <c r="C254" s="4">
        <v>945882</v>
      </c>
      <c r="D254" s="4" t="str">
        <f>VLOOKUP(C254,MD_Karyawan!$A:$M,2,FALSE)</f>
        <v>ALVIN QUNTARA, ST</v>
      </c>
      <c r="E254" s="4" t="s">
        <v>3660</v>
      </c>
      <c r="F254" s="4" t="s">
        <v>3213</v>
      </c>
      <c r="G254" s="24">
        <v>43967</v>
      </c>
      <c r="H254" s="4">
        <v>5</v>
      </c>
      <c r="I254" s="4"/>
      <c r="J254" s="4" t="s">
        <v>2857</v>
      </c>
      <c r="K254" s="4" t="s">
        <v>67</v>
      </c>
      <c r="L254" s="4"/>
      <c r="M254" s="4"/>
      <c r="N254" s="4" t="s">
        <v>3764</v>
      </c>
      <c r="O254" s="4" t="s">
        <v>3218</v>
      </c>
      <c r="P254" s="4" t="s">
        <v>3256</v>
      </c>
      <c r="Q254" s="4" t="s">
        <v>3256</v>
      </c>
    </row>
    <row r="255" spans="1:17" hidden="1" x14ac:dyDescent="0.25">
      <c r="A255" s="24">
        <v>42888</v>
      </c>
      <c r="B255" s="24">
        <v>43116</v>
      </c>
      <c r="C255" s="4">
        <v>925719</v>
      </c>
      <c r="D255" s="4" t="str">
        <f>VLOOKUP(C255,MD_Karyawan!$A:$M,2,FALSE)</f>
        <v>ANGGA ARIFANDY PUTRA, S.ST</v>
      </c>
      <c r="E255" s="4" t="s">
        <v>3660</v>
      </c>
      <c r="F255" s="4" t="s">
        <v>3213</v>
      </c>
      <c r="G255" s="24">
        <v>44760</v>
      </c>
      <c r="H255" s="4">
        <v>5</v>
      </c>
      <c r="I255" s="4"/>
      <c r="J255" s="4" t="s">
        <v>2819</v>
      </c>
      <c r="K255" s="4" t="s">
        <v>67</v>
      </c>
      <c r="L255" s="4"/>
      <c r="M255" s="4"/>
      <c r="N255" s="4" t="s">
        <v>3763</v>
      </c>
      <c r="O255" s="4" t="s">
        <v>3218</v>
      </c>
      <c r="P255" s="4" t="s">
        <v>3246</v>
      </c>
      <c r="Q255" s="4" t="s">
        <v>3246</v>
      </c>
    </row>
    <row r="256" spans="1:17" hidden="1" x14ac:dyDescent="0.25">
      <c r="A256" s="24">
        <v>44593</v>
      </c>
      <c r="B256" s="24">
        <v>44593</v>
      </c>
      <c r="C256" s="4">
        <v>916333</v>
      </c>
      <c r="D256" s="4" t="str">
        <f>VLOOKUP(C256,MD_Karyawan!$A:$M,2,FALSE)</f>
        <v>ANUGRAH AGUNG WIBOWO, A.Md</v>
      </c>
      <c r="E256" s="4" t="s">
        <v>3660</v>
      </c>
      <c r="F256" s="4" t="s">
        <v>3213</v>
      </c>
      <c r="G256" s="24">
        <v>44593</v>
      </c>
      <c r="H256" s="4">
        <v>5</v>
      </c>
      <c r="I256" s="4"/>
      <c r="J256" s="4" t="s">
        <v>2850</v>
      </c>
      <c r="K256" s="4" t="s">
        <v>67</v>
      </c>
      <c r="L256" s="4"/>
      <c r="M256" s="4"/>
      <c r="N256" s="4" t="s">
        <v>2850</v>
      </c>
      <c r="O256" s="4" t="s">
        <v>3218</v>
      </c>
      <c r="P256" s="4" t="s">
        <v>3271</v>
      </c>
      <c r="Q256" s="4" t="s">
        <v>3271</v>
      </c>
    </row>
    <row r="257" spans="1:17" hidden="1" x14ac:dyDescent="0.25">
      <c r="A257" s="24">
        <v>43088</v>
      </c>
      <c r="B257" s="24">
        <v>43313</v>
      </c>
      <c r="C257" s="4">
        <v>895790</v>
      </c>
      <c r="D257" s="4" t="str">
        <f>VLOOKUP(C257,MD_Karyawan!$A:$M,2,FALSE)</f>
        <v>ARGIE FIRMAN HARSANTO</v>
      </c>
      <c r="E257" s="4" t="s">
        <v>3660</v>
      </c>
      <c r="F257" s="4" t="s">
        <v>230</v>
      </c>
      <c r="G257" s="28">
        <f>B257</f>
        <v>43313</v>
      </c>
      <c r="H257" s="4">
        <v>5</v>
      </c>
      <c r="I257" s="4"/>
      <c r="J257" s="4" t="s">
        <v>2880</v>
      </c>
      <c r="K257" s="4" t="s">
        <v>67</v>
      </c>
      <c r="L257" s="4"/>
      <c r="M257" s="4"/>
      <c r="N257" s="4" t="s">
        <v>2880</v>
      </c>
      <c r="O257" s="4" t="s">
        <v>3218</v>
      </c>
      <c r="P257" s="4" t="s">
        <v>3216</v>
      </c>
      <c r="Q257" s="4" t="s">
        <v>3216</v>
      </c>
    </row>
    <row r="258" spans="1:17" hidden="1" x14ac:dyDescent="0.25">
      <c r="A258" s="24">
        <v>43313</v>
      </c>
      <c r="B258" s="24">
        <v>43525</v>
      </c>
      <c r="C258" s="4">
        <v>965864</v>
      </c>
      <c r="D258" s="4" t="str">
        <f>VLOOKUP(C258,MD_Karyawan!$A:$M,2,FALSE)</f>
        <v>ARMANDA SIRYOGIAWAN, A.Md</v>
      </c>
      <c r="E258" s="4" t="s">
        <v>3660</v>
      </c>
      <c r="F258" s="4" t="s">
        <v>3213</v>
      </c>
      <c r="G258" s="24">
        <v>44760</v>
      </c>
      <c r="H258" s="4">
        <v>5</v>
      </c>
      <c r="I258" s="4"/>
      <c r="J258" s="4" t="s">
        <v>2886</v>
      </c>
      <c r="K258" s="4" t="s">
        <v>67</v>
      </c>
      <c r="L258" s="4"/>
      <c r="M258" s="4"/>
      <c r="N258" s="4" t="s">
        <v>3765</v>
      </c>
      <c r="O258" s="4" t="s">
        <v>3218</v>
      </c>
      <c r="P258" s="4" t="s">
        <v>3256</v>
      </c>
      <c r="Q258" s="4" t="s">
        <v>3256</v>
      </c>
    </row>
    <row r="259" spans="1:17" hidden="1" x14ac:dyDescent="0.25">
      <c r="A259" s="24">
        <v>42186</v>
      </c>
      <c r="B259" s="24">
        <v>42401</v>
      </c>
      <c r="C259" s="4">
        <v>905615</v>
      </c>
      <c r="D259" s="4" t="str">
        <f>VLOOKUP(C259,MD_Karyawan!$A:$M,2,FALSE)</f>
        <v>AUGUSTINO TRI WIDYANTORO, ST</v>
      </c>
      <c r="E259" s="4" t="s">
        <v>2805</v>
      </c>
      <c r="F259" s="4" t="s">
        <v>3213</v>
      </c>
      <c r="G259" s="24">
        <v>44271</v>
      </c>
      <c r="H259" s="4">
        <v>5</v>
      </c>
      <c r="I259" s="4"/>
      <c r="J259" s="4" t="s">
        <v>2891</v>
      </c>
      <c r="K259" s="4" t="s">
        <v>67</v>
      </c>
      <c r="L259" s="4"/>
      <c r="M259" s="4"/>
      <c r="N259" s="4" t="s">
        <v>2891</v>
      </c>
      <c r="O259" s="4" t="s">
        <v>3218</v>
      </c>
      <c r="P259" s="4" t="s">
        <v>3214</v>
      </c>
      <c r="Q259" s="4" t="s">
        <v>3214</v>
      </c>
    </row>
    <row r="260" spans="1:17" hidden="1" x14ac:dyDescent="0.25">
      <c r="A260" s="24">
        <v>32509</v>
      </c>
      <c r="B260" s="24">
        <v>33239</v>
      </c>
      <c r="C260" s="4">
        <v>684716</v>
      </c>
      <c r="D260" s="4" t="str">
        <f>VLOOKUP(C260,MD_Karyawan!$A:$M,2,FALSE)</f>
        <v>BAMBANG DARMONO</v>
      </c>
      <c r="E260" s="4" t="s">
        <v>3660</v>
      </c>
      <c r="F260" s="4" t="s">
        <v>3213</v>
      </c>
      <c r="G260" s="28">
        <f>B260</f>
        <v>33239</v>
      </c>
      <c r="H260" s="4">
        <v>5</v>
      </c>
      <c r="I260" s="4"/>
      <c r="J260" s="4" t="s">
        <v>2896</v>
      </c>
      <c r="K260" s="4" t="s">
        <v>67</v>
      </c>
      <c r="L260" s="4"/>
      <c r="M260" s="4"/>
      <c r="N260" s="4" t="s">
        <v>3786</v>
      </c>
      <c r="O260" s="4" t="s">
        <v>3218</v>
      </c>
      <c r="P260" s="4" t="s">
        <v>3271</v>
      </c>
      <c r="Q260" s="4" t="s">
        <v>3271</v>
      </c>
    </row>
    <row r="261" spans="1:17" hidden="1" x14ac:dyDescent="0.25">
      <c r="A261" s="24">
        <v>43088</v>
      </c>
      <c r="B261" s="24">
        <v>43313</v>
      </c>
      <c r="C261" s="4">
        <v>955781</v>
      </c>
      <c r="D261" s="4" t="str">
        <f>VLOOKUP(C261,MD_Karyawan!$A:$M,2,FALSE)</f>
        <v>BENNA ANDRIYANI, SE</v>
      </c>
      <c r="E261" s="4" t="s">
        <v>3660</v>
      </c>
      <c r="F261" s="4" t="s">
        <v>230</v>
      </c>
      <c r="G261" s="24">
        <v>44166</v>
      </c>
      <c r="H261" s="4">
        <v>5</v>
      </c>
      <c r="I261" s="4"/>
      <c r="J261" s="4" t="s">
        <v>2906</v>
      </c>
      <c r="K261" s="4" t="s">
        <v>67</v>
      </c>
      <c r="L261" s="4"/>
      <c r="M261" s="4"/>
      <c r="N261" s="4" t="s">
        <v>3766</v>
      </c>
      <c r="O261" s="4" t="s">
        <v>3218</v>
      </c>
      <c r="P261" s="4" t="s">
        <v>3216</v>
      </c>
      <c r="Q261" s="4" t="s">
        <v>3216</v>
      </c>
    </row>
    <row r="262" spans="1:17" hidden="1" x14ac:dyDescent="0.25">
      <c r="A262" s="24">
        <v>34335</v>
      </c>
      <c r="B262" s="24">
        <v>34700</v>
      </c>
      <c r="C262" s="4">
        <v>715248</v>
      </c>
      <c r="D262" s="4" t="str">
        <f>VLOOKUP(C262,MD_Karyawan!$A:$M,2,FALSE)</f>
        <v>BUDI SANTOSO, ST</v>
      </c>
      <c r="E262" s="4" t="s">
        <v>3660</v>
      </c>
      <c r="F262" s="4" t="s">
        <v>3213</v>
      </c>
      <c r="G262" s="24">
        <v>44760</v>
      </c>
      <c r="H262" s="4">
        <v>5</v>
      </c>
      <c r="I262" s="4"/>
      <c r="J262" s="4" t="s">
        <v>2913</v>
      </c>
      <c r="K262" s="4" t="s">
        <v>67</v>
      </c>
      <c r="L262" s="4"/>
      <c r="M262" s="4"/>
      <c r="N262" s="4" t="s">
        <v>3787</v>
      </c>
      <c r="O262" s="4" t="s">
        <v>3218</v>
      </c>
      <c r="P262" s="4" t="s">
        <v>3226</v>
      </c>
      <c r="Q262" s="4" t="s">
        <v>3226</v>
      </c>
    </row>
    <row r="263" spans="1:17" hidden="1" x14ac:dyDescent="0.25">
      <c r="A263" s="24">
        <v>42186</v>
      </c>
      <c r="B263" s="24">
        <v>42401</v>
      </c>
      <c r="C263" s="4">
        <v>905613</v>
      </c>
      <c r="D263" s="4" t="str">
        <f>VLOOKUP(C263,MD_Karyawan!$A:$M,2,FALSE)</f>
        <v>CHANDRA ACHMAD ZULYANSYAH, ST</v>
      </c>
      <c r="E263" s="4" t="s">
        <v>3660</v>
      </c>
      <c r="F263" s="4" t="s">
        <v>3213</v>
      </c>
      <c r="G263" s="24">
        <v>44760</v>
      </c>
      <c r="H263" s="4">
        <v>5</v>
      </c>
      <c r="I263" s="4"/>
      <c r="J263" s="4" t="s">
        <v>2798</v>
      </c>
      <c r="K263" s="4" t="s">
        <v>67</v>
      </c>
      <c r="L263" s="4"/>
      <c r="M263" s="4"/>
      <c r="N263" s="4" t="s">
        <v>3782</v>
      </c>
      <c r="O263" s="4" t="s">
        <v>3218</v>
      </c>
      <c r="P263" s="4" t="s">
        <v>3226</v>
      </c>
      <c r="Q263" s="4" t="s">
        <v>3226</v>
      </c>
    </row>
    <row r="264" spans="1:17" hidden="1" x14ac:dyDescent="0.25">
      <c r="A264" s="24">
        <v>42416</v>
      </c>
      <c r="B264" s="24">
        <v>42614</v>
      </c>
      <c r="C264" s="4">
        <v>935659</v>
      </c>
      <c r="D264" s="4" t="str">
        <f>VLOOKUP(C264,MD_Karyawan!$A:$M,2,FALSE)</f>
        <v>CHIKA OLVIANI, ST</v>
      </c>
      <c r="E264" s="4" t="s">
        <v>3660</v>
      </c>
      <c r="F264" s="4" t="s">
        <v>3213</v>
      </c>
      <c r="G264" s="24">
        <v>44410</v>
      </c>
      <c r="H264" s="4">
        <v>5</v>
      </c>
      <c r="I264" s="4"/>
      <c r="J264" s="4" t="s">
        <v>2885</v>
      </c>
      <c r="K264" s="4" t="s">
        <v>67</v>
      </c>
      <c r="L264" s="4"/>
      <c r="M264" s="4"/>
      <c r="N264" s="4" t="s">
        <v>2885</v>
      </c>
      <c r="O264" s="4" t="s">
        <v>3218</v>
      </c>
      <c r="P264" s="4" t="s">
        <v>3256</v>
      </c>
      <c r="Q264" s="4" t="s">
        <v>3256</v>
      </c>
    </row>
    <row r="265" spans="1:17" hidden="1" x14ac:dyDescent="0.25">
      <c r="A265" s="24">
        <v>39860</v>
      </c>
      <c r="B265" s="24">
        <v>39949</v>
      </c>
      <c r="C265" s="4">
        <v>825489</v>
      </c>
      <c r="D265" s="4" t="str">
        <f>VLOOKUP(C265,MD_Karyawan!$A:$M,2,FALSE)</f>
        <v>CHOIRUL ROZIKIN, ST</v>
      </c>
      <c r="E265" s="4" t="s">
        <v>3660</v>
      </c>
      <c r="F265" s="4" t="s">
        <v>3213</v>
      </c>
      <c r="G265" s="24">
        <v>44760</v>
      </c>
      <c r="H265" s="4">
        <v>5</v>
      </c>
      <c r="I265" s="4"/>
      <c r="J265" s="4" t="s">
        <v>2808</v>
      </c>
      <c r="K265" s="4" t="s">
        <v>67</v>
      </c>
      <c r="L265" s="4"/>
      <c r="M265" s="4"/>
      <c r="N265" s="4" t="s">
        <v>3785</v>
      </c>
      <c r="O265" s="4" t="s">
        <v>3218</v>
      </c>
      <c r="P265" s="4" t="s">
        <v>3226</v>
      </c>
      <c r="Q265" s="4" t="s">
        <v>3226</v>
      </c>
    </row>
    <row r="266" spans="1:17" hidden="1" x14ac:dyDescent="0.25">
      <c r="A266" s="24">
        <v>42888</v>
      </c>
      <c r="B266" s="24">
        <v>43116</v>
      </c>
      <c r="C266" s="4">
        <v>935683</v>
      </c>
      <c r="D266" s="4" t="str">
        <f>VLOOKUP(C266,MD_Karyawan!$A:$M,2,FALSE)</f>
        <v>CHRISTIAN ADHIKA HARYANTO, ST</v>
      </c>
      <c r="E266" s="4" t="s">
        <v>3660</v>
      </c>
      <c r="F266" s="4" t="s">
        <v>3213</v>
      </c>
      <c r="G266" s="24">
        <v>44760</v>
      </c>
      <c r="H266" s="4">
        <v>5</v>
      </c>
      <c r="I266" s="4"/>
      <c r="J266" s="4" t="s">
        <v>2798</v>
      </c>
      <c r="K266" s="4" t="s">
        <v>67</v>
      </c>
      <c r="L266" s="4"/>
      <c r="M266" s="4"/>
      <c r="N266" s="4" t="s">
        <v>3782</v>
      </c>
      <c r="O266" s="4" t="s">
        <v>3218</v>
      </c>
      <c r="P266" s="4" t="s">
        <v>3226</v>
      </c>
      <c r="Q266" s="4" t="s">
        <v>3226</v>
      </c>
    </row>
    <row r="267" spans="1:17" hidden="1" x14ac:dyDescent="0.25">
      <c r="A267" s="24">
        <v>42888</v>
      </c>
      <c r="B267" s="24">
        <v>43116</v>
      </c>
      <c r="C267" s="4">
        <v>915699</v>
      </c>
      <c r="D267" s="4" t="str">
        <f>VLOOKUP(C267,MD_Karyawan!$A:$M,2,FALSE)</f>
        <v>DHANI SETYA PUTRA, A.Md</v>
      </c>
      <c r="E267" s="4" t="s">
        <v>3660</v>
      </c>
      <c r="F267" s="4" t="s">
        <v>3213</v>
      </c>
      <c r="G267" s="28">
        <f>B267</f>
        <v>43116</v>
      </c>
      <c r="H267" s="4">
        <v>5</v>
      </c>
      <c r="I267" s="4"/>
      <c r="J267" s="4" t="s">
        <v>2855</v>
      </c>
      <c r="K267" s="4" t="s">
        <v>67</v>
      </c>
      <c r="L267" s="4"/>
      <c r="M267" s="4"/>
      <c r="N267" s="4" t="s">
        <v>2855</v>
      </c>
      <c r="O267" s="4" t="s">
        <v>3218</v>
      </c>
      <c r="P267" s="4" t="s">
        <v>3214</v>
      </c>
      <c r="Q267" s="4" t="s">
        <v>3214</v>
      </c>
    </row>
    <row r="268" spans="1:17" hidden="1" x14ac:dyDescent="0.25">
      <c r="A268" s="24">
        <v>43313</v>
      </c>
      <c r="B268" s="24">
        <v>43525</v>
      </c>
      <c r="C268" s="4">
        <v>945840</v>
      </c>
      <c r="D268" s="4" t="str">
        <f>VLOOKUP(C268,MD_Karyawan!$A:$M,2,FALSE)</f>
        <v>DIKA BAYU PRASETYO, ST</v>
      </c>
      <c r="E268" s="4" t="s">
        <v>3660</v>
      </c>
      <c r="F268" s="4" t="s">
        <v>3213</v>
      </c>
      <c r="G268" s="24">
        <v>44760</v>
      </c>
      <c r="H268" s="4">
        <v>5</v>
      </c>
      <c r="I268" s="4"/>
      <c r="J268" s="4" t="s">
        <v>2809</v>
      </c>
      <c r="K268" s="4" t="s">
        <v>67</v>
      </c>
      <c r="L268" s="4"/>
      <c r="M268" s="4"/>
      <c r="N268" s="4" t="s">
        <v>3762</v>
      </c>
      <c r="O268" s="4" t="s">
        <v>3218</v>
      </c>
      <c r="P268" s="4" t="s">
        <v>3237</v>
      </c>
      <c r="Q268" s="4" t="s">
        <v>3237</v>
      </c>
    </row>
    <row r="269" spans="1:17" hidden="1" x14ac:dyDescent="0.25">
      <c r="A269" s="24">
        <v>34335</v>
      </c>
      <c r="B269" s="24">
        <v>34700</v>
      </c>
      <c r="C269" s="4">
        <v>735247</v>
      </c>
      <c r="D269" s="4" t="str">
        <f>VLOOKUP(C269,MD_Karyawan!$A:$M,2,FALSE)</f>
        <v>DIYAN WIKANTO, ST</v>
      </c>
      <c r="E269" s="4" t="s">
        <v>3660</v>
      </c>
      <c r="F269" s="4" t="s">
        <v>3213</v>
      </c>
      <c r="G269" s="24">
        <v>44760</v>
      </c>
      <c r="H269" s="4">
        <v>5</v>
      </c>
      <c r="I269" s="4"/>
      <c r="J269" s="4" t="s">
        <v>2933</v>
      </c>
      <c r="K269" s="4" t="s">
        <v>67</v>
      </c>
      <c r="L269" s="4"/>
      <c r="M269" s="4"/>
      <c r="N269" s="4" t="s">
        <v>3788</v>
      </c>
      <c r="O269" s="4" t="s">
        <v>3218</v>
      </c>
      <c r="P269" s="4" t="s">
        <v>3287</v>
      </c>
      <c r="Q269" s="4" t="s">
        <v>3287</v>
      </c>
    </row>
    <row r="270" spans="1:17" hidden="1" x14ac:dyDescent="0.25">
      <c r="A270" s="24">
        <v>42888</v>
      </c>
      <c r="B270" s="24">
        <v>43116</v>
      </c>
      <c r="C270" s="4">
        <v>905702</v>
      </c>
      <c r="D270" s="4" t="str">
        <f>VLOOKUP(C270,MD_Karyawan!$A:$M,2,FALSE)</f>
        <v>EKO YUNI SUSILO, ST</v>
      </c>
      <c r="E270" s="4" t="s">
        <v>3660</v>
      </c>
      <c r="F270" s="4" t="s">
        <v>3213</v>
      </c>
      <c r="G270" s="24">
        <v>44760</v>
      </c>
      <c r="H270" s="4">
        <v>5</v>
      </c>
      <c r="I270" s="4"/>
      <c r="J270" s="4" t="s">
        <v>2798</v>
      </c>
      <c r="K270" s="4" t="s">
        <v>67</v>
      </c>
      <c r="L270" s="4"/>
      <c r="M270" s="4"/>
      <c r="N270" s="4" t="s">
        <v>3782</v>
      </c>
      <c r="O270" s="4" t="s">
        <v>3218</v>
      </c>
      <c r="P270" s="4" t="s">
        <v>3226</v>
      </c>
      <c r="Q270" s="4" t="s">
        <v>3226</v>
      </c>
    </row>
    <row r="271" spans="1:17" hidden="1" x14ac:dyDescent="0.25">
      <c r="A271" s="24">
        <v>43313</v>
      </c>
      <c r="B271" s="24">
        <v>43525</v>
      </c>
      <c r="C271" s="4">
        <v>935825</v>
      </c>
      <c r="D271" s="4" t="str">
        <f>VLOOKUP(C271,MD_Karyawan!$A:$M,2,FALSE)</f>
        <v>FADHIL GHOFFAR, ST</v>
      </c>
      <c r="E271" s="4" t="s">
        <v>3660</v>
      </c>
      <c r="F271" s="4" t="s">
        <v>3213</v>
      </c>
      <c r="G271" s="24">
        <v>44760</v>
      </c>
      <c r="H271" s="4">
        <v>5</v>
      </c>
      <c r="I271" s="4"/>
      <c r="J271" s="4" t="s">
        <v>2809</v>
      </c>
      <c r="K271" s="4" t="s">
        <v>67</v>
      </c>
      <c r="L271" s="4"/>
      <c r="M271" s="4"/>
      <c r="N271" s="4" t="s">
        <v>3762</v>
      </c>
      <c r="O271" s="4" t="s">
        <v>3218</v>
      </c>
      <c r="P271" s="4" t="s">
        <v>3237</v>
      </c>
      <c r="Q271" s="4" t="s">
        <v>3237</v>
      </c>
    </row>
    <row r="272" spans="1:17" hidden="1" x14ac:dyDescent="0.25">
      <c r="A272" s="24">
        <v>42888</v>
      </c>
      <c r="B272" s="24">
        <v>43116</v>
      </c>
      <c r="C272" s="4">
        <v>915709</v>
      </c>
      <c r="D272" s="4" t="str">
        <f>VLOOKUP(C272,MD_Karyawan!$A:$M,2,FALSE)</f>
        <v>FANDHI ANNAS, ST</v>
      </c>
      <c r="E272" s="4" t="s">
        <v>3660</v>
      </c>
      <c r="F272" s="4" t="s">
        <v>230</v>
      </c>
      <c r="G272" s="28">
        <f>B272</f>
        <v>43116</v>
      </c>
      <c r="H272" s="4">
        <v>5</v>
      </c>
      <c r="I272" s="4"/>
      <c r="J272" s="4" t="s">
        <v>2871</v>
      </c>
      <c r="K272" s="4" t="s">
        <v>67</v>
      </c>
      <c r="L272" s="4"/>
      <c r="M272" s="4"/>
      <c r="N272" s="4" t="s">
        <v>2871</v>
      </c>
      <c r="O272" s="4" t="s">
        <v>3218</v>
      </c>
      <c r="P272" s="4" t="s">
        <v>3250</v>
      </c>
      <c r="Q272" s="4" t="s">
        <v>3250</v>
      </c>
    </row>
    <row r="273" spans="1:17" hidden="1" x14ac:dyDescent="0.25">
      <c r="A273" s="24">
        <v>43313</v>
      </c>
      <c r="B273" s="24">
        <v>43525</v>
      </c>
      <c r="C273" s="4">
        <v>925841</v>
      </c>
      <c r="D273" s="4" t="str">
        <f>VLOOKUP(C273,MD_Karyawan!$A:$M,2,FALSE)</f>
        <v>FRANCISKA ENSTINITA PUSPITA, ST</v>
      </c>
      <c r="E273" s="4" t="s">
        <v>3660</v>
      </c>
      <c r="F273" s="4" t="s">
        <v>3213</v>
      </c>
      <c r="G273" s="24">
        <v>44760</v>
      </c>
      <c r="H273" s="4">
        <v>5</v>
      </c>
      <c r="I273" s="4"/>
      <c r="J273" s="4" t="s">
        <v>2819</v>
      </c>
      <c r="K273" s="4" t="s">
        <v>67</v>
      </c>
      <c r="L273" s="4"/>
      <c r="M273" s="4"/>
      <c r="N273" s="4" t="s">
        <v>3763</v>
      </c>
      <c r="O273" s="4" t="s">
        <v>3218</v>
      </c>
      <c r="P273" s="4" t="s">
        <v>3246</v>
      </c>
      <c r="Q273" s="4" t="s">
        <v>3246</v>
      </c>
    </row>
    <row r="274" spans="1:17" hidden="1" x14ac:dyDescent="0.25">
      <c r="A274" s="24">
        <v>42201</v>
      </c>
      <c r="B274" s="24">
        <v>42401</v>
      </c>
      <c r="C274" s="4">
        <v>905620</v>
      </c>
      <c r="D274" s="4" t="str">
        <f>VLOOKUP(C274,MD_Karyawan!$A:$M,2,FALSE)</f>
        <v>GURUH KANDA PRAHARA, SST</v>
      </c>
      <c r="E274" s="4" t="s">
        <v>3660</v>
      </c>
      <c r="F274" s="4" t="s">
        <v>3213</v>
      </c>
      <c r="G274" s="24">
        <v>44760</v>
      </c>
      <c r="H274" s="4">
        <v>5</v>
      </c>
      <c r="I274" s="4"/>
      <c r="J274" s="4" t="s">
        <v>2798</v>
      </c>
      <c r="K274" s="4" t="s">
        <v>67</v>
      </c>
      <c r="L274" s="4"/>
      <c r="M274" s="4"/>
      <c r="N274" s="4" t="s">
        <v>3782</v>
      </c>
      <c r="O274" s="4" t="s">
        <v>3218</v>
      </c>
      <c r="P274" s="4" t="s">
        <v>3226</v>
      </c>
      <c r="Q274" s="4" t="s">
        <v>3226</v>
      </c>
    </row>
    <row r="275" spans="1:17" hidden="1" x14ac:dyDescent="0.25">
      <c r="A275" s="24">
        <v>43313</v>
      </c>
      <c r="B275" s="24">
        <v>43525</v>
      </c>
      <c r="C275" s="4">
        <v>945807</v>
      </c>
      <c r="D275" s="4" t="str">
        <f>VLOOKUP(C275,MD_Karyawan!$A:$M,2,FALSE)</f>
        <v>GUSTI DUTA, S.ST</v>
      </c>
      <c r="E275" s="4" t="s">
        <v>3660</v>
      </c>
      <c r="F275" s="4" t="s">
        <v>3213</v>
      </c>
      <c r="G275" s="24">
        <v>44760</v>
      </c>
      <c r="H275" s="4">
        <v>5</v>
      </c>
      <c r="I275" s="4"/>
      <c r="J275" s="4" t="s">
        <v>2798</v>
      </c>
      <c r="K275" s="4" t="s">
        <v>67</v>
      </c>
      <c r="L275" s="4"/>
      <c r="M275" s="4"/>
      <c r="N275" s="4" t="s">
        <v>3782</v>
      </c>
      <c r="O275" s="4" t="s">
        <v>3218</v>
      </c>
      <c r="P275" s="4" t="s">
        <v>3226</v>
      </c>
      <c r="Q275" s="4" t="s">
        <v>3226</v>
      </c>
    </row>
    <row r="276" spans="1:17" hidden="1" x14ac:dyDescent="0.25">
      <c r="A276" s="24">
        <v>43313</v>
      </c>
      <c r="B276" s="24">
        <v>43525</v>
      </c>
      <c r="C276" s="4">
        <v>925808</v>
      </c>
      <c r="D276" s="4" t="str">
        <f>VLOOKUP(C276,MD_Karyawan!$A:$M,2,FALSE)</f>
        <v>HABIB MUHDLOR TAMAMI, S.ST</v>
      </c>
      <c r="E276" s="4" t="s">
        <v>3660</v>
      </c>
      <c r="F276" s="4" t="s">
        <v>3213</v>
      </c>
      <c r="G276" s="24">
        <v>44760</v>
      </c>
      <c r="H276" s="4">
        <v>5</v>
      </c>
      <c r="I276" s="4"/>
      <c r="J276" s="4" t="s">
        <v>2885</v>
      </c>
      <c r="K276" s="4" t="s">
        <v>67</v>
      </c>
      <c r="L276" s="4"/>
      <c r="M276" s="4"/>
      <c r="N276" s="4" t="s">
        <v>2885</v>
      </c>
      <c r="O276" s="4" t="s">
        <v>3218</v>
      </c>
      <c r="P276" s="4" t="s">
        <v>3256</v>
      </c>
      <c r="Q276" s="4" t="s">
        <v>3256</v>
      </c>
    </row>
    <row r="277" spans="1:17" hidden="1" x14ac:dyDescent="0.25">
      <c r="A277" s="24">
        <v>43313</v>
      </c>
      <c r="B277" s="24">
        <v>43525</v>
      </c>
      <c r="C277" s="4">
        <v>965832</v>
      </c>
      <c r="D277" s="4" t="str">
        <f>VLOOKUP(C277,MD_Karyawan!$A:$M,2,FALSE)</f>
        <v>HAFEZ RIZAL RAKHMAN, A.Md</v>
      </c>
      <c r="E277" s="4" t="s">
        <v>3660</v>
      </c>
      <c r="F277" s="4" t="s">
        <v>230</v>
      </c>
      <c r="G277" s="28">
        <f>B277</f>
        <v>43525</v>
      </c>
      <c r="H277" s="4">
        <v>5</v>
      </c>
      <c r="I277" s="4"/>
      <c r="J277" s="4" t="s">
        <v>2899</v>
      </c>
      <c r="K277" s="4" t="s">
        <v>67</v>
      </c>
      <c r="L277" s="4"/>
      <c r="M277" s="4"/>
      <c r="N277" s="4" t="s">
        <v>3789</v>
      </c>
      <c r="O277" s="4" t="s">
        <v>3218</v>
      </c>
      <c r="P277" s="4" t="s">
        <v>3250</v>
      </c>
      <c r="Q277" s="4" t="s">
        <v>3250</v>
      </c>
    </row>
    <row r="278" spans="1:17" hidden="1" x14ac:dyDescent="0.25">
      <c r="A278" s="24">
        <v>42888</v>
      </c>
      <c r="B278" s="24">
        <v>43116</v>
      </c>
      <c r="C278" s="4">
        <v>885723</v>
      </c>
      <c r="D278" s="4" t="str">
        <f>VLOOKUP(C278,MD_Karyawan!$A:$M,2,FALSE)</f>
        <v>HAFGAN BARANTA, ST</v>
      </c>
      <c r="E278" s="4" t="s">
        <v>3660</v>
      </c>
      <c r="F278" s="4" t="s">
        <v>3213</v>
      </c>
      <c r="G278" s="24">
        <v>44760</v>
      </c>
      <c r="H278" s="4">
        <v>5</v>
      </c>
      <c r="I278" s="4"/>
      <c r="J278" s="4" t="s">
        <v>2819</v>
      </c>
      <c r="K278" s="4" t="s">
        <v>67</v>
      </c>
      <c r="L278" s="4"/>
      <c r="M278" s="4"/>
      <c r="N278" s="4" t="s">
        <v>3763</v>
      </c>
      <c r="O278" s="4" t="s">
        <v>3218</v>
      </c>
      <c r="P278" s="4" t="s">
        <v>3246</v>
      </c>
      <c r="Q278" s="4" t="s">
        <v>3246</v>
      </c>
    </row>
    <row r="279" spans="1:17" hidden="1" x14ac:dyDescent="0.25">
      <c r="A279" s="24">
        <v>33284</v>
      </c>
      <c r="B279" s="24">
        <v>33649</v>
      </c>
      <c r="C279" s="4">
        <v>664966</v>
      </c>
      <c r="D279" s="4" t="str">
        <f>VLOOKUP(C279,MD_Karyawan!$A:$M,2,FALSE)</f>
        <v>HAMZAH FANSJURI</v>
      </c>
      <c r="E279" s="4" t="s">
        <v>3660</v>
      </c>
      <c r="F279" s="4" t="s">
        <v>230</v>
      </c>
      <c r="G279" s="28">
        <f>B279</f>
        <v>33649</v>
      </c>
      <c r="H279" s="4">
        <v>5</v>
      </c>
      <c r="I279" s="4"/>
      <c r="J279" s="4" t="s">
        <v>2977</v>
      </c>
      <c r="K279" s="4" t="s">
        <v>67</v>
      </c>
      <c r="L279" s="4"/>
      <c r="M279" s="4"/>
      <c r="N279" s="4" t="s">
        <v>3790</v>
      </c>
      <c r="O279" s="4" t="s">
        <v>3218</v>
      </c>
      <c r="P279" s="4" t="s">
        <v>3216</v>
      </c>
      <c r="Q279" s="4" t="s">
        <v>3216</v>
      </c>
    </row>
    <row r="280" spans="1:17" hidden="1" x14ac:dyDescent="0.25">
      <c r="A280" s="24">
        <v>34827</v>
      </c>
      <c r="B280" s="24">
        <v>34827</v>
      </c>
      <c r="C280" s="4">
        <v>705294</v>
      </c>
      <c r="D280" s="4" t="str">
        <f>VLOOKUP(C280,MD_Karyawan!$A:$M,2,FALSE)</f>
        <v>HANA SUHANA, ST</v>
      </c>
      <c r="E280" s="4" t="s">
        <v>3660</v>
      </c>
      <c r="F280" s="4" t="s">
        <v>3213</v>
      </c>
      <c r="G280" s="24">
        <v>44760</v>
      </c>
      <c r="H280" s="4">
        <v>5</v>
      </c>
      <c r="I280" s="4"/>
      <c r="J280" s="4" t="s">
        <v>2978</v>
      </c>
      <c r="K280" s="4" t="s">
        <v>67</v>
      </c>
      <c r="L280" s="4"/>
      <c r="M280" s="4"/>
      <c r="N280" s="4" t="s">
        <v>3767</v>
      </c>
      <c r="O280" s="4" t="s">
        <v>3218</v>
      </c>
      <c r="P280" s="4" t="s">
        <v>3256</v>
      </c>
      <c r="Q280" s="4" t="s">
        <v>3256</v>
      </c>
    </row>
    <row r="281" spans="1:17" hidden="1" x14ac:dyDescent="0.25">
      <c r="A281" s="24">
        <v>42201</v>
      </c>
      <c r="B281" s="24">
        <v>42401</v>
      </c>
      <c r="C281" s="4">
        <v>865625</v>
      </c>
      <c r="D281" s="4" t="str">
        <f>VLOOKUP(C281,MD_Karyawan!$A:$M,2,FALSE)</f>
        <v>HARI CAHYONO, ST</v>
      </c>
      <c r="E281" s="4" t="s">
        <v>3660</v>
      </c>
      <c r="F281" s="4" t="s">
        <v>3213</v>
      </c>
      <c r="G281" s="24">
        <v>44760</v>
      </c>
      <c r="H281" s="4">
        <v>5</v>
      </c>
      <c r="I281" s="4"/>
      <c r="J281" s="4" t="s">
        <v>2857</v>
      </c>
      <c r="K281" s="4" t="s">
        <v>67</v>
      </c>
      <c r="L281" s="4"/>
      <c r="M281" s="4"/>
      <c r="N281" s="4" t="s">
        <v>3764</v>
      </c>
      <c r="O281" s="4" t="s">
        <v>3218</v>
      </c>
      <c r="P281" s="4" t="s">
        <v>3256</v>
      </c>
      <c r="Q281" s="4" t="s">
        <v>3256</v>
      </c>
    </row>
    <row r="282" spans="1:17" hidden="1" x14ac:dyDescent="0.25">
      <c r="A282" s="24">
        <v>42888</v>
      </c>
      <c r="B282" s="24">
        <v>43116</v>
      </c>
      <c r="C282" s="4">
        <v>935695</v>
      </c>
      <c r="D282" s="4" t="str">
        <f>VLOOKUP(C282,MD_Karyawan!$A:$M,2,FALSE)</f>
        <v>HERMANTORO WAHYU PRADANA, ST</v>
      </c>
      <c r="E282" s="4" t="s">
        <v>3660</v>
      </c>
      <c r="F282" s="4" t="s">
        <v>3213</v>
      </c>
      <c r="G282" s="24">
        <v>44760</v>
      </c>
      <c r="H282" s="4">
        <v>5</v>
      </c>
      <c r="I282" s="4"/>
      <c r="J282" s="4" t="s">
        <v>2798</v>
      </c>
      <c r="K282" s="4" t="s">
        <v>67</v>
      </c>
      <c r="L282" s="4"/>
      <c r="M282" s="4"/>
      <c r="N282" s="4" t="s">
        <v>3782</v>
      </c>
      <c r="O282" s="4" t="s">
        <v>3218</v>
      </c>
      <c r="P282" s="4" t="s">
        <v>3226</v>
      </c>
      <c r="Q282" s="4" t="s">
        <v>3226</v>
      </c>
    </row>
    <row r="283" spans="1:17" hidden="1" x14ac:dyDescent="0.25">
      <c r="A283" s="24">
        <v>34827</v>
      </c>
      <c r="B283" s="24">
        <v>34827</v>
      </c>
      <c r="C283" s="4">
        <v>735368</v>
      </c>
      <c r="D283" s="4" t="str">
        <f>VLOOKUP(C283,MD_Karyawan!$A:$M,2,FALSE)</f>
        <v>HERY LUKI HARJITO, ST</v>
      </c>
      <c r="E283" s="4" t="s">
        <v>3660</v>
      </c>
      <c r="F283" s="4" t="s">
        <v>3213</v>
      </c>
      <c r="G283" s="24">
        <v>44061</v>
      </c>
      <c r="H283" s="4">
        <v>5</v>
      </c>
      <c r="I283" s="4"/>
      <c r="J283" s="4" t="s">
        <v>2850</v>
      </c>
      <c r="K283" s="4" t="s">
        <v>67</v>
      </c>
      <c r="L283" s="4"/>
      <c r="M283" s="4"/>
      <c r="N283" s="4" t="s">
        <v>2850</v>
      </c>
      <c r="O283" s="4" t="s">
        <v>3218</v>
      </c>
      <c r="P283" s="4" t="s">
        <v>3256</v>
      </c>
      <c r="Q283" s="4" t="s">
        <v>3256</v>
      </c>
    </row>
    <row r="284" spans="1:17" hidden="1" x14ac:dyDescent="0.25">
      <c r="A284" s="24">
        <v>41395</v>
      </c>
      <c r="B284" s="24">
        <v>41533</v>
      </c>
      <c r="C284" s="4">
        <v>885525</v>
      </c>
      <c r="D284" s="4" t="str">
        <f>VLOOKUP(C284,MD_Karyawan!$A:$M,2,FALSE)</f>
        <v>HIMAWAN AFADIANTO, ST</v>
      </c>
      <c r="E284" s="4" t="s">
        <v>3660</v>
      </c>
      <c r="F284" s="4" t="s">
        <v>3213</v>
      </c>
      <c r="G284" s="24">
        <v>44061</v>
      </c>
      <c r="H284" s="4">
        <v>5</v>
      </c>
      <c r="I284" s="4"/>
      <c r="J284" s="4" t="s">
        <v>2995</v>
      </c>
      <c r="K284" s="4" t="s">
        <v>67</v>
      </c>
      <c r="L284" s="4"/>
      <c r="M284" s="4"/>
      <c r="N284" s="4" t="s">
        <v>2995</v>
      </c>
      <c r="O284" s="4" t="s">
        <v>3218</v>
      </c>
      <c r="P284" s="4" t="s">
        <v>3218</v>
      </c>
      <c r="Q284" s="4" t="s">
        <v>3218</v>
      </c>
    </row>
    <row r="285" spans="1:17" hidden="1" x14ac:dyDescent="0.25">
      <c r="A285" s="24">
        <v>43313</v>
      </c>
      <c r="B285" s="24">
        <v>43525</v>
      </c>
      <c r="C285" s="4">
        <v>945809</v>
      </c>
      <c r="D285" s="4" t="str">
        <f>VLOOKUP(C285,MD_Karyawan!$A:$M,2,FALSE)</f>
        <v>IDAYATI FARIKHA, A.Md</v>
      </c>
      <c r="E285" s="4" t="s">
        <v>3660</v>
      </c>
      <c r="F285" s="4" t="s">
        <v>3213</v>
      </c>
      <c r="G285" s="24">
        <v>44410</v>
      </c>
      <c r="H285" s="4">
        <v>5</v>
      </c>
      <c r="I285" s="4"/>
      <c r="J285" s="4" t="s">
        <v>2999</v>
      </c>
      <c r="K285" s="4" t="s">
        <v>67</v>
      </c>
      <c r="L285" s="4"/>
      <c r="M285" s="4"/>
      <c r="N285" s="4" t="s">
        <v>2999</v>
      </c>
      <c r="O285" s="4" t="s">
        <v>3218</v>
      </c>
      <c r="P285" s="4" t="s">
        <v>3256</v>
      </c>
      <c r="Q285" s="4" t="s">
        <v>3256</v>
      </c>
    </row>
    <row r="286" spans="1:17" hidden="1" x14ac:dyDescent="0.25">
      <c r="A286" s="24">
        <v>33543</v>
      </c>
      <c r="B286" s="24">
        <v>33909</v>
      </c>
      <c r="C286" s="4">
        <v>675159</v>
      </c>
      <c r="D286" s="4" t="str">
        <f>VLOOKUP(C286,MD_Karyawan!$A:$M,2,FALSE)</f>
        <v>Ir. FUAD MASYHUDI</v>
      </c>
      <c r="E286" s="4" t="s">
        <v>3660</v>
      </c>
      <c r="F286" s="4" t="s">
        <v>3213</v>
      </c>
      <c r="G286" s="24">
        <v>44571</v>
      </c>
      <c r="H286" s="4">
        <v>5</v>
      </c>
      <c r="I286" s="4"/>
      <c r="J286" s="4" t="s">
        <v>3012</v>
      </c>
      <c r="K286" s="4" t="s">
        <v>67</v>
      </c>
      <c r="L286" s="4"/>
      <c r="M286" s="4"/>
      <c r="N286" s="4" t="s">
        <v>3012</v>
      </c>
      <c r="O286" s="4" t="s">
        <v>3218</v>
      </c>
      <c r="P286" s="4" t="s">
        <v>3248</v>
      </c>
      <c r="Q286" s="4" t="s">
        <v>3248</v>
      </c>
    </row>
    <row r="287" spans="1:17" hidden="1" x14ac:dyDescent="0.25">
      <c r="A287" s="24">
        <v>34350</v>
      </c>
      <c r="B287" s="24">
        <v>34715</v>
      </c>
      <c r="C287" s="4">
        <v>675245</v>
      </c>
      <c r="D287" s="4" t="str">
        <f>VLOOKUP(C287,MD_Karyawan!$A:$M,2,FALSE)</f>
        <v>Ir. SINGGIH WIDODO</v>
      </c>
      <c r="E287" s="4" t="s">
        <v>3660</v>
      </c>
      <c r="F287" s="4" t="s">
        <v>3213</v>
      </c>
      <c r="G287" s="24">
        <v>44775</v>
      </c>
      <c r="H287" s="4">
        <v>5</v>
      </c>
      <c r="I287" s="4"/>
      <c r="J287" s="4" t="s">
        <v>3018</v>
      </c>
      <c r="K287" s="4" t="s">
        <v>67</v>
      </c>
      <c r="L287" s="4"/>
      <c r="M287" s="4"/>
      <c r="N287" s="4" t="s">
        <v>3018</v>
      </c>
      <c r="O287" s="4" t="s">
        <v>3218</v>
      </c>
      <c r="P287" s="4" t="s">
        <v>3218</v>
      </c>
      <c r="Q287" s="4" t="s">
        <v>3218</v>
      </c>
    </row>
    <row r="288" spans="1:17" hidden="1" x14ac:dyDescent="0.25">
      <c r="A288" s="24">
        <v>33162</v>
      </c>
      <c r="B288" s="24">
        <v>33527</v>
      </c>
      <c r="C288" s="4">
        <v>694847</v>
      </c>
      <c r="D288" s="4" t="str">
        <f>VLOOKUP(C288,MD_Karyawan!$A:$M,2,FALSE)</f>
        <v>IRFAN LUTFI, ST</v>
      </c>
      <c r="E288" s="4" t="s">
        <v>3660</v>
      </c>
      <c r="F288" s="4" t="s">
        <v>3213</v>
      </c>
      <c r="G288" s="24">
        <v>44760</v>
      </c>
      <c r="H288" s="4">
        <v>5</v>
      </c>
      <c r="I288" s="4"/>
      <c r="J288" s="4" t="s">
        <v>2808</v>
      </c>
      <c r="K288" s="4" t="s">
        <v>67</v>
      </c>
      <c r="L288" s="4"/>
      <c r="M288" s="4"/>
      <c r="N288" s="4" t="s">
        <v>3785</v>
      </c>
      <c r="O288" s="4" t="s">
        <v>3218</v>
      </c>
      <c r="P288" s="4" t="s">
        <v>3226</v>
      </c>
      <c r="Q288" s="4" t="s">
        <v>3226</v>
      </c>
    </row>
    <row r="289" spans="1:17" hidden="1" x14ac:dyDescent="0.25">
      <c r="A289" s="24">
        <v>41410</v>
      </c>
      <c r="B289" s="24">
        <v>41533</v>
      </c>
      <c r="C289" s="4">
        <v>905534</v>
      </c>
      <c r="D289" s="4" t="str">
        <f>VLOOKUP(C289,MD_Karyawan!$A:$M,2,FALSE)</f>
        <v>IZZATUL FITRIANI, ST</v>
      </c>
      <c r="E289" s="4" t="s">
        <v>3660</v>
      </c>
      <c r="F289" s="4" t="s">
        <v>3213</v>
      </c>
      <c r="G289" s="24">
        <v>44697</v>
      </c>
      <c r="H289" s="4">
        <v>5</v>
      </c>
      <c r="I289" s="4"/>
      <c r="J289" s="4" t="s">
        <v>2885</v>
      </c>
      <c r="K289" s="4" t="s">
        <v>67</v>
      </c>
      <c r="L289" s="4"/>
      <c r="M289" s="4"/>
      <c r="N289" s="4" t="s">
        <v>2885</v>
      </c>
      <c r="O289" s="4" t="s">
        <v>3218</v>
      </c>
      <c r="P289" s="4" t="s">
        <v>3256</v>
      </c>
      <c r="Q289" s="4" t="s">
        <v>3256</v>
      </c>
    </row>
    <row r="290" spans="1:17" hidden="1" x14ac:dyDescent="0.25">
      <c r="A290" s="24">
        <v>42416</v>
      </c>
      <c r="B290" s="24">
        <v>42614</v>
      </c>
      <c r="C290" s="4">
        <v>925636</v>
      </c>
      <c r="D290" s="4" t="str">
        <f>VLOOKUP(C290,MD_Karyawan!$A:$M,2,FALSE)</f>
        <v>KHUSNUL MA'ARIF, S.ST</v>
      </c>
      <c r="E290" s="4" t="s">
        <v>3660</v>
      </c>
      <c r="F290" s="4" t="s">
        <v>230</v>
      </c>
      <c r="G290" s="24">
        <v>44116</v>
      </c>
      <c r="H290" s="4">
        <v>5</v>
      </c>
      <c r="I290" s="4"/>
      <c r="J290" s="4" t="s">
        <v>3035</v>
      </c>
      <c r="K290" s="4" t="s">
        <v>67</v>
      </c>
      <c r="L290" s="4"/>
      <c r="M290" s="4"/>
      <c r="N290" s="4" t="s">
        <v>3791</v>
      </c>
      <c r="O290" s="4" t="s">
        <v>3218</v>
      </c>
      <c r="P290" s="4" t="s">
        <v>3250</v>
      </c>
      <c r="Q290" s="4" t="s">
        <v>3250</v>
      </c>
    </row>
    <row r="291" spans="1:17" hidden="1" x14ac:dyDescent="0.25">
      <c r="A291" s="24">
        <v>43313</v>
      </c>
      <c r="B291" s="24">
        <v>43525</v>
      </c>
      <c r="C291" s="4">
        <v>915812</v>
      </c>
      <c r="D291" s="4" t="str">
        <f>VLOOKUP(C291,MD_Karyawan!$A:$M,2,FALSE)</f>
        <v>LUQMANUL KHAKIM, A.Md</v>
      </c>
      <c r="E291" s="4" t="s">
        <v>3660</v>
      </c>
      <c r="F291" s="4" t="s">
        <v>3213</v>
      </c>
      <c r="G291" s="24">
        <v>44410</v>
      </c>
      <c r="H291" s="4">
        <v>5</v>
      </c>
      <c r="I291" s="4"/>
      <c r="J291" s="4" t="s">
        <v>2999</v>
      </c>
      <c r="K291" s="4" t="s">
        <v>67</v>
      </c>
      <c r="L291" s="4"/>
      <c r="M291" s="4"/>
      <c r="N291" s="4" t="s">
        <v>2999</v>
      </c>
      <c r="O291" s="4" t="s">
        <v>3218</v>
      </c>
      <c r="P291" s="4" t="s">
        <v>3256</v>
      </c>
      <c r="Q291" s="4" t="s">
        <v>3256</v>
      </c>
    </row>
    <row r="292" spans="1:17" hidden="1" x14ac:dyDescent="0.25">
      <c r="A292" s="24">
        <v>34827</v>
      </c>
      <c r="B292" s="24">
        <v>34827</v>
      </c>
      <c r="C292" s="4">
        <v>705327</v>
      </c>
      <c r="D292" s="4" t="str">
        <f>VLOOKUP(C292,MD_Karyawan!$A:$M,2,FALSE)</f>
        <v>M. GHOFAR</v>
      </c>
      <c r="E292" s="4" t="s">
        <v>3660</v>
      </c>
      <c r="F292" s="4" t="s">
        <v>3213</v>
      </c>
      <c r="G292" s="24">
        <v>44571</v>
      </c>
      <c r="H292" s="4">
        <v>5</v>
      </c>
      <c r="I292" s="4"/>
      <c r="J292" s="4" t="s">
        <v>2854</v>
      </c>
      <c r="K292" s="4" t="s">
        <v>67</v>
      </c>
      <c r="L292" s="4"/>
      <c r="M292" s="4"/>
      <c r="N292" s="4" t="s">
        <v>2854</v>
      </c>
      <c r="O292" s="4" t="s">
        <v>3218</v>
      </c>
      <c r="P292" s="4" t="s">
        <v>3261</v>
      </c>
      <c r="Q292" s="4" t="s">
        <v>3261</v>
      </c>
    </row>
    <row r="293" spans="1:17" hidden="1" x14ac:dyDescent="0.25">
      <c r="A293" s="24">
        <v>34981</v>
      </c>
      <c r="B293" s="24">
        <v>35347</v>
      </c>
      <c r="C293" s="4">
        <v>695455</v>
      </c>
      <c r="D293" s="4" t="str">
        <f>VLOOKUP(C293,MD_Karyawan!$A:$M,2,FALSE)</f>
        <v>MADE OKE HERLAMBANG, SE</v>
      </c>
      <c r="E293" s="4" t="s">
        <v>3660</v>
      </c>
      <c r="F293" s="4" t="s">
        <v>230</v>
      </c>
      <c r="G293" s="28">
        <f>B293</f>
        <v>35347</v>
      </c>
      <c r="H293" s="4">
        <v>5</v>
      </c>
      <c r="I293" s="4"/>
      <c r="J293" s="4" t="s">
        <v>3053</v>
      </c>
      <c r="K293" s="4" t="s">
        <v>67</v>
      </c>
      <c r="L293" s="4"/>
      <c r="M293" s="4"/>
      <c r="N293" s="4" t="s">
        <v>3053</v>
      </c>
      <c r="O293" s="4" t="s">
        <v>3218</v>
      </c>
      <c r="P293" s="4" t="s">
        <v>3216</v>
      </c>
      <c r="Q293" s="4" t="s">
        <v>3216</v>
      </c>
    </row>
    <row r="294" spans="1:17" hidden="1" x14ac:dyDescent="0.25">
      <c r="A294" s="24">
        <v>33208</v>
      </c>
      <c r="B294" s="24">
        <v>34029</v>
      </c>
      <c r="C294" s="4">
        <v>705153</v>
      </c>
      <c r="D294" s="4" t="str">
        <f>VLOOKUP(C294,MD_Karyawan!$A:$M,2,FALSE)</f>
        <v>MAT TOHAR</v>
      </c>
      <c r="E294" s="4" t="s">
        <v>3660</v>
      </c>
      <c r="F294" s="4" t="s">
        <v>3213</v>
      </c>
      <c r="G294" s="24">
        <v>44760</v>
      </c>
      <c r="H294" s="4">
        <v>5</v>
      </c>
      <c r="I294" s="4"/>
      <c r="J294" s="4" t="s">
        <v>3061</v>
      </c>
      <c r="K294" s="4" t="s">
        <v>67</v>
      </c>
      <c r="L294" s="4"/>
      <c r="M294" s="4"/>
      <c r="N294" s="4" t="s">
        <v>3792</v>
      </c>
      <c r="O294" s="4" t="s">
        <v>3218</v>
      </c>
      <c r="P294" s="4" t="s">
        <v>3226</v>
      </c>
      <c r="Q294" s="4" t="s">
        <v>3226</v>
      </c>
    </row>
    <row r="295" spans="1:17" hidden="1" x14ac:dyDescent="0.25">
      <c r="A295" s="24">
        <v>43313</v>
      </c>
      <c r="B295" s="24">
        <v>43525</v>
      </c>
      <c r="C295" s="4">
        <v>905863</v>
      </c>
      <c r="D295" s="4" t="str">
        <f>VLOOKUP(C295,MD_Karyawan!$A:$M,2,FALSE)</f>
        <v>MIRZA ARIF OKTAVIANTO, S.ST</v>
      </c>
      <c r="E295" s="4" t="s">
        <v>3660</v>
      </c>
      <c r="F295" s="4" t="s">
        <v>3213</v>
      </c>
      <c r="G295" s="24">
        <v>44760</v>
      </c>
      <c r="H295" s="4">
        <v>5</v>
      </c>
      <c r="I295" s="4"/>
      <c r="J295" s="4" t="s">
        <v>2885</v>
      </c>
      <c r="K295" s="4" t="s">
        <v>67</v>
      </c>
      <c r="L295" s="4"/>
      <c r="M295" s="4"/>
      <c r="N295" s="4" t="s">
        <v>2885</v>
      </c>
      <c r="O295" s="4" t="s">
        <v>3218</v>
      </c>
      <c r="P295" s="4" t="s">
        <v>3256</v>
      </c>
      <c r="Q295" s="4" t="s">
        <v>3256</v>
      </c>
    </row>
    <row r="296" spans="1:17" hidden="1" x14ac:dyDescent="0.25">
      <c r="A296" s="24">
        <v>43696</v>
      </c>
      <c r="B296" s="24">
        <v>43906</v>
      </c>
      <c r="C296" s="4">
        <v>945890</v>
      </c>
      <c r="D296" s="4" t="str">
        <f>VLOOKUP(C296,MD_Karyawan!$A:$M,2,FALSE)</f>
        <v>MOCHAMAD TAUFIQ ICHSAN, ST</v>
      </c>
      <c r="E296" s="4" t="s">
        <v>3660</v>
      </c>
      <c r="F296" s="4" t="s">
        <v>3213</v>
      </c>
      <c r="G296" s="28">
        <f>B296</f>
        <v>43906</v>
      </c>
      <c r="H296" s="4">
        <v>5</v>
      </c>
      <c r="I296" s="4"/>
      <c r="J296" s="4" t="s">
        <v>2880</v>
      </c>
      <c r="K296" s="4" t="s">
        <v>67</v>
      </c>
      <c r="L296" s="4"/>
      <c r="M296" s="4"/>
      <c r="N296" s="4" t="s">
        <v>2880</v>
      </c>
      <c r="O296" s="4" t="s">
        <v>3218</v>
      </c>
      <c r="P296" s="4" t="s">
        <v>3256</v>
      </c>
      <c r="Q296" s="4" t="s">
        <v>3256</v>
      </c>
    </row>
    <row r="297" spans="1:17" hidden="1" x14ac:dyDescent="0.25">
      <c r="A297" s="24">
        <v>42186</v>
      </c>
      <c r="B297" s="24">
        <v>42401</v>
      </c>
      <c r="C297" s="4">
        <v>895614</v>
      </c>
      <c r="D297" s="4" t="str">
        <f>VLOOKUP(C297,MD_Karyawan!$A:$M,2,FALSE)</f>
        <v>MODDY SANTOSO, ST</v>
      </c>
      <c r="E297" s="4" t="s">
        <v>3660</v>
      </c>
      <c r="F297" s="4" t="s">
        <v>3213</v>
      </c>
      <c r="G297" s="24">
        <v>44571</v>
      </c>
      <c r="H297" s="4">
        <v>5</v>
      </c>
      <c r="I297" s="4"/>
      <c r="J297" s="4" t="s">
        <v>2854</v>
      </c>
      <c r="K297" s="4" t="s">
        <v>67</v>
      </c>
      <c r="L297" s="4"/>
      <c r="M297" s="4"/>
      <c r="N297" s="4" t="s">
        <v>2854</v>
      </c>
      <c r="O297" s="4" t="s">
        <v>3218</v>
      </c>
      <c r="P297" s="4" t="s">
        <v>3214</v>
      </c>
      <c r="Q297" s="4" t="s">
        <v>3214</v>
      </c>
    </row>
    <row r="298" spans="1:17" hidden="1" x14ac:dyDescent="0.25">
      <c r="A298" s="24">
        <v>42888</v>
      </c>
      <c r="B298" s="24">
        <v>43116</v>
      </c>
      <c r="C298" s="4">
        <v>945725</v>
      </c>
      <c r="D298" s="4" t="str">
        <f>VLOOKUP(C298,MD_Karyawan!$A:$M,2,FALSE)</f>
        <v>MOH. RISKI EKOCAHYA FARHANDIANTO, ST</v>
      </c>
      <c r="E298" s="4" t="s">
        <v>3660</v>
      </c>
      <c r="F298" s="4" t="s">
        <v>3213</v>
      </c>
      <c r="G298" s="24">
        <v>44760</v>
      </c>
      <c r="H298" s="4">
        <v>5</v>
      </c>
      <c r="I298" s="4"/>
      <c r="J298" s="4" t="s">
        <v>2856</v>
      </c>
      <c r="K298" s="4" t="s">
        <v>67</v>
      </c>
      <c r="L298" s="4"/>
      <c r="M298" s="4"/>
      <c r="N298" s="4" t="s">
        <v>2856</v>
      </c>
      <c r="O298" s="4" t="s">
        <v>3218</v>
      </c>
      <c r="P298" s="4" t="s">
        <v>3214</v>
      </c>
      <c r="Q298" s="4" t="s">
        <v>3214</v>
      </c>
    </row>
    <row r="299" spans="1:17" hidden="1" x14ac:dyDescent="0.25">
      <c r="A299" s="24">
        <v>39860</v>
      </c>
      <c r="B299" s="24">
        <v>39949</v>
      </c>
      <c r="C299" s="4">
        <v>825472</v>
      </c>
      <c r="D299" s="4" t="str">
        <f>VLOOKUP(C299,MD_Karyawan!$A:$M,2,FALSE)</f>
        <v>MOH. ROFIQUL HANA, ST</v>
      </c>
      <c r="E299" s="4" t="s">
        <v>3660</v>
      </c>
      <c r="F299" s="4" t="s">
        <v>3213</v>
      </c>
      <c r="G299" s="28">
        <f>B299</f>
        <v>39949</v>
      </c>
      <c r="H299" s="4">
        <v>5</v>
      </c>
      <c r="I299" s="4"/>
      <c r="J299" s="4" t="s">
        <v>2999</v>
      </c>
      <c r="K299" s="4" t="s">
        <v>67</v>
      </c>
      <c r="L299" s="4"/>
      <c r="M299" s="4"/>
      <c r="N299" s="4" t="s">
        <v>2999</v>
      </c>
      <c r="O299" s="4" t="s">
        <v>3218</v>
      </c>
      <c r="P299" s="4" t="s">
        <v>3256</v>
      </c>
      <c r="Q299" s="4" t="s">
        <v>3256</v>
      </c>
    </row>
    <row r="300" spans="1:17" hidden="1" x14ac:dyDescent="0.25">
      <c r="A300" s="24">
        <v>42888</v>
      </c>
      <c r="B300" s="24">
        <v>43116</v>
      </c>
      <c r="C300" s="4">
        <v>925704</v>
      </c>
      <c r="D300" s="4" t="str">
        <f>VLOOKUP(C300,MD_Karyawan!$A:$M,2,FALSE)</f>
        <v>MUH. ARIZKY RAHMADILLAH MARGO AGUNG, ST</v>
      </c>
      <c r="E300" s="4" t="s">
        <v>3660</v>
      </c>
      <c r="F300" s="4" t="s">
        <v>3213</v>
      </c>
      <c r="G300" s="24">
        <v>44760</v>
      </c>
      <c r="H300" s="4">
        <v>5</v>
      </c>
      <c r="I300" s="4"/>
      <c r="J300" s="4" t="s">
        <v>3078</v>
      </c>
      <c r="K300" s="4" t="s">
        <v>67</v>
      </c>
      <c r="L300" s="4"/>
      <c r="M300" s="4"/>
      <c r="N300" s="4" t="s">
        <v>3768</v>
      </c>
      <c r="O300" s="4" t="s">
        <v>3218</v>
      </c>
      <c r="P300" s="4" t="s">
        <v>3246</v>
      </c>
      <c r="Q300" s="4" t="s">
        <v>3246</v>
      </c>
    </row>
    <row r="301" spans="1:17" hidden="1" x14ac:dyDescent="0.25">
      <c r="A301" s="24">
        <v>42416</v>
      </c>
      <c r="B301" s="24">
        <v>42614</v>
      </c>
      <c r="C301" s="4">
        <v>925637</v>
      </c>
      <c r="D301" s="4" t="str">
        <f>VLOOKUP(C301,MD_Karyawan!$A:$M,2,FALSE)</f>
        <v>MUHAMMAD AUFAR F, S.ST</v>
      </c>
      <c r="E301" s="4" t="s">
        <v>3660</v>
      </c>
      <c r="F301" s="4" t="s">
        <v>230</v>
      </c>
      <c r="G301" s="24">
        <v>44760</v>
      </c>
      <c r="H301" s="4">
        <v>5</v>
      </c>
      <c r="I301" s="4"/>
      <c r="J301" s="4" t="s">
        <v>3083</v>
      </c>
      <c r="K301" s="4" t="s">
        <v>67</v>
      </c>
      <c r="L301" s="4"/>
      <c r="M301" s="4"/>
      <c r="N301" s="4" t="s">
        <v>3083</v>
      </c>
      <c r="O301" s="4" t="s">
        <v>3218</v>
      </c>
      <c r="P301" s="4" t="s">
        <v>3250</v>
      </c>
      <c r="Q301" s="4" t="s">
        <v>3250</v>
      </c>
    </row>
    <row r="302" spans="1:17" hidden="1" x14ac:dyDescent="0.25">
      <c r="A302" s="24">
        <v>42888</v>
      </c>
      <c r="B302" s="24">
        <v>43116</v>
      </c>
      <c r="C302" s="4">
        <v>935726</v>
      </c>
      <c r="D302" s="4" t="str">
        <f>VLOOKUP(C302,MD_Karyawan!$A:$M,2,FALSE)</f>
        <v>MUHAMMAD LUQMAN AL HAKIM, S.T</v>
      </c>
      <c r="E302" s="4" t="s">
        <v>3660</v>
      </c>
      <c r="F302" s="4" t="s">
        <v>3213</v>
      </c>
      <c r="G302" s="28">
        <f>B302</f>
        <v>43116</v>
      </c>
      <c r="H302" s="4">
        <v>5</v>
      </c>
      <c r="I302" s="4"/>
      <c r="J302" s="4" t="s">
        <v>2871</v>
      </c>
      <c r="K302" s="4" t="s">
        <v>67</v>
      </c>
      <c r="L302" s="4"/>
      <c r="M302" s="4"/>
      <c r="N302" s="4" t="s">
        <v>2871</v>
      </c>
      <c r="O302" s="4" t="s">
        <v>3218</v>
      </c>
      <c r="P302" s="4" t="s">
        <v>3238</v>
      </c>
      <c r="Q302" s="4" t="s">
        <v>3238</v>
      </c>
    </row>
    <row r="303" spans="1:17" hidden="1" x14ac:dyDescent="0.25">
      <c r="A303" s="24">
        <v>42888</v>
      </c>
      <c r="B303" s="24">
        <v>43116</v>
      </c>
      <c r="C303" s="4">
        <v>935700</v>
      </c>
      <c r="D303" s="4" t="str">
        <f>VLOOKUP(C303,MD_Karyawan!$A:$M,2,FALSE)</f>
        <v>NORISA ADHI TINA, ST</v>
      </c>
      <c r="E303" s="4" t="s">
        <v>3660</v>
      </c>
      <c r="F303" s="4" t="s">
        <v>3213</v>
      </c>
      <c r="G303" s="24">
        <v>44760</v>
      </c>
      <c r="H303" s="4">
        <v>5</v>
      </c>
      <c r="I303" s="4"/>
      <c r="J303" s="4" t="s">
        <v>2856</v>
      </c>
      <c r="K303" s="4" t="s">
        <v>67</v>
      </c>
      <c r="L303" s="4"/>
      <c r="M303" s="4"/>
      <c r="N303" s="4" t="s">
        <v>2856</v>
      </c>
      <c r="O303" s="4" t="s">
        <v>3218</v>
      </c>
      <c r="P303" s="4" t="s">
        <v>3214</v>
      </c>
      <c r="Q303" s="4" t="s">
        <v>3214</v>
      </c>
    </row>
    <row r="304" spans="1:17" hidden="1" x14ac:dyDescent="0.25">
      <c r="A304" s="24">
        <v>42186</v>
      </c>
      <c r="B304" s="24">
        <v>42401</v>
      </c>
      <c r="C304" s="4">
        <v>865622</v>
      </c>
      <c r="D304" s="4" t="str">
        <f>VLOOKUP(C304,MD_Karyawan!$A:$M,2,FALSE)</f>
        <v>NUR FADLY SUDIRMAN, ST</v>
      </c>
      <c r="E304" s="4" t="s">
        <v>3660</v>
      </c>
      <c r="F304" s="4" t="s">
        <v>3213</v>
      </c>
      <c r="G304" s="24">
        <v>44760</v>
      </c>
      <c r="H304" s="4">
        <v>5</v>
      </c>
      <c r="I304" s="4"/>
      <c r="J304" s="4" t="s">
        <v>2798</v>
      </c>
      <c r="K304" s="4" t="s">
        <v>67</v>
      </c>
      <c r="L304" s="4"/>
      <c r="M304" s="4"/>
      <c r="N304" s="4" t="s">
        <v>3782</v>
      </c>
      <c r="O304" s="4" t="s">
        <v>3218</v>
      </c>
      <c r="P304" s="4" t="s">
        <v>3226</v>
      </c>
      <c r="Q304" s="4" t="s">
        <v>3226</v>
      </c>
    </row>
    <row r="305" spans="1:17" hidden="1" x14ac:dyDescent="0.25">
      <c r="A305" s="24">
        <v>42186</v>
      </c>
      <c r="B305" s="24">
        <v>42401</v>
      </c>
      <c r="C305" s="4">
        <v>925630</v>
      </c>
      <c r="D305" s="4" t="str">
        <f>VLOOKUP(C305,MD_Karyawan!$A:$M,2,FALSE)</f>
        <v>NURUL FAUZIAH, SST</v>
      </c>
      <c r="E305" s="4" t="s">
        <v>3660</v>
      </c>
      <c r="F305" s="4" t="s">
        <v>3213</v>
      </c>
      <c r="G305" s="24">
        <v>44760</v>
      </c>
      <c r="H305" s="4">
        <v>5</v>
      </c>
      <c r="I305" s="4"/>
      <c r="J305" s="4" t="s">
        <v>2819</v>
      </c>
      <c r="K305" s="4" t="s">
        <v>67</v>
      </c>
      <c r="L305" s="4"/>
      <c r="M305" s="4"/>
      <c r="N305" s="4" t="s">
        <v>3763</v>
      </c>
      <c r="O305" s="4" t="s">
        <v>3218</v>
      </c>
      <c r="P305" s="4" t="s">
        <v>3246</v>
      </c>
      <c r="Q305" s="4" t="s">
        <v>3246</v>
      </c>
    </row>
    <row r="306" spans="1:17" hidden="1" x14ac:dyDescent="0.25">
      <c r="A306" s="24">
        <v>42919</v>
      </c>
      <c r="B306" s="24">
        <v>43116</v>
      </c>
      <c r="C306" s="4">
        <v>925691</v>
      </c>
      <c r="D306" s="4" t="str">
        <f>VLOOKUP(C306,MD_Karyawan!$A:$M,2,FALSE)</f>
        <v>PRADITYA ALIVIA NUZULA, ST</v>
      </c>
      <c r="E306" s="4" t="s">
        <v>3660</v>
      </c>
      <c r="F306" s="4" t="s">
        <v>3213</v>
      </c>
      <c r="G306" s="24">
        <v>44760</v>
      </c>
      <c r="H306" s="4">
        <v>5</v>
      </c>
      <c r="I306" s="4"/>
      <c r="J306" s="4" t="s">
        <v>2885</v>
      </c>
      <c r="K306" s="4" t="s">
        <v>67</v>
      </c>
      <c r="L306" s="4"/>
      <c r="M306" s="4"/>
      <c r="N306" s="4" t="s">
        <v>2885</v>
      </c>
      <c r="O306" s="4" t="s">
        <v>3218</v>
      </c>
      <c r="P306" s="4" t="s">
        <v>3256</v>
      </c>
      <c r="Q306" s="4" t="s">
        <v>3256</v>
      </c>
    </row>
    <row r="307" spans="1:17" hidden="1" x14ac:dyDescent="0.25">
      <c r="A307" s="24">
        <v>43313</v>
      </c>
      <c r="B307" s="24">
        <v>43525</v>
      </c>
      <c r="C307" s="4">
        <v>935838</v>
      </c>
      <c r="D307" s="4" t="str">
        <f>VLOOKUP(C307,MD_Karyawan!$A:$M,2,FALSE)</f>
        <v>PUNGKY HARYONO, S. ST</v>
      </c>
      <c r="E307" s="4" t="s">
        <v>3660</v>
      </c>
      <c r="F307" s="4" t="s">
        <v>230</v>
      </c>
      <c r="G307" s="24">
        <v>44116</v>
      </c>
      <c r="H307" s="4">
        <v>5</v>
      </c>
      <c r="I307" s="4"/>
      <c r="J307" s="4" t="s">
        <v>3035</v>
      </c>
      <c r="K307" s="4" t="s">
        <v>67</v>
      </c>
      <c r="L307" s="4"/>
      <c r="M307" s="4"/>
      <c r="N307" s="4" t="s">
        <v>3791</v>
      </c>
      <c r="O307" s="4" t="s">
        <v>3218</v>
      </c>
      <c r="P307" s="4" t="s">
        <v>3250</v>
      </c>
      <c r="Q307" s="4" t="s">
        <v>3250</v>
      </c>
    </row>
    <row r="308" spans="1:17" hidden="1" x14ac:dyDescent="0.25">
      <c r="A308" s="24">
        <v>32704</v>
      </c>
      <c r="B308" s="24">
        <v>33069</v>
      </c>
      <c r="C308" s="4">
        <v>664539</v>
      </c>
      <c r="D308" s="4" t="str">
        <f>VLOOKUP(C308,MD_Karyawan!$A:$M,2,FALSE)</f>
        <v>R. AGOES WITJAKSONO, ST</v>
      </c>
      <c r="E308" s="4" t="s">
        <v>3660</v>
      </c>
      <c r="F308" s="4" t="s">
        <v>3213</v>
      </c>
      <c r="G308" s="24">
        <v>44760</v>
      </c>
      <c r="H308" s="4">
        <v>5</v>
      </c>
      <c r="I308" s="4"/>
      <c r="J308" s="4" t="s">
        <v>3078</v>
      </c>
      <c r="K308" s="4" t="s">
        <v>67</v>
      </c>
      <c r="L308" s="4"/>
      <c r="M308" s="4"/>
      <c r="N308" s="4" t="s">
        <v>3768</v>
      </c>
      <c r="O308" s="4" t="s">
        <v>3218</v>
      </c>
      <c r="P308" s="4" t="s">
        <v>3246</v>
      </c>
      <c r="Q308" s="4" t="s">
        <v>3246</v>
      </c>
    </row>
    <row r="309" spans="1:17" hidden="1" x14ac:dyDescent="0.25">
      <c r="A309" s="24">
        <v>42416</v>
      </c>
      <c r="B309" s="24">
        <v>42614</v>
      </c>
      <c r="C309" s="4">
        <v>935650</v>
      </c>
      <c r="D309" s="4" t="str">
        <f>VLOOKUP(C309,MD_Karyawan!$A:$M,2,FALSE)</f>
        <v>RACHMADDONI FIRMANSYAH, ST</v>
      </c>
      <c r="E309" s="4" t="s">
        <v>3660</v>
      </c>
      <c r="F309" s="4" t="s">
        <v>3213</v>
      </c>
      <c r="G309" s="24">
        <v>44760</v>
      </c>
      <c r="H309" s="4">
        <v>5</v>
      </c>
      <c r="I309" s="4"/>
      <c r="J309" s="4" t="s">
        <v>2856</v>
      </c>
      <c r="K309" s="4" t="s">
        <v>67</v>
      </c>
      <c r="L309" s="4"/>
      <c r="M309" s="4"/>
      <c r="N309" s="4" t="s">
        <v>2856</v>
      </c>
      <c r="O309" s="4" t="s">
        <v>3218</v>
      </c>
      <c r="P309" s="4" t="s">
        <v>3214</v>
      </c>
      <c r="Q309" s="4" t="s">
        <v>3214</v>
      </c>
    </row>
    <row r="310" spans="1:17" hidden="1" x14ac:dyDescent="0.25">
      <c r="A310" s="24">
        <v>42932</v>
      </c>
      <c r="B310" s="24">
        <v>43206</v>
      </c>
      <c r="C310" s="4">
        <v>925714</v>
      </c>
      <c r="D310" s="4" t="str">
        <f>VLOOKUP(C310,MD_Karyawan!$A:$M,2,FALSE)</f>
        <v>RATIH NOVIE ARINI, ST</v>
      </c>
      <c r="E310" s="4" t="s">
        <v>3660</v>
      </c>
      <c r="F310" s="4" t="s">
        <v>3213</v>
      </c>
      <c r="G310" s="24">
        <v>44760</v>
      </c>
      <c r="H310" s="4">
        <v>5</v>
      </c>
      <c r="I310" s="4"/>
      <c r="J310" s="4" t="s">
        <v>2885</v>
      </c>
      <c r="K310" s="4" t="s">
        <v>67</v>
      </c>
      <c r="L310" s="4"/>
      <c r="M310" s="4"/>
      <c r="N310" s="4" t="s">
        <v>2885</v>
      </c>
      <c r="O310" s="4" t="s">
        <v>3218</v>
      </c>
      <c r="P310" s="4" t="s">
        <v>3256</v>
      </c>
      <c r="Q310" s="4" t="s">
        <v>3256</v>
      </c>
    </row>
    <row r="311" spans="1:17" hidden="1" x14ac:dyDescent="0.25">
      <c r="A311" s="24">
        <v>42888</v>
      </c>
      <c r="B311" s="24">
        <v>43116</v>
      </c>
      <c r="C311" s="4">
        <v>945696</v>
      </c>
      <c r="D311" s="4" t="str">
        <f>VLOOKUP(C311,MD_Karyawan!$A:$M,2,FALSE)</f>
        <v>REFQI KEMAL HABIB, ST</v>
      </c>
      <c r="E311" s="4" t="s">
        <v>3660</v>
      </c>
      <c r="F311" s="4" t="s">
        <v>3213</v>
      </c>
      <c r="G311" s="24">
        <v>44760</v>
      </c>
      <c r="H311" s="4">
        <v>5</v>
      </c>
      <c r="I311" s="4"/>
      <c r="J311" s="4" t="s">
        <v>2798</v>
      </c>
      <c r="K311" s="4" t="s">
        <v>67</v>
      </c>
      <c r="L311" s="4"/>
      <c r="M311" s="4"/>
      <c r="N311" s="4" t="s">
        <v>3782</v>
      </c>
      <c r="O311" s="4" t="s">
        <v>3218</v>
      </c>
      <c r="P311" s="4" t="s">
        <v>3226</v>
      </c>
      <c r="Q311" s="4" t="s">
        <v>3226</v>
      </c>
    </row>
    <row r="312" spans="1:17" hidden="1" x14ac:dyDescent="0.25">
      <c r="A312" s="24">
        <v>34425</v>
      </c>
      <c r="B312" s="24">
        <v>34790</v>
      </c>
      <c r="C312" s="4">
        <v>695273</v>
      </c>
      <c r="D312" s="4" t="str">
        <f>VLOOKUP(C312,MD_Karyawan!$A:$M,2,FALSE)</f>
        <v>RIANDY LISTIANDARU</v>
      </c>
      <c r="E312" s="4" t="s">
        <v>3660</v>
      </c>
      <c r="F312" s="4" t="s">
        <v>3213</v>
      </c>
      <c r="G312" s="24">
        <v>44760</v>
      </c>
      <c r="H312" s="4">
        <v>5</v>
      </c>
      <c r="I312" s="4"/>
      <c r="J312" s="4" t="s">
        <v>2886</v>
      </c>
      <c r="K312" s="4" t="s">
        <v>67</v>
      </c>
      <c r="L312" s="4"/>
      <c r="M312" s="4"/>
      <c r="N312" s="4" t="s">
        <v>3765</v>
      </c>
      <c r="O312" s="4" t="s">
        <v>3218</v>
      </c>
      <c r="P312" s="4" t="s">
        <v>3256</v>
      </c>
      <c r="Q312" s="4" t="s">
        <v>3256</v>
      </c>
    </row>
    <row r="313" spans="1:17" hidden="1" x14ac:dyDescent="0.25">
      <c r="A313" s="24">
        <v>43313</v>
      </c>
      <c r="B313" s="24">
        <v>43525</v>
      </c>
      <c r="C313" s="4">
        <v>935849</v>
      </c>
      <c r="D313" s="4" t="str">
        <f>VLOOKUP(C313,MD_Karyawan!$A:$M,2,FALSE)</f>
        <v>RIBUT ARDI SABANA, ST</v>
      </c>
      <c r="E313" s="4" t="s">
        <v>3660</v>
      </c>
      <c r="F313" s="4" t="s">
        <v>3213</v>
      </c>
      <c r="G313" s="24">
        <v>44760</v>
      </c>
      <c r="H313" s="4">
        <v>5</v>
      </c>
      <c r="I313" s="4"/>
      <c r="J313" s="4" t="s">
        <v>2819</v>
      </c>
      <c r="K313" s="4" t="s">
        <v>67</v>
      </c>
      <c r="L313" s="4"/>
      <c r="M313" s="4"/>
      <c r="N313" s="4" t="s">
        <v>3763</v>
      </c>
      <c r="O313" s="4" t="s">
        <v>3218</v>
      </c>
      <c r="P313" s="4" t="s">
        <v>3246</v>
      </c>
      <c r="Q313" s="4" t="s">
        <v>3246</v>
      </c>
    </row>
    <row r="314" spans="1:17" hidden="1" x14ac:dyDescent="0.25">
      <c r="A314" s="24">
        <v>42888</v>
      </c>
      <c r="B314" s="24">
        <v>43116</v>
      </c>
      <c r="C314" s="4">
        <v>955729</v>
      </c>
      <c r="D314" s="4" t="str">
        <f>VLOOKUP(C314,MD_Karyawan!$A:$M,2,FALSE)</f>
        <v>RIFQI WIJAYA, ST</v>
      </c>
      <c r="E314" s="4" t="s">
        <v>3660</v>
      </c>
      <c r="F314" s="4" t="s">
        <v>3213</v>
      </c>
      <c r="G314" s="24">
        <v>44760</v>
      </c>
      <c r="H314" s="4">
        <v>5</v>
      </c>
      <c r="I314" s="4"/>
      <c r="J314" s="4" t="s">
        <v>2798</v>
      </c>
      <c r="K314" s="4" t="s">
        <v>67</v>
      </c>
      <c r="L314" s="4"/>
      <c r="M314" s="4"/>
      <c r="N314" s="4" t="s">
        <v>3782</v>
      </c>
      <c r="O314" s="4" t="s">
        <v>3218</v>
      </c>
      <c r="P314" s="4" t="s">
        <v>3226</v>
      </c>
      <c r="Q314" s="4" t="s">
        <v>3226</v>
      </c>
    </row>
    <row r="315" spans="1:17" hidden="1" x14ac:dyDescent="0.25">
      <c r="A315" s="24">
        <v>42186</v>
      </c>
      <c r="B315" s="24">
        <v>42401</v>
      </c>
      <c r="C315" s="4">
        <v>885609</v>
      </c>
      <c r="D315" s="4" t="str">
        <f>VLOOKUP(C315,MD_Karyawan!$A:$M,2,FALSE)</f>
        <v>RIZKY NOVIAN PUTRA, SE</v>
      </c>
      <c r="E315" s="4" t="s">
        <v>3660</v>
      </c>
      <c r="F315" s="4" t="s">
        <v>230</v>
      </c>
      <c r="G315" s="24">
        <v>44760</v>
      </c>
      <c r="H315" s="4">
        <v>5</v>
      </c>
      <c r="I315" s="4"/>
      <c r="J315" s="4" t="s">
        <v>3068</v>
      </c>
      <c r="K315" s="4" t="s">
        <v>67</v>
      </c>
      <c r="L315" s="4"/>
      <c r="M315" s="4"/>
      <c r="N315" s="4" t="s">
        <v>3793</v>
      </c>
      <c r="O315" s="4" t="s">
        <v>3218</v>
      </c>
      <c r="P315" s="4" t="s">
        <v>3308</v>
      </c>
      <c r="Q315" s="4" t="s">
        <v>3308</v>
      </c>
    </row>
    <row r="316" spans="1:17" hidden="1" x14ac:dyDescent="0.25">
      <c r="A316" s="24">
        <v>43313</v>
      </c>
      <c r="B316" s="24">
        <v>43525</v>
      </c>
      <c r="C316" s="4">
        <v>915843</v>
      </c>
      <c r="D316" s="4" t="str">
        <f>VLOOKUP(C316,MD_Karyawan!$A:$M,2,FALSE)</f>
        <v>SATYA DERIAWAN HARTANTYO, S. Kom</v>
      </c>
      <c r="E316" s="4" t="s">
        <v>3660</v>
      </c>
      <c r="F316" s="4" t="s">
        <v>3213</v>
      </c>
      <c r="G316" s="24">
        <v>44760</v>
      </c>
      <c r="H316" s="4">
        <v>5</v>
      </c>
      <c r="I316" s="4"/>
      <c r="J316" s="4" t="s">
        <v>2856</v>
      </c>
      <c r="K316" s="4" t="s">
        <v>67</v>
      </c>
      <c r="L316" s="4"/>
      <c r="M316" s="4"/>
      <c r="N316" s="4" t="s">
        <v>2856</v>
      </c>
      <c r="O316" s="4" t="s">
        <v>3218</v>
      </c>
      <c r="P316" s="4" t="s">
        <v>3214</v>
      </c>
      <c r="Q316" s="4" t="s">
        <v>3214</v>
      </c>
    </row>
    <row r="317" spans="1:17" hidden="1" x14ac:dyDescent="0.25">
      <c r="A317" s="24">
        <v>32615</v>
      </c>
      <c r="B317" s="24">
        <v>32980</v>
      </c>
      <c r="C317" s="4">
        <v>674506</v>
      </c>
      <c r="D317" s="4" t="str">
        <f>VLOOKUP(C317,MD_Karyawan!$A:$M,2,FALSE)</f>
        <v>SAYEKTI WIDAYANINGSIH</v>
      </c>
      <c r="E317" s="4" t="s">
        <v>3660</v>
      </c>
      <c r="F317" s="4" t="s">
        <v>230</v>
      </c>
      <c r="G317" s="28">
        <f>B317</f>
        <v>32980</v>
      </c>
      <c r="H317" s="4">
        <v>5</v>
      </c>
      <c r="I317" s="4"/>
      <c r="J317" s="4" t="s">
        <v>3138</v>
      </c>
      <c r="K317" s="4" t="s">
        <v>67</v>
      </c>
      <c r="L317" s="4"/>
      <c r="M317" s="4"/>
      <c r="N317" s="4" t="s">
        <v>3794</v>
      </c>
      <c r="O317" s="4" t="s">
        <v>3218</v>
      </c>
      <c r="P317" s="4" t="s">
        <v>3216</v>
      </c>
      <c r="Q317" s="4" t="s">
        <v>3216</v>
      </c>
    </row>
    <row r="318" spans="1:17" hidden="1" x14ac:dyDescent="0.25">
      <c r="A318" s="24">
        <v>40955</v>
      </c>
      <c r="B318" s="24">
        <v>41045</v>
      </c>
      <c r="C318" s="4">
        <v>895514</v>
      </c>
      <c r="D318" s="4" t="str">
        <f>VLOOKUP(C318,MD_Karyawan!$A:$M,2,FALSE)</f>
        <v>SUKMA PRASTIKA SARI, ST</v>
      </c>
      <c r="E318" s="4" t="s">
        <v>3660</v>
      </c>
      <c r="F318" s="4" t="s">
        <v>3213</v>
      </c>
      <c r="G318" s="24">
        <v>43116</v>
      </c>
      <c r="H318" s="4">
        <v>5</v>
      </c>
      <c r="I318" s="4"/>
      <c r="J318" s="4" t="s">
        <v>2871</v>
      </c>
      <c r="K318" s="4" t="s">
        <v>67</v>
      </c>
      <c r="L318" s="4"/>
      <c r="M318" s="4"/>
      <c r="N318" s="4" t="s">
        <v>2871</v>
      </c>
      <c r="O318" s="4" t="s">
        <v>3218</v>
      </c>
      <c r="P318" s="4" t="s">
        <v>3238</v>
      </c>
      <c r="Q318" s="4" t="s">
        <v>3238</v>
      </c>
    </row>
    <row r="319" spans="1:17" hidden="1" x14ac:dyDescent="0.25">
      <c r="A319" s="24">
        <v>34827</v>
      </c>
      <c r="B319" s="24">
        <v>34827</v>
      </c>
      <c r="C319" s="4">
        <v>715374</v>
      </c>
      <c r="D319" s="4" t="str">
        <f>VLOOKUP(C319,MD_Karyawan!$A:$M,2,FALSE)</f>
        <v>TEDY MULYADI, ST</v>
      </c>
      <c r="E319" s="4" t="s">
        <v>3660</v>
      </c>
      <c r="F319" s="4" t="s">
        <v>3213</v>
      </c>
      <c r="G319" s="24">
        <v>44760</v>
      </c>
      <c r="H319" s="4">
        <v>5</v>
      </c>
      <c r="I319" s="4"/>
      <c r="J319" s="4" t="s">
        <v>3179</v>
      </c>
      <c r="K319" s="4" t="s">
        <v>67</v>
      </c>
      <c r="L319" s="4"/>
      <c r="M319" s="4"/>
      <c r="N319" s="4" t="s">
        <v>3769</v>
      </c>
      <c r="O319" s="4" t="s">
        <v>3218</v>
      </c>
      <c r="P319" s="4" t="s">
        <v>3246</v>
      </c>
      <c r="Q319" s="4" t="s">
        <v>3246</v>
      </c>
    </row>
    <row r="320" spans="1:17" hidden="1" x14ac:dyDescent="0.25">
      <c r="A320" s="24">
        <v>43313</v>
      </c>
      <c r="B320" s="24">
        <v>43617</v>
      </c>
      <c r="C320" s="4">
        <v>945878</v>
      </c>
      <c r="D320" s="4" t="str">
        <f>VLOOKUP(C320,MD_Karyawan!$A:$M,2,FALSE)</f>
        <v>WAHYU TRIATMOJO, A.Md</v>
      </c>
      <c r="E320" s="4" t="s">
        <v>3660</v>
      </c>
      <c r="F320" s="4" t="s">
        <v>3213</v>
      </c>
      <c r="G320" s="28">
        <f>B320</f>
        <v>43617</v>
      </c>
      <c r="H320" s="4">
        <v>5</v>
      </c>
      <c r="I320" s="4"/>
      <c r="J320" s="4" t="s">
        <v>3001</v>
      </c>
      <c r="K320" s="4" t="s">
        <v>67</v>
      </c>
      <c r="L320" s="4"/>
      <c r="M320" s="4"/>
      <c r="N320" s="4" t="s">
        <v>3001</v>
      </c>
      <c r="O320" s="4" t="s">
        <v>3218</v>
      </c>
      <c r="P320" s="4" t="s">
        <v>3311</v>
      </c>
      <c r="Q320" s="4" t="s">
        <v>3311</v>
      </c>
    </row>
    <row r="321" spans="1:17" hidden="1" x14ac:dyDescent="0.25">
      <c r="A321" s="24">
        <v>34962</v>
      </c>
      <c r="B321" s="24">
        <v>35328</v>
      </c>
      <c r="C321" s="4">
        <v>715454</v>
      </c>
      <c r="D321" s="4" t="str">
        <f>VLOOKUP(C321,MD_Karyawan!$A:$M,2,FALSE)</f>
        <v>YANTO SUSWANTO</v>
      </c>
      <c r="E321" s="4" t="s">
        <v>3660</v>
      </c>
      <c r="F321" s="4" t="s">
        <v>230</v>
      </c>
      <c r="G321" s="24">
        <v>44774</v>
      </c>
      <c r="H321" s="4">
        <v>5</v>
      </c>
      <c r="I321" s="4"/>
      <c r="J321" s="4" t="s">
        <v>3202</v>
      </c>
      <c r="K321" s="4" t="s">
        <v>67</v>
      </c>
      <c r="L321" s="4"/>
      <c r="M321" s="4"/>
      <c r="N321" s="4" t="s">
        <v>3202</v>
      </c>
      <c r="O321" s="4" t="s">
        <v>3218</v>
      </c>
      <c r="P321" s="4" t="s">
        <v>3216</v>
      </c>
      <c r="Q321" s="4" t="s">
        <v>3216</v>
      </c>
    </row>
    <row r="322" spans="1:17" hidden="1" x14ac:dyDescent="0.25">
      <c r="A322" s="24">
        <v>43313</v>
      </c>
      <c r="B322" s="24">
        <v>43525</v>
      </c>
      <c r="C322" s="4">
        <v>955822</v>
      </c>
      <c r="D322" s="4" t="str">
        <f>VLOOKUP(C322,MD_Karyawan!$A:$M,2,FALSE)</f>
        <v>YUNITA NUR CAHYATI, S.ST</v>
      </c>
      <c r="E322" s="4" t="s">
        <v>3660</v>
      </c>
      <c r="F322" s="4" t="s">
        <v>3213</v>
      </c>
      <c r="G322" s="24">
        <v>44760</v>
      </c>
      <c r="H322" s="4">
        <v>5</v>
      </c>
      <c r="I322" s="4"/>
      <c r="J322" s="4" t="s">
        <v>2798</v>
      </c>
      <c r="K322" s="4" t="s">
        <v>67</v>
      </c>
      <c r="L322" s="4"/>
      <c r="M322" s="4"/>
      <c r="N322" s="4" t="s">
        <v>3782</v>
      </c>
      <c r="O322" s="4" t="s">
        <v>3218</v>
      </c>
      <c r="P322" s="4" t="s">
        <v>3226</v>
      </c>
      <c r="Q322" s="4" t="s">
        <v>3226</v>
      </c>
    </row>
    <row r="323" spans="1:17" hidden="1" x14ac:dyDescent="0.25">
      <c r="A323" s="24">
        <v>39860</v>
      </c>
      <c r="B323" s="24">
        <v>39949</v>
      </c>
      <c r="C323" s="4">
        <v>855476</v>
      </c>
      <c r="D323" s="4" t="str">
        <f>VLOOKUP(C323,MD_Karyawan!$A:$M,2,FALSE)</f>
        <v>ZAINURI RAHMAN, ST</v>
      </c>
      <c r="E323" s="4" t="s">
        <v>3660</v>
      </c>
      <c r="F323" s="4" t="s">
        <v>3213</v>
      </c>
      <c r="G323" s="24">
        <v>44760</v>
      </c>
      <c r="H323" s="4">
        <v>5</v>
      </c>
      <c r="I323" s="4"/>
      <c r="J323" s="4" t="s">
        <v>2886</v>
      </c>
      <c r="K323" s="4" t="s">
        <v>67</v>
      </c>
      <c r="L323" s="4"/>
      <c r="M323" s="4"/>
      <c r="N323" s="4" t="s">
        <v>3765</v>
      </c>
      <c r="O323" s="4" t="s">
        <v>3218</v>
      </c>
      <c r="P323" s="4" t="s">
        <v>3256</v>
      </c>
      <c r="Q323" s="4" t="s">
        <v>3256</v>
      </c>
    </row>
    <row r="324" spans="1:17" hidden="1" x14ac:dyDescent="0.25">
      <c r="A324" s="24">
        <v>43877</v>
      </c>
      <c r="B324" s="24">
        <v>44243</v>
      </c>
      <c r="C324" s="4">
        <v>906300</v>
      </c>
      <c r="D324" s="4" t="str">
        <f>VLOOKUP(C324,MD_Karyawan!$A:$M,2,FALSE)</f>
        <v>ABDUL KAFI</v>
      </c>
      <c r="E324" s="4" t="s">
        <v>3660</v>
      </c>
      <c r="F324" s="4" t="s">
        <v>3213</v>
      </c>
      <c r="G324" s="28">
        <f t="shared" ref="G324:G331" si="3">B324</f>
        <v>44243</v>
      </c>
      <c r="H324" s="4">
        <v>6</v>
      </c>
      <c r="I324" s="4"/>
      <c r="J324" s="4" t="s">
        <v>2793</v>
      </c>
      <c r="K324" s="4" t="s">
        <v>67</v>
      </c>
      <c r="L324" s="4"/>
      <c r="M324" s="4"/>
      <c r="N324" s="4" t="s">
        <v>2793</v>
      </c>
      <c r="O324" s="4" t="s">
        <v>3218</v>
      </c>
      <c r="P324" s="4" t="s">
        <v>3217</v>
      </c>
      <c r="Q324" s="4" t="s">
        <v>3217</v>
      </c>
    </row>
    <row r="325" spans="1:17" hidden="1" x14ac:dyDescent="0.25">
      <c r="A325" s="24">
        <v>41579</v>
      </c>
      <c r="B325" s="24">
        <v>41989</v>
      </c>
      <c r="C325" s="4">
        <v>845543</v>
      </c>
      <c r="D325" s="4" t="str">
        <f>VLOOKUP(C325,MD_Karyawan!$A:$M,2,FALSE)</f>
        <v>ACHIR BAGUS KURNIANTO</v>
      </c>
      <c r="E325" s="4" t="s">
        <v>3660</v>
      </c>
      <c r="F325" s="4" t="s">
        <v>3213</v>
      </c>
      <c r="G325" s="28">
        <f t="shared" si="3"/>
        <v>41989</v>
      </c>
      <c r="H325" s="4">
        <v>6</v>
      </c>
      <c r="I325" s="4"/>
      <c r="J325" s="4" t="s">
        <v>2802</v>
      </c>
      <c r="K325" s="4" t="s">
        <v>67</v>
      </c>
      <c r="L325" s="4"/>
      <c r="M325" s="4"/>
      <c r="N325" s="4" t="s">
        <v>2802</v>
      </c>
      <c r="O325" s="4" t="s">
        <v>3218</v>
      </c>
      <c r="P325" s="4" t="s">
        <v>3229</v>
      </c>
      <c r="Q325" s="4" t="s">
        <v>3229</v>
      </c>
    </row>
    <row r="326" spans="1:17" hidden="1" x14ac:dyDescent="0.25">
      <c r="A326" s="24">
        <v>43877</v>
      </c>
      <c r="B326" s="24">
        <v>44243</v>
      </c>
      <c r="C326" s="4">
        <v>966295</v>
      </c>
      <c r="D326" s="4" t="str">
        <f>VLOOKUP(C326,MD_Karyawan!$A:$M,2,FALSE)</f>
        <v>ACHMAD TOHA</v>
      </c>
      <c r="E326" s="4" t="s">
        <v>3660</v>
      </c>
      <c r="F326" s="4" t="s">
        <v>3213</v>
      </c>
      <c r="G326" s="28">
        <f t="shared" si="3"/>
        <v>44243</v>
      </c>
      <c r="H326" s="4">
        <v>6</v>
      </c>
      <c r="I326" s="4"/>
      <c r="J326" s="4" t="s">
        <v>2810</v>
      </c>
      <c r="K326" s="4" t="s">
        <v>67</v>
      </c>
      <c r="L326" s="4"/>
      <c r="M326" s="4"/>
      <c r="N326" s="4" t="s">
        <v>2810</v>
      </c>
      <c r="O326" s="4" t="s">
        <v>3218</v>
      </c>
      <c r="P326" s="4" t="s">
        <v>3238</v>
      </c>
      <c r="Q326" s="4" t="s">
        <v>3238</v>
      </c>
    </row>
    <row r="327" spans="1:17" hidden="1" x14ac:dyDescent="0.25">
      <c r="A327" s="24">
        <v>43877</v>
      </c>
      <c r="B327" s="24">
        <v>44243</v>
      </c>
      <c r="C327" s="4">
        <v>936299</v>
      </c>
      <c r="D327" s="4" t="str">
        <f>VLOOKUP(C327,MD_Karyawan!$A:$M,2,FALSE)</f>
        <v>AGUS AFANDI</v>
      </c>
      <c r="E327" s="4" t="s">
        <v>3660</v>
      </c>
      <c r="F327" s="4" t="s">
        <v>3213</v>
      </c>
      <c r="G327" s="28">
        <f t="shared" si="3"/>
        <v>44243</v>
      </c>
      <c r="H327" s="4">
        <v>6</v>
      </c>
      <c r="I327" s="4"/>
      <c r="J327" s="4" t="s">
        <v>2793</v>
      </c>
      <c r="K327" s="4" t="s">
        <v>67</v>
      </c>
      <c r="L327" s="4"/>
      <c r="M327" s="4"/>
      <c r="N327" s="4" t="s">
        <v>2793</v>
      </c>
      <c r="O327" s="4" t="s">
        <v>3218</v>
      </c>
      <c r="P327" s="4" t="s">
        <v>3229</v>
      </c>
      <c r="Q327" s="4" t="s">
        <v>3229</v>
      </c>
    </row>
    <row r="328" spans="1:17" hidden="1" x14ac:dyDescent="0.25">
      <c r="A328" s="24">
        <v>43877</v>
      </c>
      <c r="B328" s="24">
        <v>44243</v>
      </c>
      <c r="C328" s="4">
        <v>836301</v>
      </c>
      <c r="D328" s="4" t="str">
        <f>VLOOKUP(C328,MD_Karyawan!$A:$M,2,FALSE)</f>
        <v>AGUS ANDRIANTO</v>
      </c>
      <c r="E328" s="4" t="s">
        <v>3660</v>
      </c>
      <c r="F328" s="4" t="s">
        <v>3213</v>
      </c>
      <c r="G328" s="28">
        <f t="shared" si="3"/>
        <v>44243</v>
      </c>
      <c r="H328" s="4">
        <v>6</v>
      </c>
      <c r="I328" s="4"/>
      <c r="J328" s="4" t="s">
        <v>2827</v>
      </c>
      <c r="K328" s="4" t="s">
        <v>67</v>
      </c>
      <c r="L328" s="4"/>
      <c r="M328" s="4"/>
      <c r="N328" s="4" t="s">
        <v>2827</v>
      </c>
      <c r="O328" s="4" t="s">
        <v>3218</v>
      </c>
      <c r="P328" s="4" t="s">
        <v>3229</v>
      </c>
      <c r="Q328" s="4" t="s">
        <v>3229</v>
      </c>
    </row>
    <row r="329" spans="1:17" hidden="1" x14ac:dyDescent="0.25">
      <c r="A329" s="24">
        <v>42932</v>
      </c>
      <c r="B329" s="24">
        <v>43055</v>
      </c>
      <c r="C329" s="4">
        <v>795739</v>
      </c>
      <c r="D329" s="4" t="str">
        <f>VLOOKUP(C329,MD_Karyawan!$A:$M,2,FALSE)</f>
        <v>AHMAD SOLIHIN</v>
      </c>
      <c r="E329" s="4" t="s">
        <v>3660</v>
      </c>
      <c r="F329" s="4" t="s">
        <v>3213</v>
      </c>
      <c r="G329" s="28">
        <f t="shared" si="3"/>
        <v>43055</v>
      </c>
      <c r="H329" s="4">
        <v>6</v>
      </c>
      <c r="I329" s="4"/>
      <c r="J329" s="4" t="s">
        <v>2846</v>
      </c>
      <c r="K329" s="4" t="s">
        <v>67</v>
      </c>
      <c r="L329" s="4"/>
      <c r="M329" s="4"/>
      <c r="N329" s="4" t="s">
        <v>2846</v>
      </c>
      <c r="O329" s="4" t="s">
        <v>3218</v>
      </c>
      <c r="P329" s="4" t="s">
        <v>3229</v>
      </c>
      <c r="Q329" s="4" t="s">
        <v>3229</v>
      </c>
    </row>
    <row r="330" spans="1:17" hidden="1" x14ac:dyDescent="0.25">
      <c r="A330" s="24">
        <v>42932</v>
      </c>
      <c r="B330" s="24">
        <v>43055</v>
      </c>
      <c r="C330" s="4">
        <v>915748</v>
      </c>
      <c r="D330" s="4" t="str">
        <f>VLOOKUP(C330,MD_Karyawan!$A:$M,2,FALSE)</f>
        <v>ANDHY HANANTO</v>
      </c>
      <c r="E330" s="4" t="s">
        <v>3660</v>
      </c>
      <c r="F330" s="4" t="s">
        <v>3213</v>
      </c>
      <c r="G330" s="28">
        <f t="shared" si="3"/>
        <v>43055</v>
      </c>
      <c r="H330" s="4">
        <v>6</v>
      </c>
      <c r="I330" s="4"/>
      <c r="J330" s="4" t="s">
        <v>2866</v>
      </c>
      <c r="K330" s="4" t="s">
        <v>67</v>
      </c>
      <c r="L330" s="4"/>
      <c r="M330" s="4"/>
      <c r="N330" s="4" t="s">
        <v>2866</v>
      </c>
      <c r="O330" s="4" t="s">
        <v>3218</v>
      </c>
      <c r="P330" s="4" t="s">
        <v>3271</v>
      </c>
      <c r="Q330" s="4" t="s">
        <v>3271</v>
      </c>
    </row>
    <row r="331" spans="1:17" hidden="1" x14ac:dyDescent="0.25">
      <c r="A331" s="24">
        <v>43877</v>
      </c>
      <c r="B331" s="24">
        <v>44243</v>
      </c>
      <c r="C331" s="4">
        <v>946296</v>
      </c>
      <c r="D331" s="4" t="str">
        <f>VLOOKUP(C331,MD_Karyawan!$A:$M,2,FALSE)</f>
        <v>ANGGRAINI PRAMITANINGRUM</v>
      </c>
      <c r="E331" s="4" t="s">
        <v>3660</v>
      </c>
      <c r="F331" s="4" t="s">
        <v>3213</v>
      </c>
      <c r="G331" s="28">
        <f t="shared" si="3"/>
        <v>44243</v>
      </c>
      <c r="H331" s="4">
        <v>6</v>
      </c>
      <c r="I331" s="4"/>
      <c r="J331" s="4" t="s">
        <v>2810</v>
      </c>
      <c r="K331" s="4" t="s">
        <v>67</v>
      </c>
      <c r="L331" s="4"/>
      <c r="M331" s="4"/>
      <c r="N331" s="4" t="s">
        <v>2810</v>
      </c>
      <c r="O331" s="4" t="s">
        <v>3218</v>
      </c>
      <c r="P331" s="4" t="s">
        <v>3238</v>
      </c>
      <c r="Q331" s="4" t="s">
        <v>3238</v>
      </c>
    </row>
    <row r="332" spans="1:17" hidden="1" x14ac:dyDescent="0.25">
      <c r="A332" s="24">
        <v>39860</v>
      </c>
      <c r="B332" s="24">
        <v>39949</v>
      </c>
      <c r="C332" s="4">
        <v>845480</v>
      </c>
      <c r="D332" s="4" t="str">
        <f>VLOOKUP(C332,MD_Karyawan!$A:$M,2,FALSE)</f>
        <v>ANTON ILYAS FIRMANTO</v>
      </c>
      <c r="E332" s="4" t="s">
        <v>3660</v>
      </c>
      <c r="F332" s="4" t="s">
        <v>3213</v>
      </c>
      <c r="G332" s="24">
        <v>44571</v>
      </c>
      <c r="H332" s="4">
        <v>6</v>
      </c>
      <c r="I332" s="4"/>
      <c r="J332" s="4" t="s">
        <v>2877</v>
      </c>
      <c r="K332" s="4" t="s">
        <v>67</v>
      </c>
      <c r="L332" s="4"/>
      <c r="M332" s="4"/>
      <c r="N332" s="4" t="s">
        <v>2877</v>
      </c>
      <c r="O332" s="4" t="s">
        <v>3218</v>
      </c>
      <c r="P332" s="4" t="s">
        <v>3278</v>
      </c>
      <c r="Q332" s="4" t="s">
        <v>3278</v>
      </c>
    </row>
    <row r="333" spans="1:17" hidden="1" x14ac:dyDescent="0.25">
      <c r="A333" s="24">
        <v>33223</v>
      </c>
      <c r="B333" s="24">
        <v>33588</v>
      </c>
      <c r="C333" s="4">
        <v>664892</v>
      </c>
      <c r="D333" s="4" t="str">
        <f>VLOOKUP(C333,MD_Karyawan!$A:$M,2,FALSE)</f>
        <v>ERRY SUSANTO</v>
      </c>
      <c r="E333" s="4" t="s">
        <v>3660</v>
      </c>
      <c r="F333" s="4" t="s">
        <v>3213</v>
      </c>
      <c r="G333" s="24">
        <v>44571</v>
      </c>
      <c r="H333" s="4">
        <v>6</v>
      </c>
      <c r="I333" s="4"/>
      <c r="J333" s="4" t="s">
        <v>2955</v>
      </c>
      <c r="K333" s="4" t="s">
        <v>67</v>
      </c>
      <c r="L333" s="4"/>
      <c r="M333" s="4"/>
      <c r="N333" s="4" t="s">
        <v>2955</v>
      </c>
      <c r="O333" s="4" t="s">
        <v>3218</v>
      </c>
      <c r="P333" s="4" t="s">
        <v>3278</v>
      </c>
      <c r="Q333" s="4" t="s">
        <v>3278</v>
      </c>
    </row>
    <row r="334" spans="1:17" hidden="1" x14ac:dyDescent="0.25">
      <c r="A334" s="24">
        <v>41579</v>
      </c>
      <c r="B334" s="24">
        <v>41989</v>
      </c>
      <c r="C334" s="4">
        <v>795560</v>
      </c>
      <c r="D334" s="4" t="str">
        <f>VLOOKUP(C334,MD_Karyawan!$A:$M,2,FALSE)</f>
        <v>FATHUR ROHMAN</v>
      </c>
      <c r="E334" s="4" t="s">
        <v>3660</v>
      </c>
      <c r="F334" s="4" t="s">
        <v>3213</v>
      </c>
      <c r="G334" s="28">
        <f t="shared" ref="G334:G339" si="4">B334</f>
        <v>41989</v>
      </c>
      <c r="H334" s="4">
        <v>6</v>
      </c>
      <c r="I334" s="4"/>
      <c r="J334" s="4" t="s">
        <v>2962</v>
      </c>
      <c r="K334" s="4" t="s">
        <v>67</v>
      </c>
      <c r="L334" s="4"/>
      <c r="M334" s="4"/>
      <c r="N334" s="4" t="s">
        <v>2962</v>
      </c>
      <c r="O334" s="4" t="s">
        <v>3218</v>
      </c>
      <c r="P334" s="4" t="s">
        <v>3248</v>
      </c>
      <c r="Q334" s="4" t="s">
        <v>3248</v>
      </c>
    </row>
    <row r="335" spans="1:17" hidden="1" x14ac:dyDescent="0.25">
      <c r="A335" s="24">
        <v>43877</v>
      </c>
      <c r="B335" s="24">
        <v>44243</v>
      </c>
      <c r="C335" s="4">
        <v>966298</v>
      </c>
      <c r="D335" s="4" t="str">
        <f>VLOOKUP(C335,MD_Karyawan!$A:$M,2,FALSE)</f>
        <v>FIRARIZQI AZIZURIZA</v>
      </c>
      <c r="E335" s="4" t="s">
        <v>3660</v>
      </c>
      <c r="F335" s="4" t="s">
        <v>3213</v>
      </c>
      <c r="G335" s="28">
        <f t="shared" si="4"/>
        <v>44243</v>
      </c>
      <c r="H335" s="4">
        <v>6</v>
      </c>
      <c r="I335" s="4"/>
      <c r="J335" s="4" t="s">
        <v>2965</v>
      </c>
      <c r="K335" s="4" t="s">
        <v>67</v>
      </c>
      <c r="L335" s="4"/>
      <c r="M335" s="4"/>
      <c r="N335" s="4" t="s">
        <v>2965</v>
      </c>
      <c r="O335" s="4" t="s">
        <v>3218</v>
      </c>
      <c r="P335" s="4" t="s">
        <v>3271</v>
      </c>
      <c r="Q335" s="4" t="s">
        <v>3271</v>
      </c>
    </row>
    <row r="336" spans="1:17" hidden="1" x14ac:dyDescent="0.25">
      <c r="A336" s="24">
        <v>41579</v>
      </c>
      <c r="B336" s="24">
        <v>41989</v>
      </c>
      <c r="C336" s="4">
        <v>745561</v>
      </c>
      <c r="D336" s="4" t="str">
        <f>VLOOKUP(C336,MD_Karyawan!$A:$M,2,FALSE)</f>
        <v>GEDE PARTA</v>
      </c>
      <c r="E336" s="4" t="s">
        <v>3660</v>
      </c>
      <c r="F336" s="4" t="s">
        <v>3213</v>
      </c>
      <c r="G336" s="28">
        <f t="shared" si="4"/>
        <v>41989</v>
      </c>
      <c r="H336" s="4">
        <v>6</v>
      </c>
      <c r="I336" s="4"/>
      <c r="J336" s="4" t="s">
        <v>2970</v>
      </c>
      <c r="K336" s="4" t="s">
        <v>67</v>
      </c>
      <c r="L336" s="4"/>
      <c r="M336" s="4"/>
      <c r="N336" s="4" t="s">
        <v>2970</v>
      </c>
      <c r="O336" s="4" t="s">
        <v>3218</v>
      </c>
      <c r="P336" s="4" t="s">
        <v>3296</v>
      </c>
      <c r="Q336" s="4" t="s">
        <v>3296</v>
      </c>
    </row>
    <row r="337" spans="1:17" hidden="1" x14ac:dyDescent="0.25">
      <c r="A337" s="24">
        <v>43877</v>
      </c>
      <c r="B337" s="24">
        <v>44243</v>
      </c>
      <c r="C337" s="4">
        <v>796294</v>
      </c>
      <c r="D337" s="4" t="str">
        <f>VLOOKUP(C337,MD_Karyawan!$A:$M,2,FALSE)</f>
        <v>HENDRA SUSANTO</v>
      </c>
      <c r="E337" s="4" t="s">
        <v>3660</v>
      </c>
      <c r="F337" s="4" t="s">
        <v>3213</v>
      </c>
      <c r="G337" s="28">
        <f t="shared" si="4"/>
        <v>44243</v>
      </c>
      <c r="H337" s="4">
        <v>6</v>
      </c>
      <c r="I337" s="4"/>
      <c r="J337" s="4" t="s">
        <v>2985</v>
      </c>
      <c r="K337" s="4" t="s">
        <v>67</v>
      </c>
      <c r="L337" s="4"/>
      <c r="M337" s="4"/>
      <c r="N337" s="4" t="s">
        <v>2985</v>
      </c>
      <c r="O337" s="4" t="s">
        <v>3218</v>
      </c>
      <c r="P337" s="4" t="s">
        <v>3214</v>
      </c>
      <c r="Q337" s="4" t="s">
        <v>3214</v>
      </c>
    </row>
    <row r="338" spans="1:17" hidden="1" x14ac:dyDescent="0.25">
      <c r="A338" s="24">
        <v>41867</v>
      </c>
      <c r="B338" s="24">
        <v>41989</v>
      </c>
      <c r="C338" s="4">
        <v>835544</v>
      </c>
      <c r="D338" s="4" t="str">
        <f>VLOOKUP(C338,MD_Karyawan!$A:$M,2,FALSE)</f>
        <v>HERU MATYANTO</v>
      </c>
      <c r="E338" s="4" t="s">
        <v>3660</v>
      </c>
      <c r="F338" s="4" t="s">
        <v>3213</v>
      </c>
      <c r="G338" s="28">
        <f t="shared" si="4"/>
        <v>41989</v>
      </c>
      <c r="H338" s="4">
        <v>6</v>
      </c>
      <c r="I338" s="4"/>
      <c r="J338" s="4" t="s">
        <v>2990</v>
      </c>
      <c r="K338" s="4" t="s">
        <v>67</v>
      </c>
      <c r="L338" s="4"/>
      <c r="M338" s="4"/>
      <c r="N338" s="4" t="s">
        <v>2990</v>
      </c>
      <c r="O338" s="4" t="s">
        <v>3218</v>
      </c>
      <c r="P338" s="4" t="s">
        <v>3296</v>
      </c>
      <c r="Q338" s="4" t="s">
        <v>3296</v>
      </c>
    </row>
    <row r="339" spans="1:17" hidden="1" x14ac:dyDescent="0.25">
      <c r="A339" s="24">
        <v>32509</v>
      </c>
      <c r="B339" s="24">
        <v>33239</v>
      </c>
      <c r="C339" s="4">
        <v>664715</v>
      </c>
      <c r="D339" s="4" t="str">
        <f>VLOOKUP(C339,MD_Karyawan!$A:$M,2,FALSE)</f>
        <v>HERU PRIBADI</v>
      </c>
      <c r="E339" s="4" t="s">
        <v>3660</v>
      </c>
      <c r="F339" s="4" t="s">
        <v>3213</v>
      </c>
      <c r="G339" s="28">
        <f t="shared" si="4"/>
        <v>33239</v>
      </c>
      <c r="H339" s="4">
        <v>6</v>
      </c>
      <c r="I339" s="4"/>
      <c r="J339" s="4" t="s">
        <v>2991</v>
      </c>
      <c r="K339" s="4" t="s">
        <v>67</v>
      </c>
      <c r="L339" s="4"/>
      <c r="M339" s="4"/>
      <c r="N339" s="4" t="s">
        <v>2991</v>
      </c>
      <c r="O339" s="4" t="s">
        <v>3218</v>
      </c>
      <c r="P339" s="4" t="s">
        <v>3271</v>
      </c>
      <c r="Q339" s="4" t="s">
        <v>3271</v>
      </c>
    </row>
    <row r="340" spans="1:17" hidden="1" x14ac:dyDescent="0.25">
      <c r="A340" s="24">
        <v>39860</v>
      </c>
      <c r="B340" s="24">
        <v>39949</v>
      </c>
      <c r="C340" s="4">
        <v>825475</v>
      </c>
      <c r="D340" s="4" t="str">
        <f>VLOOKUP(C340,MD_Karyawan!$A:$M,2,FALSE)</f>
        <v>KOKO SETIYONO, ST</v>
      </c>
      <c r="E340" s="4" t="s">
        <v>3660</v>
      </c>
      <c r="F340" s="4" t="s">
        <v>3213</v>
      </c>
      <c r="G340" s="24">
        <v>44760</v>
      </c>
      <c r="H340" s="4">
        <v>6</v>
      </c>
      <c r="I340" s="4"/>
      <c r="J340" s="4" t="s">
        <v>3038</v>
      </c>
      <c r="K340" s="4" t="s">
        <v>67</v>
      </c>
      <c r="L340" s="4"/>
      <c r="M340" s="4"/>
      <c r="N340" s="4" t="s">
        <v>3038</v>
      </c>
      <c r="O340" s="4" t="s">
        <v>3218</v>
      </c>
      <c r="P340" s="4" t="s">
        <v>3256</v>
      </c>
      <c r="Q340" s="4" t="s">
        <v>3256</v>
      </c>
    </row>
    <row r="341" spans="1:17" hidden="1" x14ac:dyDescent="0.25">
      <c r="A341" s="24">
        <v>42932</v>
      </c>
      <c r="B341" s="24">
        <v>43055</v>
      </c>
      <c r="C341" s="4">
        <v>915740</v>
      </c>
      <c r="D341" s="4" t="str">
        <f>VLOOKUP(C341,MD_Karyawan!$A:$M,2,FALSE)</f>
        <v>MOCHAMAD FAIZOL ABDA'I</v>
      </c>
      <c r="E341" s="4" t="s">
        <v>3660</v>
      </c>
      <c r="F341" s="4" t="s">
        <v>3213</v>
      </c>
      <c r="G341" s="28">
        <f>B341</f>
        <v>43055</v>
      </c>
      <c r="H341" s="4">
        <v>6</v>
      </c>
      <c r="I341" s="4"/>
      <c r="J341" s="4" t="s">
        <v>3070</v>
      </c>
      <c r="K341" s="4" t="s">
        <v>67</v>
      </c>
      <c r="L341" s="4"/>
      <c r="M341" s="4"/>
      <c r="N341" s="4" t="s">
        <v>3070</v>
      </c>
      <c r="O341" s="4" t="s">
        <v>3218</v>
      </c>
      <c r="P341" s="4" t="s">
        <v>3238</v>
      </c>
      <c r="Q341" s="4" t="s">
        <v>3238</v>
      </c>
    </row>
    <row r="342" spans="1:17" hidden="1" x14ac:dyDescent="0.25">
      <c r="A342" s="24">
        <v>43877</v>
      </c>
      <c r="B342" s="24">
        <v>44243</v>
      </c>
      <c r="C342" s="4">
        <v>926297</v>
      </c>
      <c r="D342" s="4" t="str">
        <f>VLOOKUP(C342,MD_Karyawan!$A:$M,2,FALSE)</f>
        <v>MUHAMMAD FASICH</v>
      </c>
      <c r="E342" s="4" t="s">
        <v>3660</v>
      </c>
      <c r="F342" s="4" t="s">
        <v>3213</v>
      </c>
      <c r="G342" s="28">
        <f>B342</f>
        <v>44243</v>
      </c>
      <c r="H342" s="4">
        <v>6</v>
      </c>
      <c r="I342" s="4"/>
      <c r="J342" s="4" t="s">
        <v>2810</v>
      </c>
      <c r="K342" s="4" t="s">
        <v>67</v>
      </c>
      <c r="L342" s="4"/>
      <c r="M342" s="4"/>
      <c r="N342" s="4" t="s">
        <v>2810</v>
      </c>
      <c r="O342" s="4" t="s">
        <v>3218</v>
      </c>
      <c r="P342" s="4" t="s">
        <v>3238</v>
      </c>
      <c r="Q342" s="4" t="s">
        <v>3238</v>
      </c>
    </row>
    <row r="343" spans="1:17" hidden="1" x14ac:dyDescent="0.25">
      <c r="A343" s="24">
        <v>32827</v>
      </c>
      <c r="B343" s="24">
        <v>33192</v>
      </c>
      <c r="C343" s="4">
        <v>664695</v>
      </c>
      <c r="D343" s="4" t="str">
        <f>VLOOKUP(C343,MD_Karyawan!$A:$M,2,FALSE)</f>
        <v>NURHASYIM</v>
      </c>
      <c r="E343" s="4" t="s">
        <v>3660</v>
      </c>
      <c r="F343" s="4" t="s">
        <v>3213</v>
      </c>
      <c r="G343" s="24">
        <v>44571</v>
      </c>
      <c r="H343" s="4">
        <v>6</v>
      </c>
      <c r="I343" s="4"/>
      <c r="J343" s="4" t="s">
        <v>3097</v>
      </c>
      <c r="K343" s="4" t="s">
        <v>67</v>
      </c>
      <c r="L343" s="4"/>
      <c r="M343" s="4"/>
      <c r="N343" s="4" t="s">
        <v>3097</v>
      </c>
      <c r="O343" s="4" t="s">
        <v>3218</v>
      </c>
      <c r="P343" s="4" t="s">
        <v>3217</v>
      </c>
      <c r="Q343" s="4" t="s">
        <v>3217</v>
      </c>
    </row>
    <row r="344" spans="1:17" hidden="1" x14ac:dyDescent="0.25">
      <c r="A344" s="24">
        <v>32827</v>
      </c>
      <c r="B344" s="24">
        <v>33192</v>
      </c>
      <c r="C344" s="4">
        <v>664694</v>
      </c>
      <c r="D344" s="4" t="str">
        <f>VLOOKUP(C344,MD_Karyawan!$A:$M,2,FALSE)</f>
        <v>PURWANTO A</v>
      </c>
      <c r="E344" s="4" t="s">
        <v>3660</v>
      </c>
      <c r="F344" s="4" t="s">
        <v>3213</v>
      </c>
      <c r="G344" s="28">
        <f>B344</f>
        <v>33192</v>
      </c>
      <c r="H344" s="4">
        <v>6</v>
      </c>
      <c r="I344" s="4"/>
      <c r="J344" s="4" t="s">
        <v>3111</v>
      </c>
      <c r="K344" s="4" t="s">
        <v>67</v>
      </c>
      <c r="L344" s="4"/>
      <c r="M344" s="4"/>
      <c r="N344" s="4" t="s">
        <v>3111</v>
      </c>
      <c r="O344" s="4" t="s">
        <v>3218</v>
      </c>
      <c r="P344" s="4" t="s">
        <v>3229</v>
      </c>
      <c r="Q344" s="4" t="s">
        <v>3229</v>
      </c>
    </row>
    <row r="345" spans="1:17" hidden="1" x14ac:dyDescent="0.25">
      <c r="A345" s="24">
        <v>42932</v>
      </c>
      <c r="B345" s="24">
        <v>43055</v>
      </c>
      <c r="C345" s="4">
        <v>945737</v>
      </c>
      <c r="D345" s="4" t="str">
        <f>VLOOKUP(C345,MD_Karyawan!$A:$M,2,FALSE)</f>
        <v>PUTRI KURNIA FATMAWATI</v>
      </c>
      <c r="E345" s="4" t="s">
        <v>3660</v>
      </c>
      <c r="F345" s="4" t="s">
        <v>230</v>
      </c>
      <c r="G345" s="24">
        <v>44760</v>
      </c>
      <c r="H345" s="4">
        <v>6</v>
      </c>
      <c r="I345" s="4"/>
      <c r="J345" s="4" t="s">
        <v>3114</v>
      </c>
      <c r="K345" s="4" t="s">
        <v>67</v>
      </c>
      <c r="L345" s="4"/>
      <c r="M345" s="4"/>
      <c r="N345" s="4" t="s">
        <v>3114</v>
      </c>
      <c r="O345" s="4" t="s">
        <v>3218</v>
      </c>
      <c r="P345" s="4" t="s">
        <v>3305</v>
      </c>
      <c r="Q345" s="4" t="s">
        <v>3305</v>
      </c>
    </row>
    <row r="346" spans="1:17" hidden="1" x14ac:dyDescent="0.25">
      <c r="A346" s="24">
        <v>41867</v>
      </c>
      <c r="B346" s="24">
        <v>41989</v>
      </c>
      <c r="C346" s="4">
        <v>775571</v>
      </c>
      <c r="D346" s="4" t="str">
        <f>VLOOKUP(C346,MD_Karyawan!$A:$M,2,FALSE)</f>
        <v>ROMA ISWAHYUDI</v>
      </c>
      <c r="E346" s="4" t="s">
        <v>3660</v>
      </c>
      <c r="F346" s="4" t="s">
        <v>3213</v>
      </c>
      <c r="G346" s="28">
        <f>B346</f>
        <v>41989</v>
      </c>
      <c r="H346" s="4">
        <v>6</v>
      </c>
      <c r="I346" s="4"/>
      <c r="J346" s="4" t="s">
        <v>3127</v>
      </c>
      <c r="K346" s="4" t="s">
        <v>67</v>
      </c>
      <c r="L346" s="4"/>
      <c r="M346" s="4"/>
      <c r="N346" s="4" t="s">
        <v>3127</v>
      </c>
      <c r="O346" s="4" t="s">
        <v>3218</v>
      </c>
      <c r="P346" s="4" t="s">
        <v>3256</v>
      </c>
      <c r="Q346" s="4" t="s">
        <v>3256</v>
      </c>
    </row>
    <row r="347" spans="1:17" hidden="1" x14ac:dyDescent="0.25">
      <c r="A347" s="24">
        <v>33039</v>
      </c>
      <c r="B347" s="24">
        <v>33558</v>
      </c>
      <c r="C347" s="4">
        <v>694855</v>
      </c>
      <c r="D347" s="4" t="str">
        <f>VLOOKUP(C347,MD_Karyawan!$A:$M,2,FALSE)</f>
        <v>SAJI</v>
      </c>
      <c r="E347" s="4" t="s">
        <v>3660</v>
      </c>
      <c r="F347" s="4" t="s">
        <v>3213</v>
      </c>
      <c r="G347" s="24">
        <v>44571</v>
      </c>
      <c r="H347" s="4">
        <v>6</v>
      </c>
      <c r="I347" s="4"/>
      <c r="J347" s="4" t="s">
        <v>2955</v>
      </c>
      <c r="K347" s="4" t="s">
        <v>67</v>
      </c>
      <c r="L347" s="4"/>
      <c r="M347" s="4"/>
      <c r="N347" s="4" t="s">
        <v>2955</v>
      </c>
      <c r="O347" s="4" t="s">
        <v>3218</v>
      </c>
      <c r="P347" s="4" t="s">
        <v>3278</v>
      </c>
      <c r="Q347" s="4" t="s">
        <v>3278</v>
      </c>
    </row>
    <row r="348" spans="1:17" hidden="1" x14ac:dyDescent="0.25">
      <c r="A348" s="24">
        <v>42932</v>
      </c>
      <c r="B348" s="24">
        <v>43055</v>
      </c>
      <c r="C348" s="4">
        <v>805738</v>
      </c>
      <c r="D348" s="4" t="str">
        <f>VLOOKUP(C348,MD_Karyawan!$A:$M,2,FALSE)</f>
        <v>SIGID MARGONO</v>
      </c>
      <c r="E348" s="4" t="s">
        <v>3660</v>
      </c>
      <c r="F348" s="4" t="s">
        <v>230</v>
      </c>
      <c r="G348" s="24">
        <v>44608</v>
      </c>
      <c r="H348" s="4">
        <v>6</v>
      </c>
      <c r="I348" s="4"/>
      <c r="J348" s="4" t="s">
        <v>2973</v>
      </c>
      <c r="K348" s="4" t="s">
        <v>67</v>
      </c>
      <c r="L348" s="4"/>
      <c r="M348" s="4"/>
      <c r="N348" s="4" t="s">
        <v>2973</v>
      </c>
      <c r="O348" s="4" t="s">
        <v>3218</v>
      </c>
      <c r="P348" s="4" t="s">
        <v>3237</v>
      </c>
      <c r="Q348" s="4" t="s">
        <v>3237</v>
      </c>
    </row>
    <row r="349" spans="1:17" hidden="1" x14ac:dyDescent="0.25">
      <c r="A349" s="24">
        <v>32721</v>
      </c>
      <c r="B349" s="24">
        <v>33604</v>
      </c>
      <c r="C349" s="4">
        <v>664906</v>
      </c>
      <c r="D349" s="4" t="str">
        <f>VLOOKUP(C349,MD_Karyawan!$A:$M,2,FALSE)</f>
        <v>SISWO</v>
      </c>
      <c r="E349" s="4" t="s">
        <v>3660</v>
      </c>
      <c r="F349" s="4" t="s">
        <v>3213</v>
      </c>
      <c r="G349" s="28">
        <f t="shared" ref="G349:G354" si="5">B349</f>
        <v>33604</v>
      </c>
      <c r="H349" s="4">
        <v>6</v>
      </c>
      <c r="I349" s="4"/>
      <c r="J349" s="4" t="s">
        <v>3143</v>
      </c>
      <c r="K349" s="4" t="s">
        <v>67</v>
      </c>
      <c r="L349" s="4"/>
      <c r="M349" s="4"/>
      <c r="N349" s="4" t="s">
        <v>3143</v>
      </c>
      <c r="O349" s="4" t="s">
        <v>3218</v>
      </c>
      <c r="P349" s="4" t="s">
        <v>3296</v>
      </c>
      <c r="Q349" s="4" t="s">
        <v>3296</v>
      </c>
    </row>
    <row r="350" spans="1:17" hidden="1" x14ac:dyDescent="0.25">
      <c r="A350" s="24">
        <v>41579</v>
      </c>
      <c r="B350" s="24">
        <v>41989</v>
      </c>
      <c r="C350" s="4">
        <v>815559</v>
      </c>
      <c r="D350" s="4" t="str">
        <f>VLOOKUP(C350,MD_Karyawan!$A:$M,2,FALSE)</f>
        <v>SUHARTONO</v>
      </c>
      <c r="E350" s="4" t="s">
        <v>3660</v>
      </c>
      <c r="F350" s="4" t="s">
        <v>3213</v>
      </c>
      <c r="G350" s="28">
        <f t="shared" si="5"/>
        <v>41989</v>
      </c>
      <c r="H350" s="4">
        <v>6</v>
      </c>
      <c r="I350" s="4"/>
      <c r="J350" s="4" t="s">
        <v>3151</v>
      </c>
      <c r="K350" s="4" t="s">
        <v>67</v>
      </c>
      <c r="L350" s="4"/>
      <c r="M350" s="4"/>
      <c r="N350" s="4" t="s">
        <v>3151</v>
      </c>
      <c r="O350" s="4" t="s">
        <v>3218</v>
      </c>
      <c r="P350" s="4" t="s">
        <v>3296</v>
      </c>
      <c r="Q350" s="4" t="s">
        <v>3296</v>
      </c>
    </row>
    <row r="351" spans="1:17" hidden="1" x14ac:dyDescent="0.25">
      <c r="A351" s="24">
        <v>42932</v>
      </c>
      <c r="B351" s="24">
        <v>43055</v>
      </c>
      <c r="C351" s="4">
        <v>895751</v>
      </c>
      <c r="D351" s="4" t="str">
        <f>VLOOKUP(C351,MD_Karyawan!$A:$M,2,FALSE)</f>
        <v>SULISTYO BUDIONO</v>
      </c>
      <c r="E351" s="4" t="s">
        <v>3660</v>
      </c>
      <c r="F351" s="4" t="s">
        <v>3213</v>
      </c>
      <c r="G351" s="28">
        <f t="shared" si="5"/>
        <v>43055</v>
      </c>
      <c r="H351" s="4">
        <v>6</v>
      </c>
      <c r="I351" s="4"/>
      <c r="J351" s="4" t="s">
        <v>3158</v>
      </c>
      <c r="K351" s="4" t="s">
        <v>67</v>
      </c>
      <c r="L351" s="4"/>
      <c r="M351" s="4"/>
      <c r="N351" s="4" t="s">
        <v>3158</v>
      </c>
      <c r="O351" s="4" t="s">
        <v>3218</v>
      </c>
      <c r="P351" s="4" t="s">
        <v>3238</v>
      </c>
      <c r="Q351" s="4" t="s">
        <v>3238</v>
      </c>
    </row>
    <row r="352" spans="1:17" hidden="1" x14ac:dyDescent="0.25">
      <c r="A352" s="24">
        <v>34425</v>
      </c>
      <c r="B352" s="24">
        <v>34790</v>
      </c>
      <c r="C352" s="4">
        <v>675265</v>
      </c>
      <c r="D352" s="4" t="str">
        <f>VLOOKUP(C352,MD_Karyawan!$A:$M,2,FALSE)</f>
        <v>SURIN</v>
      </c>
      <c r="E352" s="4" t="s">
        <v>3660</v>
      </c>
      <c r="F352" s="4" t="s">
        <v>3213</v>
      </c>
      <c r="G352" s="28">
        <f t="shared" si="5"/>
        <v>34790</v>
      </c>
      <c r="H352" s="4">
        <v>6</v>
      </c>
      <c r="I352" s="4"/>
      <c r="J352" s="4" t="s">
        <v>3111</v>
      </c>
      <c r="K352" s="4" t="s">
        <v>67</v>
      </c>
      <c r="L352" s="4"/>
      <c r="M352" s="4"/>
      <c r="N352" s="4" t="s">
        <v>3111</v>
      </c>
      <c r="O352" s="4" t="s">
        <v>3218</v>
      </c>
      <c r="P352" s="4" t="s">
        <v>3229</v>
      </c>
      <c r="Q352" s="4" t="s">
        <v>3229</v>
      </c>
    </row>
    <row r="353" spans="1:17" hidden="1" x14ac:dyDescent="0.25">
      <c r="A353" s="24">
        <v>32721</v>
      </c>
      <c r="B353" s="24">
        <v>33086</v>
      </c>
      <c r="C353" s="4">
        <v>674553</v>
      </c>
      <c r="D353" s="4" t="str">
        <f>VLOOKUP(C353,MD_Karyawan!$A:$M,2,FALSE)</f>
        <v>SUTRISNO</v>
      </c>
      <c r="E353" s="4" t="s">
        <v>3660</v>
      </c>
      <c r="F353" s="4" t="s">
        <v>3213</v>
      </c>
      <c r="G353" s="28">
        <f t="shared" si="5"/>
        <v>33086</v>
      </c>
      <c r="H353" s="4">
        <v>6</v>
      </c>
      <c r="I353" s="4"/>
      <c r="J353" s="4" t="s">
        <v>3171</v>
      </c>
      <c r="K353" s="4" t="s">
        <v>67</v>
      </c>
      <c r="L353" s="4"/>
      <c r="M353" s="4"/>
      <c r="N353" s="4" t="s">
        <v>3171</v>
      </c>
      <c r="O353" s="4" t="s">
        <v>3218</v>
      </c>
      <c r="P353" s="4" t="s">
        <v>3296</v>
      </c>
      <c r="Q353" s="4" t="s">
        <v>3296</v>
      </c>
    </row>
    <row r="354" spans="1:17" hidden="1" x14ac:dyDescent="0.25">
      <c r="A354" s="24">
        <v>41579</v>
      </c>
      <c r="B354" s="24">
        <v>41989</v>
      </c>
      <c r="C354" s="4">
        <v>745562</v>
      </c>
      <c r="D354" s="4" t="str">
        <f>VLOOKUP(C354,MD_Karyawan!$A:$M,2,FALSE)</f>
        <v>USMAN HERI PRASETYO</v>
      </c>
      <c r="E354" s="4" t="s">
        <v>3660</v>
      </c>
      <c r="F354" s="4" t="s">
        <v>3213</v>
      </c>
      <c r="G354" s="28">
        <f t="shared" si="5"/>
        <v>41989</v>
      </c>
      <c r="H354" s="4">
        <v>6</v>
      </c>
      <c r="I354" s="4"/>
      <c r="J354" s="4" t="s">
        <v>2802</v>
      </c>
      <c r="K354" s="4" t="s">
        <v>67</v>
      </c>
      <c r="L354" s="4"/>
      <c r="M354" s="4"/>
      <c r="N354" s="4" t="s">
        <v>2802</v>
      </c>
      <c r="O354" s="4" t="s">
        <v>3218</v>
      </c>
      <c r="P354" s="4" t="s">
        <v>3229</v>
      </c>
      <c r="Q354" s="4" t="s">
        <v>3229</v>
      </c>
    </row>
    <row r="355" spans="1:17" hidden="1" x14ac:dyDescent="0.25">
      <c r="A355" s="24">
        <v>41579</v>
      </c>
      <c r="B355" s="24">
        <v>41989</v>
      </c>
      <c r="C355" s="4">
        <v>825542</v>
      </c>
      <c r="D355" s="4" t="str">
        <f>VLOOKUP(C355,MD_Karyawan!$A:$M,2,FALSE)</f>
        <v>YUDIONO</v>
      </c>
      <c r="E355" s="4" t="s">
        <v>3660</v>
      </c>
      <c r="F355" s="4" t="s">
        <v>3213</v>
      </c>
      <c r="G355" s="24">
        <v>44571</v>
      </c>
      <c r="H355" s="4">
        <v>6</v>
      </c>
      <c r="I355" s="4"/>
      <c r="J355" s="4" t="s">
        <v>3207</v>
      </c>
      <c r="K355" s="4" t="s">
        <v>67</v>
      </c>
      <c r="L355" s="4"/>
      <c r="M355" s="4"/>
      <c r="N355" s="4" t="s">
        <v>3207</v>
      </c>
      <c r="O355" s="4" t="s">
        <v>3218</v>
      </c>
      <c r="P355" s="4" t="s">
        <v>3217</v>
      </c>
      <c r="Q355" s="4" t="s">
        <v>3217</v>
      </c>
    </row>
    <row r="356" spans="1:17" hidden="1" x14ac:dyDescent="0.25">
      <c r="A356" s="24">
        <v>34827</v>
      </c>
      <c r="B356" s="24">
        <v>34827</v>
      </c>
      <c r="C356" s="4">
        <v>715317</v>
      </c>
      <c r="D356" s="4" t="str">
        <f>VLOOKUP(C356,MD_Karyawan!$A:$M,2,FALSE)</f>
        <v>AMBARWATI, ST</v>
      </c>
      <c r="E356" s="4" t="s">
        <v>3660</v>
      </c>
      <c r="F356" s="4" t="s">
        <v>3213</v>
      </c>
      <c r="G356" s="24">
        <v>44562</v>
      </c>
      <c r="H356" s="4">
        <v>5</v>
      </c>
      <c r="I356" s="4"/>
      <c r="J356" s="4" t="s">
        <v>2859</v>
      </c>
      <c r="K356" s="4" t="s">
        <v>83</v>
      </c>
      <c r="L356" s="4"/>
      <c r="M356" s="4"/>
      <c r="N356" s="4" t="s">
        <v>3795</v>
      </c>
      <c r="O356" s="4" t="s">
        <v>3265</v>
      </c>
      <c r="P356" s="4" t="s">
        <v>3214</v>
      </c>
      <c r="Q356" s="4" t="s">
        <v>3214</v>
      </c>
    </row>
    <row r="357" spans="1:17" hidden="1" x14ac:dyDescent="0.25">
      <c r="A357" s="24">
        <v>43040</v>
      </c>
      <c r="B357" s="24">
        <v>43040</v>
      </c>
      <c r="C357" s="4">
        <v>705716</v>
      </c>
      <c r="D357" s="4" t="str">
        <f>VLOOKUP(C357,MD_Karyawan!$A:$M,2,FALSE)</f>
        <v>DHEDHI HADIPARWOKO, ST</v>
      </c>
      <c r="E357" s="4" t="s">
        <v>3660</v>
      </c>
      <c r="F357" s="4" t="s">
        <v>3213</v>
      </c>
      <c r="G357" s="24">
        <v>44061</v>
      </c>
      <c r="H357" s="4">
        <v>5</v>
      </c>
      <c r="I357" s="4"/>
      <c r="J357" s="4" t="s">
        <v>2931</v>
      </c>
      <c r="K357" s="4" t="s">
        <v>83</v>
      </c>
      <c r="L357" s="4"/>
      <c r="M357" s="4"/>
      <c r="N357" s="4" t="s">
        <v>2931</v>
      </c>
      <c r="O357" s="4" t="s">
        <v>3265</v>
      </c>
      <c r="P357" s="4" t="s">
        <v>3226</v>
      </c>
      <c r="Q357" s="4" t="s">
        <v>3226</v>
      </c>
    </row>
    <row r="358" spans="1:17" hidden="1" x14ac:dyDescent="0.25">
      <c r="A358" s="24">
        <v>34501</v>
      </c>
      <c r="B358" s="24">
        <v>34866</v>
      </c>
      <c r="C358" s="4">
        <v>725387</v>
      </c>
      <c r="D358" s="4" t="str">
        <f>VLOOKUP(C358,MD_Karyawan!$A:$M,2,FALSE)</f>
        <v>MASKUR</v>
      </c>
      <c r="E358" s="4" t="s">
        <v>3660</v>
      </c>
      <c r="F358" s="4" t="s">
        <v>3213</v>
      </c>
      <c r="G358" s="24">
        <v>43514</v>
      </c>
      <c r="H358" s="4">
        <v>5</v>
      </c>
      <c r="I358" s="4"/>
      <c r="J358" s="4" t="s">
        <v>3060</v>
      </c>
      <c r="K358" s="4" t="s">
        <v>83</v>
      </c>
      <c r="L358" s="4"/>
      <c r="M358" s="4"/>
      <c r="N358" s="4" t="s">
        <v>3796</v>
      </c>
      <c r="O358" s="4" t="s">
        <v>3265</v>
      </c>
      <c r="P358" s="4" t="s">
        <v>3214</v>
      </c>
      <c r="Q358" s="4" t="s">
        <v>3214</v>
      </c>
    </row>
    <row r="359" spans="1:17" hidden="1" x14ac:dyDescent="0.25">
      <c r="A359" s="24">
        <v>43313</v>
      </c>
      <c r="B359" s="24">
        <v>43525</v>
      </c>
      <c r="C359" s="4">
        <v>945848</v>
      </c>
      <c r="D359" s="4" t="str">
        <f>VLOOKUP(C359,MD_Karyawan!$A:$M,2,FALSE)</f>
        <v>MIFTAH NOVA ISKANDAR, A.Md</v>
      </c>
      <c r="E359" s="4" t="s">
        <v>3660</v>
      </c>
      <c r="F359" s="4" t="s">
        <v>3213</v>
      </c>
      <c r="G359" s="28">
        <f>B359</f>
        <v>43525</v>
      </c>
      <c r="H359" s="4">
        <v>5</v>
      </c>
      <c r="I359" s="4"/>
      <c r="J359" s="4" t="s">
        <v>2999</v>
      </c>
      <c r="K359" s="4" t="s">
        <v>83</v>
      </c>
      <c r="L359" s="4"/>
      <c r="M359" s="4"/>
      <c r="N359" s="4" t="s">
        <v>2999</v>
      </c>
      <c r="O359" s="4" t="s">
        <v>3265</v>
      </c>
      <c r="P359" s="4" t="s">
        <v>3226</v>
      </c>
      <c r="Q359" s="4" t="s">
        <v>3226</v>
      </c>
    </row>
    <row r="360" spans="1:17" hidden="1" x14ac:dyDescent="0.25">
      <c r="A360" s="24">
        <v>42416</v>
      </c>
      <c r="B360" s="24">
        <v>42614</v>
      </c>
      <c r="C360" s="4">
        <v>935646</v>
      </c>
      <c r="D360" s="4" t="str">
        <f>VLOOKUP(C360,MD_Karyawan!$A:$M,2,FALSE)</f>
        <v>MUCHTARUL FAISOL, ST</v>
      </c>
      <c r="E360" s="4" t="s">
        <v>3660</v>
      </c>
      <c r="F360" s="4" t="s">
        <v>3213</v>
      </c>
      <c r="G360" s="24">
        <v>43525</v>
      </c>
      <c r="H360" s="4">
        <v>5</v>
      </c>
      <c r="I360" s="4"/>
      <c r="J360" s="4" t="s">
        <v>2818</v>
      </c>
      <c r="K360" s="4" t="s">
        <v>83</v>
      </c>
      <c r="L360" s="4"/>
      <c r="M360" s="4"/>
      <c r="N360" s="4" t="s">
        <v>2818</v>
      </c>
      <c r="O360" s="4" t="s">
        <v>3265</v>
      </c>
      <c r="P360" s="4" t="s">
        <v>3226</v>
      </c>
      <c r="Q360" s="4" t="s">
        <v>3226</v>
      </c>
    </row>
    <row r="361" spans="1:17" hidden="1" x14ac:dyDescent="0.25">
      <c r="A361" s="24">
        <v>43313</v>
      </c>
      <c r="B361" s="24">
        <v>43617</v>
      </c>
      <c r="C361" s="4">
        <v>955879</v>
      </c>
      <c r="D361" s="4" t="str">
        <f>VLOOKUP(C361,MD_Karyawan!$A:$M,2,FALSE)</f>
        <v>WIDYA WIBOWO, ST</v>
      </c>
      <c r="E361" s="4" t="s">
        <v>3660</v>
      </c>
      <c r="F361" s="4" t="s">
        <v>3213</v>
      </c>
      <c r="G361" s="28">
        <f>B361</f>
        <v>43617</v>
      </c>
      <c r="H361" s="4">
        <v>5</v>
      </c>
      <c r="I361" s="4"/>
      <c r="J361" s="4" t="s">
        <v>2818</v>
      </c>
      <c r="K361" s="4" t="s">
        <v>83</v>
      </c>
      <c r="L361" s="4"/>
      <c r="M361" s="4"/>
      <c r="N361" s="4" t="s">
        <v>2818</v>
      </c>
      <c r="O361" s="4" t="s">
        <v>3265</v>
      </c>
      <c r="P361" s="4" t="s">
        <v>3214</v>
      </c>
      <c r="Q361" s="4" t="s">
        <v>3214</v>
      </c>
    </row>
    <row r="362" spans="1:17" hidden="1" x14ac:dyDescent="0.25">
      <c r="A362" s="24">
        <v>43374</v>
      </c>
      <c r="B362" s="24">
        <v>43374</v>
      </c>
      <c r="C362" s="4">
        <v>716142</v>
      </c>
      <c r="D362" s="4" t="str">
        <f>VLOOKUP(C362,MD_Karyawan!$A:$M,2,FALSE)</f>
        <v>AGUS SUSANTO</v>
      </c>
      <c r="E362" s="4" t="s">
        <v>3660</v>
      </c>
      <c r="F362" s="4" t="s">
        <v>3213</v>
      </c>
      <c r="G362" s="24">
        <v>44105</v>
      </c>
      <c r="H362" s="4">
        <v>3</v>
      </c>
      <c r="I362" s="4"/>
      <c r="J362" s="4" t="s">
        <v>2838</v>
      </c>
      <c r="K362" s="4" t="s">
        <v>75</v>
      </c>
      <c r="L362" s="4" t="s">
        <v>69</v>
      </c>
      <c r="M362" s="4" t="s">
        <v>69</v>
      </c>
      <c r="N362" s="4" t="s">
        <v>2838</v>
      </c>
      <c r="O362" s="4" t="s">
        <v>3223</v>
      </c>
      <c r="P362" s="4" t="s">
        <v>3255</v>
      </c>
      <c r="Q362" s="4" t="s">
        <v>3255</v>
      </c>
    </row>
    <row r="363" spans="1:17" hidden="1" x14ac:dyDescent="0.25">
      <c r="A363" s="24">
        <v>43374</v>
      </c>
      <c r="B363" s="24">
        <v>43374</v>
      </c>
      <c r="C363" s="4">
        <v>755935</v>
      </c>
      <c r="D363" s="4" t="str">
        <f>VLOOKUP(C363,MD_Karyawan!$A:$M,2,FALSE)</f>
        <v>AZIS NUSUR</v>
      </c>
      <c r="E363" s="4" t="s">
        <v>3660</v>
      </c>
      <c r="F363" s="4" t="s">
        <v>3213</v>
      </c>
      <c r="G363" s="24">
        <v>44105</v>
      </c>
      <c r="H363" s="4">
        <v>3</v>
      </c>
      <c r="I363" s="4"/>
      <c r="J363" s="4" t="s">
        <v>2892</v>
      </c>
      <c r="K363" s="4" t="s">
        <v>75</v>
      </c>
      <c r="L363" s="4" t="s">
        <v>69</v>
      </c>
      <c r="M363" s="4" t="s">
        <v>69</v>
      </c>
      <c r="N363" s="4" t="s">
        <v>2892</v>
      </c>
      <c r="O363" s="4" t="s">
        <v>3223</v>
      </c>
      <c r="P363" s="4" t="s">
        <v>3243</v>
      </c>
      <c r="Q363" s="4" t="s">
        <v>3243</v>
      </c>
    </row>
    <row r="364" spans="1:17" hidden="1" x14ac:dyDescent="0.25">
      <c r="A364" s="24">
        <v>43374</v>
      </c>
      <c r="B364" s="24">
        <v>43374</v>
      </c>
      <c r="C364" s="4">
        <v>806057</v>
      </c>
      <c r="D364" s="4" t="str">
        <f>VLOOKUP(C364,MD_Karyawan!$A:$M,2,FALSE)</f>
        <v>SUPRIATNA</v>
      </c>
      <c r="E364" s="4" t="s">
        <v>3660</v>
      </c>
      <c r="F364" s="4" t="s">
        <v>3213</v>
      </c>
      <c r="G364" s="24">
        <v>44562</v>
      </c>
      <c r="H364" s="4">
        <v>3</v>
      </c>
      <c r="I364" s="4"/>
      <c r="J364" s="4" t="s">
        <v>3166</v>
      </c>
      <c r="K364" s="4" t="s">
        <v>75</v>
      </c>
      <c r="L364" s="4" t="s">
        <v>69</v>
      </c>
      <c r="M364" s="4" t="s">
        <v>69</v>
      </c>
      <c r="N364" s="4" t="s">
        <v>3166</v>
      </c>
      <c r="O364" s="4" t="s">
        <v>3223</v>
      </c>
      <c r="P364" s="4" t="s">
        <v>3222</v>
      </c>
      <c r="Q364" s="4" t="s">
        <v>3222</v>
      </c>
    </row>
    <row r="365" spans="1:17" hidden="1" x14ac:dyDescent="0.25">
      <c r="A365" s="24">
        <v>43374</v>
      </c>
      <c r="B365" s="24">
        <v>43374</v>
      </c>
      <c r="C365" s="4">
        <v>726216</v>
      </c>
      <c r="D365" s="4" t="str">
        <f>VLOOKUP(C365,MD_Karyawan!$A:$M,2,FALSE)</f>
        <v>ACEN AIDA</v>
      </c>
      <c r="E365" s="4" t="s">
        <v>3660</v>
      </c>
      <c r="F365" s="4" t="s">
        <v>3213</v>
      </c>
      <c r="G365" s="24">
        <v>44105</v>
      </c>
      <c r="H365" s="4">
        <v>4</v>
      </c>
      <c r="I365" s="4"/>
      <c r="J365" s="4" t="s">
        <v>2801</v>
      </c>
      <c r="K365" s="4" t="s">
        <v>75</v>
      </c>
      <c r="L365" s="4" t="s">
        <v>69</v>
      </c>
      <c r="M365" s="4" t="s">
        <v>69</v>
      </c>
      <c r="N365" s="4" t="s">
        <v>2801</v>
      </c>
      <c r="O365" s="4" t="s">
        <v>3223</v>
      </c>
      <c r="P365" s="4" t="s">
        <v>3228</v>
      </c>
      <c r="Q365" s="4" t="s">
        <v>3228</v>
      </c>
    </row>
    <row r="366" spans="1:17" hidden="1" x14ac:dyDescent="0.25">
      <c r="A366" s="24">
        <v>43374</v>
      </c>
      <c r="B366" s="24">
        <v>43374</v>
      </c>
      <c r="C366" s="4">
        <v>736053</v>
      </c>
      <c r="D366" s="4" t="str">
        <f>VLOOKUP(C366,MD_Karyawan!$A:$M,2,FALSE)</f>
        <v>AGUS YUDIANTO</v>
      </c>
      <c r="E366" s="4" t="s">
        <v>3660</v>
      </c>
      <c r="F366" s="4" t="s">
        <v>3213</v>
      </c>
      <c r="G366" s="24">
        <v>44105</v>
      </c>
      <c r="H366" s="4">
        <v>4</v>
      </c>
      <c r="I366" s="4"/>
      <c r="J366" s="4" t="s">
        <v>2840</v>
      </c>
      <c r="K366" s="4" t="s">
        <v>75</v>
      </c>
      <c r="L366" s="4" t="s">
        <v>69</v>
      </c>
      <c r="M366" s="4" t="s">
        <v>69</v>
      </c>
      <c r="N366" s="4" t="s">
        <v>2840</v>
      </c>
      <c r="O366" s="4" t="s">
        <v>3223</v>
      </c>
      <c r="P366" s="4" t="s">
        <v>3257</v>
      </c>
      <c r="Q366" s="4" t="s">
        <v>3257</v>
      </c>
    </row>
    <row r="367" spans="1:17" hidden="1" x14ac:dyDescent="0.25">
      <c r="A367" s="24">
        <v>43374</v>
      </c>
      <c r="B367" s="24">
        <v>43374</v>
      </c>
      <c r="C367" s="4">
        <v>706056</v>
      </c>
      <c r="D367" s="4" t="str">
        <f>VLOOKUP(C367,MD_Karyawan!$A:$M,2,FALSE)</f>
        <v>MAIDIL ADHA</v>
      </c>
      <c r="E367" s="4" t="s">
        <v>3660</v>
      </c>
      <c r="F367" s="4" t="s">
        <v>3213</v>
      </c>
      <c r="G367" s="24">
        <v>44105</v>
      </c>
      <c r="H367" s="4">
        <v>4</v>
      </c>
      <c r="I367" s="4"/>
      <c r="J367" s="4" t="s">
        <v>3054</v>
      </c>
      <c r="K367" s="4" t="s">
        <v>75</v>
      </c>
      <c r="L367" s="4" t="s">
        <v>69</v>
      </c>
      <c r="M367" s="4" t="s">
        <v>69</v>
      </c>
      <c r="N367" s="4" t="s">
        <v>3054</v>
      </c>
      <c r="O367" s="4" t="s">
        <v>3223</v>
      </c>
      <c r="P367" s="4" t="s">
        <v>3257</v>
      </c>
      <c r="Q367" s="4" t="s">
        <v>3257</v>
      </c>
    </row>
    <row r="368" spans="1:17" hidden="1" x14ac:dyDescent="0.25">
      <c r="A368" s="24">
        <v>43374</v>
      </c>
      <c r="B368" s="24">
        <v>43374</v>
      </c>
      <c r="C368" s="4">
        <v>836052</v>
      </c>
      <c r="D368" s="4" t="str">
        <f>VLOOKUP(C368,MD_Karyawan!$A:$M,2,FALSE)</f>
        <v>MUHAMAD IBNU HILMAWANSYAH</v>
      </c>
      <c r="E368" s="4" t="s">
        <v>3660</v>
      </c>
      <c r="F368" s="4" t="s">
        <v>3213</v>
      </c>
      <c r="G368" s="24">
        <v>44105</v>
      </c>
      <c r="H368" s="4">
        <v>4</v>
      </c>
      <c r="I368" s="4"/>
      <c r="J368" s="4" t="s">
        <v>3081</v>
      </c>
      <c r="K368" s="4" t="s">
        <v>75</v>
      </c>
      <c r="L368" s="4" t="s">
        <v>69</v>
      </c>
      <c r="M368" s="4" t="s">
        <v>69</v>
      </c>
      <c r="N368" s="4" t="s">
        <v>3081</v>
      </c>
      <c r="O368" s="4" t="s">
        <v>3223</v>
      </c>
      <c r="P368" s="4" t="s">
        <v>3257</v>
      </c>
      <c r="Q368" s="4" t="s">
        <v>3257</v>
      </c>
    </row>
    <row r="369" spans="1:17" hidden="1" x14ac:dyDescent="0.25">
      <c r="A369" s="24">
        <v>43374</v>
      </c>
      <c r="B369" s="24">
        <v>43374</v>
      </c>
      <c r="C369" s="4">
        <v>676107</v>
      </c>
      <c r="D369" s="4" t="str">
        <f>VLOOKUP(C369,MD_Karyawan!$A:$M,2,FALSE)</f>
        <v>RUSMIANTO</v>
      </c>
      <c r="E369" s="4" t="s">
        <v>3660</v>
      </c>
      <c r="F369" s="4" t="s">
        <v>3213</v>
      </c>
      <c r="G369" s="24">
        <v>44105</v>
      </c>
      <c r="H369" s="4">
        <v>4</v>
      </c>
      <c r="I369" s="4"/>
      <c r="J369" s="4" t="s">
        <v>2884</v>
      </c>
      <c r="K369" s="4" t="s">
        <v>75</v>
      </c>
      <c r="L369" s="4" t="s">
        <v>69</v>
      </c>
      <c r="M369" s="4" t="s">
        <v>69</v>
      </c>
      <c r="N369" s="4" t="s">
        <v>2884</v>
      </c>
      <c r="O369" s="4" t="s">
        <v>3223</v>
      </c>
      <c r="P369" s="4" t="s">
        <v>3247</v>
      </c>
      <c r="Q369" s="4" t="s">
        <v>3247</v>
      </c>
    </row>
    <row r="370" spans="1:17" hidden="1" x14ac:dyDescent="0.25">
      <c r="A370" s="24">
        <v>43374</v>
      </c>
      <c r="B370" s="24">
        <v>43374</v>
      </c>
      <c r="C370" s="4">
        <v>705940</v>
      </c>
      <c r="D370" s="4" t="str">
        <f>VLOOKUP(C370,MD_Karyawan!$A:$M,2,FALSE)</f>
        <v>SAHAT</v>
      </c>
      <c r="E370" s="4" t="s">
        <v>3660</v>
      </c>
      <c r="F370" s="4" t="s">
        <v>3213</v>
      </c>
      <c r="G370" s="24">
        <v>44105</v>
      </c>
      <c r="H370" s="4">
        <v>4</v>
      </c>
      <c r="I370" s="4"/>
      <c r="J370" s="4" t="s">
        <v>3133</v>
      </c>
      <c r="K370" s="4" t="s">
        <v>75</v>
      </c>
      <c r="L370" s="4" t="s">
        <v>69</v>
      </c>
      <c r="M370" s="4" t="s">
        <v>69</v>
      </c>
      <c r="N370" s="4" t="s">
        <v>3133</v>
      </c>
      <c r="O370" s="4" t="s">
        <v>3223</v>
      </c>
      <c r="P370" s="4" t="s">
        <v>3228</v>
      </c>
      <c r="Q370" s="4" t="s">
        <v>3228</v>
      </c>
    </row>
    <row r="371" spans="1:17" hidden="1" x14ac:dyDescent="0.25">
      <c r="A371" s="24">
        <v>33679</v>
      </c>
      <c r="B371" s="24">
        <v>34044</v>
      </c>
      <c r="C371" s="4">
        <v>675215</v>
      </c>
      <c r="D371" s="4" t="str">
        <f>VLOOKUP(C371,MD_Karyawan!$A:$M,2,FALSE)</f>
        <v>SUTOMO</v>
      </c>
      <c r="E371" s="4" t="s">
        <v>3660</v>
      </c>
      <c r="F371" s="4" t="s">
        <v>3213</v>
      </c>
      <c r="G371" s="28">
        <f>B371</f>
        <v>34044</v>
      </c>
      <c r="H371" s="4">
        <v>4</v>
      </c>
      <c r="I371" s="4"/>
      <c r="J371" s="4" t="s">
        <v>3170</v>
      </c>
      <c r="K371" s="4" t="s">
        <v>75</v>
      </c>
      <c r="L371" s="4" t="s">
        <v>69</v>
      </c>
      <c r="M371" s="4" t="s">
        <v>69</v>
      </c>
      <c r="N371" s="4" t="s">
        <v>3170</v>
      </c>
      <c r="O371" s="4" t="s">
        <v>3223</v>
      </c>
      <c r="P371" s="4" t="s">
        <v>3247</v>
      </c>
      <c r="Q371" s="4" t="s">
        <v>3247</v>
      </c>
    </row>
    <row r="372" spans="1:17" hidden="1" x14ac:dyDescent="0.25">
      <c r="A372" s="24">
        <v>43374</v>
      </c>
      <c r="B372" s="24">
        <v>43374</v>
      </c>
      <c r="C372" s="4">
        <v>725936</v>
      </c>
      <c r="D372" s="4" t="str">
        <f>VLOOKUP(C372,MD_Karyawan!$A:$M,2,FALSE)</f>
        <v>ARIF RIADI WIDIATMOKO</v>
      </c>
      <c r="E372" s="4" t="s">
        <v>3660</v>
      </c>
      <c r="F372" s="4" t="s">
        <v>3213</v>
      </c>
      <c r="G372" s="24">
        <v>44105</v>
      </c>
      <c r="H372" s="4">
        <v>5</v>
      </c>
      <c r="I372" s="4"/>
      <c r="J372" s="4" t="s">
        <v>2883</v>
      </c>
      <c r="K372" s="4" t="s">
        <v>75</v>
      </c>
      <c r="L372" s="4" t="s">
        <v>69</v>
      </c>
      <c r="M372" s="4" t="s">
        <v>69</v>
      </c>
      <c r="N372" s="4" t="s">
        <v>2883</v>
      </c>
      <c r="O372" s="4" t="s">
        <v>3223</v>
      </c>
      <c r="P372" s="4" t="s">
        <v>3243</v>
      </c>
      <c r="Q372" s="4" t="s">
        <v>3243</v>
      </c>
    </row>
    <row r="373" spans="1:17" hidden="1" x14ac:dyDescent="0.25">
      <c r="A373" s="24">
        <v>43374</v>
      </c>
      <c r="B373" s="24">
        <v>43374</v>
      </c>
      <c r="C373" s="4">
        <v>726017</v>
      </c>
      <c r="D373" s="4" t="str">
        <f>VLOOKUP(C373,MD_Karyawan!$A:$M,2,FALSE)</f>
        <v>EDY SUPENDI</v>
      </c>
      <c r="E373" s="4" t="s">
        <v>3660</v>
      </c>
      <c r="F373" s="4" t="s">
        <v>3213</v>
      </c>
      <c r="G373" s="24">
        <v>44105</v>
      </c>
      <c r="H373" s="4">
        <v>5</v>
      </c>
      <c r="I373" s="4"/>
      <c r="J373" s="4" t="s">
        <v>2949</v>
      </c>
      <c r="K373" s="4" t="s">
        <v>75</v>
      </c>
      <c r="L373" s="4" t="s">
        <v>69</v>
      </c>
      <c r="M373" s="4" t="s">
        <v>69</v>
      </c>
      <c r="N373" s="4" t="s">
        <v>2949</v>
      </c>
      <c r="O373" s="4" t="s">
        <v>3223</v>
      </c>
      <c r="P373" s="4" t="s">
        <v>3222</v>
      </c>
      <c r="Q373" s="4" t="s">
        <v>3222</v>
      </c>
    </row>
    <row r="374" spans="1:17" hidden="1" x14ac:dyDescent="0.25">
      <c r="A374" s="24">
        <v>43374</v>
      </c>
      <c r="B374" s="24">
        <v>43374</v>
      </c>
      <c r="C374" s="4">
        <v>686019</v>
      </c>
      <c r="D374" s="4" t="str">
        <f>VLOOKUP(C374,MD_Karyawan!$A:$M,2,FALSE)</f>
        <v>LEWASDI</v>
      </c>
      <c r="E374" s="4" t="s">
        <v>3660</v>
      </c>
      <c r="F374" s="4" t="s">
        <v>3213</v>
      </c>
      <c r="G374" s="24">
        <v>44105</v>
      </c>
      <c r="H374" s="4">
        <v>5</v>
      </c>
      <c r="I374" s="4"/>
      <c r="J374" s="4" t="s">
        <v>3041</v>
      </c>
      <c r="K374" s="4" t="s">
        <v>75</v>
      </c>
      <c r="L374" s="4" t="s">
        <v>69</v>
      </c>
      <c r="M374" s="4" t="s">
        <v>69</v>
      </c>
      <c r="N374" s="4" t="s">
        <v>3041</v>
      </c>
      <c r="O374" s="4" t="s">
        <v>3223</v>
      </c>
      <c r="P374" s="4" t="s">
        <v>3222</v>
      </c>
      <c r="Q374" s="4" t="s">
        <v>3222</v>
      </c>
    </row>
    <row r="375" spans="1:17" hidden="1" x14ac:dyDescent="0.25">
      <c r="A375" s="24">
        <v>43374</v>
      </c>
      <c r="B375" s="24">
        <v>43374</v>
      </c>
      <c r="C375" s="4">
        <v>686145</v>
      </c>
      <c r="D375" s="4" t="str">
        <f>VLOOKUP(C375,MD_Karyawan!$A:$M,2,FALSE)</f>
        <v>MUGI HARYONO</v>
      </c>
      <c r="E375" s="4" t="s">
        <v>3660</v>
      </c>
      <c r="F375" s="4" t="s">
        <v>3213</v>
      </c>
      <c r="G375" s="24">
        <v>44105</v>
      </c>
      <c r="H375" s="4">
        <v>5</v>
      </c>
      <c r="I375" s="4"/>
      <c r="J375" s="4" t="s">
        <v>3077</v>
      </c>
      <c r="K375" s="4" t="s">
        <v>75</v>
      </c>
      <c r="L375" s="4" t="s">
        <v>69</v>
      </c>
      <c r="M375" s="4" t="s">
        <v>69</v>
      </c>
      <c r="N375" s="4" t="s">
        <v>3077</v>
      </c>
      <c r="O375" s="4" t="s">
        <v>3223</v>
      </c>
      <c r="P375" s="4" t="s">
        <v>3255</v>
      </c>
      <c r="Q375" s="4" t="s">
        <v>3255</v>
      </c>
    </row>
    <row r="376" spans="1:17" hidden="1" x14ac:dyDescent="0.25">
      <c r="A376" s="24">
        <v>43374</v>
      </c>
      <c r="B376" s="24">
        <v>43374</v>
      </c>
      <c r="C376" s="4">
        <v>665942</v>
      </c>
      <c r="D376" s="4" t="str">
        <f>VLOOKUP(C376,MD_Karyawan!$A:$M,2,FALSE)</f>
        <v>MUHAMMAD SUBHAN</v>
      </c>
      <c r="E376" s="4" t="s">
        <v>3660</v>
      </c>
      <c r="F376" s="4" t="s">
        <v>3213</v>
      </c>
      <c r="G376" s="24">
        <v>44105</v>
      </c>
      <c r="H376" s="4">
        <v>5</v>
      </c>
      <c r="I376" s="4"/>
      <c r="J376" s="4" t="s">
        <v>3077</v>
      </c>
      <c r="K376" s="4" t="s">
        <v>75</v>
      </c>
      <c r="L376" s="4" t="s">
        <v>69</v>
      </c>
      <c r="M376" s="4" t="s">
        <v>69</v>
      </c>
      <c r="N376" s="4" t="s">
        <v>3077</v>
      </c>
      <c r="O376" s="4" t="s">
        <v>3223</v>
      </c>
      <c r="P376" s="4" t="s">
        <v>3243</v>
      </c>
      <c r="Q376" s="4" t="s">
        <v>3243</v>
      </c>
    </row>
    <row r="377" spans="1:17" hidden="1" x14ac:dyDescent="0.25">
      <c r="A377" s="24">
        <v>43374</v>
      </c>
      <c r="B377" s="24">
        <v>43374</v>
      </c>
      <c r="C377" s="4">
        <v>726015</v>
      </c>
      <c r="D377" s="4" t="str">
        <f>VLOOKUP(C377,MD_Karyawan!$A:$M,2,FALSE)</f>
        <v>MUHIBIN</v>
      </c>
      <c r="E377" s="4" t="s">
        <v>3660</v>
      </c>
      <c r="F377" s="4" t="s">
        <v>3213</v>
      </c>
      <c r="G377" s="24">
        <v>44105</v>
      </c>
      <c r="H377" s="4">
        <v>5</v>
      </c>
      <c r="I377" s="4"/>
      <c r="J377" s="4" t="s">
        <v>3041</v>
      </c>
      <c r="K377" s="4" t="s">
        <v>75</v>
      </c>
      <c r="L377" s="4" t="s">
        <v>69</v>
      </c>
      <c r="M377" s="4" t="s">
        <v>69</v>
      </c>
      <c r="N377" s="4" t="s">
        <v>3041</v>
      </c>
      <c r="O377" s="4" t="s">
        <v>3223</v>
      </c>
      <c r="P377" s="4" t="s">
        <v>3222</v>
      </c>
      <c r="Q377" s="4" t="s">
        <v>3222</v>
      </c>
    </row>
    <row r="378" spans="1:17" hidden="1" x14ac:dyDescent="0.25">
      <c r="A378" s="24">
        <v>43374</v>
      </c>
      <c r="B378" s="24">
        <v>43374</v>
      </c>
      <c r="C378" s="4">
        <v>725937</v>
      </c>
      <c r="D378" s="4" t="str">
        <f>VLOOKUP(C378,MD_Karyawan!$A:$M,2,FALSE)</f>
        <v>OKTOBERMAN SALOMO SAMOSIR</v>
      </c>
      <c r="E378" s="4" t="s">
        <v>3660</v>
      </c>
      <c r="F378" s="4" t="s">
        <v>3213</v>
      </c>
      <c r="G378" s="24">
        <v>44105</v>
      </c>
      <c r="H378" s="4">
        <v>5</v>
      </c>
      <c r="I378" s="4"/>
      <c r="J378" s="4" t="s">
        <v>3102</v>
      </c>
      <c r="K378" s="4" t="s">
        <v>75</v>
      </c>
      <c r="L378" s="4" t="s">
        <v>69</v>
      </c>
      <c r="M378" s="4" t="s">
        <v>69</v>
      </c>
      <c r="N378" s="4" t="s">
        <v>3102</v>
      </c>
      <c r="O378" s="4" t="s">
        <v>3223</v>
      </c>
      <c r="P378" s="4" t="s">
        <v>3243</v>
      </c>
      <c r="Q378" s="4" t="s">
        <v>3243</v>
      </c>
    </row>
    <row r="379" spans="1:17" hidden="1" x14ac:dyDescent="0.25">
      <c r="A379" s="24">
        <v>43374</v>
      </c>
      <c r="B379" s="24">
        <v>43374</v>
      </c>
      <c r="C379" s="4">
        <v>726020</v>
      </c>
      <c r="D379" s="4" t="str">
        <f>VLOOKUP(C379,MD_Karyawan!$A:$M,2,FALSE)</f>
        <v>SAIFULLAH</v>
      </c>
      <c r="E379" s="4" t="s">
        <v>3660</v>
      </c>
      <c r="F379" s="4" t="s">
        <v>3213</v>
      </c>
      <c r="G379" s="24">
        <v>44105</v>
      </c>
      <c r="H379" s="4">
        <v>5</v>
      </c>
      <c r="I379" s="4"/>
      <c r="J379" s="4" t="s">
        <v>2949</v>
      </c>
      <c r="K379" s="4" t="s">
        <v>75</v>
      </c>
      <c r="L379" s="4" t="s">
        <v>69</v>
      </c>
      <c r="M379" s="4" t="s">
        <v>69</v>
      </c>
      <c r="N379" s="4" t="s">
        <v>2949</v>
      </c>
      <c r="O379" s="4" t="s">
        <v>3223</v>
      </c>
      <c r="P379" s="4" t="s">
        <v>3222</v>
      </c>
      <c r="Q379" s="4" t="s">
        <v>3222</v>
      </c>
    </row>
    <row r="380" spans="1:17" hidden="1" x14ac:dyDescent="0.25">
      <c r="A380" s="24">
        <v>43374</v>
      </c>
      <c r="B380" s="24">
        <v>43374</v>
      </c>
      <c r="C380" s="4">
        <v>696018</v>
      </c>
      <c r="D380" s="4" t="str">
        <f>VLOOKUP(C380,MD_Karyawan!$A:$M,2,FALSE)</f>
        <v>TEGUH TRIYONO</v>
      </c>
      <c r="E380" s="4" t="s">
        <v>3660</v>
      </c>
      <c r="F380" s="4" t="s">
        <v>3213</v>
      </c>
      <c r="G380" s="24">
        <v>44105</v>
      </c>
      <c r="H380" s="4">
        <v>5</v>
      </c>
      <c r="I380" s="4"/>
      <c r="J380" s="4" t="s">
        <v>3183</v>
      </c>
      <c r="K380" s="4" t="s">
        <v>75</v>
      </c>
      <c r="L380" s="4" t="s">
        <v>69</v>
      </c>
      <c r="M380" s="4" t="s">
        <v>69</v>
      </c>
      <c r="N380" s="4" t="s">
        <v>3183</v>
      </c>
      <c r="O380" s="4" t="s">
        <v>3223</v>
      </c>
      <c r="P380" s="4" t="s">
        <v>3222</v>
      </c>
      <c r="Q380" s="4" t="s">
        <v>3222</v>
      </c>
    </row>
    <row r="381" spans="1:17" hidden="1" x14ac:dyDescent="0.25">
      <c r="A381" s="24">
        <v>43374</v>
      </c>
      <c r="B381" s="24">
        <v>43374</v>
      </c>
      <c r="C381" s="4">
        <v>725939</v>
      </c>
      <c r="D381" s="4" t="str">
        <f>VLOOKUP(C381,MD_Karyawan!$A:$M,2,FALSE)</f>
        <v>WARSITO</v>
      </c>
      <c r="E381" s="4" t="s">
        <v>3660</v>
      </c>
      <c r="F381" s="4" t="s">
        <v>3213</v>
      </c>
      <c r="G381" s="24">
        <v>44105</v>
      </c>
      <c r="H381" s="4">
        <v>5</v>
      </c>
      <c r="I381" s="4"/>
      <c r="J381" s="4" t="s">
        <v>3198</v>
      </c>
      <c r="K381" s="4" t="s">
        <v>75</v>
      </c>
      <c r="L381" s="4" t="s">
        <v>69</v>
      </c>
      <c r="M381" s="4" t="s">
        <v>69</v>
      </c>
      <c r="N381" s="4" t="s">
        <v>3198</v>
      </c>
      <c r="O381" s="4" t="s">
        <v>3223</v>
      </c>
      <c r="P381" s="4" t="s">
        <v>3243</v>
      </c>
      <c r="Q381" s="4" t="s">
        <v>3243</v>
      </c>
    </row>
    <row r="382" spans="1:17" hidden="1" x14ac:dyDescent="0.25">
      <c r="A382" s="24">
        <v>43374</v>
      </c>
      <c r="B382" s="24">
        <v>43374</v>
      </c>
      <c r="C382" s="4">
        <v>725938</v>
      </c>
      <c r="D382" s="4" t="str">
        <f>VLOOKUP(C382,MD_Karyawan!$A:$M,2,FALSE)</f>
        <v>ZAINUDIN</v>
      </c>
      <c r="E382" s="4" t="s">
        <v>3660</v>
      </c>
      <c r="F382" s="4" t="s">
        <v>3213</v>
      </c>
      <c r="G382" s="24">
        <v>44105</v>
      </c>
      <c r="H382" s="4">
        <v>5</v>
      </c>
      <c r="I382" s="4"/>
      <c r="J382" s="4" t="s">
        <v>3210</v>
      </c>
      <c r="K382" s="4" t="s">
        <v>75</v>
      </c>
      <c r="L382" s="4" t="s">
        <v>69</v>
      </c>
      <c r="M382" s="4" t="s">
        <v>69</v>
      </c>
      <c r="N382" s="4" t="s">
        <v>3210</v>
      </c>
      <c r="O382" s="4" t="s">
        <v>3223</v>
      </c>
      <c r="P382" s="4" t="s">
        <v>3243</v>
      </c>
      <c r="Q382" s="4" t="s">
        <v>3243</v>
      </c>
    </row>
    <row r="383" spans="1:17" hidden="1" x14ac:dyDescent="0.25">
      <c r="A383" s="24">
        <v>43374</v>
      </c>
      <c r="B383" s="24">
        <v>43374</v>
      </c>
      <c r="C383" s="4">
        <v>696234</v>
      </c>
      <c r="D383" s="4" t="str">
        <f>VLOOKUP(C383,MD_Karyawan!$A:$M,2,FALSE)</f>
        <v>ABDUL SALAM</v>
      </c>
      <c r="E383" s="4" t="s">
        <v>3660</v>
      </c>
      <c r="F383" s="4" t="s">
        <v>3213</v>
      </c>
      <c r="G383" s="24">
        <v>44105</v>
      </c>
      <c r="H383" s="4">
        <v>6</v>
      </c>
      <c r="I383" s="4"/>
      <c r="J383" s="4" t="s">
        <v>2796</v>
      </c>
      <c r="K383" s="4" t="s">
        <v>75</v>
      </c>
      <c r="L383" s="4" t="s">
        <v>69</v>
      </c>
      <c r="M383" s="4" t="s">
        <v>69</v>
      </c>
      <c r="N383" s="4" t="s">
        <v>2796</v>
      </c>
      <c r="O383" s="4" t="s">
        <v>3223</v>
      </c>
      <c r="P383" s="4" t="s">
        <v>3222</v>
      </c>
      <c r="Q383" s="4" t="s">
        <v>3222</v>
      </c>
    </row>
    <row r="384" spans="1:17" hidden="1" x14ac:dyDescent="0.25">
      <c r="A384" s="24">
        <v>43374</v>
      </c>
      <c r="B384" s="24">
        <v>43374</v>
      </c>
      <c r="C384" s="4">
        <v>776252</v>
      </c>
      <c r="D384" s="4" t="str">
        <f>VLOOKUP(C384,MD_Karyawan!$A:$M,2,FALSE)</f>
        <v>ADE BASUKI HARDI</v>
      </c>
      <c r="E384" s="4" t="s">
        <v>3660</v>
      </c>
      <c r="F384" s="4" t="s">
        <v>3213</v>
      </c>
      <c r="G384" s="24">
        <v>44105</v>
      </c>
      <c r="H384" s="4">
        <v>6</v>
      </c>
      <c r="I384" s="4"/>
      <c r="J384" s="4" t="s">
        <v>2811</v>
      </c>
      <c r="K384" s="4" t="s">
        <v>75</v>
      </c>
      <c r="L384" s="4" t="s">
        <v>69</v>
      </c>
      <c r="M384" s="4" t="s">
        <v>69</v>
      </c>
      <c r="N384" s="4" t="s">
        <v>2811</v>
      </c>
      <c r="O384" s="4" t="s">
        <v>3223</v>
      </c>
      <c r="P384" s="4" t="s">
        <v>3239</v>
      </c>
      <c r="Q384" s="4" t="s">
        <v>3239</v>
      </c>
    </row>
    <row r="385" spans="1:17" hidden="1" x14ac:dyDescent="0.25">
      <c r="A385" s="24">
        <v>43374</v>
      </c>
      <c r="B385" s="24">
        <v>43374</v>
      </c>
      <c r="C385" s="4">
        <v>696089</v>
      </c>
      <c r="D385" s="4" t="str">
        <f>VLOOKUP(C385,MD_Karyawan!$A:$M,2,FALSE)</f>
        <v>ADE LUTFI SUPRIYATNO</v>
      </c>
      <c r="E385" s="4" t="s">
        <v>3660</v>
      </c>
      <c r="F385" s="4" t="s">
        <v>3213</v>
      </c>
      <c r="G385" s="24">
        <v>44105</v>
      </c>
      <c r="H385" s="4">
        <v>6</v>
      </c>
      <c r="I385" s="4"/>
      <c r="J385" s="4" t="s">
        <v>2813</v>
      </c>
      <c r="K385" s="4" t="s">
        <v>75</v>
      </c>
      <c r="L385" s="4" t="s">
        <v>69</v>
      </c>
      <c r="M385" s="4" t="s">
        <v>69</v>
      </c>
      <c r="N385" s="4" t="s">
        <v>2813</v>
      </c>
      <c r="O385" s="4" t="s">
        <v>3223</v>
      </c>
      <c r="P385" s="4" t="s">
        <v>3222</v>
      </c>
      <c r="Q385" s="4" t="s">
        <v>3222</v>
      </c>
    </row>
    <row r="386" spans="1:17" hidden="1" x14ac:dyDescent="0.25">
      <c r="A386" s="24">
        <v>43374</v>
      </c>
      <c r="B386" s="24">
        <v>43374</v>
      </c>
      <c r="C386" s="4">
        <v>826232</v>
      </c>
      <c r="D386" s="4" t="str">
        <f>VLOOKUP(C386,MD_Karyawan!$A:$M,2,FALSE)</f>
        <v>ADE MASDUKI</v>
      </c>
      <c r="E386" s="4" t="s">
        <v>3660</v>
      </c>
      <c r="F386" s="4" t="s">
        <v>3213</v>
      </c>
      <c r="G386" s="24">
        <v>44105</v>
      </c>
      <c r="H386" s="4">
        <v>6</v>
      </c>
      <c r="I386" s="4"/>
      <c r="J386" s="4" t="s">
        <v>2796</v>
      </c>
      <c r="K386" s="4" t="s">
        <v>75</v>
      </c>
      <c r="L386" s="4" t="s">
        <v>69</v>
      </c>
      <c r="M386" s="4" t="s">
        <v>69</v>
      </c>
      <c r="N386" s="4" t="s">
        <v>2796</v>
      </c>
      <c r="O386" s="4" t="s">
        <v>3223</v>
      </c>
      <c r="P386" s="4" t="s">
        <v>3222</v>
      </c>
      <c r="Q386" s="4" t="s">
        <v>3222</v>
      </c>
    </row>
    <row r="387" spans="1:17" hidden="1" x14ac:dyDescent="0.25">
      <c r="A387" s="24">
        <v>43374</v>
      </c>
      <c r="B387" s="24">
        <v>43374</v>
      </c>
      <c r="C387" s="4">
        <v>815998</v>
      </c>
      <c r="D387" s="4" t="str">
        <f>VLOOKUP(C387,MD_Karyawan!$A:$M,2,FALSE)</f>
        <v>ADI SUSANTO</v>
      </c>
      <c r="E387" s="4" t="s">
        <v>3660</v>
      </c>
      <c r="F387" s="4" t="s">
        <v>3213</v>
      </c>
      <c r="G387" s="24">
        <v>44105</v>
      </c>
      <c r="H387" s="4">
        <v>6</v>
      </c>
      <c r="I387" s="4"/>
      <c r="J387" s="4" t="s">
        <v>2816</v>
      </c>
      <c r="K387" s="4" t="s">
        <v>75</v>
      </c>
      <c r="L387" s="4" t="s">
        <v>69</v>
      </c>
      <c r="M387" s="4" t="s">
        <v>69</v>
      </c>
      <c r="N387" s="4" t="s">
        <v>2816</v>
      </c>
      <c r="O387" s="4" t="s">
        <v>3223</v>
      </c>
      <c r="P387" s="4" t="s">
        <v>3222</v>
      </c>
      <c r="Q387" s="4" t="s">
        <v>3222</v>
      </c>
    </row>
    <row r="388" spans="1:17" hidden="1" x14ac:dyDescent="0.25">
      <c r="A388" s="24">
        <v>43374</v>
      </c>
      <c r="B388" s="24">
        <v>43374</v>
      </c>
      <c r="C388" s="4">
        <v>755948</v>
      </c>
      <c r="D388" s="4" t="str">
        <f>VLOOKUP(C388,MD_Karyawan!$A:$M,2,FALSE)</f>
        <v>ADIK KUSUMA</v>
      </c>
      <c r="E388" s="4" t="s">
        <v>3660</v>
      </c>
      <c r="F388" s="4" t="s">
        <v>3213</v>
      </c>
      <c r="G388" s="24">
        <v>44105</v>
      </c>
      <c r="H388" s="4">
        <v>6</v>
      </c>
      <c r="I388" s="4"/>
      <c r="J388" s="4" t="s">
        <v>2817</v>
      </c>
      <c r="K388" s="4" t="s">
        <v>75</v>
      </c>
      <c r="L388" s="4" t="s">
        <v>69</v>
      </c>
      <c r="M388" s="4" t="s">
        <v>69</v>
      </c>
      <c r="N388" s="4" t="s">
        <v>2817</v>
      </c>
      <c r="O388" s="4" t="s">
        <v>3223</v>
      </c>
      <c r="P388" s="4" t="s">
        <v>3243</v>
      </c>
      <c r="Q388" s="4" t="s">
        <v>3243</v>
      </c>
    </row>
    <row r="389" spans="1:17" hidden="1" x14ac:dyDescent="0.25">
      <c r="A389" s="24">
        <v>33574</v>
      </c>
      <c r="B389" s="24">
        <v>33940</v>
      </c>
      <c r="C389" s="4">
        <v>705218</v>
      </c>
      <c r="D389" s="4" t="str">
        <f>VLOOKUP(C389,MD_Karyawan!$A:$M,2,FALSE)</f>
        <v>AEP EFENDI</v>
      </c>
      <c r="E389" s="4" t="s">
        <v>3660</v>
      </c>
      <c r="F389" s="4" t="s">
        <v>3213</v>
      </c>
      <c r="G389" s="28">
        <f>B389</f>
        <v>33940</v>
      </c>
      <c r="H389" s="4">
        <v>6</v>
      </c>
      <c r="I389" s="4"/>
      <c r="J389" s="4" t="s">
        <v>2820</v>
      </c>
      <c r="K389" s="4" t="s">
        <v>75</v>
      </c>
      <c r="L389" s="4" t="s">
        <v>69</v>
      </c>
      <c r="M389" s="4" t="s">
        <v>69</v>
      </c>
      <c r="N389" s="4" t="s">
        <v>2820</v>
      </c>
      <c r="O389" s="4" t="s">
        <v>3223</v>
      </c>
      <c r="P389" s="4" t="s">
        <v>3247</v>
      </c>
      <c r="Q389" s="4" t="s">
        <v>3247</v>
      </c>
    </row>
    <row r="390" spans="1:17" hidden="1" x14ac:dyDescent="0.25">
      <c r="A390" s="24">
        <v>43374</v>
      </c>
      <c r="B390" s="24">
        <v>43374</v>
      </c>
      <c r="C390" s="4">
        <v>716073</v>
      </c>
      <c r="D390" s="4" t="str">
        <f>VLOOKUP(C390,MD_Karyawan!$A:$M,2,FALSE)</f>
        <v>AFIFI</v>
      </c>
      <c r="E390" s="4" t="s">
        <v>3660</v>
      </c>
      <c r="F390" s="4" t="s">
        <v>3213</v>
      </c>
      <c r="G390" s="24">
        <v>44105</v>
      </c>
      <c r="H390" s="4">
        <v>6</v>
      </c>
      <c r="I390" s="4"/>
      <c r="J390" s="4" t="s">
        <v>2813</v>
      </c>
      <c r="K390" s="4" t="s">
        <v>75</v>
      </c>
      <c r="L390" s="4" t="s">
        <v>69</v>
      </c>
      <c r="M390" s="4" t="s">
        <v>69</v>
      </c>
      <c r="N390" s="4" t="s">
        <v>2813</v>
      </c>
      <c r="O390" s="4" t="s">
        <v>3223</v>
      </c>
      <c r="P390" s="4" t="s">
        <v>3222</v>
      </c>
      <c r="Q390" s="4" t="s">
        <v>3222</v>
      </c>
    </row>
    <row r="391" spans="1:17" hidden="1" x14ac:dyDescent="0.25">
      <c r="A391" s="24">
        <v>43374</v>
      </c>
      <c r="B391" s="24">
        <v>43374</v>
      </c>
      <c r="C391" s="4">
        <v>726010</v>
      </c>
      <c r="D391" s="4" t="str">
        <f>VLOOKUP(C391,MD_Karyawan!$A:$M,2,FALSE)</f>
        <v>AGUS PRATONO</v>
      </c>
      <c r="E391" s="4" t="s">
        <v>3660</v>
      </c>
      <c r="F391" s="4" t="s">
        <v>3213</v>
      </c>
      <c r="G391" s="24">
        <v>44105</v>
      </c>
      <c r="H391" s="4">
        <v>6</v>
      </c>
      <c r="I391" s="4"/>
      <c r="J391" s="4" t="s">
        <v>2816</v>
      </c>
      <c r="K391" s="4" t="s">
        <v>75</v>
      </c>
      <c r="L391" s="4" t="s">
        <v>69</v>
      </c>
      <c r="M391" s="4" t="s">
        <v>69</v>
      </c>
      <c r="N391" s="4" t="s">
        <v>2816</v>
      </c>
      <c r="O391" s="4" t="s">
        <v>3223</v>
      </c>
      <c r="P391" s="4" t="s">
        <v>3222</v>
      </c>
      <c r="Q391" s="4" t="s">
        <v>3222</v>
      </c>
    </row>
    <row r="392" spans="1:17" hidden="1" x14ac:dyDescent="0.25">
      <c r="A392" s="24">
        <v>34501</v>
      </c>
      <c r="B392" s="24">
        <v>34866</v>
      </c>
      <c r="C392" s="4">
        <v>695388</v>
      </c>
      <c r="D392" s="4" t="str">
        <f>VLOOKUP(C392,MD_Karyawan!$A:$M,2,FALSE)</f>
        <v>AGUS SUBAGIO</v>
      </c>
      <c r="E392" s="4" t="s">
        <v>3660</v>
      </c>
      <c r="F392" s="4" t="s">
        <v>3213</v>
      </c>
      <c r="G392" s="28">
        <f>B392</f>
        <v>34866</v>
      </c>
      <c r="H392" s="4">
        <v>6</v>
      </c>
      <c r="I392" s="4"/>
      <c r="J392" s="4" t="s">
        <v>2834</v>
      </c>
      <c r="K392" s="4" t="s">
        <v>75</v>
      </c>
      <c r="L392" s="4" t="s">
        <v>69</v>
      </c>
      <c r="M392" s="4" t="s">
        <v>69</v>
      </c>
      <c r="N392" s="4" t="s">
        <v>2834</v>
      </c>
      <c r="O392" s="4" t="s">
        <v>3223</v>
      </c>
      <c r="P392" s="4" t="s">
        <v>3247</v>
      </c>
      <c r="Q392" s="4" t="s">
        <v>3247</v>
      </c>
    </row>
    <row r="393" spans="1:17" hidden="1" x14ac:dyDescent="0.25">
      <c r="A393" s="24">
        <v>43374</v>
      </c>
      <c r="B393" s="24">
        <v>43374</v>
      </c>
      <c r="C393" s="4">
        <v>696083</v>
      </c>
      <c r="D393" s="4" t="str">
        <f>VLOOKUP(C393,MD_Karyawan!$A:$M,2,FALSE)</f>
        <v>AHMAD BASRI</v>
      </c>
      <c r="E393" s="4" t="s">
        <v>3660</v>
      </c>
      <c r="F393" s="4" t="s">
        <v>3213</v>
      </c>
      <c r="G393" s="24">
        <v>44105</v>
      </c>
      <c r="H393" s="4">
        <v>6</v>
      </c>
      <c r="I393" s="4"/>
      <c r="J393" s="4" t="s">
        <v>2813</v>
      </c>
      <c r="K393" s="4" t="s">
        <v>75</v>
      </c>
      <c r="L393" s="4" t="s">
        <v>69</v>
      </c>
      <c r="M393" s="4" t="s">
        <v>69</v>
      </c>
      <c r="N393" s="4" t="s">
        <v>2813</v>
      </c>
      <c r="O393" s="4" t="s">
        <v>3223</v>
      </c>
      <c r="P393" s="4" t="s">
        <v>3222</v>
      </c>
      <c r="Q393" s="4" t="s">
        <v>3222</v>
      </c>
    </row>
    <row r="394" spans="1:17" hidden="1" x14ac:dyDescent="0.25">
      <c r="A394" s="24">
        <v>43374</v>
      </c>
      <c r="B394" s="24">
        <v>43374</v>
      </c>
      <c r="C394" s="4">
        <v>796008</v>
      </c>
      <c r="D394" s="4" t="str">
        <f>VLOOKUP(C394,MD_Karyawan!$A:$M,2,FALSE)</f>
        <v>AHMAD FANANI</v>
      </c>
      <c r="E394" s="4" t="s">
        <v>3660</v>
      </c>
      <c r="F394" s="4" t="s">
        <v>3213</v>
      </c>
      <c r="G394" s="24">
        <v>44105</v>
      </c>
      <c r="H394" s="4">
        <v>6</v>
      </c>
      <c r="I394" s="4"/>
      <c r="J394" s="4" t="s">
        <v>2816</v>
      </c>
      <c r="K394" s="4" t="s">
        <v>75</v>
      </c>
      <c r="L394" s="4" t="s">
        <v>69</v>
      </c>
      <c r="M394" s="4" t="s">
        <v>69</v>
      </c>
      <c r="N394" s="4" t="s">
        <v>2816</v>
      </c>
      <c r="O394" s="4" t="s">
        <v>3223</v>
      </c>
      <c r="P394" s="4" t="s">
        <v>3222</v>
      </c>
      <c r="Q394" s="4" t="s">
        <v>3222</v>
      </c>
    </row>
    <row r="395" spans="1:17" hidden="1" x14ac:dyDescent="0.25">
      <c r="A395" s="24">
        <v>43374</v>
      </c>
      <c r="B395" s="24">
        <v>43374</v>
      </c>
      <c r="C395" s="4">
        <v>806128</v>
      </c>
      <c r="D395" s="4" t="str">
        <f>VLOOKUP(C395,MD_Karyawan!$A:$M,2,FALSE)</f>
        <v>AHMAD FAUZAN</v>
      </c>
      <c r="E395" s="4" t="s">
        <v>3660</v>
      </c>
      <c r="F395" s="4" t="s">
        <v>3213</v>
      </c>
      <c r="G395" s="24">
        <v>44105</v>
      </c>
      <c r="H395" s="4">
        <v>6</v>
      </c>
      <c r="I395" s="4"/>
      <c r="J395" s="4" t="s">
        <v>2796</v>
      </c>
      <c r="K395" s="4" t="s">
        <v>75</v>
      </c>
      <c r="L395" s="4" t="s">
        <v>69</v>
      </c>
      <c r="M395" s="4" t="s">
        <v>69</v>
      </c>
      <c r="N395" s="4" t="s">
        <v>2796</v>
      </c>
      <c r="O395" s="4" t="s">
        <v>3223</v>
      </c>
      <c r="P395" s="4" t="s">
        <v>3255</v>
      </c>
      <c r="Q395" s="4" t="s">
        <v>3255</v>
      </c>
    </row>
    <row r="396" spans="1:17" hidden="1" x14ac:dyDescent="0.25">
      <c r="A396" s="24">
        <v>43374</v>
      </c>
      <c r="B396" s="24">
        <v>43374</v>
      </c>
      <c r="C396" s="4">
        <v>675959</v>
      </c>
      <c r="D396" s="4" t="str">
        <f>VLOOKUP(C396,MD_Karyawan!$A:$M,2,FALSE)</f>
        <v>AHMAD HALILI</v>
      </c>
      <c r="E396" s="4" t="s">
        <v>3660</v>
      </c>
      <c r="F396" s="4" t="s">
        <v>3213</v>
      </c>
      <c r="G396" s="24">
        <v>44105</v>
      </c>
      <c r="H396" s="4">
        <v>6</v>
      </c>
      <c r="I396" s="4"/>
      <c r="J396" s="4" t="s">
        <v>2842</v>
      </c>
      <c r="K396" s="4" t="s">
        <v>75</v>
      </c>
      <c r="L396" s="4" t="s">
        <v>69</v>
      </c>
      <c r="M396" s="4" t="s">
        <v>69</v>
      </c>
      <c r="N396" s="4" t="s">
        <v>2842</v>
      </c>
      <c r="O396" s="4" t="s">
        <v>3223</v>
      </c>
      <c r="P396" s="4" t="s">
        <v>3222</v>
      </c>
      <c r="Q396" s="4" t="s">
        <v>3222</v>
      </c>
    </row>
    <row r="397" spans="1:17" hidden="1" x14ac:dyDescent="0.25">
      <c r="A397" s="24">
        <v>43374</v>
      </c>
      <c r="B397" s="24">
        <v>43374</v>
      </c>
      <c r="C397" s="4">
        <v>816026</v>
      </c>
      <c r="D397" s="4" t="str">
        <f>VLOOKUP(C397,MD_Karyawan!$A:$M,2,FALSE)</f>
        <v>AHMAD ISMAIL</v>
      </c>
      <c r="E397" s="4" t="s">
        <v>3660</v>
      </c>
      <c r="F397" s="4" t="s">
        <v>3213</v>
      </c>
      <c r="G397" s="24">
        <v>44105</v>
      </c>
      <c r="H397" s="4">
        <v>6</v>
      </c>
      <c r="I397" s="4"/>
      <c r="J397" s="4" t="s">
        <v>2844</v>
      </c>
      <c r="K397" s="4" t="s">
        <v>75</v>
      </c>
      <c r="L397" s="4" t="s">
        <v>69</v>
      </c>
      <c r="M397" s="4" t="s">
        <v>69</v>
      </c>
      <c r="N397" s="4" t="s">
        <v>2844</v>
      </c>
      <c r="O397" s="4" t="s">
        <v>3223</v>
      </c>
      <c r="P397" s="4" t="s">
        <v>3222</v>
      </c>
      <c r="Q397" s="4" t="s">
        <v>3222</v>
      </c>
    </row>
    <row r="398" spans="1:17" hidden="1" x14ac:dyDescent="0.25">
      <c r="A398" s="24">
        <v>43374</v>
      </c>
      <c r="B398" s="24">
        <v>43374</v>
      </c>
      <c r="C398" s="4">
        <v>705925</v>
      </c>
      <c r="D398" s="4" t="str">
        <f>VLOOKUP(C398,MD_Karyawan!$A:$M,2,FALSE)</f>
        <v>AHMAD MINTARJO</v>
      </c>
      <c r="E398" s="4" t="s">
        <v>3660</v>
      </c>
      <c r="F398" s="4" t="s">
        <v>3213</v>
      </c>
      <c r="G398" s="24">
        <v>44105</v>
      </c>
      <c r="H398" s="4">
        <v>6</v>
      </c>
      <c r="I398" s="4"/>
      <c r="J398" s="4" t="s">
        <v>2816</v>
      </c>
      <c r="K398" s="4" t="s">
        <v>75</v>
      </c>
      <c r="L398" s="4" t="s">
        <v>69</v>
      </c>
      <c r="M398" s="4" t="s">
        <v>69</v>
      </c>
      <c r="N398" s="4" t="s">
        <v>2816</v>
      </c>
      <c r="O398" s="4" t="s">
        <v>3223</v>
      </c>
      <c r="P398" s="4" t="s">
        <v>3243</v>
      </c>
      <c r="Q398" s="4" t="s">
        <v>3243</v>
      </c>
    </row>
    <row r="399" spans="1:17" hidden="1" x14ac:dyDescent="0.25">
      <c r="A399" s="24">
        <v>43374</v>
      </c>
      <c r="B399" s="24">
        <v>43374</v>
      </c>
      <c r="C399" s="4">
        <v>766110</v>
      </c>
      <c r="D399" s="4" t="str">
        <f>VLOOKUP(C399,MD_Karyawan!$A:$M,2,FALSE)</f>
        <v>AHMAD SOFYAN</v>
      </c>
      <c r="E399" s="4" t="s">
        <v>3660</v>
      </c>
      <c r="F399" s="4" t="s">
        <v>3213</v>
      </c>
      <c r="G399" s="24">
        <v>44105</v>
      </c>
      <c r="H399" s="4">
        <v>6</v>
      </c>
      <c r="I399" s="4"/>
      <c r="J399" s="4" t="s">
        <v>2796</v>
      </c>
      <c r="K399" s="4" t="s">
        <v>75</v>
      </c>
      <c r="L399" s="4" t="s">
        <v>69</v>
      </c>
      <c r="M399" s="4" t="s">
        <v>69</v>
      </c>
      <c r="N399" s="4" t="s">
        <v>2796</v>
      </c>
      <c r="O399" s="4" t="s">
        <v>3223</v>
      </c>
      <c r="P399" s="4" t="s">
        <v>3255</v>
      </c>
      <c r="Q399" s="4" t="s">
        <v>3255</v>
      </c>
    </row>
    <row r="400" spans="1:17" hidden="1" x14ac:dyDescent="0.25">
      <c r="A400" s="24">
        <v>43374</v>
      </c>
      <c r="B400" s="24">
        <v>43374</v>
      </c>
      <c r="C400" s="4">
        <v>765960</v>
      </c>
      <c r="D400" s="4" t="str">
        <f>VLOOKUP(C400,MD_Karyawan!$A:$M,2,FALSE)</f>
        <v>AHMAD SUHENI</v>
      </c>
      <c r="E400" s="4" t="s">
        <v>3660</v>
      </c>
      <c r="F400" s="4" t="s">
        <v>3213</v>
      </c>
      <c r="G400" s="24">
        <v>44105</v>
      </c>
      <c r="H400" s="4">
        <v>6</v>
      </c>
      <c r="I400" s="4"/>
      <c r="J400" s="4" t="s">
        <v>2842</v>
      </c>
      <c r="K400" s="4" t="s">
        <v>75</v>
      </c>
      <c r="L400" s="4" t="s">
        <v>69</v>
      </c>
      <c r="M400" s="4" t="s">
        <v>69</v>
      </c>
      <c r="N400" s="4" t="s">
        <v>2842</v>
      </c>
      <c r="O400" s="4" t="s">
        <v>3223</v>
      </c>
      <c r="P400" s="4" t="s">
        <v>3222</v>
      </c>
      <c r="Q400" s="4" t="s">
        <v>3222</v>
      </c>
    </row>
    <row r="401" spans="1:17" hidden="1" x14ac:dyDescent="0.25">
      <c r="A401" s="24">
        <v>43374</v>
      </c>
      <c r="B401" s="24">
        <v>43374</v>
      </c>
      <c r="C401" s="4">
        <v>905985</v>
      </c>
      <c r="D401" s="4" t="str">
        <f>VLOOKUP(C401,MD_Karyawan!$A:$M,2,FALSE)</f>
        <v>AJAT SUDRAJAT</v>
      </c>
      <c r="E401" s="4" t="s">
        <v>3660</v>
      </c>
      <c r="F401" s="4" t="s">
        <v>3213</v>
      </c>
      <c r="G401" s="24">
        <v>44105</v>
      </c>
      <c r="H401" s="4">
        <v>6</v>
      </c>
      <c r="I401" s="4"/>
      <c r="J401" s="4" t="s">
        <v>2816</v>
      </c>
      <c r="K401" s="4" t="s">
        <v>75</v>
      </c>
      <c r="L401" s="4" t="s">
        <v>69</v>
      </c>
      <c r="M401" s="4" t="s">
        <v>69</v>
      </c>
      <c r="N401" s="4" t="s">
        <v>2816</v>
      </c>
      <c r="O401" s="4" t="s">
        <v>3223</v>
      </c>
      <c r="P401" s="4" t="s">
        <v>3222</v>
      </c>
      <c r="Q401" s="4" t="s">
        <v>3222</v>
      </c>
    </row>
    <row r="402" spans="1:17" hidden="1" x14ac:dyDescent="0.25">
      <c r="A402" s="24">
        <v>43374</v>
      </c>
      <c r="B402" s="24">
        <v>43374</v>
      </c>
      <c r="C402" s="4">
        <v>666235</v>
      </c>
      <c r="D402" s="4" t="str">
        <f>VLOOKUP(C402,MD_Karyawan!$A:$M,2,FALSE)</f>
        <v>AKHMAD GUNAWAN</v>
      </c>
      <c r="E402" s="4" t="s">
        <v>3660</v>
      </c>
      <c r="F402" s="4" t="s">
        <v>3213</v>
      </c>
      <c r="G402" s="24">
        <v>44105</v>
      </c>
      <c r="H402" s="4">
        <v>6</v>
      </c>
      <c r="I402" s="4"/>
      <c r="J402" s="4" t="s">
        <v>2796</v>
      </c>
      <c r="K402" s="4" t="s">
        <v>75</v>
      </c>
      <c r="L402" s="4" t="s">
        <v>69</v>
      </c>
      <c r="M402" s="4" t="s">
        <v>69</v>
      </c>
      <c r="N402" s="4" t="s">
        <v>2796</v>
      </c>
      <c r="O402" s="4" t="s">
        <v>3223</v>
      </c>
      <c r="P402" s="4" t="s">
        <v>3222</v>
      </c>
      <c r="Q402" s="4" t="s">
        <v>3222</v>
      </c>
    </row>
    <row r="403" spans="1:17" hidden="1" x14ac:dyDescent="0.25">
      <c r="A403" s="24">
        <v>43374</v>
      </c>
      <c r="B403" s="24">
        <v>43374</v>
      </c>
      <c r="C403" s="4">
        <v>755974</v>
      </c>
      <c r="D403" s="4" t="str">
        <f>VLOOKUP(C403,MD_Karyawan!$A:$M,2,FALSE)</f>
        <v>AKHMAD NAWAWI</v>
      </c>
      <c r="E403" s="4" t="s">
        <v>3660</v>
      </c>
      <c r="F403" s="4" t="s">
        <v>3213</v>
      </c>
      <c r="G403" s="24">
        <v>44105</v>
      </c>
      <c r="H403" s="4">
        <v>6</v>
      </c>
      <c r="I403" s="4"/>
      <c r="J403" s="4" t="s">
        <v>2816</v>
      </c>
      <c r="K403" s="4" t="s">
        <v>75</v>
      </c>
      <c r="L403" s="4" t="s">
        <v>69</v>
      </c>
      <c r="M403" s="4" t="s">
        <v>69</v>
      </c>
      <c r="N403" s="4" t="s">
        <v>2816</v>
      </c>
      <c r="O403" s="4" t="s">
        <v>3223</v>
      </c>
      <c r="P403" s="4" t="s">
        <v>3222</v>
      </c>
      <c r="Q403" s="4" t="s">
        <v>3222</v>
      </c>
    </row>
    <row r="404" spans="1:17" hidden="1" x14ac:dyDescent="0.25">
      <c r="A404" s="24">
        <v>43374</v>
      </c>
      <c r="B404" s="24">
        <v>43374</v>
      </c>
      <c r="C404" s="4">
        <v>765992</v>
      </c>
      <c r="D404" s="4" t="str">
        <f>VLOOKUP(C404,MD_Karyawan!$A:$M,2,FALSE)</f>
        <v>AKMAD BADAWI</v>
      </c>
      <c r="E404" s="4" t="s">
        <v>3660</v>
      </c>
      <c r="F404" s="4" t="s">
        <v>3213</v>
      </c>
      <c r="G404" s="24">
        <v>44105</v>
      </c>
      <c r="H404" s="4">
        <v>6</v>
      </c>
      <c r="I404" s="4"/>
      <c r="J404" s="4" t="s">
        <v>2816</v>
      </c>
      <c r="K404" s="4" t="s">
        <v>75</v>
      </c>
      <c r="L404" s="4" t="s">
        <v>69</v>
      </c>
      <c r="M404" s="4" t="s">
        <v>69</v>
      </c>
      <c r="N404" s="4" t="s">
        <v>2816</v>
      </c>
      <c r="O404" s="4" t="s">
        <v>3223</v>
      </c>
      <c r="P404" s="4" t="s">
        <v>3222</v>
      </c>
      <c r="Q404" s="4" t="s">
        <v>3222</v>
      </c>
    </row>
    <row r="405" spans="1:17" hidden="1" x14ac:dyDescent="0.25">
      <c r="A405" s="24">
        <v>43374</v>
      </c>
      <c r="B405" s="24">
        <v>43374</v>
      </c>
      <c r="C405" s="4">
        <v>806223</v>
      </c>
      <c r="D405" s="4" t="str">
        <f>VLOOKUP(C405,MD_Karyawan!$A:$M,2,FALSE)</f>
        <v>ALEX HASBUNA</v>
      </c>
      <c r="E405" s="4" t="s">
        <v>3660</v>
      </c>
      <c r="F405" s="4" t="s">
        <v>3213</v>
      </c>
      <c r="G405" s="24">
        <v>44105</v>
      </c>
      <c r="H405" s="4">
        <v>6</v>
      </c>
      <c r="I405" s="4"/>
      <c r="J405" s="4" t="s">
        <v>2796</v>
      </c>
      <c r="K405" s="4" t="s">
        <v>75</v>
      </c>
      <c r="L405" s="4" t="s">
        <v>69</v>
      </c>
      <c r="M405" s="4" t="s">
        <v>69</v>
      </c>
      <c r="N405" s="4" t="s">
        <v>2796</v>
      </c>
      <c r="O405" s="4" t="s">
        <v>3223</v>
      </c>
      <c r="P405" s="4" t="s">
        <v>3222</v>
      </c>
      <c r="Q405" s="4" t="s">
        <v>3222</v>
      </c>
    </row>
    <row r="406" spans="1:17" hidden="1" x14ac:dyDescent="0.25">
      <c r="A406" s="24">
        <v>43374</v>
      </c>
      <c r="B406" s="24">
        <v>43374</v>
      </c>
      <c r="C406" s="4">
        <v>836078</v>
      </c>
      <c r="D406" s="4" t="str">
        <f>VLOOKUP(C406,MD_Karyawan!$A:$M,2,FALSE)</f>
        <v>ALI AHMAD</v>
      </c>
      <c r="E406" s="4" t="s">
        <v>3660</v>
      </c>
      <c r="F406" s="4" t="s">
        <v>3213</v>
      </c>
      <c r="G406" s="24">
        <v>44105</v>
      </c>
      <c r="H406" s="4">
        <v>6</v>
      </c>
      <c r="I406" s="4"/>
      <c r="J406" s="4" t="s">
        <v>2813</v>
      </c>
      <c r="K406" s="4" t="s">
        <v>75</v>
      </c>
      <c r="L406" s="4" t="s">
        <v>69</v>
      </c>
      <c r="M406" s="4" t="s">
        <v>69</v>
      </c>
      <c r="N406" s="4" t="s">
        <v>2813</v>
      </c>
      <c r="O406" s="4" t="s">
        <v>3223</v>
      </c>
      <c r="P406" s="4" t="s">
        <v>3222</v>
      </c>
      <c r="Q406" s="4" t="s">
        <v>3222</v>
      </c>
    </row>
    <row r="407" spans="1:17" hidden="1" x14ac:dyDescent="0.25">
      <c r="A407" s="24">
        <v>43374</v>
      </c>
      <c r="B407" s="24">
        <v>43374</v>
      </c>
      <c r="C407" s="4">
        <v>846205</v>
      </c>
      <c r="D407" s="4" t="str">
        <f>VLOOKUP(C407,MD_Karyawan!$A:$M,2,FALSE)</f>
        <v>ALI FARID HIDAYATULLAH</v>
      </c>
      <c r="E407" s="4" t="s">
        <v>3660</v>
      </c>
      <c r="F407" s="4" t="s">
        <v>3213</v>
      </c>
      <c r="G407" s="24">
        <v>44105</v>
      </c>
      <c r="H407" s="4">
        <v>6</v>
      </c>
      <c r="I407" s="4"/>
      <c r="J407" s="4" t="s">
        <v>2796</v>
      </c>
      <c r="K407" s="4" t="s">
        <v>75</v>
      </c>
      <c r="L407" s="4" t="s">
        <v>69</v>
      </c>
      <c r="M407" s="4" t="s">
        <v>69</v>
      </c>
      <c r="N407" s="4" t="s">
        <v>2796</v>
      </c>
      <c r="O407" s="4" t="s">
        <v>3223</v>
      </c>
      <c r="P407" s="4" t="s">
        <v>3243</v>
      </c>
      <c r="Q407" s="4" t="s">
        <v>3243</v>
      </c>
    </row>
    <row r="408" spans="1:17" hidden="1" x14ac:dyDescent="0.25">
      <c r="A408" s="24">
        <v>43374</v>
      </c>
      <c r="B408" s="24">
        <v>43374</v>
      </c>
      <c r="C408" s="4">
        <v>736021</v>
      </c>
      <c r="D408" s="4" t="str">
        <f>VLOOKUP(C408,MD_Karyawan!$A:$M,2,FALSE)</f>
        <v>ALIBAKRI</v>
      </c>
      <c r="E408" s="4" t="s">
        <v>3660</v>
      </c>
      <c r="F408" s="4" t="s">
        <v>3213</v>
      </c>
      <c r="G408" s="24">
        <v>44105</v>
      </c>
      <c r="H408" s="4">
        <v>6</v>
      </c>
      <c r="I408" s="4"/>
      <c r="J408" s="4" t="s">
        <v>2852</v>
      </c>
      <c r="K408" s="4" t="s">
        <v>75</v>
      </c>
      <c r="L408" s="4" t="s">
        <v>69</v>
      </c>
      <c r="M408" s="4" t="s">
        <v>69</v>
      </c>
      <c r="N408" s="4" t="s">
        <v>2852</v>
      </c>
      <c r="O408" s="4" t="s">
        <v>3223</v>
      </c>
      <c r="P408" s="4" t="s">
        <v>3222</v>
      </c>
      <c r="Q408" s="4" t="s">
        <v>3222</v>
      </c>
    </row>
    <row r="409" spans="1:17" hidden="1" x14ac:dyDescent="0.25">
      <c r="A409" s="24">
        <v>43374</v>
      </c>
      <c r="B409" s="24">
        <v>43374</v>
      </c>
      <c r="C409" s="4">
        <v>796072</v>
      </c>
      <c r="D409" s="4" t="str">
        <f>VLOOKUP(C409,MD_Karyawan!$A:$M,2,FALSE)</f>
        <v>AMIRUL ULUM</v>
      </c>
      <c r="E409" s="4" t="s">
        <v>3660</v>
      </c>
      <c r="F409" s="4" t="s">
        <v>3213</v>
      </c>
      <c r="G409" s="24">
        <v>44105</v>
      </c>
      <c r="H409" s="4">
        <v>6</v>
      </c>
      <c r="I409" s="4"/>
      <c r="J409" s="4" t="s">
        <v>2813</v>
      </c>
      <c r="K409" s="4" t="s">
        <v>75</v>
      </c>
      <c r="L409" s="4" t="s">
        <v>69</v>
      </c>
      <c r="M409" s="4" t="s">
        <v>69</v>
      </c>
      <c r="N409" s="4" t="s">
        <v>2813</v>
      </c>
      <c r="O409" s="4" t="s">
        <v>3223</v>
      </c>
      <c r="P409" s="4" t="s">
        <v>3222</v>
      </c>
      <c r="Q409" s="4" t="s">
        <v>3222</v>
      </c>
    </row>
    <row r="410" spans="1:17" hidden="1" x14ac:dyDescent="0.25">
      <c r="A410" s="24">
        <v>43374</v>
      </c>
      <c r="B410" s="24">
        <v>43374</v>
      </c>
      <c r="C410" s="4">
        <v>836112</v>
      </c>
      <c r="D410" s="4" t="str">
        <f>VLOOKUP(C410,MD_Karyawan!$A:$M,2,FALSE)</f>
        <v>ANDRI AMANTO</v>
      </c>
      <c r="E410" s="4" t="s">
        <v>3660</v>
      </c>
      <c r="F410" s="4" t="s">
        <v>3213</v>
      </c>
      <c r="G410" s="24">
        <v>44105</v>
      </c>
      <c r="H410" s="4">
        <v>6</v>
      </c>
      <c r="I410" s="4"/>
      <c r="J410" s="4" t="s">
        <v>2796</v>
      </c>
      <c r="K410" s="4" t="s">
        <v>75</v>
      </c>
      <c r="L410" s="4" t="s">
        <v>69</v>
      </c>
      <c r="M410" s="4" t="s">
        <v>69</v>
      </c>
      <c r="N410" s="4" t="s">
        <v>2796</v>
      </c>
      <c r="O410" s="4" t="s">
        <v>3223</v>
      </c>
      <c r="P410" s="4" t="s">
        <v>3255</v>
      </c>
      <c r="Q410" s="4" t="s">
        <v>3255</v>
      </c>
    </row>
    <row r="411" spans="1:17" hidden="1" x14ac:dyDescent="0.25">
      <c r="A411" s="24">
        <v>43374</v>
      </c>
      <c r="B411" s="24">
        <v>43374</v>
      </c>
      <c r="C411" s="4">
        <v>686192</v>
      </c>
      <c r="D411" s="4" t="str">
        <f>VLOOKUP(C411,MD_Karyawan!$A:$M,2,FALSE)</f>
        <v>ANWAR</v>
      </c>
      <c r="E411" s="4" t="s">
        <v>3660</v>
      </c>
      <c r="F411" s="4" t="s">
        <v>3213</v>
      </c>
      <c r="G411" s="24">
        <v>44105</v>
      </c>
      <c r="H411" s="4">
        <v>6</v>
      </c>
      <c r="I411" s="4"/>
      <c r="J411" s="4" t="s">
        <v>2844</v>
      </c>
      <c r="K411" s="4" t="s">
        <v>75</v>
      </c>
      <c r="L411" s="4" t="s">
        <v>69</v>
      </c>
      <c r="M411" s="4" t="s">
        <v>69</v>
      </c>
      <c r="N411" s="4" t="s">
        <v>2844</v>
      </c>
      <c r="O411" s="4" t="s">
        <v>3223</v>
      </c>
      <c r="P411" s="4" t="s">
        <v>3222</v>
      </c>
      <c r="Q411" s="4" t="s">
        <v>3222</v>
      </c>
    </row>
    <row r="412" spans="1:17" hidden="1" x14ac:dyDescent="0.25">
      <c r="A412" s="24">
        <v>43374</v>
      </c>
      <c r="B412" s="24">
        <v>43374</v>
      </c>
      <c r="C412" s="4">
        <v>706202</v>
      </c>
      <c r="D412" s="4" t="str">
        <f>VLOOKUP(C412,MD_Karyawan!$A:$M,2,FALSE)</f>
        <v>APENDI</v>
      </c>
      <c r="E412" s="4" t="s">
        <v>3660</v>
      </c>
      <c r="F412" s="4" t="s">
        <v>3213</v>
      </c>
      <c r="G412" s="24">
        <v>44105</v>
      </c>
      <c r="H412" s="4">
        <v>6</v>
      </c>
      <c r="I412" s="4"/>
      <c r="J412" s="4" t="s">
        <v>2879</v>
      </c>
      <c r="K412" s="4" t="s">
        <v>75</v>
      </c>
      <c r="L412" s="4" t="s">
        <v>69</v>
      </c>
      <c r="M412" s="4" t="s">
        <v>69</v>
      </c>
      <c r="N412" s="4" t="s">
        <v>2879</v>
      </c>
      <c r="O412" s="4" t="s">
        <v>3223</v>
      </c>
      <c r="P412" s="4" t="s">
        <v>3243</v>
      </c>
      <c r="Q412" s="4" t="s">
        <v>3243</v>
      </c>
    </row>
    <row r="413" spans="1:17" hidden="1" x14ac:dyDescent="0.25">
      <c r="A413" s="24">
        <v>43374</v>
      </c>
      <c r="B413" s="24">
        <v>43374</v>
      </c>
      <c r="C413" s="4">
        <v>946245</v>
      </c>
      <c r="D413" s="4" t="str">
        <f>VLOOKUP(C413,MD_Karyawan!$A:$M,2,FALSE)</f>
        <v>ARI SETYANTO</v>
      </c>
      <c r="E413" s="4" t="s">
        <v>3660</v>
      </c>
      <c r="F413" s="4" t="s">
        <v>3213</v>
      </c>
      <c r="G413" s="24">
        <v>44105</v>
      </c>
      <c r="H413" s="4">
        <v>6</v>
      </c>
      <c r="I413" s="4"/>
      <c r="J413" s="4" t="s">
        <v>2811</v>
      </c>
      <c r="K413" s="4" t="s">
        <v>75</v>
      </c>
      <c r="L413" s="4" t="s">
        <v>69</v>
      </c>
      <c r="M413" s="4" t="s">
        <v>69</v>
      </c>
      <c r="N413" s="4" t="s">
        <v>2811</v>
      </c>
      <c r="O413" s="4" t="s">
        <v>3223</v>
      </c>
      <c r="P413" s="4" t="s">
        <v>3239</v>
      </c>
      <c r="Q413" s="4" t="s">
        <v>3239</v>
      </c>
    </row>
    <row r="414" spans="1:17" hidden="1" x14ac:dyDescent="0.25">
      <c r="A414" s="24">
        <v>43877</v>
      </c>
      <c r="B414" s="24">
        <v>44243</v>
      </c>
      <c r="C414" s="4">
        <v>846305</v>
      </c>
      <c r="D414" s="4" t="str">
        <f>VLOOKUP(C414,MD_Karyawan!$A:$M,2,FALSE)</f>
        <v>ARIEF PRABOWO</v>
      </c>
      <c r="E414" s="4" t="s">
        <v>3660</v>
      </c>
      <c r="F414" s="4" t="s">
        <v>3213</v>
      </c>
      <c r="G414" s="28">
        <f>B414</f>
        <v>44243</v>
      </c>
      <c r="H414" s="4">
        <v>6</v>
      </c>
      <c r="I414" s="4"/>
      <c r="J414" s="4" t="s">
        <v>2881</v>
      </c>
      <c r="K414" s="4" t="s">
        <v>75</v>
      </c>
      <c r="L414" s="4" t="s">
        <v>69</v>
      </c>
      <c r="M414" s="4" t="s">
        <v>69</v>
      </c>
      <c r="N414" s="4" t="s">
        <v>2881</v>
      </c>
      <c r="O414" s="4" t="s">
        <v>3223</v>
      </c>
      <c r="P414" s="4" t="s">
        <v>3239</v>
      </c>
      <c r="Q414" s="4" t="s">
        <v>3239</v>
      </c>
    </row>
    <row r="415" spans="1:17" hidden="1" x14ac:dyDescent="0.25">
      <c r="A415" s="24">
        <v>43374</v>
      </c>
      <c r="B415" s="24">
        <v>43374</v>
      </c>
      <c r="C415" s="4">
        <v>846197</v>
      </c>
      <c r="D415" s="4" t="str">
        <f>VLOOKUP(C415,MD_Karyawan!$A:$M,2,FALSE)</f>
        <v>ARIFIN SIMATUPANG</v>
      </c>
      <c r="E415" s="4" t="s">
        <v>3660</v>
      </c>
      <c r="F415" s="4" t="s">
        <v>3213</v>
      </c>
      <c r="G415" s="24">
        <v>44105</v>
      </c>
      <c r="H415" s="4">
        <v>6</v>
      </c>
      <c r="I415" s="4"/>
      <c r="J415" s="4" t="s">
        <v>2816</v>
      </c>
      <c r="K415" s="4" t="s">
        <v>75</v>
      </c>
      <c r="L415" s="4" t="s">
        <v>69</v>
      </c>
      <c r="M415" s="4" t="s">
        <v>69</v>
      </c>
      <c r="N415" s="4" t="s">
        <v>2816</v>
      </c>
      <c r="O415" s="4" t="s">
        <v>3223</v>
      </c>
      <c r="P415" s="4" t="s">
        <v>3243</v>
      </c>
      <c r="Q415" s="4" t="s">
        <v>3243</v>
      </c>
    </row>
    <row r="416" spans="1:17" hidden="1" x14ac:dyDescent="0.25">
      <c r="A416" s="24">
        <v>43374</v>
      </c>
      <c r="B416" s="24">
        <v>43374</v>
      </c>
      <c r="C416" s="4">
        <v>676011</v>
      </c>
      <c r="D416" s="4" t="str">
        <f>VLOOKUP(C416,MD_Karyawan!$A:$M,2,FALSE)</f>
        <v>ARIS ASSIDIQI</v>
      </c>
      <c r="E416" s="4" t="s">
        <v>3660</v>
      </c>
      <c r="F416" s="4" t="s">
        <v>3213</v>
      </c>
      <c r="G416" s="24">
        <v>44105</v>
      </c>
      <c r="H416" s="4">
        <v>6</v>
      </c>
      <c r="I416" s="4"/>
      <c r="J416" s="4" t="s">
        <v>2816</v>
      </c>
      <c r="K416" s="4" t="s">
        <v>75</v>
      </c>
      <c r="L416" s="4" t="s">
        <v>69</v>
      </c>
      <c r="M416" s="4" t="s">
        <v>69</v>
      </c>
      <c r="N416" s="4" t="s">
        <v>2816</v>
      </c>
      <c r="O416" s="4" t="s">
        <v>3223</v>
      </c>
      <c r="P416" s="4" t="s">
        <v>3222</v>
      </c>
      <c r="Q416" s="4" t="s">
        <v>3222</v>
      </c>
    </row>
    <row r="417" spans="1:17" hidden="1" x14ac:dyDescent="0.25">
      <c r="A417" s="24">
        <v>43374</v>
      </c>
      <c r="B417" s="24">
        <v>43374</v>
      </c>
      <c r="C417" s="4">
        <v>725989</v>
      </c>
      <c r="D417" s="4" t="str">
        <f>VLOOKUP(C417,MD_Karyawan!$A:$M,2,FALSE)</f>
        <v>ASEP SUANDA</v>
      </c>
      <c r="E417" s="4" t="s">
        <v>3660</v>
      </c>
      <c r="F417" s="4" t="s">
        <v>3213</v>
      </c>
      <c r="G417" s="24">
        <v>44105</v>
      </c>
      <c r="H417" s="4">
        <v>6</v>
      </c>
      <c r="I417" s="4"/>
      <c r="J417" s="4" t="s">
        <v>2816</v>
      </c>
      <c r="K417" s="4" t="s">
        <v>75</v>
      </c>
      <c r="L417" s="4" t="s">
        <v>69</v>
      </c>
      <c r="M417" s="4" t="s">
        <v>69</v>
      </c>
      <c r="N417" s="4" t="s">
        <v>2816</v>
      </c>
      <c r="O417" s="4" t="s">
        <v>3223</v>
      </c>
      <c r="P417" s="4" t="s">
        <v>3222</v>
      </c>
      <c r="Q417" s="4" t="s">
        <v>3222</v>
      </c>
    </row>
    <row r="418" spans="1:17" hidden="1" x14ac:dyDescent="0.25">
      <c r="A418" s="24">
        <v>43374</v>
      </c>
      <c r="B418" s="24">
        <v>43374</v>
      </c>
      <c r="C418" s="4">
        <v>705965</v>
      </c>
      <c r="D418" s="4" t="str">
        <f>VLOOKUP(C418,MD_Karyawan!$A:$M,2,FALSE)</f>
        <v>ATIMAN SOEPRIJADI</v>
      </c>
      <c r="E418" s="4" t="s">
        <v>3660</v>
      </c>
      <c r="F418" s="4" t="s">
        <v>3213</v>
      </c>
      <c r="G418" s="24">
        <v>44105</v>
      </c>
      <c r="H418" s="4">
        <v>6</v>
      </c>
      <c r="I418" s="4"/>
      <c r="J418" s="4" t="s">
        <v>2816</v>
      </c>
      <c r="K418" s="4" t="s">
        <v>75</v>
      </c>
      <c r="L418" s="4" t="s">
        <v>69</v>
      </c>
      <c r="M418" s="4" t="s">
        <v>69</v>
      </c>
      <c r="N418" s="4" t="s">
        <v>2816</v>
      </c>
      <c r="O418" s="4" t="s">
        <v>3223</v>
      </c>
      <c r="P418" s="4" t="s">
        <v>3222</v>
      </c>
      <c r="Q418" s="4" t="s">
        <v>3222</v>
      </c>
    </row>
    <row r="419" spans="1:17" hidden="1" x14ac:dyDescent="0.25">
      <c r="A419" s="24">
        <v>43374</v>
      </c>
      <c r="B419" s="24">
        <v>43374</v>
      </c>
      <c r="C419" s="4">
        <v>666144</v>
      </c>
      <c r="D419" s="4" t="str">
        <f>VLOOKUP(C419,MD_Karyawan!$A:$M,2,FALSE)</f>
        <v>BAKAD ICHTIARTO</v>
      </c>
      <c r="E419" s="4" t="s">
        <v>3660</v>
      </c>
      <c r="F419" s="4" t="s">
        <v>3213</v>
      </c>
      <c r="G419" s="24">
        <v>44105</v>
      </c>
      <c r="H419" s="4">
        <v>6</v>
      </c>
      <c r="I419" s="4"/>
      <c r="J419" s="4" t="s">
        <v>2895</v>
      </c>
      <c r="K419" s="4" t="s">
        <v>75</v>
      </c>
      <c r="L419" s="4" t="s">
        <v>69</v>
      </c>
      <c r="M419" s="4" t="s">
        <v>69</v>
      </c>
      <c r="N419" s="4" t="s">
        <v>2895</v>
      </c>
      <c r="O419" s="4" t="s">
        <v>3223</v>
      </c>
      <c r="P419" s="4" t="s">
        <v>3255</v>
      </c>
      <c r="Q419" s="4" t="s">
        <v>3255</v>
      </c>
    </row>
    <row r="420" spans="1:17" hidden="1" x14ac:dyDescent="0.25">
      <c r="A420" s="24">
        <v>43374</v>
      </c>
      <c r="B420" s="24">
        <v>43374</v>
      </c>
      <c r="C420" s="4">
        <v>856113</v>
      </c>
      <c r="D420" s="4" t="str">
        <f>VLOOKUP(C420,MD_Karyawan!$A:$M,2,FALSE)</f>
        <v>BANI ANDONI</v>
      </c>
      <c r="E420" s="4" t="s">
        <v>3660</v>
      </c>
      <c r="F420" s="4" t="s">
        <v>3213</v>
      </c>
      <c r="G420" s="24">
        <v>44105</v>
      </c>
      <c r="H420" s="4">
        <v>6</v>
      </c>
      <c r="I420" s="4"/>
      <c r="J420" s="4" t="s">
        <v>2796</v>
      </c>
      <c r="K420" s="4" t="s">
        <v>75</v>
      </c>
      <c r="L420" s="4" t="s">
        <v>69</v>
      </c>
      <c r="M420" s="4" t="s">
        <v>69</v>
      </c>
      <c r="N420" s="4" t="s">
        <v>2796</v>
      </c>
      <c r="O420" s="4" t="s">
        <v>3223</v>
      </c>
      <c r="P420" s="4" t="s">
        <v>3255</v>
      </c>
      <c r="Q420" s="4" t="s">
        <v>3255</v>
      </c>
    </row>
    <row r="421" spans="1:17" hidden="1" x14ac:dyDescent="0.25">
      <c r="A421" s="24">
        <v>43374</v>
      </c>
      <c r="B421" s="24">
        <v>43374</v>
      </c>
      <c r="C421" s="4">
        <v>776108</v>
      </c>
      <c r="D421" s="4" t="str">
        <f>VLOOKUP(C421,MD_Karyawan!$A:$M,2,FALSE)</f>
        <v>BAYU DIAWAN</v>
      </c>
      <c r="E421" s="4" t="s">
        <v>3660</v>
      </c>
      <c r="F421" s="4" t="s">
        <v>3213</v>
      </c>
      <c r="G421" s="24">
        <v>44105</v>
      </c>
      <c r="H421" s="4">
        <v>6</v>
      </c>
      <c r="I421" s="4"/>
      <c r="J421" s="4" t="s">
        <v>2904</v>
      </c>
      <c r="K421" s="4" t="s">
        <v>75</v>
      </c>
      <c r="L421" s="4" t="s">
        <v>69</v>
      </c>
      <c r="M421" s="4" t="s">
        <v>69</v>
      </c>
      <c r="N421" s="4" t="s">
        <v>2904</v>
      </c>
      <c r="O421" s="4" t="s">
        <v>3223</v>
      </c>
      <c r="P421" s="4" t="s">
        <v>3255</v>
      </c>
      <c r="Q421" s="4" t="s">
        <v>3255</v>
      </c>
    </row>
    <row r="422" spans="1:17" hidden="1" x14ac:dyDescent="0.25">
      <c r="A422" s="24">
        <v>43374</v>
      </c>
      <c r="B422" s="24">
        <v>43374</v>
      </c>
      <c r="C422" s="4">
        <v>866122</v>
      </c>
      <c r="D422" s="4" t="str">
        <f>VLOOKUP(C422,MD_Karyawan!$A:$M,2,FALSE)</f>
        <v>BUANG AFANDI</v>
      </c>
      <c r="E422" s="4" t="s">
        <v>3660</v>
      </c>
      <c r="F422" s="4" t="s">
        <v>3213</v>
      </c>
      <c r="G422" s="24">
        <v>44105</v>
      </c>
      <c r="H422" s="4">
        <v>6</v>
      </c>
      <c r="I422" s="4"/>
      <c r="J422" s="4" t="s">
        <v>2796</v>
      </c>
      <c r="K422" s="4" t="s">
        <v>75</v>
      </c>
      <c r="L422" s="4" t="s">
        <v>69</v>
      </c>
      <c r="M422" s="4" t="s">
        <v>69</v>
      </c>
      <c r="N422" s="4" t="s">
        <v>2796</v>
      </c>
      <c r="O422" s="4" t="s">
        <v>3223</v>
      </c>
      <c r="P422" s="4" t="s">
        <v>3255</v>
      </c>
      <c r="Q422" s="4" t="s">
        <v>3255</v>
      </c>
    </row>
    <row r="423" spans="1:17" hidden="1" x14ac:dyDescent="0.25">
      <c r="A423" s="24">
        <v>43374</v>
      </c>
      <c r="B423" s="24">
        <v>43374</v>
      </c>
      <c r="C423" s="4">
        <v>756014</v>
      </c>
      <c r="D423" s="4" t="str">
        <f>VLOOKUP(C423,MD_Karyawan!$A:$M,2,FALSE)</f>
        <v>BUDI SURYADI</v>
      </c>
      <c r="E423" s="4" t="s">
        <v>3660</v>
      </c>
      <c r="F423" s="4" t="s">
        <v>3213</v>
      </c>
      <c r="G423" s="24">
        <v>44105</v>
      </c>
      <c r="H423" s="4">
        <v>6</v>
      </c>
      <c r="I423" s="4"/>
      <c r="J423" s="4" t="s">
        <v>2915</v>
      </c>
      <c r="K423" s="4" t="s">
        <v>75</v>
      </c>
      <c r="L423" s="4" t="s">
        <v>69</v>
      </c>
      <c r="M423" s="4" t="s">
        <v>69</v>
      </c>
      <c r="N423" s="4" t="s">
        <v>2915</v>
      </c>
      <c r="O423" s="4" t="s">
        <v>3223</v>
      </c>
      <c r="P423" s="4" t="s">
        <v>3222</v>
      </c>
      <c r="Q423" s="4" t="s">
        <v>3222</v>
      </c>
    </row>
    <row r="424" spans="1:17" hidden="1" x14ac:dyDescent="0.25">
      <c r="A424" s="24">
        <v>43374</v>
      </c>
      <c r="B424" s="24">
        <v>43374</v>
      </c>
      <c r="C424" s="4">
        <v>785964</v>
      </c>
      <c r="D424" s="4" t="str">
        <f>VLOOKUP(C424,MD_Karyawan!$A:$M,2,FALSE)</f>
        <v>BUDIMAN</v>
      </c>
      <c r="E424" s="4" t="s">
        <v>3660</v>
      </c>
      <c r="F424" s="4" t="s">
        <v>3213</v>
      </c>
      <c r="G424" s="24">
        <v>44105</v>
      </c>
      <c r="H424" s="4">
        <v>6</v>
      </c>
      <c r="I424" s="4"/>
      <c r="J424" s="4" t="s">
        <v>2816</v>
      </c>
      <c r="K424" s="4" t="s">
        <v>75</v>
      </c>
      <c r="L424" s="4" t="s">
        <v>69</v>
      </c>
      <c r="M424" s="4" t="s">
        <v>69</v>
      </c>
      <c r="N424" s="4" t="s">
        <v>2816</v>
      </c>
      <c r="O424" s="4" t="s">
        <v>3223</v>
      </c>
      <c r="P424" s="4" t="s">
        <v>3222</v>
      </c>
      <c r="Q424" s="4" t="s">
        <v>3222</v>
      </c>
    </row>
    <row r="425" spans="1:17" hidden="1" x14ac:dyDescent="0.25">
      <c r="A425" s="24">
        <v>43877</v>
      </c>
      <c r="B425" s="24">
        <v>44243</v>
      </c>
      <c r="C425" s="4">
        <v>896324</v>
      </c>
      <c r="D425" s="4" t="str">
        <f>VLOOKUP(C425,MD_Karyawan!$A:$M,2,FALSE)</f>
        <v>CECEP SUHENDI</v>
      </c>
      <c r="E425" s="4" t="s">
        <v>3660</v>
      </c>
      <c r="F425" s="4" t="s">
        <v>3213</v>
      </c>
      <c r="G425" s="28">
        <f>B425</f>
        <v>44243</v>
      </c>
      <c r="H425" s="4">
        <v>6</v>
      </c>
      <c r="I425" s="4"/>
      <c r="J425" s="4" t="s">
        <v>2843</v>
      </c>
      <c r="K425" s="4" t="s">
        <v>75</v>
      </c>
      <c r="L425" s="4" t="s">
        <v>69</v>
      </c>
      <c r="M425" s="4" t="s">
        <v>69</v>
      </c>
      <c r="N425" s="4" t="s">
        <v>2843</v>
      </c>
      <c r="O425" s="4" t="s">
        <v>3223</v>
      </c>
      <c r="P425" s="4" t="s">
        <v>3257</v>
      </c>
      <c r="Q425" s="4" t="s">
        <v>3257</v>
      </c>
    </row>
    <row r="426" spans="1:17" hidden="1" x14ac:dyDescent="0.25">
      <c r="A426" s="24">
        <v>43374</v>
      </c>
      <c r="B426" s="24">
        <v>43374</v>
      </c>
      <c r="C426" s="4">
        <v>705910</v>
      </c>
      <c r="D426" s="4" t="str">
        <f>VLOOKUP(C426,MD_Karyawan!$A:$M,2,FALSE)</f>
        <v>CEPI AGUS KURNIAWAN</v>
      </c>
      <c r="E426" s="4" t="s">
        <v>3660</v>
      </c>
      <c r="F426" s="4" t="s">
        <v>3213</v>
      </c>
      <c r="G426" s="24">
        <v>44105</v>
      </c>
      <c r="H426" s="4">
        <v>6</v>
      </c>
      <c r="I426" s="4"/>
      <c r="J426" s="4" t="s">
        <v>2917</v>
      </c>
      <c r="K426" s="4" t="s">
        <v>75</v>
      </c>
      <c r="L426" s="4" t="s">
        <v>69</v>
      </c>
      <c r="M426" s="4" t="s">
        <v>69</v>
      </c>
      <c r="N426" s="4" t="s">
        <v>2917</v>
      </c>
      <c r="O426" s="4" t="s">
        <v>3223</v>
      </c>
      <c r="P426" s="4" t="s">
        <v>3243</v>
      </c>
      <c r="Q426" s="4" t="s">
        <v>3243</v>
      </c>
    </row>
    <row r="427" spans="1:17" hidden="1" x14ac:dyDescent="0.25">
      <c r="A427" s="24">
        <v>43374</v>
      </c>
      <c r="B427" s="24">
        <v>43374</v>
      </c>
      <c r="C427" s="4">
        <v>736012</v>
      </c>
      <c r="D427" s="4" t="str">
        <f>VLOOKUP(C427,MD_Karyawan!$A:$M,2,FALSE)</f>
        <v>DADANG</v>
      </c>
      <c r="E427" s="4" t="s">
        <v>3660</v>
      </c>
      <c r="F427" s="4" t="s">
        <v>3213</v>
      </c>
      <c r="G427" s="24">
        <v>44105</v>
      </c>
      <c r="H427" s="4">
        <v>6</v>
      </c>
      <c r="I427" s="4"/>
      <c r="J427" s="4" t="s">
        <v>2816</v>
      </c>
      <c r="K427" s="4" t="s">
        <v>75</v>
      </c>
      <c r="L427" s="4" t="s">
        <v>69</v>
      </c>
      <c r="M427" s="4" t="s">
        <v>69</v>
      </c>
      <c r="N427" s="4" t="s">
        <v>2816</v>
      </c>
      <c r="O427" s="4" t="s">
        <v>3223</v>
      </c>
      <c r="P427" s="4" t="s">
        <v>3222</v>
      </c>
      <c r="Q427" s="4" t="s">
        <v>3222</v>
      </c>
    </row>
    <row r="428" spans="1:17" hidden="1" x14ac:dyDescent="0.25">
      <c r="A428" s="24">
        <v>33222</v>
      </c>
      <c r="B428" s="24">
        <v>33587</v>
      </c>
      <c r="C428" s="4">
        <v>684940</v>
      </c>
      <c r="D428" s="4" t="str">
        <f>VLOOKUP(C428,MD_Karyawan!$A:$M,2,FALSE)</f>
        <v>DAMAN HURI</v>
      </c>
      <c r="E428" s="4" t="s">
        <v>3660</v>
      </c>
      <c r="F428" s="4" t="s">
        <v>3213</v>
      </c>
      <c r="G428" s="28">
        <f>B428</f>
        <v>33587</v>
      </c>
      <c r="H428" s="4">
        <v>6</v>
      </c>
      <c r="I428" s="4"/>
      <c r="J428" s="4" t="s">
        <v>2920</v>
      </c>
      <c r="K428" s="4" t="s">
        <v>75</v>
      </c>
      <c r="L428" s="4" t="s">
        <v>69</v>
      </c>
      <c r="M428" s="4" t="s">
        <v>69</v>
      </c>
      <c r="N428" s="4" t="s">
        <v>2920</v>
      </c>
      <c r="O428" s="4" t="s">
        <v>3223</v>
      </c>
      <c r="P428" s="4" t="s">
        <v>3285</v>
      </c>
      <c r="Q428" s="4" t="s">
        <v>3285</v>
      </c>
    </row>
    <row r="429" spans="1:17" hidden="1" x14ac:dyDescent="0.25">
      <c r="A429" s="24">
        <v>43374</v>
      </c>
      <c r="B429" s="24">
        <v>43374</v>
      </c>
      <c r="C429" s="4">
        <v>826130</v>
      </c>
      <c r="D429" s="4" t="str">
        <f>VLOOKUP(C429,MD_Karyawan!$A:$M,2,FALSE)</f>
        <v>DARMANTO</v>
      </c>
      <c r="E429" s="4" t="s">
        <v>3660</v>
      </c>
      <c r="F429" s="4" t="s">
        <v>3213</v>
      </c>
      <c r="G429" s="24">
        <v>44105</v>
      </c>
      <c r="H429" s="4">
        <v>6</v>
      </c>
      <c r="I429" s="4"/>
      <c r="J429" s="4" t="s">
        <v>2796</v>
      </c>
      <c r="K429" s="4" t="s">
        <v>75</v>
      </c>
      <c r="L429" s="4" t="s">
        <v>69</v>
      </c>
      <c r="M429" s="4" t="s">
        <v>69</v>
      </c>
      <c r="N429" s="4" t="s">
        <v>2796</v>
      </c>
      <c r="O429" s="4" t="s">
        <v>3223</v>
      </c>
      <c r="P429" s="4" t="s">
        <v>3255</v>
      </c>
      <c r="Q429" s="4" t="s">
        <v>3255</v>
      </c>
    </row>
    <row r="430" spans="1:17" hidden="1" x14ac:dyDescent="0.25">
      <c r="A430" s="24">
        <v>43374</v>
      </c>
      <c r="B430" s="24">
        <v>43374</v>
      </c>
      <c r="C430" s="4">
        <v>746045</v>
      </c>
      <c r="D430" s="4" t="str">
        <f>VLOOKUP(C430,MD_Karyawan!$A:$M,2,FALSE)</f>
        <v>DEDE JUNAEDI</v>
      </c>
      <c r="E430" s="4" t="s">
        <v>3660</v>
      </c>
      <c r="F430" s="4" t="s">
        <v>3213</v>
      </c>
      <c r="G430" s="24">
        <v>44105</v>
      </c>
      <c r="H430" s="4">
        <v>6</v>
      </c>
      <c r="I430" s="4"/>
      <c r="J430" s="4" t="s">
        <v>2844</v>
      </c>
      <c r="K430" s="4" t="s">
        <v>75</v>
      </c>
      <c r="L430" s="4" t="s">
        <v>69</v>
      </c>
      <c r="M430" s="4" t="s">
        <v>69</v>
      </c>
      <c r="N430" s="4" t="s">
        <v>2844</v>
      </c>
      <c r="O430" s="4" t="s">
        <v>3223</v>
      </c>
      <c r="P430" s="4" t="s">
        <v>3222</v>
      </c>
      <c r="Q430" s="4" t="s">
        <v>3222</v>
      </c>
    </row>
    <row r="431" spans="1:17" hidden="1" x14ac:dyDescent="0.25">
      <c r="A431" s="24">
        <v>43374</v>
      </c>
      <c r="B431" s="24">
        <v>43374</v>
      </c>
      <c r="C431" s="4">
        <v>936244</v>
      </c>
      <c r="D431" s="4" t="str">
        <f>VLOOKUP(C431,MD_Karyawan!$A:$M,2,FALSE)</f>
        <v>DEDE MUSLIH</v>
      </c>
      <c r="E431" s="4" t="s">
        <v>3660</v>
      </c>
      <c r="F431" s="4" t="s">
        <v>3213</v>
      </c>
      <c r="G431" s="24">
        <v>44105</v>
      </c>
      <c r="H431" s="4">
        <v>6</v>
      </c>
      <c r="I431" s="4"/>
      <c r="J431" s="4" t="s">
        <v>2811</v>
      </c>
      <c r="K431" s="4" t="s">
        <v>75</v>
      </c>
      <c r="L431" s="4" t="s">
        <v>69</v>
      </c>
      <c r="M431" s="4" t="s">
        <v>69</v>
      </c>
      <c r="N431" s="4" t="s">
        <v>2811</v>
      </c>
      <c r="O431" s="4" t="s">
        <v>3223</v>
      </c>
      <c r="P431" s="4" t="s">
        <v>3239</v>
      </c>
      <c r="Q431" s="4" t="s">
        <v>3239</v>
      </c>
    </row>
    <row r="432" spans="1:17" hidden="1" x14ac:dyDescent="0.25">
      <c r="A432" s="24">
        <v>43374</v>
      </c>
      <c r="B432" s="24">
        <v>43374</v>
      </c>
      <c r="C432" s="4">
        <v>876229</v>
      </c>
      <c r="D432" s="4" t="str">
        <f>VLOOKUP(C432,MD_Karyawan!$A:$M,2,FALSE)</f>
        <v>DEDE SUPRIATNA</v>
      </c>
      <c r="E432" s="4" t="s">
        <v>3660</v>
      </c>
      <c r="F432" s="4" t="s">
        <v>3213</v>
      </c>
      <c r="G432" s="24">
        <v>44105</v>
      </c>
      <c r="H432" s="4">
        <v>6</v>
      </c>
      <c r="I432" s="4"/>
      <c r="J432" s="4" t="s">
        <v>2796</v>
      </c>
      <c r="K432" s="4" t="s">
        <v>75</v>
      </c>
      <c r="L432" s="4" t="s">
        <v>69</v>
      </c>
      <c r="M432" s="4" t="s">
        <v>69</v>
      </c>
      <c r="N432" s="4" t="s">
        <v>2796</v>
      </c>
      <c r="O432" s="4" t="s">
        <v>3223</v>
      </c>
      <c r="P432" s="4" t="s">
        <v>3222</v>
      </c>
      <c r="Q432" s="4" t="s">
        <v>3222</v>
      </c>
    </row>
    <row r="433" spans="1:17" hidden="1" x14ac:dyDescent="0.25">
      <c r="A433" s="24">
        <v>43374</v>
      </c>
      <c r="B433" s="24">
        <v>43374</v>
      </c>
      <c r="C433" s="4">
        <v>846118</v>
      </c>
      <c r="D433" s="4" t="str">
        <f>VLOOKUP(C433,MD_Karyawan!$A:$M,2,FALSE)</f>
        <v>DEDEN MUSTAKIM</v>
      </c>
      <c r="E433" s="4" t="s">
        <v>3660</v>
      </c>
      <c r="F433" s="4" t="s">
        <v>3213</v>
      </c>
      <c r="G433" s="24">
        <v>44105</v>
      </c>
      <c r="H433" s="4">
        <v>6</v>
      </c>
      <c r="I433" s="4"/>
      <c r="J433" s="4" t="s">
        <v>2796</v>
      </c>
      <c r="K433" s="4" t="s">
        <v>75</v>
      </c>
      <c r="L433" s="4" t="s">
        <v>69</v>
      </c>
      <c r="M433" s="4" t="s">
        <v>69</v>
      </c>
      <c r="N433" s="4" t="s">
        <v>2796</v>
      </c>
      <c r="O433" s="4" t="s">
        <v>3223</v>
      </c>
      <c r="P433" s="4" t="s">
        <v>3255</v>
      </c>
      <c r="Q433" s="4" t="s">
        <v>3255</v>
      </c>
    </row>
    <row r="434" spans="1:17" hidden="1" x14ac:dyDescent="0.25">
      <c r="A434" s="24">
        <v>43374</v>
      </c>
      <c r="B434" s="24">
        <v>43374</v>
      </c>
      <c r="C434" s="4">
        <v>876230</v>
      </c>
      <c r="D434" s="4" t="str">
        <f>VLOOKUP(C434,MD_Karyawan!$A:$M,2,FALSE)</f>
        <v>DEDI DORES</v>
      </c>
      <c r="E434" s="4" t="s">
        <v>3660</v>
      </c>
      <c r="F434" s="4" t="s">
        <v>3213</v>
      </c>
      <c r="G434" s="24">
        <v>44105</v>
      </c>
      <c r="H434" s="4">
        <v>6</v>
      </c>
      <c r="I434" s="4"/>
      <c r="J434" s="4" t="s">
        <v>2796</v>
      </c>
      <c r="K434" s="4" t="s">
        <v>75</v>
      </c>
      <c r="L434" s="4" t="s">
        <v>69</v>
      </c>
      <c r="M434" s="4" t="s">
        <v>69</v>
      </c>
      <c r="N434" s="4" t="s">
        <v>2796</v>
      </c>
      <c r="O434" s="4" t="s">
        <v>3223</v>
      </c>
      <c r="P434" s="4" t="s">
        <v>3222</v>
      </c>
      <c r="Q434" s="4" t="s">
        <v>3222</v>
      </c>
    </row>
    <row r="435" spans="1:17" hidden="1" x14ac:dyDescent="0.25">
      <c r="A435" s="24">
        <v>43374</v>
      </c>
      <c r="B435" s="24">
        <v>43374</v>
      </c>
      <c r="C435" s="4">
        <v>696233</v>
      </c>
      <c r="D435" s="4" t="str">
        <f>VLOOKUP(C435,MD_Karyawan!$A:$M,2,FALSE)</f>
        <v>DEDI SETIAWAN</v>
      </c>
      <c r="E435" s="4" t="s">
        <v>3660</v>
      </c>
      <c r="F435" s="4" t="s">
        <v>3213</v>
      </c>
      <c r="G435" s="24">
        <v>44105</v>
      </c>
      <c r="H435" s="4">
        <v>6</v>
      </c>
      <c r="I435" s="4"/>
      <c r="J435" s="4" t="s">
        <v>2796</v>
      </c>
      <c r="K435" s="4" t="s">
        <v>75</v>
      </c>
      <c r="L435" s="4" t="s">
        <v>69</v>
      </c>
      <c r="M435" s="4" t="s">
        <v>69</v>
      </c>
      <c r="N435" s="4" t="s">
        <v>2796</v>
      </c>
      <c r="O435" s="4" t="s">
        <v>3223</v>
      </c>
      <c r="P435" s="4" t="s">
        <v>3222</v>
      </c>
      <c r="Q435" s="4" t="s">
        <v>3222</v>
      </c>
    </row>
    <row r="436" spans="1:17" hidden="1" x14ac:dyDescent="0.25">
      <c r="A436" s="24">
        <v>43374</v>
      </c>
      <c r="B436" s="24">
        <v>43374</v>
      </c>
      <c r="C436" s="4">
        <v>846228</v>
      </c>
      <c r="D436" s="4" t="str">
        <f>VLOOKUP(C436,MD_Karyawan!$A:$M,2,FALSE)</f>
        <v>DEDI SUWANDI</v>
      </c>
      <c r="E436" s="4" t="s">
        <v>3660</v>
      </c>
      <c r="F436" s="4" t="s">
        <v>3213</v>
      </c>
      <c r="G436" s="24">
        <v>44105</v>
      </c>
      <c r="H436" s="4">
        <v>6</v>
      </c>
      <c r="I436" s="4"/>
      <c r="J436" s="4" t="s">
        <v>2796</v>
      </c>
      <c r="K436" s="4" t="s">
        <v>75</v>
      </c>
      <c r="L436" s="4" t="s">
        <v>69</v>
      </c>
      <c r="M436" s="4" t="s">
        <v>69</v>
      </c>
      <c r="N436" s="4" t="s">
        <v>2796</v>
      </c>
      <c r="O436" s="4" t="s">
        <v>3223</v>
      </c>
      <c r="P436" s="4" t="s">
        <v>3222</v>
      </c>
      <c r="Q436" s="4" t="s">
        <v>3222</v>
      </c>
    </row>
    <row r="437" spans="1:17" hidden="1" x14ac:dyDescent="0.25">
      <c r="A437" s="24">
        <v>43374</v>
      </c>
      <c r="B437" s="24">
        <v>43374</v>
      </c>
      <c r="C437" s="4">
        <v>766071</v>
      </c>
      <c r="D437" s="4" t="str">
        <f>VLOOKUP(C437,MD_Karyawan!$A:$M,2,FALSE)</f>
        <v>DERY RISDIANTO</v>
      </c>
      <c r="E437" s="4" t="s">
        <v>3660</v>
      </c>
      <c r="F437" s="4" t="s">
        <v>3213</v>
      </c>
      <c r="G437" s="24">
        <v>44105</v>
      </c>
      <c r="H437" s="4">
        <v>6</v>
      </c>
      <c r="I437" s="4"/>
      <c r="J437" s="4" t="s">
        <v>2813</v>
      </c>
      <c r="K437" s="4" t="s">
        <v>75</v>
      </c>
      <c r="L437" s="4" t="s">
        <v>69</v>
      </c>
      <c r="M437" s="4" t="s">
        <v>69</v>
      </c>
      <c r="N437" s="4" t="s">
        <v>2813</v>
      </c>
      <c r="O437" s="4" t="s">
        <v>3223</v>
      </c>
      <c r="P437" s="4" t="s">
        <v>3222</v>
      </c>
      <c r="Q437" s="4" t="s">
        <v>3222</v>
      </c>
    </row>
    <row r="438" spans="1:17" hidden="1" x14ac:dyDescent="0.25">
      <c r="A438" s="24">
        <v>43374</v>
      </c>
      <c r="B438" s="24">
        <v>43374</v>
      </c>
      <c r="C438" s="4">
        <v>826137</v>
      </c>
      <c r="D438" s="4" t="str">
        <f>VLOOKUP(C438,MD_Karyawan!$A:$M,2,FALSE)</f>
        <v>DHARMENDRA</v>
      </c>
      <c r="E438" s="4" t="s">
        <v>3660</v>
      </c>
      <c r="F438" s="4" t="s">
        <v>3213</v>
      </c>
      <c r="G438" s="24">
        <v>44105</v>
      </c>
      <c r="H438" s="4">
        <v>6</v>
      </c>
      <c r="I438" s="4"/>
      <c r="J438" s="4" t="s">
        <v>2796</v>
      </c>
      <c r="K438" s="4" t="s">
        <v>75</v>
      </c>
      <c r="L438" s="4" t="s">
        <v>69</v>
      </c>
      <c r="M438" s="4" t="s">
        <v>69</v>
      </c>
      <c r="N438" s="4" t="s">
        <v>2796</v>
      </c>
      <c r="O438" s="4" t="s">
        <v>3223</v>
      </c>
      <c r="P438" s="4" t="s">
        <v>3255</v>
      </c>
      <c r="Q438" s="4" t="s">
        <v>3255</v>
      </c>
    </row>
    <row r="439" spans="1:17" hidden="1" x14ac:dyDescent="0.25">
      <c r="A439" s="24">
        <v>43374</v>
      </c>
      <c r="B439" s="24">
        <v>43374</v>
      </c>
      <c r="C439" s="4">
        <v>935997</v>
      </c>
      <c r="D439" s="4" t="str">
        <f>VLOOKUP(C439,MD_Karyawan!$A:$M,2,FALSE)</f>
        <v>DIDIN SAIDINA</v>
      </c>
      <c r="E439" s="4" t="s">
        <v>3660</v>
      </c>
      <c r="F439" s="4" t="s">
        <v>3213</v>
      </c>
      <c r="G439" s="24">
        <v>44105</v>
      </c>
      <c r="H439" s="4">
        <v>6</v>
      </c>
      <c r="I439" s="4"/>
      <c r="J439" s="4" t="s">
        <v>2816</v>
      </c>
      <c r="K439" s="4" t="s">
        <v>75</v>
      </c>
      <c r="L439" s="4" t="s">
        <v>69</v>
      </c>
      <c r="M439" s="4" t="s">
        <v>69</v>
      </c>
      <c r="N439" s="4" t="s">
        <v>2816</v>
      </c>
      <c r="O439" s="4" t="s">
        <v>3223</v>
      </c>
      <c r="P439" s="4" t="s">
        <v>3222</v>
      </c>
      <c r="Q439" s="4" t="s">
        <v>3222</v>
      </c>
    </row>
    <row r="440" spans="1:17" hidden="1" x14ac:dyDescent="0.25">
      <c r="A440" s="24">
        <v>43374</v>
      </c>
      <c r="B440" s="24">
        <v>43374</v>
      </c>
      <c r="C440" s="4">
        <v>886257</v>
      </c>
      <c r="D440" s="4" t="str">
        <f>VLOOKUP(C440,MD_Karyawan!$A:$M,2,FALSE)</f>
        <v>DIYANTO</v>
      </c>
      <c r="E440" s="4" t="s">
        <v>3660</v>
      </c>
      <c r="F440" s="4" t="s">
        <v>3213</v>
      </c>
      <c r="G440" s="24">
        <v>44105</v>
      </c>
      <c r="H440" s="4">
        <v>6</v>
      </c>
      <c r="I440" s="4"/>
      <c r="J440" s="4" t="s">
        <v>2934</v>
      </c>
      <c r="K440" s="4" t="s">
        <v>75</v>
      </c>
      <c r="L440" s="4" t="s">
        <v>69</v>
      </c>
      <c r="M440" s="4" t="s">
        <v>69</v>
      </c>
      <c r="N440" s="4" t="s">
        <v>2934</v>
      </c>
      <c r="O440" s="4" t="s">
        <v>3223</v>
      </c>
      <c r="P440" s="4" t="s">
        <v>3239</v>
      </c>
      <c r="Q440" s="4" t="s">
        <v>3239</v>
      </c>
    </row>
    <row r="441" spans="1:17" hidden="1" x14ac:dyDescent="0.25">
      <c r="A441" s="24">
        <v>43374</v>
      </c>
      <c r="B441" s="24">
        <v>43374</v>
      </c>
      <c r="C441" s="4">
        <v>726025</v>
      </c>
      <c r="D441" s="4" t="str">
        <f>VLOOKUP(C441,MD_Karyawan!$A:$M,2,FALSE)</f>
        <v>EDI KURNIADI</v>
      </c>
      <c r="E441" s="4" t="s">
        <v>3660</v>
      </c>
      <c r="F441" s="4" t="s">
        <v>3213</v>
      </c>
      <c r="G441" s="24">
        <v>44105</v>
      </c>
      <c r="H441" s="4">
        <v>6</v>
      </c>
      <c r="I441" s="4"/>
      <c r="J441" s="4" t="s">
        <v>2844</v>
      </c>
      <c r="K441" s="4" t="s">
        <v>75</v>
      </c>
      <c r="L441" s="4" t="s">
        <v>69</v>
      </c>
      <c r="M441" s="4" t="s">
        <v>69</v>
      </c>
      <c r="N441" s="4" t="s">
        <v>2844</v>
      </c>
      <c r="O441" s="4" t="s">
        <v>3223</v>
      </c>
      <c r="P441" s="4" t="s">
        <v>3222</v>
      </c>
      <c r="Q441" s="4" t="s">
        <v>3222</v>
      </c>
    </row>
    <row r="442" spans="1:17" hidden="1" x14ac:dyDescent="0.25">
      <c r="A442" s="24">
        <v>43374</v>
      </c>
      <c r="B442" s="24">
        <v>43374</v>
      </c>
      <c r="C442" s="4">
        <v>776251</v>
      </c>
      <c r="D442" s="4" t="str">
        <f>VLOOKUP(C442,MD_Karyawan!$A:$M,2,FALSE)</f>
        <v>EDI ROSMAYANDI</v>
      </c>
      <c r="E442" s="4" t="s">
        <v>3660</v>
      </c>
      <c r="F442" s="4" t="s">
        <v>3213</v>
      </c>
      <c r="G442" s="24">
        <v>44105</v>
      </c>
      <c r="H442" s="4">
        <v>6</v>
      </c>
      <c r="I442" s="4"/>
      <c r="J442" s="4" t="s">
        <v>2811</v>
      </c>
      <c r="K442" s="4" t="s">
        <v>75</v>
      </c>
      <c r="L442" s="4" t="s">
        <v>69</v>
      </c>
      <c r="M442" s="4" t="s">
        <v>69</v>
      </c>
      <c r="N442" s="4" t="s">
        <v>2811</v>
      </c>
      <c r="O442" s="4" t="s">
        <v>3223</v>
      </c>
      <c r="P442" s="4" t="s">
        <v>3239</v>
      </c>
      <c r="Q442" s="4" t="s">
        <v>3239</v>
      </c>
    </row>
    <row r="443" spans="1:17" hidden="1" x14ac:dyDescent="0.25">
      <c r="A443" s="24">
        <v>43374</v>
      </c>
      <c r="B443" s="24">
        <v>43374</v>
      </c>
      <c r="C443" s="4">
        <v>696201</v>
      </c>
      <c r="D443" s="4" t="str">
        <f>VLOOKUP(C443,MD_Karyawan!$A:$M,2,FALSE)</f>
        <v>EET MUSKAP</v>
      </c>
      <c r="E443" s="4" t="s">
        <v>3660</v>
      </c>
      <c r="F443" s="4" t="s">
        <v>3213</v>
      </c>
      <c r="G443" s="24">
        <v>44105</v>
      </c>
      <c r="H443" s="4">
        <v>6</v>
      </c>
      <c r="I443" s="4"/>
      <c r="J443" s="4" t="s">
        <v>2879</v>
      </c>
      <c r="K443" s="4" t="s">
        <v>75</v>
      </c>
      <c r="L443" s="4" t="s">
        <v>69</v>
      </c>
      <c r="M443" s="4" t="s">
        <v>69</v>
      </c>
      <c r="N443" s="4" t="s">
        <v>2879</v>
      </c>
      <c r="O443" s="4" t="s">
        <v>3223</v>
      </c>
      <c r="P443" s="4" t="s">
        <v>3243</v>
      </c>
      <c r="Q443" s="4" t="s">
        <v>3243</v>
      </c>
    </row>
    <row r="444" spans="1:17" hidden="1" x14ac:dyDescent="0.25">
      <c r="A444" s="24">
        <v>43374</v>
      </c>
      <c r="B444" s="24">
        <v>43374</v>
      </c>
      <c r="C444" s="4">
        <v>826221</v>
      </c>
      <c r="D444" s="4" t="str">
        <f>VLOOKUP(C444,MD_Karyawan!$A:$M,2,FALSE)</f>
        <v>EKO TEGUH ANGGORO</v>
      </c>
      <c r="E444" s="4" t="s">
        <v>3660</v>
      </c>
      <c r="F444" s="4" t="s">
        <v>3213</v>
      </c>
      <c r="G444" s="24">
        <v>44105</v>
      </c>
      <c r="H444" s="4">
        <v>6</v>
      </c>
      <c r="I444" s="4"/>
      <c r="J444" s="4" t="s">
        <v>2796</v>
      </c>
      <c r="K444" s="4" t="s">
        <v>75</v>
      </c>
      <c r="L444" s="4" t="s">
        <v>69</v>
      </c>
      <c r="M444" s="4" t="s">
        <v>69</v>
      </c>
      <c r="N444" s="4" t="s">
        <v>2796</v>
      </c>
      <c r="O444" s="4" t="s">
        <v>3223</v>
      </c>
      <c r="P444" s="4" t="s">
        <v>3222</v>
      </c>
      <c r="Q444" s="4" t="s">
        <v>3222</v>
      </c>
    </row>
    <row r="445" spans="1:17" hidden="1" x14ac:dyDescent="0.25">
      <c r="A445" s="24">
        <v>43374</v>
      </c>
      <c r="B445" s="24">
        <v>43374</v>
      </c>
      <c r="C445" s="4">
        <v>726001</v>
      </c>
      <c r="D445" s="4" t="str">
        <f>VLOOKUP(C445,MD_Karyawan!$A:$M,2,FALSE)</f>
        <v>ELIYANTO</v>
      </c>
      <c r="E445" s="4" t="s">
        <v>3660</v>
      </c>
      <c r="F445" s="4" t="s">
        <v>3213</v>
      </c>
      <c r="G445" s="24">
        <v>44105</v>
      </c>
      <c r="H445" s="4">
        <v>6</v>
      </c>
      <c r="I445" s="4"/>
      <c r="J445" s="4" t="s">
        <v>2816</v>
      </c>
      <c r="K445" s="4" t="s">
        <v>75</v>
      </c>
      <c r="L445" s="4" t="s">
        <v>69</v>
      </c>
      <c r="M445" s="4" t="s">
        <v>69</v>
      </c>
      <c r="N445" s="4" t="s">
        <v>2816</v>
      </c>
      <c r="O445" s="4" t="s">
        <v>3223</v>
      </c>
      <c r="P445" s="4" t="s">
        <v>3222</v>
      </c>
      <c r="Q445" s="4" t="s">
        <v>3222</v>
      </c>
    </row>
    <row r="446" spans="1:17" hidden="1" x14ac:dyDescent="0.25">
      <c r="A446" s="24">
        <v>43374</v>
      </c>
      <c r="B446" s="24">
        <v>43374</v>
      </c>
      <c r="C446" s="4">
        <v>805970</v>
      </c>
      <c r="D446" s="4" t="str">
        <f>VLOOKUP(C446,MD_Karyawan!$A:$M,2,FALSE)</f>
        <v>ENDI SUHENDI</v>
      </c>
      <c r="E446" s="4" t="s">
        <v>3660</v>
      </c>
      <c r="F446" s="4" t="s">
        <v>3213</v>
      </c>
      <c r="G446" s="24">
        <v>44105</v>
      </c>
      <c r="H446" s="4">
        <v>6</v>
      </c>
      <c r="I446" s="4"/>
      <c r="J446" s="4" t="s">
        <v>2816</v>
      </c>
      <c r="K446" s="4" t="s">
        <v>75</v>
      </c>
      <c r="L446" s="4" t="s">
        <v>69</v>
      </c>
      <c r="M446" s="4" t="s">
        <v>69</v>
      </c>
      <c r="N446" s="4" t="s">
        <v>2816</v>
      </c>
      <c r="O446" s="4" t="s">
        <v>3223</v>
      </c>
      <c r="P446" s="4" t="s">
        <v>3222</v>
      </c>
      <c r="Q446" s="4" t="s">
        <v>3222</v>
      </c>
    </row>
    <row r="447" spans="1:17" hidden="1" x14ac:dyDescent="0.25">
      <c r="A447" s="24">
        <v>43374</v>
      </c>
      <c r="B447" s="24">
        <v>43374</v>
      </c>
      <c r="C447" s="4">
        <v>696132</v>
      </c>
      <c r="D447" s="4" t="str">
        <f>VLOOKUP(C447,MD_Karyawan!$A:$M,2,FALSE)</f>
        <v>ENDIN SAFRUDIN</v>
      </c>
      <c r="E447" s="4" t="s">
        <v>3660</v>
      </c>
      <c r="F447" s="4" t="s">
        <v>3213</v>
      </c>
      <c r="G447" s="24">
        <v>44105</v>
      </c>
      <c r="H447" s="4">
        <v>6</v>
      </c>
      <c r="I447" s="4"/>
      <c r="J447" s="4" t="s">
        <v>2796</v>
      </c>
      <c r="K447" s="4" t="s">
        <v>75</v>
      </c>
      <c r="L447" s="4" t="s">
        <v>69</v>
      </c>
      <c r="M447" s="4" t="s">
        <v>69</v>
      </c>
      <c r="N447" s="4" t="s">
        <v>2796</v>
      </c>
      <c r="O447" s="4" t="s">
        <v>3223</v>
      </c>
      <c r="P447" s="4" t="s">
        <v>3255</v>
      </c>
      <c r="Q447" s="4" t="s">
        <v>3255</v>
      </c>
    </row>
    <row r="448" spans="1:17" hidden="1" x14ac:dyDescent="0.25">
      <c r="A448" s="24">
        <v>43374</v>
      </c>
      <c r="B448" s="24">
        <v>43374</v>
      </c>
      <c r="C448" s="4">
        <v>836224</v>
      </c>
      <c r="D448" s="4" t="str">
        <f>VLOOKUP(C448,MD_Karyawan!$A:$M,2,FALSE)</f>
        <v>ERI SETIAWAN</v>
      </c>
      <c r="E448" s="4" t="s">
        <v>3660</v>
      </c>
      <c r="F448" s="4" t="s">
        <v>3213</v>
      </c>
      <c r="G448" s="24">
        <v>44105</v>
      </c>
      <c r="H448" s="4">
        <v>6</v>
      </c>
      <c r="I448" s="4"/>
      <c r="J448" s="4" t="s">
        <v>2796</v>
      </c>
      <c r="K448" s="4" t="s">
        <v>75</v>
      </c>
      <c r="L448" s="4" t="s">
        <v>69</v>
      </c>
      <c r="M448" s="4" t="s">
        <v>69</v>
      </c>
      <c r="N448" s="4" t="s">
        <v>2796</v>
      </c>
      <c r="O448" s="4" t="s">
        <v>3223</v>
      </c>
      <c r="P448" s="4" t="s">
        <v>3222</v>
      </c>
      <c r="Q448" s="4" t="s">
        <v>3222</v>
      </c>
    </row>
    <row r="449" spans="1:17" hidden="1" x14ac:dyDescent="0.25">
      <c r="A449" s="24">
        <v>43374</v>
      </c>
      <c r="B449" s="24">
        <v>43374</v>
      </c>
      <c r="C449" s="4">
        <v>796098</v>
      </c>
      <c r="D449" s="4" t="str">
        <f>VLOOKUP(C449,MD_Karyawan!$A:$M,2,FALSE)</f>
        <v>FAHRUJI</v>
      </c>
      <c r="E449" s="4" t="s">
        <v>3660</v>
      </c>
      <c r="F449" s="4" t="s">
        <v>3213</v>
      </c>
      <c r="G449" s="24">
        <v>44105</v>
      </c>
      <c r="H449" s="4">
        <v>6</v>
      </c>
      <c r="I449" s="4"/>
      <c r="J449" s="4" t="s">
        <v>2813</v>
      </c>
      <c r="K449" s="4" t="s">
        <v>75</v>
      </c>
      <c r="L449" s="4" t="s">
        <v>69</v>
      </c>
      <c r="M449" s="4" t="s">
        <v>69</v>
      </c>
      <c r="N449" s="4" t="s">
        <v>2813</v>
      </c>
      <c r="O449" s="4" t="s">
        <v>3223</v>
      </c>
      <c r="P449" s="4" t="s">
        <v>3222</v>
      </c>
      <c r="Q449" s="4" t="s">
        <v>3222</v>
      </c>
    </row>
    <row r="450" spans="1:17" hidden="1" x14ac:dyDescent="0.25">
      <c r="A450" s="24">
        <v>43374</v>
      </c>
      <c r="B450" s="24">
        <v>43374</v>
      </c>
      <c r="C450" s="4">
        <v>696084</v>
      </c>
      <c r="D450" s="4" t="str">
        <f>VLOOKUP(C450,MD_Karyawan!$A:$M,2,FALSE)</f>
        <v>FAHRUROJI</v>
      </c>
      <c r="E450" s="4" t="s">
        <v>3660</v>
      </c>
      <c r="F450" s="4" t="s">
        <v>3213</v>
      </c>
      <c r="G450" s="24">
        <v>44105</v>
      </c>
      <c r="H450" s="4">
        <v>6</v>
      </c>
      <c r="I450" s="4"/>
      <c r="J450" s="4" t="s">
        <v>2813</v>
      </c>
      <c r="K450" s="4" t="s">
        <v>75</v>
      </c>
      <c r="L450" s="4" t="s">
        <v>69</v>
      </c>
      <c r="M450" s="4" t="s">
        <v>69</v>
      </c>
      <c r="N450" s="4" t="s">
        <v>2813</v>
      </c>
      <c r="O450" s="4" t="s">
        <v>3223</v>
      </c>
      <c r="P450" s="4" t="s">
        <v>3222</v>
      </c>
      <c r="Q450" s="4" t="s">
        <v>3222</v>
      </c>
    </row>
    <row r="451" spans="1:17" hidden="1" x14ac:dyDescent="0.25">
      <c r="A451" s="24">
        <v>43374</v>
      </c>
      <c r="B451" s="24">
        <v>43374</v>
      </c>
      <c r="C451" s="4">
        <v>836208</v>
      </c>
      <c r="D451" s="4" t="str">
        <f>VLOOKUP(C451,MD_Karyawan!$A:$M,2,FALSE)</f>
        <v>FAJAR IRAWAN</v>
      </c>
      <c r="E451" s="4" t="s">
        <v>3660</v>
      </c>
      <c r="F451" s="4" t="s">
        <v>3213</v>
      </c>
      <c r="G451" s="24">
        <v>44105</v>
      </c>
      <c r="H451" s="4">
        <v>6</v>
      </c>
      <c r="I451" s="4"/>
      <c r="J451" s="4" t="s">
        <v>2796</v>
      </c>
      <c r="K451" s="4" t="s">
        <v>75</v>
      </c>
      <c r="L451" s="4" t="s">
        <v>69</v>
      </c>
      <c r="M451" s="4" t="s">
        <v>69</v>
      </c>
      <c r="N451" s="4" t="s">
        <v>2796</v>
      </c>
      <c r="O451" s="4" t="s">
        <v>3223</v>
      </c>
      <c r="P451" s="4" t="s">
        <v>3243</v>
      </c>
      <c r="Q451" s="4" t="s">
        <v>3243</v>
      </c>
    </row>
    <row r="452" spans="1:17" hidden="1" x14ac:dyDescent="0.25">
      <c r="A452" s="24">
        <v>43374</v>
      </c>
      <c r="B452" s="24">
        <v>43374</v>
      </c>
      <c r="C452" s="4">
        <v>705978</v>
      </c>
      <c r="D452" s="4" t="str">
        <f>VLOOKUP(C452,MD_Karyawan!$A:$M,2,FALSE)</f>
        <v>FAJAR SURNOMO</v>
      </c>
      <c r="E452" s="4" t="s">
        <v>3660</v>
      </c>
      <c r="F452" s="4" t="s">
        <v>3213</v>
      </c>
      <c r="G452" s="24">
        <v>44105</v>
      </c>
      <c r="H452" s="4">
        <v>6</v>
      </c>
      <c r="I452" s="4"/>
      <c r="J452" s="4" t="s">
        <v>2816</v>
      </c>
      <c r="K452" s="4" t="s">
        <v>75</v>
      </c>
      <c r="L452" s="4" t="s">
        <v>69</v>
      </c>
      <c r="M452" s="4" t="s">
        <v>69</v>
      </c>
      <c r="N452" s="4" t="s">
        <v>2816</v>
      </c>
      <c r="O452" s="4" t="s">
        <v>3223</v>
      </c>
      <c r="P452" s="4" t="s">
        <v>3222</v>
      </c>
      <c r="Q452" s="4" t="s">
        <v>3222</v>
      </c>
    </row>
    <row r="453" spans="1:17" hidden="1" x14ac:dyDescent="0.25">
      <c r="A453" s="24">
        <v>43374</v>
      </c>
      <c r="B453" s="24">
        <v>43374</v>
      </c>
      <c r="C453" s="4">
        <v>746105</v>
      </c>
      <c r="D453" s="4" t="str">
        <f>VLOOKUP(C453,MD_Karyawan!$A:$M,2,FALSE)</f>
        <v>FAJRI</v>
      </c>
      <c r="E453" s="4" t="s">
        <v>3660</v>
      </c>
      <c r="F453" s="4" t="s">
        <v>3213</v>
      </c>
      <c r="G453" s="24">
        <v>44105</v>
      </c>
      <c r="H453" s="4">
        <v>6</v>
      </c>
      <c r="I453" s="4"/>
      <c r="J453" s="4" t="s">
        <v>2816</v>
      </c>
      <c r="K453" s="4" t="s">
        <v>75</v>
      </c>
      <c r="L453" s="4" t="s">
        <v>69</v>
      </c>
      <c r="M453" s="4" t="s">
        <v>69</v>
      </c>
      <c r="N453" s="4" t="s">
        <v>2816</v>
      </c>
      <c r="O453" s="4" t="s">
        <v>3223</v>
      </c>
      <c r="P453" s="4" t="s">
        <v>3255</v>
      </c>
      <c r="Q453" s="4" t="s">
        <v>3255</v>
      </c>
    </row>
    <row r="454" spans="1:17" hidden="1" x14ac:dyDescent="0.25">
      <c r="A454" s="24">
        <v>43374</v>
      </c>
      <c r="B454" s="24">
        <v>43374</v>
      </c>
      <c r="C454" s="4">
        <v>826194</v>
      </c>
      <c r="D454" s="4" t="str">
        <f>VLOOKUP(C454,MD_Karyawan!$A:$M,2,FALSE)</f>
        <v>FATUROHMAN</v>
      </c>
      <c r="E454" s="4" t="s">
        <v>3660</v>
      </c>
      <c r="F454" s="4" t="s">
        <v>3213</v>
      </c>
      <c r="G454" s="24">
        <v>44105</v>
      </c>
      <c r="H454" s="4">
        <v>6</v>
      </c>
      <c r="I454" s="4"/>
      <c r="J454" s="4" t="s">
        <v>2917</v>
      </c>
      <c r="K454" s="4" t="s">
        <v>75</v>
      </c>
      <c r="L454" s="4" t="s">
        <v>69</v>
      </c>
      <c r="M454" s="4" t="s">
        <v>69</v>
      </c>
      <c r="N454" s="4" t="s">
        <v>2917</v>
      </c>
      <c r="O454" s="4" t="s">
        <v>3223</v>
      </c>
      <c r="P454" s="4" t="s">
        <v>3243</v>
      </c>
      <c r="Q454" s="4" t="s">
        <v>3243</v>
      </c>
    </row>
    <row r="455" spans="1:17" hidden="1" x14ac:dyDescent="0.25">
      <c r="A455" s="24">
        <v>43374</v>
      </c>
      <c r="B455" s="24">
        <v>43374</v>
      </c>
      <c r="C455" s="4">
        <v>906242</v>
      </c>
      <c r="D455" s="4" t="str">
        <f>VLOOKUP(C455,MD_Karyawan!$A:$M,2,FALSE)</f>
        <v>FEBRI ISKANDAR</v>
      </c>
      <c r="E455" s="4" t="s">
        <v>3660</v>
      </c>
      <c r="F455" s="4" t="s">
        <v>3213</v>
      </c>
      <c r="G455" s="24">
        <v>44105</v>
      </c>
      <c r="H455" s="4">
        <v>6</v>
      </c>
      <c r="I455" s="4"/>
      <c r="J455" s="4" t="s">
        <v>2811</v>
      </c>
      <c r="K455" s="4" t="s">
        <v>75</v>
      </c>
      <c r="L455" s="4" t="s">
        <v>69</v>
      </c>
      <c r="M455" s="4" t="s">
        <v>69</v>
      </c>
      <c r="N455" s="4" t="s">
        <v>2811</v>
      </c>
      <c r="O455" s="4" t="s">
        <v>3223</v>
      </c>
      <c r="P455" s="4" t="s">
        <v>3239</v>
      </c>
      <c r="Q455" s="4" t="s">
        <v>3239</v>
      </c>
    </row>
    <row r="456" spans="1:17" hidden="1" x14ac:dyDescent="0.25">
      <c r="A456" s="24">
        <v>43374</v>
      </c>
      <c r="B456" s="24">
        <v>43374</v>
      </c>
      <c r="C456" s="4">
        <v>885943</v>
      </c>
      <c r="D456" s="4" t="str">
        <f>VLOOKUP(C456,MD_Karyawan!$A:$M,2,FALSE)</f>
        <v>FIRMANSYAH</v>
      </c>
      <c r="E456" s="4" t="s">
        <v>3660</v>
      </c>
      <c r="F456" s="4" t="s">
        <v>3213</v>
      </c>
      <c r="G456" s="24">
        <v>44105</v>
      </c>
      <c r="H456" s="4">
        <v>6</v>
      </c>
      <c r="I456" s="4"/>
      <c r="J456" s="4" t="s">
        <v>2817</v>
      </c>
      <c r="K456" s="4" t="s">
        <v>75</v>
      </c>
      <c r="L456" s="4" t="s">
        <v>69</v>
      </c>
      <c r="M456" s="4" t="s">
        <v>69</v>
      </c>
      <c r="N456" s="4" t="s">
        <v>2817</v>
      </c>
      <c r="O456" s="4" t="s">
        <v>3223</v>
      </c>
      <c r="P456" s="4" t="s">
        <v>3243</v>
      </c>
      <c r="Q456" s="4" t="s">
        <v>3243</v>
      </c>
    </row>
    <row r="457" spans="1:17" hidden="1" x14ac:dyDescent="0.25">
      <c r="A457" s="24">
        <v>43374</v>
      </c>
      <c r="B457" s="24">
        <v>43374</v>
      </c>
      <c r="C457" s="4">
        <v>726044</v>
      </c>
      <c r="D457" s="4" t="str">
        <f>VLOOKUP(C457,MD_Karyawan!$A:$M,2,FALSE)</f>
        <v>FUADI IDRIS</v>
      </c>
      <c r="E457" s="4" t="s">
        <v>3660</v>
      </c>
      <c r="F457" s="4" t="s">
        <v>3213</v>
      </c>
      <c r="G457" s="24">
        <v>44105</v>
      </c>
      <c r="H457" s="4">
        <v>6</v>
      </c>
      <c r="I457" s="4"/>
      <c r="J457" s="4" t="s">
        <v>2844</v>
      </c>
      <c r="K457" s="4" t="s">
        <v>75</v>
      </c>
      <c r="L457" s="4" t="s">
        <v>69</v>
      </c>
      <c r="M457" s="4" t="s">
        <v>69</v>
      </c>
      <c r="N457" s="4" t="s">
        <v>2844</v>
      </c>
      <c r="O457" s="4" t="s">
        <v>3223</v>
      </c>
      <c r="P457" s="4" t="s">
        <v>3222</v>
      </c>
      <c r="Q457" s="4" t="s">
        <v>3222</v>
      </c>
    </row>
    <row r="458" spans="1:17" hidden="1" x14ac:dyDescent="0.25">
      <c r="A458" s="24">
        <v>43374</v>
      </c>
      <c r="B458" s="24">
        <v>43374</v>
      </c>
      <c r="C458" s="4">
        <v>766065</v>
      </c>
      <c r="D458" s="4" t="str">
        <f>VLOOKUP(C458,MD_Karyawan!$A:$M,2,FALSE)</f>
        <v>FURQON</v>
      </c>
      <c r="E458" s="4" t="s">
        <v>3660</v>
      </c>
      <c r="F458" s="4" t="s">
        <v>3213</v>
      </c>
      <c r="G458" s="24">
        <v>44105</v>
      </c>
      <c r="H458" s="4">
        <v>6</v>
      </c>
      <c r="I458" s="4"/>
      <c r="J458" s="4" t="s">
        <v>2813</v>
      </c>
      <c r="K458" s="4" t="s">
        <v>75</v>
      </c>
      <c r="L458" s="4" t="s">
        <v>69</v>
      </c>
      <c r="M458" s="4" t="s">
        <v>69</v>
      </c>
      <c r="N458" s="4" t="s">
        <v>2813</v>
      </c>
      <c r="O458" s="4" t="s">
        <v>3223</v>
      </c>
      <c r="P458" s="4" t="s">
        <v>3222</v>
      </c>
      <c r="Q458" s="4" t="s">
        <v>3222</v>
      </c>
    </row>
    <row r="459" spans="1:17" hidden="1" x14ac:dyDescent="0.25">
      <c r="A459" s="24">
        <v>43374</v>
      </c>
      <c r="B459" s="24">
        <v>43374</v>
      </c>
      <c r="C459" s="4">
        <v>906247</v>
      </c>
      <c r="D459" s="4" t="str">
        <f>VLOOKUP(C459,MD_Karyawan!$A:$M,2,FALSE)</f>
        <v>GIGIH SASMITA HANJANI</v>
      </c>
      <c r="E459" s="4" t="s">
        <v>3660</v>
      </c>
      <c r="F459" s="4" t="s">
        <v>3213</v>
      </c>
      <c r="G459" s="24">
        <v>44105</v>
      </c>
      <c r="H459" s="4">
        <v>6</v>
      </c>
      <c r="I459" s="4"/>
      <c r="J459" s="4" t="s">
        <v>2811</v>
      </c>
      <c r="K459" s="4" t="s">
        <v>75</v>
      </c>
      <c r="L459" s="4" t="s">
        <v>69</v>
      </c>
      <c r="M459" s="4" t="s">
        <v>69</v>
      </c>
      <c r="N459" s="4" t="s">
        <v>2811</v>
      </c>
      <c r="O459" s="4" t="s">
        <v>3223</v>
      </c>
      <c r="P459" s="4" t="s">
        <v>3239</v>
      </c>
      <c r="Q459" s="4" t="s">
        <v>3239</v>
      </c>
    </row>
    <row r="460" spans="1:17" hidden="1" x14ac:dyDescent="0.25">
      <c r="A460" s="24">
        <v>43374</v>
      </c>
      <c r="B460" s="24">
        <v>43374</v>
      </c>
      <c r="C460" s="4">
        <v>675922</v>
      </c>
      <c r="D460" s="4" t="str">
        <f>VLOOKUP(C460,MD_Karyawan!$A:$M,2,FALSE)</f>
        <v>HABIBI</v>
      </c>
      <c r="E460" s="4" t="s">
        <v>3660</v>
      </c>
      <c r="F460" s="4" t="s">
        <v>3213</v>
      </c>
      <c r="G460" s="24">
        <v>44105</v>
      </c>
      <c r="H460" s="4">
        <v>6</v>
      </c>
      <c r="I460" s="4"/>
      <c r="J460" s="4" t="s">
        <v>2816</v>
      </c>
      <c r="K460" s="4" t="s">
        <v>75</v>
      </c>
      <c r="L460" s="4" t="s">
        <v>69</v>
      </c>
      <c r="M460" s="4" t="s">
        <v>69</v>
      </c>
      <c r="N460" s="4" t="s">
        <v>2816</v>
      </c>
      <c r="O460" s="4" t="s">
        <v>3223</v>
      </c>
      <c r="P460" s="4" t="s">
        <v>3243</v>
      </c>
      <c r="Q460" s="4" t="s">
        <v>3243</v>
      </c>
    </row>
    <row r="461" spans="1:17" hidden="1" x14ac:dyDescent="0.25">
      <c r="A461" s="24">
        <v>43374</v>
      </c>
      <c r="B461" s="24">
        <v>43374</v>
      </c>
      <c r="C461" s="4">
        <v>765957</v>
      </c>
      <c r="D461" s="4" t="str">
        <f>VLOOKUP(C461,MD_Karyawan!$A:$M,2,FALSE)</f>
        <v>HADERI</v>
      </c>
      <c r="E461" s="4" t="s">
        <v>3660</v>
      </c>
      <c r="F461" s="4" t="s">
        <v>3213</v>
      </c>
      <c r="G461" s="24">
        <v>44105</v>
      </c>
      <c r="H461" s="4">
        <v>6</v>
      </c>
      <c r="I461" s="4"/>
      <c r="J461" s="4" t="s">
        <v>2842</v>
      </c>
      <c r="K461" s="4" t="s">
        <v>75</v>
      </c>
      <c r="L461" s="4" t="s">
        <v>69</v>
      </c>
      <c r="M461" s="4" t="s">
        <v>69</v>
      </c>
      <c r="N461" s="4" t="s">
        <v>2842</v>
      </c>
      <c r="O461" s="4" t="s">
        <v>3223</v>
      </c>
      <c r="P461" s="4" t="s">
        <v>3222</v>
      </c>
      <c r="Q461" s="4" t="s">
        <v>3222</v>
      </c>
    </row>
    <row r="462" spans="1:17" hidden="1" x14ac:dyDescent="0.25">
      <c r="A462" s="24">
        <v>43374</v>
      </c>
      <c r="B462" s="24">
        <v>43374</v>
      </c>
      <c r="C462" s="4">
        <v>786088</v>
      </c>
      <c r="D462" s="4" t="str">
        <f>VLOOKUP(C462,MD_Karyawan!$A:$M,2,FALSE)</f>
        <v>HAMDANI</v>
      </c>
      <c r="E462" s="4" t="s">
        <v>3660</v>
      </c>
      <c r="F462" s="4" t="s">
        <v>3213</v>
      </c>
      <c r="G462" s="24">
        <v>44105</v>
      </c>
      <c r="H462" s="4">
        <v>6</v>
      </c>
      <c r="I462" s="4"/>
      <c r="J462" s="4" t="s">
        <v>2813</v>
      </c>
      <c r="K462" s="4" t="s">
        <v>75</v>
      </c>
      <c r="L462" s="4" t="s">
        <v>69</v>
      </c>
      <c r="M462" s="4" t="s">
        <v>69</v>
      </c>
      <c r="N462" s="4" t="s">
        <v>2813</v>
      </c>
      <c r="O462" s="4" t="s">
        <v>3223</v>
      </c>
      <c r="P462" s="4" t="s">
        <v>3222</v>
      </c>
      <c r="Q462" s="4" t="s">
        <v>3222</v>
      </c>
    </row>
    <row r="463" spans="1:17" hidden="1" x14ac:dyDescent="0.25">
      <c r="A463" s="24">
        <v>43374</v>
      </c>
      <c r="B463" s="24">
        <v>43374</v>
      </c>
      <c r="C463" s="4">
        <v>856127</v>
      </c>
      <c r="D463" s="4" t="str">
        <f>VLOOKUP(C463,MD_Karyawan!$A:$M,2,FALSE)</f>
        <v>HAMILUL KUROTAL ALAYIN</v>
      </c>
      <c r="E463" s="4" t="s">
        <v>3660</v>
      </c>
      <c r="F463" s="4" t="s">
        <v>3213</v>
      </c>
      <c r="G463" s="24">
        <v>44105</v>
      </c>
      <c r="H463" s="4">
        <v>6</v>
      </c>
      <c r="I463" s="4"/>
      <c r="J463" s="4" t="s">
        <v>2796</v>
      </c>
      <c r="K463" s="4" t="s">
        <v>75</v>
      </c>
      <c r="L463" s="4" t="s">
        <v>69</v>
      </c>
      <c r="M463" s="4" t="s">
        <v>69</v>
      </c>
      <c r="N463" s="4" t="s">
        <v>2796</v>
      </c>
      <c r="O463" s="4" t="s">
        <v>3223</v>
      </c>
      <c r="P463" s="4" t="s">
        <v>3255</v>
      </c>
      <c r="Q463" s="4" t="s">
        <v>3255</v>
      </c>
    </row>
    <row r="464" spans="1:17" hidden="1" x14ac:dyDescent="0.25">
      <c r="A464" s="24">
        <v>43374</v>
      </c>
      <c r="B464" s="24">
        <v>43374</v>
      </c>
      <c r="C464" s="4">
        <v>715968</v>
      </c>
      <c r="D464" s="4" t="str">
        <f>VLOOKUP(C464,MD_Karyawan!$A:$M,2,FALSE)</f>
        <v>HARUN</v>
      </c>
      <c r="E464" s="4" t="s">
        <v>3660</v>
      </c>
      <c r="F464" s="4" t="s">
        <v>3213</v>
      </c>
      <c r="G464" s="24">
        <v>44105</v>
      </c>
      <c r="H464" s="4">
        <v>6</v>
      </c>
      <c r="I464" s="4"/>
      <c r="J464" s="4" t="s">
        <v>2816</v>
      </c>
      <c r="K464" s="4" t="s">
        <v>75</v>
      </c>
      <c r="L464" s="4" t="s">
        <v>69</v>
      </c>
      <c r="M464" s="4" t="s">
        <v>69</v>
      </c>
      <c r="N464" s="4" t="s">
        <v>2816</v>
      </c>
      <c r="O464" s="4" t="s">
        <v>3223</v>
      </c>
      <c r="P464" s="4" t="s">
        <v>3222</v>
      </c>
      <c r="Q464" s="4" t="s">
        <v>3222</v>
      </c>
    </row>
    <row r="465" spans="1:17" hidden="1" x14ac:dyDescent="0.25">
      <c r="A465" s="24">
        <v>43374</v>
      </c>
      <c r="B465" s="24">
        <v>43374</v>
      </c>
      <c r="C465" s="4">
        <v>836086</v>
      </c>
      <c r="D465" s="4" t="str">
        <f>VLOOKUP(C465,MD_Karyawan!$A:$M,2,FALSE)</f>
        <v>HARY SUNANDAR</v>
      </c>
      <c r="E465" s="4" t="s">
        <v>3660</v>
      </c>
      <c r="F465" s="4" t="s">
        <v>3213</v>
      </c>
      <c r="G465" s="24">
        <v>44105</v>
      </c>
      <c r="H465" s="4">
        <v>6</v>
      </c>
      <c r="I465" s="4"/>
      <c r="J465" s="4" t="s">
        <v>2813</v>
      </c>
      <c r="K465" s="4" t="s">
        <v>75</v>
      </c>
      <c r="L465" s="4" t="s">
        <v>69</v>
      </c>
      <c r="M465" s="4" t="s">
        <v>69</v>
      </c>
      <c r="N465" s="4" t="s">
        <v>2813</v>
      </c>
      <c r="O465" s="4" t="s">
        <v>3223</v>
      </c>
      <c r="P465" s="4" t="s">
        <v>3222</v>
      </c>
      <c r="Q465" s="4" t="s">
        <v>3222</v>
      </c>
    </row>
    <row r="466" spans="1:17" hidden="1" x14ac:dyDescent="0.25">
      <c r="A466" s="24">
        <v>43374</v>
      </c>
      <c r="B466" s="24">
        <v>43374</v>
      </c>
      <c r="C466" s="4">
        <v>686067</v>
      </c>
      <c r="D466" s="4" t="str">
        <f>VLOOKUP(C466,MD_Karyawan!$A:$M,2,FALSE)</f>
        <v>HASANUDIN SANUSI</v>
      </c>
      <c r="E466" s="4" t="s">
        <v>3660</v>
      </c>
      <c r="F466" s="4" t="s">
        <v>3213</v>
      </c>
      <c r="G466" s="24">
        <v>44105</v>
      </c>
      <c r="H466" s="4">
        <v>6</v>
      </c>
      <c r="I466" s="4"/>
      <c r="J466" s="4" t="s">
        <v>2813</v>
      </c>
      <c r="K466" s="4" t="s">
        <v>75</v>
      </c>
      <c r="L466" s="4" t="s">
        <v>69</v>
      </c>
      <c r="M466" s="4" t="s">
        <v>69</v>
      </c>
      <c r="N466" s="4" t="s">
        <v>2813</v>
      </c>
      <c r="O466" s="4" t="s">
        <v>3223</v>
      </c>
      <c r="P466" s="4" t="s">
        <v>3222</v>
      </c>
      <c r="Q466" s="4" t="s">
        <v>3222</v>
      </c>
    </row>
    <row r="467" spans="1:17" hidden="1" x14ac:dyDescent="0.25">
      <c r="A467" s="24">
        <v>43374</v>
      </c>
      <c r="B467" s="24">
        <v>43374</v>
      </c>
      <c r="C467" s="4">
        <v>746076</v>
      </c>
      <c r="D467" s="4" t="str">
        <f>VLOOKUP(C467,MD_Karyawan!$A:$M,2,FALSE)</f>
        <v>HASBUNAH</v>
      </c>
      <c r="E467" s="4" t="s">
        <v>3660</v>
      </c>
      <c r="F467" s="4" t="s">
        <v>3213</v>
      </c>
      <c r="G467" s="24">
        <v>44105</v>
      </c>
      <c r="H467" s="4">
        <v>6</v>
      </c>
      <c r="I467" s="4"/>
      <c r="J467" s="4" t="s">
        <v>2813</v>
      </c>
      <c r="K467" s="4" t="s">
        <v>75</v>
      </c>
      <c r="L467" s="4" t="s">
        <v>69</v>
      </c>
      <c r="M467" s="4" t="s">
        <v>69</v>
      </c>
      <c r="N467" s="4" t="s">
        <v>2813</v>
      </c>
      <c r="O467" s="4" t="s">
        <v>3223</v>
      </c>
      <c r="P467" s="4" t="s">
        <v>3222</v>
      </c>
      <c r="Q467" s="4" t="s">
        <v>3222</v>
      </c>
    </row>
    <row r="468" spans="1:17" hidden="1" x14ac:dyDescent="0.25">
      <c r="A468" s="24">
        <v>43374</v>
      </c>
      <c r="B468" s="24">
        <v>43374</v>
      </c>
      <c r="C468" s="4">
        <v>705950</v>
      </c>
      <c r="D468" s="4" t="str">
        <f>VLOOKUP(C468,MD_Karyawan!$A:$M,2,FALSE)</f>
        <v>HAYATULLAH</v>
      </c>
      <c r="E468" s="4" t="s">
        <v>3660</v>
      </c>
      <c r="F468" s="4" t="s">
        <v>3213</v>
      </c>
      <c r="G468" s="24">
        <v>44105</v>
      </c>
      <c r="H468" s="4">
        <v>6</v>
      </c>
      <c r="I468" s="4"/>
      <c r="J468" s="4" t="s">
        <v>2817</v>
      </c>
      <c r="K468" s="4" t="s">
        <v>75</v>
      </c>
      <c r="L468" s="4" t="s">
        <v>69</v>
      </c>
      <c r="M468" s="4" t="s">
        <v>69</v>
      </c>
      <c r="N468" s="4" t="s">
        <v>2817</v>
      </c>
      <c r="O468" s="4" t="s">
        <v>3223</v>
      </c>
      <c r="P468" s="4" t="s">
        <v>3243</v>
      </c>
      <c r="Q468" s="4" t="s">
        <v>3243</v>
      </c>
    </row>
    <row r="469" spans="1:17" hidden="1" x14ac:dyDescent="0.25">
      <c r="A469" s="24">
        <v>43374</v>
      </c>
      <c r="B469" s="24">
        <v>43374</v>
      </c>
      <c r="C469" s="4">
        <v>676022</v>
      </c>
      <c r="D469" s="4" t="str">
        <f>VLOOKUP(C469,MD_Karyawan!$A:$M,2,FALSE)</f>
        <v>HAYUBI</v>
      </c>
      <c r="E469" s="4" t="s">
        <v>3660</v>
      </c>
      <c r="F469" s="4" t="s">
        <v>3213</v>
      </c>
      <c r="G469" s="24">
        <v>44105</v>
      </c>
      <c r="H469" s="4">
        <v>6</v>
      </c>
      <c r="I469" s="4"/>
      <c r="J469" s="4" t="s">
        <v>2844</v>
      </c>
      <c r="K469" s="4" t="s">
        <v>75</v>
      </c>
      <c r="L469" s="4" t="s">
        <v>69</v>
      </c>
      <c r="M469" s="4" t="s">
        <v>69</v>
      </c>
      <c r="N469" s="4" t="s">
        <v>2844</v>
      </c>
      <c r="O469" s="4" t="s">
        <v>3223</v>
      </c>
      <c r="P469" s="4" t="s">
        <v>3222</v>
      </c>
      <c r="Q469" s="4" t="s">
        <v>3222</v>
      </c>
    </row>
    <row r="470" spans="1:17" hidden="1" x14ac:dyDescent="0.25">
      <c r="A470" s="24">
        <v>43374</v>
      </c>
      <c r="B470" s="24">
        <v>43374</v>
      </c>
      <c r="C470" s="4">
        <v>776204</v>
      </c>
      <c r="D470" s="4" t="str">
        <f>VLOOKUP(C470,MD_Karyawan!$A:$M,2,FALSE)</f>
        <v>HERI HERMAWAN</v>
      </c>
      <c r="E470" s="4" t="s">
        <v>3660</v>
      </c>
      <c r="F470" s="4" t="s">
        <v>3213</v>
      </c>
      <c r="G470" s="24">
        <v>44105</v>
      </c>
      <c r="H470" s="4">
        <v>6</v>
      </c>
      <c r="I470" s="4"/>
      <c r="J470" s="4" t="s">
        <v>2796</v>
      </c>
      <c r="K470" s="4" t="s">
        <v>75</v>
      </c>
      <c r="L470" s="4" t="s">
        <v>69</v>
      </c>
      <c r="M470" s="4" t="s">
        <v>69</v>
      </c>
      <c r="N470" s="4" t="s">
        <v>2796</v>
      </c>
      <c r="O470" s="4" t="s">
        <v>3223</v>
      </c>
      <c r="P470" s="4" t="s">
        <v>3243</v>
      </c>
      <c r="Q470" s="4" t="s">
        <v>3243</v>
      </c>
    </row>
    <row r="471" spans="1:17" hidden="1" x14ac:dyDescent="0.25">
      <c r="A471" s="24">
        <v>43374</v>
      </c>
      <c r="B471" s="24">
        <v>43374</v>
      </c>
      <c r="C471" s="4">
        <v>746064</v>
      </c>
      <c r="D471" s="4" t="str">
        <f>VLOOKUP(C471,MD_Karyawan!$A:$M,2,FALSE)</f>
        <v>HERMAN FELANI</v>
      </c>
      <c r="E471" s="4" t="s">
        <v>3660</v>
      </c>
      <c r="F471" s="4" t="s">
        <v>3213</v>
      </c>
      <c r="G471" s="24">
        <v>44105</v>
      </c>
      <c r="H471" s="4">
        <v>6</v>
      </c>
      <c r="I471" s="4"/>
      <c r="J471" s="4" t="s">
        <v>2813</v>
      </c>
      <c r="K471" s="4" t="s">
        <v>75</v>
      </c>
      <c r="L471" s="4" t="s">
        <v>69</v>
      </c>
      <c r="M471" s="4" t="s">
        <v>69</v>
      </c>
      <c r="N471" s="4" t="s">
        <v>2813</v>
      </c>
      <c r="O471" s="4" t="s">
        <v>3223</v>
      </c>
      <c r="P471" s="4" t="s">
        <v>3222</v>
      </c>
      <c r="Q471" s="4" t="s">
        <v>3222</v>
      </c>
    </row>
    <row r="472" spans="1:17" hidden="1" x14ac:dyDescent="0.25">
      <c r="A472" s="24">
        <v>43374</v>
      </c>
      <c r="B472" s="24">
        <v>43374</v>
      </c>
      <c r="C472" s="4">
        <v>826140</v>
      </c>
      <c r="D472" s="4" t="str">
        <f>VLOOKUP(C472,MD_Karyawan!$A:$M,2,FALSE)</f>
        <v>HERU PURWANTO</v>
      </c>
      <c r="E472" s="4" t="s">
        <v>3660</v>
      </c>
      <c r="F472" s="4" t="s">
        <v>3213</v>
      </c>
      <c r="G472" s="24">
        <v>44105</v>
      </c>
      <c r="H472" s="4">
        <v>6</v>
      </c>
      <c r="I472" s="4"/>
      <c r="J472" s="4" t="s">
        <v>2992</v>
      </c>
      <c r="K472" s="4" t="s">
        <v>75</v>
      </c>
      <c r="L472" s="4" t="s">
        <v>69</v>
      </c>
      <c r="M472" s="4" t="s">
        <v>69</v>
      </c>
      <c r="N472" s="4" t="s">
        <v>2992</v>
      </c>
      <c r="O472" s="4" t="s">
        <v>3223</v>
      </c>
      <c r="P472" s="4" t="s">
        <v>3255</v>
      </c>
      <c r="Q472" s="4" t="s">
        <v>3255</v>
      </c>
    </row>
    <row r="473" spans="1:17" hidden="1" x14ac:dyDescent="0.25">
      <c r="A473" s="24">
        <v>41883</v>
      </c>
      <c r="B473" s="24">
        <v>42005</v>
      </c>
      <c r="C473" s="4">
        <v>695592</v>
      </c>
      <c r="D473" s="4" t="str">
        <f>VLOOKUP(C473,MD_Karyawan!$A:$M,2,FALSE)</f>
        <v>HILLULLAH</v>
      </c>
      <c r="E473" s="4" t="s">
        <v>3660</v>
      </c>
      <c r="F473" s="4" t="s">
        <v>3213</v>
      </c>
      <c r="G473" s="28">
        <f>B473</f>
        <v>42005</v>
      </c>
      <c r="H473" s="4">
        <v>6</v>
      </c>
      <c r="I473" s="4"/>
      <c r="J473" s="4" t="s">
        <v>2994</v>
      </c>
      <c r="K473" s="4" t="s">
        <v>75</v>
      </c>
      <c r="L473" s="4" t="s">
        <v>69</v>
      </c>
      <c r="M473" s="4" t="s">
        <v>69</v>
      </c>
      <c r="N473" s="4" t="s">
        <v>2994</v>
      </c>
      <c r="O473" s="4" t="s">
        <v>3223</v>
      </c>
      <c r="P473" s="4" t="s">
        <v>3247</v>
      </c>
      <c r="Q473" s="4" t="s">
        <v>3247</v>
      </c>
    </row>
    <row r="474" spans="1:17" hidden="1" x14ac:dyDescent="0.25">
      <c r="A474" s="24">
        <v>43374</v>
      </c>
      <c r="B474" s="24">
        <v>43374</v>
      </c>
      <c r="C474" s="4">
        <v>756196</v>
      </c>
      <c r="D474" s="4" t="str">
        <f>VLOOKUP(C474,MD_Karyawan!$A:$M,2,FALSE)</f>
        <v>HIRWANSYAH</v>
      </c>
      <c r="E474" s="4" t="s">
        <v>3660</v>
      </c>
      <c r="F474" s="4" t="s">
        <v>3213</v>
      </c>
      <c r="G474" s="24">
        <v>44105</v>
      </c>
      <c r="H474" s="4">
        <v>6</v>
      </c>
      <c r="I474" s="4"/>
      <c r="J474" s="4" t="s">
        <v>2816</v>
      </c>
      <c r="K474" s="4" t="s">
        <v>75</v>
      </c>
      <c r="L474" s="4" t="s">
        <v>69</v>
      </c>
      <c r="M474" s="4" t="s">
        <v>69</v>
      </c>
      <c r="N474" s="4" t="s">
        <v>2816</v>
      </c>
      <c r="O474" s="4" t="s">
        <v>3223</v>
      </c>
      <c r="P474" s="4" t="s">
        <v>3243</v>
      </c>
      <c r="Q474" s="4" t="s">
        <v>3243</v>
      </c>
    </row>
    <row r="475" spans="1:17" hidden="1" x14ac:dyDescent="0.25">
      <c r="A475" s="24">
        <v>43374</v>
      </c>
      <c r="B475" s="24">
        <v>43374</v>
      </c>
      <c r="C475" s="4">
        <v>796218</v>
      </c>
      <c r="D475" s="4" t="str">
        <f>VLOOKUP(C475,MD_Karyawan!$A:$M,2,FALSE)</f>
        <v>HOLILI</v>
      </c>
      <c r="E475" s="4" t="s">
        <v>3660</v>
      </c>
      <c r="F475" s="4" t="s">
        <v>3213</v>
      </c>
      <c r="G475" s="24">
        <v>44105</v>
      </c>
      <c r="H475" s="4">
        <v>6</v>
      </c>
      <c r="I475" s="4"/>
      <c r="J475" s="4" t="s">
        <v>2796</v>
      </c>
      <c r="K475" s="4" t="s">
        <v>75</v>
      </c>
      <c r="L475" s="4" t="s">
        <v>69</v>
      </c>
      <c r="M475" s="4" t="s">
        <v>69</v>
      </c>
      <c r="N475" s="4" t="s">
        <v>2796</v>
      </c>
      <c r="O475" s="4" t="s">
        <v>3223</v>
      </c>
      <c r="P475" s="4" t="s">
        <v>3222</v>
      </c>
      <c r="Q475" s="4" t="s">
        <v>3222</v>
      </c>
    </row>
    <row r="476" spans="1:17" hidden="1" x14ac:dyDescent="0.25">
      <c r="A476" s="24">
        <v>43374</v>
      </c>
      <c r="B476" s="24">
        <v>43374</v>
      </c>
      <c r="C476" s="4">
        <v>936126</v>
      </c>
      <c r="D476" s="4" t="str">
        <f>VLOOKUP(C476,MD_Karyawan!$A:$M,2,FALSE)</f>
        <v>HUMEDI</v>
      </c>
      <c r="E476" s="4" t="s">
        <v>3660</v>
      </c>
      <c r="F476" s="4" t="s">
        <v>3213</v>
      </c>
      <c r="G476" s="24">
        <v>44105</v>
      </c>
      <c r="H476" s="4">
        <v>6</v>
      </c>
      <c r="I476" s="4"/>
      <c r="J476" s="4" t="s">
        <v>2796</v>
      </c>
      <c r="K476" s="4" t="s">
        <v>75</v>
      </c>
      <c r="L476" s="4" t="s">
        <v>69</v>
      </c>
      <c r="M476" s="4" t="s">
        <v>69</v>
      </c>
      <c r="N476" s="4" t="s">
        <v>2796</v>
      </c>
      <c r="O476" s="4" t="s">
        <v>3223</v>
      </c>
      <c r="P476" s="4" t="s">
        <v>3255</v>
      </c>
      <c r="Q476" s="4" t="s">
        <v>3255</v>
      </c>
    </row>
    <row r="477" spans="1:17" hidden="1" x14ac:dyDescent="0.25">
      <c r="A477" s="24">
        <v>43374</v>
      </c>
      <c r="B477" s="24">
        <v>43374</v>
      </c>
      <c r="C477" s="4">
        <v>796061</v>
      </c>
      <c r="D477" s="4" t="str">
        <f>VLOOKUP(C477,MD_Karyawan!$A:$M,2,FALSE)</f>
        <v>HUNDI WAHYUDI</v>
      </c>
      <c r="E477" s="4" t="s">
        <v>3660</v>
      </c>
      <c r="F477" s="4" t="s">
        <v>3213</v>
      </c>
      <c r="G477" s="24">
        <v>44105</v>
      </c>
      <c r="H477" s="4">
        <v>6</v>
      </c>
      <c r="I477" s="4"/>
      <c r="J477" s="4" t="s">
        <v>2847</v>
      </c>
      <c r="K477" s="4" t="s">
        <v>75</v>
      </c>
      <c r="L477" s="4" t="s">
        <v>69</v>
      </c>
      <c r="M477" s="4" t="s">
        <v>69</v>
      </c>
      <c r="N477" s="4" t="s">
        <v>2847</v>
      </c>
      <c r="O477" s="4" t="s">
        <v>3223</v>
      </c>
      <c r="P477" s="4" t="s">
        <v>3222</v>
      </c>
      <c r="Q477" s="4" t="s">
        <v>3222</v>
      </c>
    </row>
    <row r="478" spans="1:17" hidden="1" x14ac:dyDescent="0.25">
      <c r="A478" s="24">
        <v>43374</v>
      </c>
      <c r="B478" s="24">
        <v>43374</v>
      </c>
      <c r="C478" s="4">
        <v>856117</v>
      </c>
      <c r="D478" s="4" t="str">
        <f>VLOOKUP(C478,MD_Karyawan!$A:$M,2,FALSE)</f>
        <v>IIN SOLIHIN</v>
      </c>
      <c r="E478" s="4" t="s">
        <v>3660</v>
      </c>
      <c r="F478" s="4" t="s">
        <v>3213</v>
      </c>
      <c r="G478" s="24">
        <v>44105</v>
      </c>
      <c r="H478" s="4">
        <v>6</v>
      </c>
      <c r="I478" s="4"/>
      <c r="J478" s="4" t="s">
        <v>2796</v>
      </c>
      <c r="K478" s="4" t="s">
        <v>75</v>
      </c>
      <c r="L478" s="4" t="s">
        <v>69</v>
      </c>
      <c r="M478" s="4" t="s">
        <v>69</v>
      </c>
      <c r="N478" s="4" t="s">
        <v>2796</v>
      </c>
      <c r="O478" s="4" t="s">
        <v>3223</v>
      </c>
      <c r="P478" s="4" t="s">
        <v>3255</v>
      </c>
      <c r="Q478" s="4" t="s">
        <v>3255</v>
      </c>
    </row>
    <row r="479" spans="1:17" hidden="1" x14ac:dyDescent="0.25">
      <c r="A479" s="24">
        <v>43374</v>
      </c>
      <c r="B479" s="24">
        <v>43374</v>
      </c>
      <c r="C479" s="4">
        <v>716096</v>
      </c>
      <c r="D479" s="4" t="str">
        <f>VLOOKUP(C479,MD_Karyawan!$A:$M,2,FALSE)</f>
        <v>IMAM GHOZALI</v>
      </c>
      <c r="E479" s="4" t="s">
        <v>3660</v>
      </c>
      <c r="F479" s="4" t="s">
        <v>3213</v>
      </c>
      <c r="G479" s="24">
        <v>44105</v>
      </c>
      <c r="H479" s="4">
        <v>6</v>
      </c>
      <c r="I479" s="4"/>
      <c r="J479" s="4" t="s">
        <v>2813</v>
      </c>
      <c r="K479" s="4" t="s">
        <v>75</v>
      </c>
      <c r="L479" s="4" t="s">
        <v>69</v>
      </c>
      <c r="M479" s="4" t="s">
        <v>69</v>
      </c>
      <c r="N479" s="4" t="s">
        <v>2813</v>
      </c>
      <c r="O479" s="4" t="s">
        <v>3223</v>
      </c>
      <c r="P479" s="4" t="s">
        <v>3222</v>
      </c>
      <c r="Q479" s="4" t="s">
        <v>3222</v>
      </c>
    </row>
    <row r="480" spans="1:17" hidden="1" x14ac:dyDescent="0.25">
      <c r="A480" s="24">
        <v>43374</v>
      </c>
      <c r="B480" s="24">
        <v>43374</v>
      </c>
      <c r="C480" s="4">
        <v>946243</v>
      </c>
      <c r="D480" s="4" t="str">
        <f>VLOOKUP(C480,MD_Karyawan!$A:$M,2,FALSE)</f>
        <v>IMAM WAHYUDI</v>
      </c>
      <c r="E480" s="4" t="s">
        <v>3660</v>
      </c>
      <c r="F480" s="4" t="s">
        <v>3213</v>
      </c>
      <c r="G480" s="24">
        <v>44105</v>
      </c>
      <c r="H480" s="4">
        <v>6</v>
      </c>
      <c r="I480" s="4"/>
      <c r="J480" s="4" t="s">
        <v>2811</v>
      </c>
      <c r="K480" s="4" t="s">
        <v>75</v>
      </c>
      <c r="L480" s="4" t="s">
        <v>69</v>
      </c>
      <c r="M480" s="4" t="s">
        <v>69</v>
      </c>
      <c r="N480" s="4" t="s">
        <v>2811</v>
      </c>
      <c r="O480" s="4" t="s">
        <v>3223</v>
      </c>
      <c r="P480" s="4" t="s">
        <v>3239</v>
      </c>
      <c r="Q480" s="4" t="s">
        <v>3239</v>
      </c>
    </row>
    <row r="481" spans="1:17" hidden="1" x14ac:dyDescent="0.25">
      <c r="A481" s="24">
        <v>43374</v>
      </c>
      <c r="B481" s="24">
        <v>43374</v>
      </c>
      <c r="C481" s="4">
        <v>686060</v>
      </c>
      <c r="D481" s="4" t="str">
        <f>VLOOKUP(C481,MD_Karyawan!$A:$M,2,FALSE)</f>
        <v>IMANUDIN</v>
      </c>
      <c r="E481" s="4" t="s">
        <v>3660</v>
      </c>
      <c r="F481" s="4" t="s">
        <v>3213</v>
      </c>
      <c r="G481" s="24">
        <v>44105</v>
      </c>
      <c r="H481" s="4">
        <v>6</v>
      </c>
      <c r="I481" s="4"/>
      <c r="J481" s="4" t="s">
        <v>2847</v>
      </c>
      <c r="K481" s="4" t="s">
        <v>75</v>
      </c>
      <c r="L481" s="4" t="s">
        <v>69</v>
      </c>
      <c r="M481" s="4" t="s">
        <v>69</v>
      </c>
      <c r="N481" s="4" t="s">
        <v>2847</v>
      </c>
      <c r="O481" s="4" t="s">
        <v>3223</v>
      </c>
      <c r="P481" s="4" t="s">
        <v>3222</v>
      </c>
      <c r="Q481" s="4" t="s">
        <v>3222</v>
      </c>
    </row>
    <row r="482" spans="1:17" hidden="1" x14ac:dyDescent="0.25">
      <c r="A482" s="24">
        <v>43374</v>
      </c>
      <c r="B482" s="24">
        <v>43374</v>
      </c>
      <c r="C482" s="4">
        <v>836136</v>
      </c>
      <c r="D482" s="4" t="str">
        <f>VLOOKUP(C482,MD_Karyawan!$A:$M,2,FALSE)</f>
        <v>INDRA RIZKA SETIAWAN</v>
      </c>
      <c r="E482" s="4" t="s">
        <v>3660</v>
      </c>
      <c r="F482" s="4" t="s">
        <v>3213</v>
      </c>
      <c r="G482" s="24">
        <v>44105</v>
      </c>
      <c r="H482" s="4">
        <v>6</v>
      </c>
      <c r="I482" s="4"/>
      <c r="J482" s="4" t="s">
        <v>2796</v>
      </c>
      <c r="K482" s="4" t="s">
        <v>75</v>
      </c>
      <c r="L482" s="4" t="s">
        <v>69</v>
      </c>
      <c r="M482" s="4" t="s">
        <v>69</v>
      </c>
      <c r="N482" s="4" t="s">
        <v>2796</v>
      </c>
      <c r="O482" s="4" t="s">
        <v>3223</v>
      </c>
      <c r="P482" s="4" t="s">
        <v>3255</v>
      </c>
      <c r="Q482" s="4" t="s">
        <v>3255</v>
      </c>
    </row>
    <row r="483" spans="1:17" hidden="1" x14ac:dyDescent="0.25">
      <c r="A483" s="24">
        <v>43374</v>
      </c>
      <c r="B483" s="24">
        <v>43374</v>
      </c>
      <c r="C483" s="4">
        <v>785947</v>
      </c>
      <c r="D483" s="4" t="str">
        <f>VLOOKUP(C483,MD_Karyawan!$A:$M,2,FALSE)</f>
        <v>IPAN AFANDI</v>
      </c>
      <c r="E483" s="4" t="s">
        <v>3660</v>
      </c>
      <c r="F483" s="4" t="s">
        <v>3213</v>
      </c>
      <c r="G483" s="24">
        <v>44105</v>
      </c>
      <c r="H483" s="4">
        <v>6</v>
      </c>
      <c r="I483" s="4"/>
      <c r="J483" s="4" t="s">
        <v>2817</v>
      </c>
      <c r="K483" s="4" t="s">
        <v>75</v>
      </c>
      <c r="L483" s="4" t="s">
        <v>69</v>
      </c>
      <c r="M483" s="4" t="s">
        <v>69</v>
      </c>
      <c r="N483" s="4" t="s">
        <v>2817</v>
      </c>
      <c r="O483" s="4" t="s">
        <v>3223</v>
      </c>
      <c r="P483" s="4" t="s">
        <v>3243</v>
      </c>
      <c r="Q483" s="4" t="s">
        <v>3243</v>
      </c>
    </row>
    <row r="484" spans="1:17" hidden="1" x14ac:dyDescent="0.25">
      <c r="A484" s="24">
        <v>43374</v>
      </c>
      <c r="B484" s="24">
        <v>43374</v>
      </c>
      <c r="C484" s="4">
        <v>926246</v>
      </c>
      <c r="D484" s="4" t="str">
        <f>VLOOKUP(C484,MD_Karyawan!$A:$M,2,FALSE)</f>
        <v>IRFAN TRIYONO</v>
      </c>
      <c r="E484" s="4" t="s">
        <v>3660</v>
      </c>
      <c r="F484" s="4" t="s">
        <v>3213</v>
      </c>
      <c r="G484" s="24">
        <v>44105</v>
      </c>
      <c r="H484" s="4">
        <v>6</v>
      </c>
      <c r="I484" s="4"/>
      <c r="J484" s="4" t="s">
        <v>2811</v>
      </c>
      <c r="K484" s="4" t="s">
        <v>75</v>
      </c>
      <c r="L484" s="4" t="s">
        <v>69</v>
      </c>
      <c r="M484" s="4" t="s">
        <v>69</v>
      </c>
      <c r="N484" s="4" t="s">
        <v>2811</v>
      </c>
      <c r="O484" s="4" t="s">
        <v>3223</v>
      </c>
      <c r="P484" s="4" t="s">
        <v>3239</v>
      </c>
      <c r="Q484" s="4" t="s">
        <v>3239</v>
      </c>
    </row>
    <row r="485" spans="1:17" hidden="1" x14ac:dyDescent="0.25">
      <c r="A485" s="24">
        <v>43374</v>
      </c>
      <c r="B485" s="24">
        <v>43374</v>
      </c>
      <c r="C485" s="4">
        <v>706093</v>
      </c>
      <c r="D485" s="4" t="str">
        <f>VLOOKUP(C485,MD_Karyawan!$A:$M,2,FALSE)</f>
        <v>ISWANDI</v>
      </c>
      <c r="E485" s="4" t="s">
        <v>3660</v>
      </c>
      <c r="F485" s="4" t="s">
        <v>3213</v>
      </c>
      <c r="G485" s="24">
        <v>44105</v>
      </c>
      <c r="H485" s="4">
        <v>6</v>
      </c>
      <c r="I485" s="4"/>
      <c r="J485" s="4" t="s">
        <v>2813</v>
      </c>
      <c r="K485" s="4" t="s">
        <v>75</v>
      </c>
      <c r="L485" s="4" t="s">
        <v>69</v>
      </c>
      <c r="M485" s="4" t="s">
        <v>69</v>
      </c>
      <c r="N485" s="4" t="s">
        <v>2813</v>
      </c>
      <c r="O485" s="4" t="s">
        <v>3223</v>
      </c>
      <c r="P485" s="4" t="s">
        <v>3222</v>
      </c>
      <c r="Q485" s="4" t="s">
        <v>3222</v>
      </c>
    </row>
    <row r="486" spans="1:17" hidden="1" x14ac:dyDescent="0.25">
      <c r="A486" s="24">
        <v>43374</v>
      </c>
      <c r="B486" s="24">
        <v>43374</v>
      </c>
      <c r="C486" s="4">
        <v>846114</v>
      </c>
      <c r="D486" s="4" t="str">
        <f>VLOOKUP(C486,MD_Karyawan!$A:$M,2,FALSE)</f>
        <v>IWAN JARKASIH</v>
      </c>
      <c r="E486" s="4" t="s">
        <v>3660</v>
      </c>
      <c r="F486" s="4" t="s">
        <v>3213</v>
      </c>
      <c r="G486" s="24">
        <v>44105</v>
      </c>
      <c r="H486" s="4">
        <v>6</v>
      </c>
      <c r="I486" s="4"/>
      <c r="J486" s="4" t="s">
        <v>2796</v>
      </c>
      <c r="K486" s="4" t="s">
        <v>75</v>
      </c>
      <c r="L486" s="4" t="s">
        <v>69</v>
      </c>
      <c r="M486" s="4" t="s">
        <v>69</v>
      </c>
      <c r="N486" s="4" t="s">
        <v>2796</v>
      </c>
      <c r="O486" s="4" t="s">
        <v>3223</v>
      </c>
      <c r="P486" s="4" t="s">
        <v>3255</v>
      </c>
      <c r="Q486" s="4" t="s">
        <v>3255</v>
      </c>
    </row>
    <row r="487" spans="1:17" hidden="1" x14ac:dyDescent="0.25">
      <c r="A487" s="24">
        <v>43374</v>
      </c>
      <c r="B487" s="24">
        <v>43374</v>
      </c>
      <c r="C487" s="4">
        <v>886226</v>
      </c>
      <c r="D487" s="4" t="str">
        <f>VLOOKUP(C487,MD_Karyawan!$A:$M,2,FALSE)</f>
        <v>IWAN KURNIADI</v>
      </c>
      <c r="E487" s="4" t="s">
        <v>3660</v>
      </c>
      <c r="F487" s="4" t="s">
        <v>3213</v>
      </c>
      <c r="G487" s="24">
        <v>44105</v>
      </c>
      <c r="H487" s="4">
        <v>6</v>
      </c>
      <c r="I487" s="4"/>
      <c r="J487" s="4" t="s">
        <v>2796</v>
      </c>
      <c r="K487" s="4" t="s">
        <v>75</v>
      </c>
      <c r="L487" s="4" t="s">
        <v>69</v>
      </c>
      <c r="M487" s="4" t="s">
        <v>69</v>
      </c>
      <c r="N487" s="4" t="s">
        <v>2796</v>
      </c>
      <c r="O487" s="4" t="s">
        <v>3223</v>
      </c>
      <c r="P487" s="4" t="s">
        <v>3222</v>
      </c>
      <c r="Q487" s="4" t="s">
        <v>3222</v>
      </c>
    </row>
    <row r="488" spans="1:17" hidden="1" x14ac:dyDescent="0.25">
      <c r="A488" s="24">
        <v>43374</v>
      </c>
      <c r="B488" s="24">
        <v>43374</v>
      </c>
      <c r="C488" s="4">
        <v>785944</v>
      </c>
      <c r="D488" s="4" t="str">
        <f>VLOOKUP(C488,MD_Karyawan!$A:$M,2,FALSE)</f>
        <v>JAJA MULYANA</v>
      </c>
      <c r="E488" s="4" t="s">
        <v>3660</v>
      </c>
      <c r="F488" s="4" t="s">
        <v>3213</v>
      </c>
      <c r="G488" s="24">
        <v>44105</v>
      </c>
      <c r="H488" s="4">
        <v>6</v>
      </c>
      <c r="I488" s="4"/>
      <c r="J488" s="4" t="s">
        <v>2817</v>
      </c>
      <c r="K488" s="4" t="s">
        <v>75</v>
      </c>
      <c r="L488" s="4" t="s">
        <v>69</v>
      </c>
      <c r="M488" s="4" t="s">
        <v>69</v>
      </c>
      <c r="N488" s="4" t="s">
        <v>2817</v>
      </c>
      <c r="O488" s="4" t="s">
        <v>3223</v>
      </c>
      <c r="P488" s="4" t="s">
        <v>3243</v>
      </c>
      <c r="Q488" s="4" t="s">
        <v>3243</v>
      </c>
    </row>
    <row r="489" spans="1:17" hidden="1" x14ac:dyDescent="0.25">
      <c r="A489" s="24">
        <v>43374</v>
      </c>
      <c r="B489" s="24">
        <v>43374</v>
      </c>
      <c r="C489" s="4">
        <v>665917</v>
      </c>
      <c r="D489" s="4" t="str">
        <f>VLOOKUP(C489,MD_Karyawan!$A:$M,2,FALSE)</f>
        <v>JAMALUDIN</v>
      </c>
      <c r="E489" s="4" t="s">
        <v>3660</v>
      </c>
      <c r="F489" s="4" t="s">
        <v>3213</v>
      </c>
      <c r="G489" s="24">
        <v>44105</v>
      </c>
      <c r="H489" s="4">
        <v>6</v>
      </c>
      <c r="I489" s="4"/>
      <c r="J489" s="4" t="s">
        <v>2842</v>
      </c>
      <c r="K489" s="4" t="s">
        <v>75</v>
      </c>
      <c r="L489" s="4" t="s">
        <v>69</v>
      </c>
      <c r="M489" s="4" t="s">
        <v>69</v>
      </c>
      <c r="N489" s="4" t="s">
        <v>2842</v>
      </c>
      <c r="O489" s="4" t="s">
        <v>3223</v>
      </c>
      <c r="P489" s="4" t="s">
        <v>3243</v>
      </c>
      <c r="Q489" s="4" t="s">
        <v>3243</v>
      </c>
    </row>
    <row r="490" spans="1:17" hidden="1" x14ac:dyDescent="0.25">
      <c r="A490" s="24">
        <v>43374</v>
      </c>
      <c r="B490" s="24">
        <v>43374</v>
      </c>
      <c r="C490" s="4">
        <v>726080</v>
      </c>
      <c r="D490" s="4" t="str">
        <f>VLOOKUP(C490,MD_Karyawan!$A:$M,2,FALSE)</f>
        <v>JAMI'AT</v>
      </c>
      <c r="E490" s="4" t="s">
        <v>3660</v>
      </c>
      <c r="F490" s="4" t="s">
        <v>3213</v>
      </c>
      <c r="G490" s="24">
        <v>44105</v>
      </c>
      <c r="H490" s="4">
        <v>6</v>
      </c>
      <c r="I490" s="4"/>
      <c r="J490" s="4" t="s">
        <v>2813</v>
      </c>
      <c r="K490" s="4" t="s">
        <v>75</v>
      </c>
      <c r="L490" s="4" t="s">
        <v>69</v>
      </c>
      <c r="M490" s="4" t="s">
        <v>69</v>
      </c>
      <c r="N490" s="4" t="s">
        <v>2813</v>
      </c>
      <c r="O490" s="4" t="s">
        <v>3223</v>
      </c>
      <c r="P490" s="4" t="s">
        <v>3222</v>
      </c>
      <c r="Q490" s="4" t="s">
        <v>3222</v>
      </c>
    </row>
    <row r="491" spans="1:17" hidden="1" x14ac:dyDescent="0.25">
      <c r="A491" s="24">
        <v>43374</v>
      </c>
      <c r="B491" s="24">
        <v>43374</v>
      </c>
      <c r="C491" s="4">
        <v>675923</v>
      </c>
      <c r="D491" s="4" t="str">
        <f>VLOOKUP(C491,MD_Karyawan!$A:$M,2,FALSE)</f>
        <v>JASMAN</v>
      </c>
      <c r="E491" s="4" t="s">
        <v>3660</v>
      </c>
      <c r="F491" s="4" t="s">
        <v>3213</v>
      </c>
      <c r="G491" s="24">
        <v>44105</v>
      </c>
      <c r="H491" s="4">
        <v>6</v>
      </c>
      <c r="I491" s="4"/>
      <c r="J491" s="4" t="s">
        <v>2816</v>
      </c>
      <c r="K491" s="4" t="s">
        <v>75</v>
      </c>
      <c r="L491" s="4" t="s">
        <v>69</v>
      </c>
      <c r="M491" s="4" t="s">
        <v>69</v>
      </c>
      <c r="N491" s="4" t="s">
        <v>2816</v>
      </c>
      <c r="O491" s="4" t="s">
        <v>3223</v>
      </c>
      <c r="P491" s="4" t="s">
        <v>3243</v>
      </c>
      <c r="Q491" s="4" t="s">
        <v>3243</v>
      </c>
    </row>
    <row r="492" spans="1:17" hidden="1" x14ac:dyDescent="0.25">
      <c r="A492" s="24">
        <v>43374</v>
      </c>
      <c r="B492" s="24">
        <v>43374</v>
      </c>
      <c r="C492" s="4">
        <v>855930</v>
      </c>
      <c r="D492" s="4" t="str">
        <f>VLOOKUP(C492,MD_Karyawan!$A:$M,2,FALSE)</f>
        <v>JOELIUS ERLANGGA</v>
      </c>
      <c r="E492" s="4" t="s">
        <v>3660</v>
      </c>
      <c r="F492" s="4" t="s">
        <v>3213</v>
      </c>
      <c r="G492" s="24">
        <v>44105</v>
      </c>
      <c r="H492" s="4">
        <v>6</v>
      </c>
      <c r="I492" s="4"/>
      <c r="J492" s="4" t="s">
        <v>3027</v>
      </c>
      <c r="K492" s="4" t="s">
        <v>75</v>
      </c>
      <c r="L492" s="4" t="s">
        <v>69</v>
      </c>
      <c r="M492" s="4" t="s">
        <v>69</v>
      </c>
      <c r="N492" s="4" t="s">
        <v>3027</v>
      </c>
      <c r="O492" s="4" t="s">
        <v>3223</v>
      </c>
      <c r="P492" s="4" t="s">
        <v>3243</v>
      </c>
      <c r="Q492" s="4" t="s">
        <v>3243</v>
      </c>
    </row>
    <row r="493" spans="1:17" hidden="1" x14ac:dyDescent="0.25">
      <c r="A493" s="24">
        <v>43374</v>
      </c>
      <c r="B493" s="24">
        <v>43374</v>
      </c>
      <c r="C493" s="4">
        <v>735962</v>
      </c>
      <c r="D493" s="4" t="str">
        <f>VLOOKUP(C493,MD_Karyawan!$A:$M,2,FALSE)</f>
        <v>JUHEDI</v>
      </c>
      <c r="E493" s="4" t="s">
        <v>3660</v>
      </c>
      <c r="F493" s="4" t="s">
        <v>3213</v>
      </c>
      <c r="G493" s="24">
        <v>44105</v>
      </c>
      <c r="H493" s="4">
        <v>6</v>
      </c>
      <c r="I493" s="4"/>
      <c r="J493" s="4" t="s">
        <v>2816</v>
      </c>
      <c r="K493" s="4" t="s">
        <v>75</v>
      </c>
      <c r="L493" s="4" t="s">
        <v>69</v>
      </c>
      <c r="M493" s="4" t="s">
        <v>69</v>
      </c>
      <c r="N493" s="4" t="s">
        <v>2816</v>
      </c>
      <c r="O493" s="4" t="s">
        <v>3223</v>
      </c>
      <c r="P493" s="4" t="s">
        <v>3222</v>
      </c>
      <c r="Q493" s="4" t="s">
        <v>3222</v>
      </c>
    </row>
    <row r="494" spans="1:17" hidden="1" x14ac:dyDescent="0.25">
      <c r="A494" s="24">
        <v>43374</v>
      </c>
      <c r="B494" s="24">
        <v>43374</v>
      </c>
      <c r="C494" s="4">
        <v>715976</v>
      </c>
      <c r="D494" s="4" t="str">
        <f>VLOOKUP(C494,MD_Karyawan!$A:$M,2,FALSE)</f>
        <v>JUHRI</v>
      </c>
      <c r="E494" s="4" t="s">
        <v>3660</v>
      </c>
      <c r="F494" s="4" t="s">
        <v>3213</v>
      </c>
      <c r="G494" s="24">
        <v>44105</v>
      </c>
      <c r="H494" s="4">
        <v>6</v>
      </c>
      <c r="I494" s="4"/>
      <c r="J494" s="4" t="s">
        <v>2816</v>
      </c>
      <c r="K494" s="4" t="s">
        <v>75</v>
      </c>
      <c r="L494" s="4" t="s">
        <v>69</v>
      </c>
      <c r="M494" s="4" t="s">
        <v>69</v>
      </c>
      <c r="N494" s="4" t="s">
        <v>2816</v>
      </c>
      <c r="O494" s="4" t="s">
        <v>3223</v>
      </c>
      <c r="P494" s="4" t="s">
        <v>3222</v>
      </c>
      <c r="Q494" s="4" t="s">
        <v>3222</v>
      </c>
    </row>
    <row r="495" spans="1:17" hidden="1" x14ac:dyDescent="0.25">
      <c r="A495" s="24">
        <v>43374</v>
      </c>
      <c r="B495" s="24">
        <v>43374</v>
      </c>
      <c r="C495" s="4">
        <v>705988</v>
      </c>
      <c r="D495" s="4" t="str">
        <f>VLOOKUP(C495,MD_Karyawan!$A:$M,2,FALSE)</f>
        <v>KHOLANI IDRIS</v>
      </c>
      <c r="E495" s="4" t="s">
        <v>3660</v>
      </c>
      <c r="F495" s="4" t="s">
        <v>3213</v>
      </c>
      <c r="G495" s="24">
        <v>44105</v>
      </c>
      <c r="H495" s="4">
        <v>6</v>
      </c>
      <c r="I495" s="4"/>
      <c r="J495" s="4" t="s">
        <v>2816</v>
      </c>
      <c r="K495" s="4" t="s">
        <v>75</v>
      </c>
      <c r="L495" s="4" t="s">
        <v>69</v>
      </c>
      <c r="M495" s="4" t="s">
        <v>69</v>
      </c>
      <c r="N495" s="4" t="s">
        <v>2816</v>
      </c>
      <c r="O495" s="4" t="s">
        <v>3223</v>
      </c>
      <c r="P495" s="4" t="s">
        <v>3222</v>
      </c>
      <c r="Q495" s="4" t="s">
        <v>3222</v>
      </c>
    </row>
    <row r="496" spans="1:17" hidden="1" x14ac:dyDescent="0.25">
      <c r="A496" s="24">
        <v>43374</v>
      </c>
      <c r="B496" s="24">
        <v>43374</v>
      </c>
      <c r="C496" s="4">
        <v>796134</v>
      </c>
      <c r="D496" s="4" t="str">
        <f>VLOOKUP(C496,MD_Karyawan!$A:$M,2,FALSE)</f>
        <v>KOMARUDIN</v>
      </c>
      <c r="E496" s="4" t="s">
        <v>3660</v>
      </c>
      <c r="F496" s="4" t="s">
        <v>3213</v>
      </c>
      <c r="G496" s="24">
        <v>44105</v>
      </c>
      <c r="H496" s="4">
        <v>6</v>
      </c>
      <c r="I496" s="4"/>
      <c r="J496" s="4" t="s">
        <v>2796</v>
      </c>
      <c r="K496" s="4" t="s">
        <v>75</v>
      </c>
      <c r="L496" s="4" t="s">
        <v>69</v>
      </c>
      <c r="M496" s="4" t="s">
        <v>69</v>
      </c>
      <c r="N496" s="4" t="s">
        <v>2796</v>
      </c>
      <c r="O496" s="4" t="s">
        <v>3223</v>
      </c>
      <c r="P496" s="4" t="s">
        <v>3255</v>
      </c>
      <c r="Q496" s="4" t="s">
        <v>3255</v>
      </c>
    </row>
    <row r="497" spans="1:17" hidden="1" x14ac:dyDescent="0.25">
      <c r="A497" s="24">
        <v>43374</v>
      </c>
      <c r="B497" s="24">
        <v>43374</v>
      </c>
      <c r="C497" s="4">
        <v>765981</v>
      </c>
      <c r="D497" s="4" t="str">
        <f>VLOOKUP(C497,MD_Karyawan!$A:$M,2,FALSE)</f>
        <v>KUSNADI</v>
      </c>
      <c r="E497" s="4" t="s">
        <v>3660</v>
      </c>
      <c r="F497" s="4" t="s">
        <v>3213</v>
      </c>
      <c r="G497" s="24">
        <v>44105</v>
      </c>
      <c r="H497" s="4">
        <v>6</v>
      </c>
      <c r="I497" s="4"/>
      <c r="J497" s="4" t="s">
        <v>2816</v>
      </c>
      <c r="K497" s="4" t="s">
        <v>75</v>
      </c>
      <c r="L497" s="4" t="s">
        <v>69</v>
      </c>
      <c r="M497" s="4" t="s">
        <v>69</v>
      </c>
      <c r="N497" s="4" t="s">
        <v>2816</v>
      </c>
      <c r="O497" s="4" t="s">
        <v>3223</v>
      </c>
      <c r="P497" s="4" t="s">
        <v>3222</v>
      </c>
      <c r="Q497" s="4" t="s">
        <v>3222</v>
      </c>
    </row>
    <row r="498" spans="1:17" hidden="1" x14ac:dyDescent="0.25">
      <c r="A498" s="24">
        <v>43374</v>
      </c>
      <c r="B498" s="24">
        <v>43374</v>
      </c>
      <c r="C498" s="4">
        <v>715995</v>
      </c>
      <c r="D498" s="4" t="str">
        <f>VLOOKUP(C498,MD_Karyawan!$A:$M,2,FALSE)</f>
        <v>LUKMAN</v>
      </c>
      <c r="E498" s="4" t="s">
        <v>3660</v>
      </c>
      <c r="F498" s="4" t="s">
        <v>3213</v>
      </c>
      <c r="G498" s="24">
        <v>44105</v>
      </c>
      <c r="H498" s="4">
        <v>6</v>
      </c>
      <c r="I498" s="4"/>
      <c r="J498" s="4" t="s">
        <v>2816</v>
      </c>
      <c r="K498" s="4" t="s">
        <v>75</v>
      </c>
      <c r="L498" s="4" t="s">
        <v>69</v>
      </c>
      <c r="M498" s="4" t="s">
        <v>69</v>
      </c>
      <c r="N498" s="4" t="s">
        <v>2816</v>
      </c>
      <c r="O498" s="4" t="s">
        <v>3223</v>
      </c>
      <c r="P498" s="4" t="s">
        <v>3222</v>
      </c>
      <c r="Q498" s="4" t="s">
        <v>3222</v>
      </c>
    </row>
    <row r="499" spans="1:17" hidden="1" x14ac:dyDescent="0.25">
      <c r="A499" s="24">
        <v>43374</v>
      </c>
      <c r="B499" s="24">
        <v>43374</v>
      </c>
      <c r="C499" s="4">
        <v>686036</v>
      </c>
      <c r="D499" s="4" t="str">
        <f>VLOOKUP(C499,MD_Karyawan!$A:$M,2,FALSE)</f>
        <v>M. HILMAN</v>
      </c>
      <c r="E499" s="4" t="s">
        <v>3660</v>
      </c>
      <c r="F499" s="4" t="s">
        <v>3213</v>
      </c>
      <c r="G499" s="24">
        <v>44105</v>
      </c>
      <c r="H499" s="4">
        <v>6</v>
      </c>
      <c r="I499" s="4"/>
      <c r="J499" s="4" t="s">
        <v>2844</v>
      </c>
      <c r="K499" s="4" t="s">
        <v>75</v>
      </c>
      <c r="L499" s="4" t="s">
        <v>69</v>
      </c>
      <c r="M499" s="4" t="s">
        <v>69</v>
      </c>
      <c r="N499" s="4" t="s">
        <v>2844</v>
      </c>
      <c r="O499" s="4" t="s">
        <v>3223</v>
      </c>
      <c r="P499" s="4" t="s">
        <v>3222</v>
      </c>
      <c r="Q499" s="4" t="s">
        <v>3222</v>
      </c>
    </row>
    <row r="500" spans="1:17" hidden="1" x14ac:dyDescent="0.25">
      <c r="A500" s="24">
        <v>43374</v>
      </c>
      <c r="B500" s="24">
        <v>43374</v>
      </c>
      <c r="C500" s="4">
        <v>765929</v>
      </c>
      <c r="D500" s="4" t="str">
        <f>VLOOKUP(C500,MD_Karyawan!$A:$M,2,FALSE)</f>
        <v>M. IBNU HANDRI</v>
      </c>
      <c r="E500" s="4" t="s">
        <v>3660</v>
      </c>
      <c r="F500" s="4" t="s">
        <v>3213</v>
      </c>
      <c r="G500" s="24">
        <v>44105</v>
      </c>
      <c r="H500" s="4">
        <v>6</v>
      </c>
      <c r="I500" s="4"/>
      <c r="J500" s="4" t="s">
        <v>3046</v>
      </c>
      <c r="K500" s="4" t="s">
        <v>75</v>
      </c>
      <c r="L500" s="4" t="s">
        <v>69</v>
      </c>
      <c r="M500" s="4" t="s">
        <v>69</v>
      </c>
      <c r="N500" s="4" t="s">
        <v>3046</v>
      </c>
      <c r="O500" s="4" t="s">
        <v>3223</v>
      </c>
      <c r="P500" s="4" t="s">
        <v>3243</v>
      </c>
      <c r="Q500" s="4" t="s">
        <v>3243</v>
      </c>
    </row>
    <row r="501" spans="1:17" hidden="1" x14ac:dyDescent="0.25">
      <c r="A501" s="24">
        <v>43374</v>
      </c>
      <c r="B501" s="24">
        <v>43374</v>
      </c>
      <c r="C501" s="4">
        <v>705996</v>
      </c>
      <c r="D501" s="4" t="str">
        <f>VLOOKUP(C501,MD_Karyawan!$A:$M,2,FALSE)</f>
        <v>M. NAZARUDDIN</v>
      </c>
      <c r="E501" s="4" t="s">
        <v>3660</v>
      </c>
      <c r="F501" s="4" t="s">
        <v>3213</v>
      </c>
      <c r="G501" s="24">
        <v>44105</v>
      </c>
      <c r="H501" s="4">
        <v>6</v>
      </c>
      <c r="I501" s="4"/>
      <c r="J501" s="4" t="s">
        <v>2816</v>
      </c>
      <c r="K501" s="4" t="s">
        <v>75</v>
      </c>
      <c r="L501" s="4" t="s">
        <v>69</v>
      </c>
      <c r="M501" s="4" t="s">
        <v>69</v>
      </c>
      <c r="N501" s="4" t="s">
        <v>2816</v>
      </c>
      <c r="O501" s="4" t="s">
        <v>3223</v>
      </c>
      <c r="P501" s="4" t="s">
        <v>3222</v>
      </c>
      <c r="Q501" s="4" t="s">
        <v>3222</v>
      </c>
    </row>
    <row r="502" spans="1:17" hidden="1" x14ac:dyDescent="0.25">
      <c r="A502" s="24">
        <v>43374</v>
      </c>
      <c r="B502" s="24">
        <v>43374</v>
      </c>
      <c r="C502" s="4">
        <v>696043</v>
      </c>
      <c r="D502" s="4" t="str">
        <f>VLOOKUP(C502,MD_Karyawan!$A:$M,2,FALSE)</f>
        <v>M. SYAHRI SIAMI</v>
      </c>
      <c r="E502" s="4" t="s">
        <v>3660</v>
      </c>
      <c r="F502" s="4" t="s">
        <v>3213</v>
      </c>
      <c r="G502" s="24">
        <v>44105</v>
      </c>
      <c r="H502" s="4">
        <v>6</v>
      </c>
      <c r="I502" s="4"/>
      <c r="J502" s="4" t="s">
        <v>2844</v>
      </c>
      <c r="K502" s="4" t="s">
        <v>75</v>
      </c>
      <c r="L502" s="4" t="s">
        <v>69</v>
      </c>
      <c r="M502" s="4" t="s">
        <v>69</v>
      </c>
      <c r="N502" s="4" t="s">
        <v>2844</v>
      </c>
      <c r="O502" s="4" t="s">
        <v>3223</v>
      </c>
      <c r="P502" s="4" t="s">
        <v>3222</v>
      </c>
      <c r="Q502" s="4" t="s">
        <v>3222</v>
      </c>
    </row>
    <row r="503" spans="1:17" hidden="1" x14ac:dyDescent="0.25">
      <c r="A503" s="24">
        <v>43374</v>
      </c>
      <c r="B503" s="24">
        <v>43374</v>
      </c>
      <c r="C503" s="4">
        <v>795990</v>
      </c>
      <c r="D503" s="4" t="str">
        <f>VLOOKUP(C503,MD_Karyawan!$A:$M,2,FALSE)</f>
        <v>MAHFUD</v>
      </c>
      <c r="E503" s="4" t="s">
        <v>3660</v>
      </c>
      <c r="F503" s="4" t="s">
        <v>3213</v>
      </c>
      <c r="G503" s="24">
        <v>44105</v>
      </c>
      <c r="H503" s="4">
        <v>6</v>
      </c>
      <c r="I503" s="4"/>
      <c r="J503" s="4" t="s">
        <v>2816</v>
      </c>
      <c r="K503" s="4" t="s">
        <v>75</v>
      </c>
      <c r="L503" s="4" t="s">
        <v>69</v>
      </c>
      <c r="M503" s="4" t="s">
        <v>69</v>
      </c>
      <c r="N503" s="4" t="s">
        <v>2816</v>
      </c>
      <c r="O503" s="4" t="s">
        <v>3223</v>
      </c>
      <c r="P503" s="4" t="s">
        <v>3222</v>
      </c>
      <c r="Q503" s="4" t="s">
        <v>3222</v>
      </c>
    </row>
    <row r="504" spans="1:17" hidden="1" x14ac:dyDescent="0.25">
      <c r="A504" s="24">
        <v>43374</v>
      </c>
      <c r="B504" s="24">
        <v>43374</v>
      </c>
      <c r="C504" s="4">
        <v>745972</v>
      </c>
      <c r="D504" s="4" t="str">
        <f>VLOOKUP(C504,MD_Karyawan!$A:$M,2,FALSE)</f>
        <v>MAHFUDIN</v>
      </c>
      <c r="E504" s="4" t="s">
        <v>3660</v>
      </c>
      <c r="F504" s="4" t="s">
        <v>3213</v>
      </c>
      <c r="G504" s="24">
        <v>44105</v>
      </c>
      <c r="H504" s="4">
        <v>6</v>
      </c>
      <c r="I504" s="4"/>
      <c r="J504" s="4" t="s">
        <v>2816</v>
      </c>
      <c r="K504" s="4" t="s">
        <v>75</v>
      </c>
      <c r="L504" s="4" t="s">
        <v>69</v>
      </c>
      <c r="M504" s="4" t="s">
        <v>69</v>
      </c>
      <c r="N504" s="4" t="s">
        <v>2816</v>
      </c>
      <c r="O504" s="4" t="s">
        <v>3223</v>
      </c>
      <c r="P504" s="4" t="s">
        <v>3222</v>
      </c>
      <c r="Q504" s="4" t="s">
        <v>3222</v>
      </c>
    </row>
    <row r="505" spans="1:17" hidden="1" x14ac:dyDescent="0.25">
      <c r="A505" s="24">
        <v>43374</v>
      </c>
      <c r="B505" s="24">
        <v>43374</v>
      </c>
      <c r="C505" s="4">
        <v>705932</v>
      </c>
      <c r="D505" s="4" t="str">
        <f>VLOOKUP(C505,MD_Karyawan!$A:$M,2,FALSE)</f>
        <v>MAHRUL BAHRI</v>
      </c>
      <c r="E505" s="4" t="s">
        <v>3660</v>
      </c>
      <c r="F505" s="4" t="s">
        <v>3213</v>
      </c>
      <c r="G505" s="24">
        <v>44105</v>
      </c>
      <c r="H505" s="4">
        <v>6</v>
      </c>
      <c r="I505" s="4"/>
      <c r="J505" s="4" t="s">
        <v>3027</v>
      </c>
      <c r="K505" s="4" t="s">
        <v>75</v>
      </c>
      <c r="L505" s="4" t="s">
        <v>69</v>
      </c>
      <c r="M505" s="4" t="s">
        <v>69</v>
      </c>
      <c r="N505" s="4" t="s">
        <v>3027</v>
      </c>
      <c r="O505" s="4" t="s">
        <v>3223</v>
      </c>
      <c r="P505" s="4" t="s">
        <v>3243</v>
      </c>
      <c r="Q505" s="4" t="s">
        <v>3243</v>
      </c>
    </row>
    <row r="506" spans="1:17" hidden="1" x14ac:dyDescent="0.25">
      <c r="A506" s="24">
        <v>43374</v>
      </c>
      <c r="B506" s="24">
        <v>43374</v>
      </c>
      <c r="C506" s="4">
        <v>795952</v>
      </c>
      <c r="D506" s="4" t="str">
        <f>VLOOKUP(C506,MD_Karyawan!$A:$M,2,FALSE)</f>
        <v>MAIRONI</v>
      </c>
      <c r="E506" s="4" t="s">
        <v>3660</v>
      </c>
      <c r="F506" s="4" t="s">
        <v>3213</v>
      </c>
      <c r="G506" s="24">
        <v>44105</v>
      </c>
      <c r="H506" s="4">
        <v>6</v>
      </c>
      <c r="I506" s="4"/>
      <c r="J506" s="4" t="s">
        <v>2817</v>
      </c>
      <c r="K506" s="4" t="s">
        <v>75</v>
      </c>
      <c r="L506" s="4" t="s">
        <v>69</v>
      </c>
      <c r="M506" s="4" t="s">
        <v>69</v>
      </c>
      <c r="N506" s="4" t="s">
        <v>2817</v>
      </c>
      <c r="O506" s="4" t="s">
        <v>3223</v>
      </c>
      <c r="P506" s="4" t="s">
        <v>3243</v>
      </c>
      <c r="Q506" s="4" t="s">
        <v>3243</v>
      </c>
    </row>
    <row r="507" spans="1:17" hidden="1" x14ac:dyDescent="0.25">
      <c r="A507" s="24">
        <v>41883</v>
      </c>
      <c r="B507" s="24">
        <v>42005</v>
      </c>
      <c r="C507" s="4">
        <v>865593</v>
      </c>
      <c r="D507" s="4" t="str">
        <f>VLOOKUP(C507,MD_Karyawan!$A:$M,2,FALSE)</f>
        <v>MAMAN JANUARIYADI</v>
      </c>
      <c r="E507" s="4" t="s">
        <v>3660</v>
      </c>
      <c r="F507" s="4" t="s">
        <v>3213</v>
      </c>
      <c r="G507" s="28">
        <f>B507</f>
        <v>42005</v>
      </c>
      <c r="H507" s="4">
        <v>6</v>
      </c>
      <c r="I507" s="4"/>
      <c r="J507" s="4" t="s">
        <v>3055</v>
      </c>
      <c r="K507" s="4" t="s">
        <v>75</v>
      </c>
      <c r="L507" s="4" t="s">
        <v>69</v>
      </c>
      <c r="M507" s="4" t="s">
        <v>69</v>
      </c>
      <c r="N507" s="4" t="s">
        <v>3055</v>
      </c>
      <c r="O507" s="4" t="s">
        <v>3223</v>
      </c>
      <c r="P507" s="4" t="s">
        <v>3247</v>
      </c>
      <c r="Q507" s="4" t="s">
        <v>3247</v>
      </c>
    </row>
    <row r="508" spans="1:17" hidden="1" x14ac:dyDescent="0.25">
      <c r="A508" s="24">
        <v>43374</v>
      </c>
      <c r="B508" s="24">
        <v>43374</v>
      </c>
      <c r="C508" s="4">
        <v>795915</v>
      </c>
      <c r="D508" s="4" t="str">
        <f>VLOOKUP(C508,MD_Karyawan!$A:$M,2,FALSE)</f>
        <v>MAMAN SUPRIYADI</v>
      </c>
      <c r="E508" s="4" t="s">
        <v>3660</v>
      </c>
      <c r="F508" s="4" t="s">
        <v>3213</v>
      </c>
      <c r="G508" s="24">
        <v>44105</v>
      </c>
      <c r="H508" s="4">
        <v>6</v>
      </c>
      <c r="I508" s="4"/>
      <c r="J508" s="4" t="s">
        <v>3056</v>
      </c>
      <c r="K508" s="4" t="s">
        <v>75</v>
      </c>
      <c r="L508" s="4" t="s">
        <v>69</v>
      </c>
      <c r="M508" s="4" t="s">
        <v>69</v>
      </c>
      <c r="N508" s="4" t="s">
        <v>3056</v>
      </c>
      <c r="O508" s="4" t="s">
        <v>3223</v>
      </c>
      <c r="P508" s="4" t="s">
        <v>3243</v>
      </c>
      <c r="Q508" s="4" t="s">
        <v>3243</v>
      </c>
    </row>
    <row r="509" spans="1:17" hidden="1" x14ac:dyDescent="0.25">
      <c r="A509" s="24">
        <v>43374</v>
      </c>
      <c r="B509" s="24">
        <v>43374</v>
      </c>
      <c r="C509" s="4">
        <v>746046</v>
      </c>
      <c r="D509" s="4" t="str">
        <f>VLOOKUP(C509,MD_Karyawan!$A:$M,2,FALSE)</f>
        <v>MANDA OKTAVIA</v>
      </c>
      <c r="E509" s="4" t="s">
        <v>3660</v>
      </c>
      <c r="F509" s="4" t="s">
        <v>3213</v>
      </c>
      <c r="G509" s="24">
        <v>44105</v>
      </c>
      <c r="H509" s="4">
        <v>6</v>
      </c>
      <c r="I509" s="4"/>
      <c r="J509" s="4" t="s">
        <v>2844</v>
      </c>
      <c r="K509" s="4" t="s">
        <v>75</v>
      </c>
      <c r="L509" s="4" t="s">
        <v>69</v>
      </c>
      <c r="M509" s="4" t="s">
        <v>69</v>
      </c>
      <c r="N509" s="4" t="s">
        <v>2844</v>
      </c>
      <c r="O509" s="4" t="s">
        <v>3223</v>
      </c>
      <c r="P509" s="4" t="s">
        <v>3222</v>
      </c>
      <c r="Q509" s="4" t="s">
        <v>3222</v>
      </c>
    </row>
    <row r="510" spans="1:17" hidden="1" x14ac:dyDescent="0.25">
      <c r="A510" s="24">
        <v>43374</v>
      </c>
      <c r="B510" s="24">
        <v>43374</v>
      </c>
      <c r="C510" s="4">
        <v>736035</v>
      </c>
      <c r="D510" s="4" t="str">
        <f>VLOOKUP(C510,MD_Karyawan!$A:$M,2,FALSE)</f>
        <v>MANDON</v>
      </c>
      <c r="E510" s="4" t="s">
        <v>3660</v>
      </c>
      <c r="F510" s="4" t="s">
        <v>3213</v>
      </c>
      <c r="G510" s="24">
        <v>44105</v>
      </c>
      <c r="H510" s="4">
        <v>6</v>
      </c>
      <c r="I510" s="4"/>
      <c r="J510" s="4" t="s">
        <v>2844</v>
      </c>
      <c r="K510" s="4" t="s">
        <v>75</v>
      </c>
      <c r="L510" s="4" t="s">
        <v>69</v>
      </c>
      <c r="M510" s="4" t="s">
        <v>69</v>
      </c>
      <c r="N510" s="4" t="s">
        <v>2844</v>
      </c>
      <c r="O510" s="4" t="s">
        <v>3223</v>
      </c>
      <c r="P510" s="4" t="s">
        <v>3222</v>
      </c>
      <c r="Q510" s="4" t="s">
        <v>3222</v>
      </c>
    </row>
    <row r="511" spans="1:17" hidden="1" x14ac:dyDescent="0.25">
      <c r="A511" s="24">
        <v>43374</v>
      </c>
      <c r="B511" s="24">
        <v>43374</v>
      </c>
      <c r="C511" s="4">
        <v>746101</v>
      </c>
      <c r="D511" s="4" t="str">
        <f>VLOOKUP(C511,MD_Karyawan!$A:$M,2,FALSE)</f>
        <v>MARFUK</v>
      </c>
      <c r="E511" s="4" t="s">
        <v>3660</v>
      </c>
      <c r="F511" s="4" t="s">
        <v>3213</v>
      </c>
      <c r="G511" s="24">
        <v>44105</v>
      </c>
      <c r="H511" s="4">
        <v>6</v>
      </c>
      <c r="I511" s="4"/>
      <c r="J511" s="4" t="s">
        <v>2813</v>
      </c>
      <c r="K511" s="4" t="s">
        <v>75</v>
      </c>
      <c r="L511" s="4" t="s">
        <v>69</v>
      </c>
      <c r="M511" s="4" t="s">
        <v>69</v>
      </c>
      <c r="N511" s="4" t="s">
        <v>2813</v>
      </c>
      <c r="O511" s="4" t="s">
        <v>3223</v>
      </c>
      <c r="P511" s="4" t="s">
        <v>3222</v>
      </c>
      <c r="Q511" s="4" t="s">
        <v>3222</v>
      </c>
    </row>
    <row r="512" spans="1:17" hidden="1" x14ac:dyDescent="0.25">
      <c r="A512" s="24">
        <v>43374</v>
      </c>
      <c r="B512" s="24">
        <v>43374</v>
      </c>
      <c r="C512" s="4">
        <v>745921</v>
      </c>
      <c r="D512" s="4" t="str">
        <f>VLOOKUP(C512,MD_Karyawan!$A:$M,2,FALSE)</f>
        <v>MASDUKI</v>
      </c>
      <c r="E512" s="4" t="s">
        <v>3660</v>
      </c>
      <c r="F512" s="4" t="s">
        <v>3213</v>
      </c>
      <c r="G512" s="24">
        <v>44105</v>
      </c>
      <c r="H512" s="4">
        <v>6</v>
      </c>
      <c r="I512" s="4"/>
      <c r="J512" s="4" t="s">
        <v>2816</v>
      </c>
      <c r="K512" s="4" t="s">
        <v>75</v>
      </c>
      <c r="L512" s="4" t="s">
        <v>69</v>
      </c>
      <c r="M512" s="4" t="s">
        <v>69</v>
      </c>
      <c r="N512" s="4" t="s">
        <v>2816</v>
      </c>
      <c r="O512" s="4" t="s">
        <v>3223</v>
      </c>
      <c r="P512" s="4" t="s">
        <v>3243</v>
      </c>
      <c r="Q512" s="4" t="s">
        <v>3243</v>
      </c>
    </row>
    <row r="513" spans="1:17" hidden="1" x14ac:dyDescent="0.25">
      <c r="A513" s="24">
        <v>43374</v>
      </c>
      <c r="B513" s="24">
        <v>43374</v>
      </c>
      <c r="C513" s="4">
        <v>766003</v>
      </c>
      <c r="D513" s="4" t="str">
        <f>VLOOKUP(C513,MD_Karyawan!$A:$M,2,FALSE)</f>
        <v>MASHURI</v>
      </c>
      <c r="E513" s="4" t="s">
        <v>3660</v>
      </c>
      <c r="F513" s="4" t="s">
        <v>3213</v>
      </c>
      <c r="G513" s="24">
        <v>44105</v>
      </c>
      <c r="H513" s="4">
        <v>6</v>
      </c>
      <c r="I513" s="4"/>
      <c r="J513" s="4" t="s">
        <v>2816</v>
      </c>
      <c r="K513" s="4" t="s">
        <v>75</v>
      </c>
      <c r="L513" s="4" t="s">
        <v>69</v>
      </c>
      <c r="M513" s="4" t="s">
        <v>69</v>
      </c>
      <c r="N513" s="4" t="s">
        <v>2816</v>
      </c>
      <c r="O513" s="4" t="s">
        <v>3223</v>
      </c>
      <c r="P513" s="4" t="s">
        <v>3222</v>
      </c>
      <c r="Q513" s="4" t="s">
        <v>3222</v>
      </c>
    </row>
    <row r="514" spans="1:17" hidden="1" x14ac:dyDescent="0.25">
      <c r="A514" s="24">
        <v>43374</v>
      </c>
      <c r="B514" s="24">
        <v>43374</v>
      </c>
      <c r="C514" s="4">
        <v>795982</v>
      </c>
      <c r="D514" s="4" t="str">
        <f>VLOOKUP(C514,MD_Karyawan!$A:$M,2,FALSE)</f>
        <v>MAS'UD</v>
      </c>
      <c r="E514" s="4" t="s">
        <v>3660</v>
      </c>
      <c r="F514" s="4" t="s">
        <v>3213</v>
      </c>
      <c r="G514" s="24">
        <v>44105</v>
      </c>
      <c r="H514" s="4">
        <v>6</v>
      </c>
      <c r="I514" s="4"/>
      <c r="J514" s="4" t="s">
        <v>2816</v>
      </c>
      <c r="K514" s="4" t="s">
        <v>75</v>
      </c>
      <c r="L514" s="4" t="s">
        <v>69</v>
      </c>
      <c r="M514" s="4" t="s">
        <v>69</v>
      </c>
      <c r="N514" s="4" t="s">
        <v>2816</v>
      </c>
      <c r="O514" s="4" t="s">
        <v>3223</v>
      </c>
      <c r="P514" s="4" t="s">
        <v>3222</v>
      </c>
      <c r="Q514" s="4" t="s">
        <v>3222</v>
      </c>
    </row>
    <row r="515" spans="1:17" hidden="1" x14ac:dyDescent="0.25">
      <c r="A515" s="24">
        <v>43374</v>
      </c>
      <c r="B515" s="24">
        <v>43374</v>
      </c>
      <c r="C515" s="4">
        <v>726062</v>
      </c>
      <c r="D515" s="4" t="str">
        <f>VLOOKUP(C515,MD_Karyawan!$A:$M,2,FALSE)</f>
        <v>MASWI</v>
      </c>
      <c r="E515" s="4" t="s">
        <v>3660</v>
      </c>
      <c r="F515" s="4" t="s">
        <v>3213</v>
      </c>
      <c r="G515" s="24">
        <v>44105</v>
      </c>
      <c r="H515" s="4">
        <v>6</v>
      </c>
      <c r="I515" s="4"/>
      <c r="J515" s="4" t="s">
        <v>2813</v>
      </c>
      <c r="K515" s="4" t="s">
        <v>75</v>
      </c>
      <c r="L515" s="4" t="s">
        <v>69</v>
      </c>
      <c r="M515" s="4" t="s">
        <v>69</v>
      </c>
      <c r="N515" s="4" t="s">
        <v>2813</v>
      </c>
      <c r="O515" s="4" t="s">
        <v>3223</v>
      </c>
      <c r="P515" s="4" t="s">
        <v>3222</v>
      </c>
      <c r="Q515" s="4" t="s">
        <v>3222</v>
      </c>
    </row>
    <row r="516" spans="1:17" hidden="1" x14ac:dyDescent="0.25">
      <c r="A516" s="24">
        <v>43374</v>
      </c>
      <c r="B516" s="24">
        <v>43374</v>
      </c>
      <c r="C516" s="4">
        <v>785941</v>
      </c>
      <c r="D516" s="4" t="str">
        <f>VLOOKUP(C516,MD_Karyawan!$A:$M,2,FALSE)</f>
        <v>MEMI SUHAEMI</v>
      </c>
      <c r="E516" s="4" t="s">
        <v>3660</v>
      </c>
      <c r="F516" s="4" t="s">
        <v>3213</v>
      </c>
      <c r="G516" s="24">
        <v>44105</v>
      </c>
      <c r="H516" s="4">
        <v>6</v>
      </c>
      <c r="I516" s="4"/>
      <c r="J516" s="4" t="s">
        <v>2973</v>
      </c>
      <c r="K516" s="4" t="s">
        <v>75</v>
      </c>
      <c r="L516" s="4" t="s">
        <v>69</v>
      </c>
      <c r="M516" s="4" t="s">
        <v>69</v>
      </c>
      <c r="N516" s="4" t="s">
        <v>2973</v>
      </c>
      <c r="O516" s="4" t="s">
        <v>3223</v>
      </c>
      <c r="P516" s="4" t="s">
        <v>3243</v>
      </c>
      <c r="Q516" s="4" t="s">
        <v>3243</v>
      </c>
    </row>
    <row r="517" spans="1:17" hidden="1" x14ac:dyDescent="0.25">
      <c r="A517" s="24">
        <v>43374</v>
      </c>
      <c r="B517" s="24">
        <v>43374</v>
      </c>
      <c r="C517" s="4">
        <v>856222</v>
      </c>
      <c r="D517" s="4" t="str">
        <f>VLOOKUP(C517,MD_Karyawan!$A:$M,2,FALSE)</f>
        <v>MOCHAMMAD FAISAL RIZAL</v>
      </c>
      <c r="E517" s="4" t="s">
        <v>3660</v>
      </c>
      <c r="F517" s="4" t="s">
        <v>3213</v>
      </c>
      <c r="G517" s="24">
        <v>44105</v>
      </c>
      <c r="H517" s="4">
        <v>6</v>
      </c>
      <c r="I517" s="4"/>
      <c r="J517" s="4" t="s">
        <v>2796</v>
      </c>
      <c r="K517" s="4" t="s">
        <v>75</v>
      </c>
      <c r="L517" s="4" t="s">
        <v>69</v>
      </c>
      <c r="M517" s="4" t="s">
        <v>69</v>
      </c>
      <c r="N517" s="4" t="s">
        <v>2796</v>
      </c>
      <c r="O517" s="4" t="s">
        <v>3223</v>
      </c>
      <c r="P517" s="4" t="s">
        <v>3222</v>
      </c>
      <c r="Q517" s="4" t="s">
        <v>3222</v>
      </c>
    </row>
    <row r="518" spans="1:17" hidden="1" x14ac:dyDescent="0.25">
      <c r="A518" s="24">
        <v>43374</v>
      </c>
      <c r="B518" s="24">
        <v>43374</v>
      </c>
      <c r="C518" s="4">
        <v>695975</v>
      </c>
      <c r="D518" s="4" t="str">
        <f>VLOOKUP(C518,MD_Karyawan!$A:$M,2,FALSE)</f>
        <v>MUHAMAD RAFEI</v>
      </c>
      <c r="E518" s="4" t="s">
        <v>3660</v>
      </c>
      <c r="F518" s="4" t="s">
        <v>3213</v>
      </c>
      <c r="G518" s="24">
        <v>44105</v>
      </c>
      <c r="H518" s="4">
        <v>6</v>
      </c>
      <c r="I518" s="4"/>
      <c r="J518" s="4" t="s">
        <v>2816</v>
      </c>
      <c r="K518" s="4" t="s">
        <v>75</v>
      </c>
      <c r="L518" s="4" t="s">
        <v>69</v>
      </c>
      <c r="M518" s="4" t="s">
        <v>69</v>
      </c>
      <c r="N518" s="4" t="s">
        <v>2816</v>
      </c>
      <c r="O518" s="4" t="s">
        <v>3223</v>
      </c>
      <c r="P518" s="4" t="s">
        <v>3222</v>
      </c>
      <c r="Q518" s="4" t="s">
        <v>3222</v>
      </c>
    </row>
    <row r="519" spans="1:17" hidden="1" x14ac:dyDescent="0.25">
      <c r="A519" s="24">
        <v>43374</v>
      </c>
      <c r="B519" s="24">
        <v>43374</v>
      </c>
      <c r="C519" s="4">
        <v>865984</v>
      </c>
      <c r="D519" s="4" t="str">
        <f>VLOOKUP(C519,MD_Karyawan!$A:$M,2,FALSE)</f>
        <v>MUHAMMAD HATTA</v>
      </c>
      <c r="E519" s="4" t="s">
        <v>3660</v>
      </c>
      <c r="F519" s="4" t="s">
        <v>3213</v>
      </c>
      <c r="G519" s="24">
        <v>44105</v>
      </c>
      <c r="H519" s="4">
        <v>6</v>
      </c>
      <c r="I519" s="4"/>
      <c r="J519" s="4" t="s">
        <v>2816</v>
      </c>
      <c r="K519" s="4" t="s">
        <v>75</v>
      </c>
      <c r="L519" s="4" t="s">
        <v>69</v>
      </c>
      <c r="M519" s="4" t="s">
        <v>69</v>
      </c>
      <c r="N519" s="4" t="s">
        <v>2816</v>
      </c>
      <c r="O519" s="4" t="s">
        <v>3223</v>
      </c>
      <c r="P519" s="4" t="s">
        <v>3222</v>
      </c>
      <c r="Q519" s="4" t="s">
        <v>3222</v>
      </c>
    </row>
    <row r="520" spans="1:17" hidden="1" x14ac:dyDescent="0.25">
      <c r="A520" s="24">
        <v>43374</v>
      </c>
      <c r="B520" s="24">
        <v>43374</v>
      </c>
      <c r="C520" s="4">
        <v>836215</v>
      </c>
      <c r="D520" s="4" t="str">
        <f>VLOOKUP(C520,MD_Karyawan!$A:$M,2,FALSE)</f>
        <v>MUHAMMAD LUTFIYADI</v>
      </c>
      <c r="E520" s="4" t="s">
        <v>3660</v>
      </c>
      <c r="F520" s="4" t="s">
        <v>3213</v>
      </c>
      <c r="G520" s="24">
        <v>44105</v>
      </c>
      <c r="H520" s="4">
        <v>6</v>
      </c>
      <c r="I520" s="4"/>
      <c r="J520" s="4" t="s">
        <v>2992</v>
      </c>
      <c r="K520" s="4" t="s">
        <v>75</v>
      </c>
      <c r="L520" s="4" t="s">
        <v>69</v>
      </c>
      <c r="M520" s="4" t="s">
        <v>69</v>
      </c>
      <c r="N520" s="4" t="s">
        <v>2992</v>
      </c>
      <c r="O520" s="4" t="s">
        <v>3223</v>
      </c>
      <c r="P520" s="4" t="s">
        <v>3243</v>
      </c>
      <c r="Q520" s="4" t="s">
        <v>3243</v>
      </c>
    </row>
    <row r="521" spans="1:17" hidden="1" x14ac:dyDescent="0.25">
      <c r="A521" s="24">
        <v>43374</v>
      </c>
      <c r="B521" s="24">
        <v>43374</v>
      </c>
      <c r="C521" s="4">
        <v>936079</v>
      </c>
      <c r="D521" s="4" t="str">
        <f>VLOOKUP(C521,MD_Karyawan!$A:$M,2,FALSE)</f>
        <v>MUHAMMAD PURNAMA</v>
      </c>
      <c r="E521" s="4" t="s">
        <v>3660</v>
      </c>
      <c r="F521" s="4" t="s">
        <v>3213</v>
      </c>
      <c r="G521" s="24">
        <v>44105</v>
      </c>
      <c r="H521" s="4">
        <v>6</v>
      </c>
      <c r="I521" s="4"/>
      <c r="J521" s="4" t="s">
        <v>2813</v>
      </c>
      <c r="K521" s="4" t="s">
        <v>75</v>
      </c>
      <c r="L521" s="4" t="s">
        <v>69</v>
      </c>
      <c r="M521" s="4" t="s">
        <v>69</v>
      </c>
      <c r="N521" s="4" t="s">
        <v>2813</v>
      </c>
      <c r="O521" s="4" t="s">
        <v>3223</v>
      </c>
      <c r="P521" s="4" t="s">
        <v>3222</v>
      </c>
      <c r="Q521" s="4" t="s">
        <v>3222</v>
      </c>
    </row>
    <row r="522" spans="1:17" hidden="1" x14ac:dyDescent="0.25">
      <c r="A522" s="24">
        <v>43374</v>
      </c>
      <c r="B522" s="24">
        <v>43374</v>
      </c>
      <c r="C522" s="4">
        <v>736106</v>
      </c>
      <c r="D522" s="4" t="str">
        <f>VLOOKUP(C522,MD_Karyawan!$A:$M,2,FALSE)</f>
        <v>MUHAMMAD TAUFIK</v>
      </c>
      <c r="E522" s="4" t="s">
        <v>3660</v>
      </c>
      <c r="F522" s="4" t="s">
        <v>3213</v>
      </c>
      <c r="G522" s="24">
        <v>44105</v>
      </c>
      <c r="H522" s="4">
        <v>6</v>
      </c>
      <c r="I522" s="4"/>
      <c r="J522" s="4" t="s">
        <v>2816</v>
      </c>
      <c r="K522" s="4" t="s">
        <v>75</v>
      </c>
      <c r="L522" s="4" t="s">
        <v>69</v>
      </c>
      <c r="M522" s="4" t="s">
        <v>69</v>
      </c>
      <c r="N522" s="4" t="s">
        <v>2816</v>
      </c>
      <c r="O522" s="4" t="s">
        <v>3223</v>
      </c>
      <c r="P522" s="4" t="s">
        <v>3255</v>
      </c>
      <c r="Q522" s="4" t="s">
        <v>3255</v>
      </c>
    </row>
    <row r="523" spans="1:17" hidden="1" x14ac:dyDescent="0.25">
      <c r="A523" s="24">
        <v>43374</v>
      </c>
      <c r="B523" s="24">
        <v>43374</v>
      </c>
      <c r="C523" s="4">
        <v>746070</v>
      </c>
      <c r="D523" s="4" t="str">
        <f>VLOOKUP(C523,MD_Karyawan!$A:$M,2,FALSE)</f>
        <v>MUHIT</v>
      </c>
      <c r="E523" s="4" t="s">
        <v>3660</v>
      </c>
      <c r="F523" s="4" t="s">
        <v>3213</v>
      </c>
      <c r="G523" s="24">
        <v>44105</v>
      </c>
      <c r="H523" s="4">
        <v>6</v>
      </c>
      <c r="I523" s="4"/>
      <c r="J523" s="4" t="s">
        <v>2813</v>
      </c>
      <c r="K523" s="4" t="s">
        <v>75</v>
      </c>
      <c r="L523" s="4" t="s">
        <v>69</v>
      </c>
      <c r="M523" s="4" t="s">
        <v>69</v>
      </c>
      <c r="N523" s="4" t="s">
        <v>2813</v>
      </c>
      <c r="O523" s="4" t="s">
        <v>3223</v>
      </c>
      <c r="P523" s="4" t="s">
        <v>3222</v>
      </c>
      <c r="Q523" s="4" t="s">
        <v>3222</v>
      </c>
    </row>
    <row r="524" spans="1:17" hidden="1" x14ac:dyDescent="0.25">
      <c r="A524" s="24">
        <v>43374</v>
      </c>
      <c r="B524" s="24">
        <v>43374</v>
      </c>
      <c r="C524" s="4">
        <v>686104</v>
      </c>
      <c r="D524" s="4" t="str">
        <f>VLOOKUP(C524,MD_Karyawan!$A:$M,2,FALSE)</f>
        <v>MUHIT</v>
      </c>
      <c r="E524" s="4" t="s">
        <v>3660</v>
      </c>
      <c r="F524" s="4" t="s">
        <v>3213</v>
      </c>
      <c r="G524" s="24">
        <v>44105</v>
      </c>
      <c r="H524" s="4">
        <v>6</v>
      </c>
      <c r="I524" s="4"/>
      <c r="J524" s="4" t="s">
        <v>2813</v>
      </c>
      <c r="K524" s="4" t="s">
        <v>75</v>
      </c>
      <c r="L524" s="4" t="s">
        <v>69</v>
      </c>
      <c r="M524" s="4" t="s">
        <v>69</v>
      </c>
      <c r="N524" s="4" t="s">
        <v>2813</v>
      </c>
      <c r="O524" s="4" t="s">
        <v>3223</v>
      </c>
      <c r="P524" s="4" t="s">
        <v>3222</v>
      </c>
      <c r="Q524" s="4" t="s">
        <v>3222</v>
      </c>
    </row>
    <row r="525" spans="1:17" hidden="1" x14ac:dyDescent="0.25">
      <c r="A525" s="24">
        <v>42932</v>
      </c>
      <c r="B525" s="24">
        <v>43055</v>
      </c>
      <c r="C525" s="4">
        <v>935768</v>
      </c>
      <c r="D525" s="4" t="str">
        <f>VLOOKUP(C525,MD_Karyawan!$A:$M,2,FALSE)</f>
        <v>MUHLAS</v>
      </c>
      <c r="E525" s="4" t="s">
        <v>3660</v>
      </c>
      <c r="F525" s="4" t="s">
        <v>3213</v>
      </c>
      <c r="G525" s="28">
        <f>B525</f>
        <v>43055</v>
      </c>
      <c r="H525" s="4">
        <v>6</v>
      </c>
      <c r="I525" s="4"/>
      <c r="J525" s="4" t="s">
        <v>3089</v>
      </c>
      <c r="K525" s="4" t="s">
        <v>75</v>
      </c>
      <c r="L525" s="4" t="s">
        <v>69</v>
      </c>
      <c r="M525" s="4" t="s">
        <v>69</v>
      </c>
      <c r="N525" s="4" t="s">
        <v>3089</v>
      </c>
      <c r="O525" s="4" t="s">
        <v>3223</v>
      </c>
      <c r="P525" s="4" t="s">
        <v>3247</v>
      </c>
      <c r="Q525" s="4" t="s">
        <v>3247</v>
      </c>
    </row>
    <row r="526" spans="1:17" hidden="1" x14ac:dyDescent="0.25">
      <c r="A526" s="24">
        <v>43374</v>
      </c>
      <c r="B526" s="24">
        <v>43374</v>
      </c>
      <c r="C526" s="4">
        <v>686092</v>
      </c>
      <c r="D526" s="4" t="str">
        <f>VLOOKUP(C526,MD_Karyawan!$A:$M,2,FALSE)</f>
        <v>MUKHLAS</v>
      </c>
      <c r="E526" s="4" t="s">
        <v>3660</v>
      </c>
      <c r="F526" s="4" t="s">
        <v>3213</v>
      </c>
      <c r="G526" s="24">
        <v>44105</v>
      </c>
      <c r="H526" s="4">
        <v>6</v>
      </c>
      <c r="I526" s="4"/>
      <c r="J526" s="4" t="s">
        <v>2813</v>
      </c>
      <c r="K526" s="4" t="s">
        <v>75</v>
      </c>
      <c r="L526" s="4" t="s">
        <v>69</v>
      </c>
      <c r="M526" s="4" t="s">
        <v>69</v>
      </c>
      <c r="N526" s="4" t="s">
        <v>2813</v>
      </c>
      <c r="O526" s="4" t="s">
        <v>3223</v>
      </c>
      <c r="P526" s="4" t="s">
        <v>3222</v>
      </c>
      <c r="Q526" s="4" t="s">
        <v>3222</v>
      </c>
    </row>
    <row r="527" spans="1:17" hidden="1" x14ac:dyDescent="0.25">
      <c r="A527" s="24">
        <v>43374</v>
      </c>
      <c r="B527" s="24">
        <v>43374</v>
      </c>
      <c r="C527" s="4">
        <v>726199</v>
      </c>
      <c r="D527" s="4" t="str">
        <f>VLOOKUP(C527,MD_Karyawan!$A:$M,2,FALSE)</f>
        <v>MUKHSIN</v>
      </c>
      <c r="E527" s="4" t="s">
        <v>3660</v>
      </c>
      <c r="F527" s="4" t="s">
        <v>3213</v>
      </c>
      <c r="G527" s="24">
        <v>44105</v>
      </c>
      <c r="H527" s="4">
        <v>6</v>
      </c>
      <c r="I527" s="4"/>
      <c r="J527" s="4" t="s">
        <v>2879</v>
      </c>
      <c r="K527" s="4" t="s">
        <v>75</v>
      </c>
      <c r="L527" s="4" t="s">
        <v>69</v>
      </c>
      <c r="M527" s="4" t="s">
        <v>69</v>
      </c>
      <c r="N527" s="4" t="s">
        <v>2879</v>
      </c>
      <c r="O527" s="4" t="s">
        <v>3223</v>
      </c>
      <c r="P527" s="4" t="s">
        <v>3243</v>
      </c>
      <c r="Q527" s="4" t="s">
        <v>3243</v>
      </c>
    </row>
    <row r="528" spans="1:17" hidden="1" x14ac:dyDescent="0.25">
      <c r="A528" s="24">
        <v>43374</v>
      </c>
      <c r="B528" s="24">
        <v>43374</v>
      </c>
      <c r="C528" s="4">
        <v>826124</v>
      </c>
      <c r="D528" s="4" t="str">
        <f>VLOOKUP(C528,MD_Karyawan!$A:$M,2,FALSE)</f>
        <v>MUSTADI</v>
      </c>
      <c r="E528" s="4" t="s">
        <v>3660</v>
      </c>
      <c r="F528" s="4" t="s">
        <v>3213</v>
      </c>
      <c r="G528" s="24">
        <v>44105</v>
      </c>
      <c r="H528" s="4">
        <v>6</v>
      </c>
      <c r="I528" s="4"/>
      <c r="J528" s="4" t="s">
        <v>2796</v>
      </c>
      <c r="K528" s="4" t="s">
        <v>75</v>
      </c>
      <c r="L528" s="4" t="s">
        <v>69</v>
      </c>
      <c r="M528" s="4" t="s">
        <v>69</v>
      </c>
      <c r="N528" s="4" t="s">
        <v>2796</v>
      </c>
      <c r="O528" s="4" t="s">
        <v>3223</v>
      </c>
      <c r="P528" s="4" t="s">
        <v>3255</v>
      </c>
      <c r="Q528" s="4" t="s">
        <v>3255</v>
      </c>
    </row>
    <row r="529" spans="1:17" hidden="1" x14ac:dyDescent="0.25">
      <c r="A529" s="24">
        <v>43374</v>
      </c>
      <c r="B529" s="24">
        <v>43374</v>
      </c>
      <c r="C529" s="4">
        <v>796131</v>
      </c>
      <c r="D529" s="4" t="str">
        <f>VLOOKUP(C529,MD_Karyawan!$A:$M,2,FALSE)</f>
        <v>MUSTOBILI</v>
      </c>
      <c r="E529" s="4" t="s">
        <v>3660</v>
      </c>
      <c r="F529" s="4" t="s">
        <v>3213</v>
      </c>
      <c r="G529" s="24">
        <v>44105</v>
      </c>
      <c r="H529" s="4">
        <v>6</v>
      </c>
      <c r="I529" s="4"/>
      <c r="J529" s="4" t="s">
        <v>2796</v>
      </c>
      <c r="K529" s="4" t="s">
        <v>75</v>
      </c>
      <c r="L529" s="4" t="s">
        <v>69</v>
      </c>
      <c r="M529" s="4" t="s">
        <v>69</v>
      </c>
      <c r="N529" s="4" t="s">
        <v>2796</v>
      </c>
      <c r="O529" s="4" t="s">
        <v>3223</v>
      </c>
      <c r="P529" s="4" t="s">
        <v>3255</v>
      </c>
      <c r="Q529" s="4" t="s">
        <v>3255</v>
      </c>
    </row>
    <row r="530" spans="1:17" hidden="1" x14ac:dyDescent="0.25">
      <c r="A530" s="24">
        <v>43374</v>
      </c>
      <c r="B530" s="24">
        <v>43374</v>
      </c>
      <c r="C530" s="4">
        <v>726214</v>
      </c>
      <c r="D530" s="4" t="str">
        <f>VLOOKUP(C530,MD_Karyawan!$A:$M,2,FALSE)</f>
        <v>NANA SUKANA</v>
      </c>
      <c r="E530" s="4" t="s">
        <v>3660</v>
      </c>
      <c r="F530" s="4" t="s">
        <v>3213</v>
      </c>
      <c r="G530" s="24">
        <v>44105</v>
      </c>
      <c r="H530" s="4">
        <v>6</v>
      </c>
      <c r="I530" s="4"/>
      <c r="J530" s="4" t="s">
        <v>2796</v>
      </c>
      <c r="K530" s="4" t="s">
        <v>75</v>
      </c>
      <c r="L530" s="4" t="s">
        <v>69</v>
      </c>
      <c r="M530" s="4" t="s">
        <v>69</v>
      </c>
      <c r="N530" s="4" t="s">
        <v>2796</v>
      </c>
      <c r="O530" s="4" t="s">
        <v>3223</v>
      </c>
      <c r="P530" s="4" t="s">
        <v>3243</v>
      </c>
      <c r="Q530" s="4" t="s">
        <v>3243</v>
      </c>
    </row>
    <row r="531" spans="1:17" hidden="1" x14ac:dyDescent="0.25">
      <c r="A531" s="24">
        <v>43374</v>
      </c>
      <c r="B531" s="24">
        <v>43374</v>
      </c>
      <c r="C531" s="4">
        <v>775973</v>
      </c>
      <c r="D531" s="4" t="str">
        <f>VLOOKUP(C531,MD_Karyawan!$A:$M,2,FALSE)</f>
        <v>NANANG KOSIM</v>
      </c>
      <c r="E531" s="4" t="s">
        <v>3660</v>
      </c>
      <c r="F531" s="4" t="s">
        <v>3213</v>
      </c>
      <c r="G531" s="24">
        <v>44105</v>
      </c>
      <c r="H531" s="4">
        <v>6</v>
      </c>
      <c r="I531" s="4"/>
      <c r="J531" s="4" t="s">
        <v>2816</v>
      </c>
      <c r="K531" s="4" t="s">
        <v>75</v>
      </c>
      <c r="L531" s="4" t="s">
        <v>69</v>
      </c>
      <c r="M531" s="4" t="s">
        <v>69</v>
      </c>
      <c r="N531" s="4" t="s">
        <v>2816</v>
      </c>
      <c r="O531" s="4" t="s">
        <v>3223</v>
      </c>
      <c r="P531" s="4" t="s">
        <v>3222</v>
      </c>
      <c r="Q531" s="4" t="s">
        <v>3222</v>
      </c>
    </row>
    <row r="532" spans="1:17" hidden="1" x14ac:dyDescent="0.25">
      <c r="A532" s="24">
        <v>43374</v>
      </c>
      <c r="B532" s="24">
        <v>43374</v>
      </c>
      <c r="C532" s="4">
        <v>826207</v>
      </c>
      <c r="D532" s="4" t="str">
        <f>VLOOKUP(C532,MD_Karyawan!$A:$M,2,FALSE)</f>
        <v>NANANG SETIAWAN</v>
      </c>
      <c r="E532" s="4" t="s">
        <v>3660</v>
      </c>
      <c r="F532" s="4" t="s">
        <v>3213</v>
      </c>
      <c r="G532" s="24">
        <v>44105</v>
      </c>
      <c r="H532" s="4">
        <v>6</v>
      </c>
      <c r="I532" s="4"/>
      <c r="J532" s="4" t="s">
        <v>2796</v>
      </c>
      <c r="K532" s="4" t="s">
        <v>75</v>
      </c>
      <c r="L532" s="4" t="s">
        <v>69</v>
      </c>
      <c r="M532" s="4" t="s">
        <v>69</v>
      </c>
      <c r="N532" s="4" t="s">
        <v>2796</v>
      </c>
      <c r="O532" s="4" t="s">
        <v>3223</v>
      </c>
      <c r="P532" s="4" t="s">
        <v>3243</v>
      </c>
      <c r="Q532" s="4" t="s">
        <v>3243</v>
      </c>
    </row>
    <row r="533" spans="1:17" hidden="1" x14ac:dyDescent="0.25">
      <c r="A533" s="24">
        <v>43374</v>
      </c>
      <c r="B533" s="24">
        <v>43374</v>
      </c>
      <c r="C533" s="4">
        <v>736009</v>
      </c>
      <c r="D533" s="4" t="str">
        <f>VLOOKUP(C533,MD_Karyawan!$A:$M,2,FALSE)</f>
        <v>NANANG SUHADA</v>
      </c>
      <c r="E533" s="4" t="s">
        <v>3660</v>
      </c>
      <c r="F533" s="4" t="s">
        <v>3213</v>
      </c>
      <c r="G533" s="24">
        <v>44105</v>
      </c>
      <c r="H533" s="4">
        <v>6</v>
      </c>
      <c r="I533" s="4"/>
      <c r="J533" s="4" t="s">
        <v>2816</v>
      </c>
      <c r="K533" s="4" t="s">
        <v>75</v>
      </c>
      <c r="L533" s="4" t="s">
        <v>69</v>
      </c>
      <c r="M533" s="4" t="s">
        <v>69</v>
      </c>
      <c r="N533" s="4" t="s">
        <v>2816</v>
      </c>
      <c r="O533" s="4" t="s">
        <v>3223</v>
      </c>
      <c r="P533" s="4" t="s">
        <v>3222</v>
      </c>
      <c r="Q533" s="4" t="s">
        <v>3222</v>
      </c>
    </row>
    <row r="534" spans="1:17" hidden="1" x14ac:dyDescent="0.25">
      <c r="A534" s="24">
        <v>43374</v>
      </c>
      <c r="B534" s="24">
        <v>43374</v>
      </c>
      <c r="C534" s="4">
        <v>695934</v>
      </c>
      <c r="D534" s="4" t="str">
        <f>VLOOKUP(C534,MD_Karyawan!$A:$M,2,FALSE)</f>
        <v>NANDAR SUNANDAR</v>
      </c>
      <c r="E534" s="4" t="s">
        <v>3660</v>
      </c>
      <c r="F534" s="4" t="s">
        <v>3213</v>
      </c>
      <c r="G534" s="24">
        <v>44105</v>
      </c>
      <c r="H534" s="4">
        <v>6</v>
      </c>
      <c r="I534" s="4"/>
      <c r="J534" s="4" t="s">
        <v>3027</v>
      </c>
      <c r="K534" s="4" t="s">
        <v>75</v>
      </c>
      <c r="L534" s="4" t="s">
        <v>69</v>
      </c>
      <c r="M534" s="4" t="s">
        <v>69</v>
      </c>
      <c r="N534" s="4" t="s">
        <v>3027</v>
      </c>
      <c r="O534" s="4" t="s">
        <v>3223</v>
      </c>
      <c r="P534" s="4" t="s">
        <v>3243</v>
      </c>
      <c r="Q534" s="4" t="s">
        <v>3243</v>
      </c>
    </row>
    <row r="535" spans="1:17" hidden="1" x14ac:dyDescent="0.25">
      <c r="A535" s="24">
        <v>43374</v>
      </c>
      <c r="B535" s="24">
        <v>43374</v>
      </c>
      <c r="C535" s="4">
        <v>696007</v>
      </c>
      <c r="D535" s="4" t="str">
        <f>VLOOKUP(C535,MD_Karyawan!$A:$M,2,FALSE)</f>
        <v>NASYRAH BUAYA</v>
      </c>
      <c r="E535" s="4" t="s">
        <v>3660</v>
      </c>
      <c r="F535" s="4" t="s">
        <v>3213</v>
      </c>
      <c r="G535" s="24">
        <v>44105</v>
      </c>
      <c r="H535" s="4">
        <v>6</v>
      </c>
      <c r="I535" s="4"/>
      <c r="J535" s="4" t="s">
        <v>2816</v>
      </c>
      <c r="K535" s="4" t="s">
        <v>75</v>
      </c>
      <c r="L535" s="4" t="s">
        <v>69</v>
      </c>
      <c r="M535" s="4" t="s">
        <v>69</v>
      </c>
      <c r="N535" s="4" t="s">
        <v>2816</v>
      </c>
      <c r="O535" s="4" t="s">
        <v>3223</v>
      </c>
      <c r="P535" s="4" t="s">
        <v>3222</v>
      </c>
      <c r="Q535" s="4" t="s">
        <v>3222</v>
      </c>
    </row>
    <row r="536" spans="1:17" hidden="1" x14ac:dyDescent="0.25">
      <c r="A536" s="24">
        <v>43374</v>
      </c>
      <c r="B536" s="24">
        <v>43374</v>
      </c>
      <c r="C536" s="4">
        <v>846120</v>
      </c>
      <c r="D536" s="4" t="str">
        <f>VLOOKUP(C536,MD_Karyawan!$A:$M,2,FALSE)</f>
        <v>NURYASIN</v>
      </c>
      <c r="E536" s="4" t="s">
        <v>3660</v>
      </c>
      <c r="F536" s="4" t="s">
        <v>3213</v>
      </c>
      <c r="G536" s="24">
        <v>44105</v>
      </c>
      <c r="H536" s="4">
        <v>6</v>
      </c>
      <c r="I536" s="4"/>
      <c r="J536" s="4" t="s">
        <v>2796</v>
      </c>
      <c r="K536" s="4" t="s">
        <v>75</v>
      </c>
      <c r="L536" s="4" t="s">
        <v>69</v>
      </c>
      <c r="M536" s="4" t="s">
        <v>69</v>
      </c>
      <c r="N536" s="4" t="s">
        <v>2796</v>
      </c>
      <c r="O536" s="4" t="s">
        <v>3223</v>
      </c>
      <c r="P536" s="4" t="s">
        <v>3255</v>
      </c>
      <c r="Q536" s="4" t="s">
        <v>3255</v>
      </c>
    </row>
    <row r="537" spans="1:17" hidden="1" x14ac:dyDescent="0.25">
      <c r="A537" s="24">
        <v>43374</v>
      </c>
      <c r="B537" s="24">
        <v>43374</v>
      </c>
      <c r="C537" s="4">
        <v>906087</v>
      </c>
      <c r="D537" s="4" t="str">
        <f>VLOOKUP(C537,MD_Karyawan!$A:$M,2,FALSE)</f>
        <v>PANJI MELPIYAN</v>
      </c>
      <c r="E537" s="4" t="s">
        <v>3660</v>
      </c>
      <c r="F537" s="4" t="s">
        <v>3213</v>
      </c>
      <c r="G537" s="24">
        <v>44105</v>
      </c>
      <c r="H537" s="4">
        <v>6</v>
      </c>
      <c r="I537" s="4"/>
      <c r="J537" s="4" t="s">
        <v>2813</v>
      </c>
      <c r="K537" s="4" t="s">
        <v>75</v>
      </c>
      <c r="L537" s="4" t="s">
        <v>69</v>
      </c>
      <c r="M537" s="4" t="s">
        <v>69</v>
      </c>
      <c r="N537" s="4" t="s">
        <v>2813</v>
      </c>
      <c r="O537" s="4" t="s">
        <v>3223</v>
      </c>
      <c r="P537" s="4" t="s">
        <v>3222</v>
      </c>
      <c r="Q537" s="4" t="s">
        <v>3222</v>
      </c>
    </row>
    <row r="538" spans="1:17" hidden="1" x14ac:dyDescent="0.25">
      <c r="A538" s="24">
        <v>43374</v>
      </c>
      <c r="B538" s="24">
        <v>43374</v>
      </c>
      <c r="C538" s="4">
        <v>706095</v>
      </c>
      <c r="D538" s="4" t="str">
        <f>VLOOKUP(C538,MD_Karyawan!$A:$M,2,FALSE)</f>
        <v>PERNANDO SIMANJUNTAK</v>
      </c>
      <c r="E538" s="4" t="s">
        <v>3660</v>
      </c>
      <c r="F538" s="4" t="s">
        <v>3213</v>
      </c>
      <c r="G538" s="24">
        <v>44105</v>
      </c>
      <c r="H538" s="4">
        <v>6</v>
      </c>
      <c r="I538" s="4"/>
      <c r="J538" s="4" t="s">
        <v>2813</v>
      </c>
      <c r="K538" s="4" t="s">
        <v>75</v>
      </c>
      <c r="L538" s="4" t="s">
        <v>69</v>
      </c>
      <c r="M538" s="4" t="s">
        <v>69</v>
      </c>
      <c r="N538" s="4" t="s">
        <v>2813</v>
      </c>
      <c r="O538" s="4" t="s">
        <v>3223</v>
      </c>
      <c r="P538" s="4" t="s">
        <v>3222</v>
      </c>
      <c r="Q538" s="4" t="s">
        <v>3222</v>
      </c>
    </row>
    <row r="539" spans="1:17" hidden="1" x14ac:dyDescent="0.25">
      <c r="A539" s="24">
        <v>33451</v>
      </c>
      <c r="B539" s="24">
        <v>33817</v>
      </c>
      <c r="C539" s="4">
        <v>665116</v>
      </c>
      <c r="D539" s="4" t="str">
        <f>VLOOKUP(C539,MD_Karyawan!$A:$M,2,FALSE)</f>
        <v>PRIYOTO</v>
      </c>
      <c r="E539" s="4" t="s">
        <v>3660</v>
      </c>
      <c r="F539" s="4" t="s">
        <v>3213</v>
      </c>
      <c r="G539" s="28">
        <f>B539</f>
        <v>33817</v>
      </c>
      <c r="H539" s="4">
        <v>6</v>
      </c>
      <c r="I539" s="4"/>
      <c r="J539" s="4" t="s">
        <v>3110</v>
      </c>
      <c r="K539" s="4" t="s">
        <v>75</v>
      </c>
      <c r="L539" s="4" t="s">
        <v>69</v>
      </c>
      <c r="M539" s="4" t="s">
        <v>69</v>
      </c>
      <c r="N539" s="4" t="s">
        <v>3110</v>
      </c>
      <c r="O539" s="4" t="s">
        <v>3223</v>
      </c>
      <c r="P539" s="4" t="s">
        <v>3285</v>
      </c>
      <c r="Q539" s="4" t="s">
        <v>3285</v>
      </c>
    </row>
    <row r="540" spans="1:17" hidden="1" x14ac:dyDescent="0.25">
      <c r="A540" s="24">
        <v>43374</v>
      </c>
      <c r="B540" s="24">
        <v>43374</v>
      </c>
      <c r="C540" s="4">
        <v>806198</v>
      </c>
      <c r="D540" s="4" t="str">
        <f>VLOOKUP(C540,MD_Karyawan!$A:$M,2,FALSE)</f>
        <v>RAHMAT</v>
      </c>
      <c r="E540" s="4" t="s">
        <v>3660</v>
      </c>
      <c r="F540" s="4" t="s">
        <v>3213</v>
      </c>
      <c r="G540" s="24">
        <v>44105</v>
      </c>
      <c r="H540" s="4">
        <v>6</v>
      </c>
      <c r="I540" s="4"/>
      <c r="J540" s="4" t="s">
        <v>2816</v>
      </c>
      <c r="K540" s="4" t="s">
        <v>75</v>
      </c>
      <c r="L540" s="4" t="s">
        <v>69</v>
      </c>
      <c r="M540" s="4" t="s">
        <v>69</v>
      </c>
      <c r="N540" s="4" t="s">
        <v>2816</v>
      </c>
      <c r="O540" s="4" t="s">
        <v>3223</v>
      </c>
      <c r="P540" s="4" t="s">
        <v>3243</v>
      </c>
      <c r="Q540" s="4" t="s">
        <v>3243</v>
      </c>
    </row>
    <row r="541" spans="1:17" hidden="1" x14ac:dyDescent="0.25">
      <c r="A541" s="24">
        <v>43374</v>
      </c>
      <c r="B541" s="24">
        <v>43374</v>
      </c>
      <c r="C541" s="4">
        <v>725928</v>
      </c>
      <c r="D541" s="4" t="str">
        <f>VLOOKUP(C541,MD_Karyawan!$A:$M,2,FALSE)</f>
        <v>RAHMATULLAH</v>
      </c>
      <c r="E541" s="4" t="s">
        <v>3660</v>
      </c>
      <c r="F541" s="4" t="s">
        <v>3213</v>
      </c>
      <c r="G541" s="24">
        <v>44105</v>
      </c>
      <c r="H541" s="4">
        <v>6</v>
      </c>
      <c r="I541" s="4"/>
      <c r="J541" s="4" t="s">
        <v>3046</v>
      </c>
      <c r="K541" s="4" t="s">
        <v>75</v>
      </c>
      <c r="L541" s="4" t="s">
        <v>69</v>
      </c>
      <c r="M541" s="4" t="s">
        <v>69</v>
      </c>
      <c r="N541" s="4" t="s">
        <v>3046</v>
      </c>
      <c r="O541" s="4" t="s">
        <v>3223</v>
      </c>
      <c r="P541" s="4" t="s">
        <v>3243</v>
      </c>
      <c r="Q541" s="4" t="s">
        <v>3243</v>
      </c>
    </row>
    <row r="542" spans="1:17" hidden="1" x14ac:dyDescent="0.25">
      <c r="A542" s="24">
        <v>42932</v>
      </c>
      <c r="B542" s="24">
        <v>43055</v>
      </c>
      <c r="C542" s="4">
        <v>925769</v>
      </c>
      <c r="D542" s="4" t="str">
        <f>VLOOKUP(C542,MD_Karyawan!$A:$M,2,FALSE)</f>
        <v>RANGGA TRI FARHANDI</v>
      </c>
      <c r="E542" s="4" t="s">
        <v>3660</v>
      </c>
      <c r="F542" s="4" t="s">
        <v>3213</v>
      </c>
      <c r="G542" s="28">
        <f>B542</f>
        <v>43055</v>
      </c>
      <c r="H542" s="4">
        <v>6</v>
      </c>
      <c r="I542" s="4"/>
      <c r="J542" s="4" t="s">
        <v>3116</v>
      </c>
      <c r="K542" s="4" t="s">
        <v>75</v>
      </c>
      <c r="L542" s="4" t="s">
        <v>69</v>
      </c>
      <c r="M542" s="4" t="s">
        <v>69</v>
      </c>
      <c r="N542" s="4" t="s">
        <v>3116</v>
      </c>
      <c r="O542" s="4" t="s">
        <v>3223</v>
      </c>
      <c r="P542" s="4" t="s">
        <v>3247</v>
      </c>
      <c r="Q542" s="4" t="s">
        <v>3247</v>
      </c>
    </row>
    <row r="543" spans="1:17" hidden="1" x14ac:dyDescent="0.25">
      <c r="A543" s="24">
        <v>43374</v>
      </c>
      <c r="B543" s="24">
        <v>43374</v>
      </c>
      <c r="C543" s="4">
        <v>846219</v>
      </c>
      <c r="D543" s="4" t="str">
        <f>VLOOKUP(C543,MD_Karyawan!$A:$M,2,FALSE)</f>
        <v>RANGGA ZAKARIA</v>
      </c>
      <c r="E543" s="4" t="s">
        <v>3660</v>
      </c>
      <c r="F543" s="4" t="s">
        <v>3213</v>
      </c>
      <c r="G543" s="24">
        <v>44105</v>
      </c>
      <c r="H543" s="4">
        <v>6</v>
      </c>
      <c r="I543" s="4"/>
      <c r="J543" s="4" t="s">
        <v>2796</v>
      </c>
      <c r="K543" s="4" t="s">
        <v>75</v>
      </c>
      <c r="L543" s="4" t="s">
        <v>69</v>
      </c>
      <c r="M543" s="4" t="s">
        <v>69</v>
      </c>
      <c r="N543" s="4" t="s">
        <v>2796</v>
      </c>
      <c r="O543" s="4" t="s">
        <v>3223</v>
      </c>
      <c r="P543" s="4" t="s">
        <v>3222</v>
      </c>
      <c r="Q543" s="4" t="s">
        <v>3222</v>
      </c>
    </row>
    <row r="544" spans="1:17" hidden="1" x14ac:dyDescent="0.25">
      <c r="A544" s="24">
        <v>43374</v>
      </c>
      <c r="B544" s="24">
        <v>43374</v>
      </c>
      <c r="C544" s="4">
        <v>936249</v>
      </c>
      <c r="D544" s="4" t="str">
        <f>VLOOKUP(C544,MD_Karyawan!$A:$M,2,FALSE)</f>
        <v>RIKI AFRIZAL</v>
      </c>
      <c r="E544" s="4" t="s">
        <v>3660</v>
      </c>
      <c r="F544" s="4" t="s">
        <v>3213</v>
      </c>
      <c r="G544" s="24">
        <v>44105</v>
      </c>
      <c r="H544" s="4">
        <v>6</v>
      </c>
      <c r="I544" s="4"/>
      <c r="J544" s="4" t="s">
        <v>2811</v>
      </c>
      <c r="K544" s="4" t="s">
        <v>75</v>
      </c>
      <c r="L544" s="4" t="s">
        <v>69</v>
      </c>
      <c r="M544" s="4" t="s">
        <v>69</v>
      </c>
      <c r="N544" s="4" t="s">
        <v>2811</v>
      </c>
      <c r="O544" s="4" t="s">
        <v>3223</v>
      </c>
      <c r="P544" s="4" t="s">
        <v>3239</v>
      </c>
      <c r="Q544" s="4" t="s">
        <v>3239</v>
      </c>
    </row>
    <row r="545" spans="1:17" hidden="1" x14ac:dyDescent="0.25">
      <c r="A545" s="24">
        <v>43374</v>
      </c>
      <c r="B545" s="24">
        <v>43374</v>
      </c>
      <c r="C545" s="4">
        <v>806068</v>
      </c>
      <c r="D545" s="4" t="str">
        <f>VLOOKUP(C545,MD_Karyawan!$A:$M,2,FALSE)</f>
        <v>ROHMAN</v>
      </c>
      <c r="E545" s="4" t="s">
        <v>3660</v>
      </c>
      <c r="F545" s="4" t="s">
        <v>3213</v>
      </c>
      <c r="G545" s="24">
        <v>44105</v>
      </c>
      <c r="H545" s="4">
        <v>6</v>
      </c>
      <c r="I545" s="4"/>
      <c r="J545" s="4" t="s">
        <v>2844</v>
      </c>
      <c r="K545" s="4" t="s">
        <v>75</v>
      </c>
      <c r="L545" s="4" t="s">
        <v>69</v>
      </c>
      <c r="M545" s="4" t="s">
        <v>69</v>
      </c>
      <c r="N545" s="4" t="s">
        <v>2844</v>
      </c>
      <c r="O545" s="4" t="s">
        <v>3223</v>
      </c>
      <c r="P545" s="4" t="s">
        <v>3222</v>
      </c>
      <c r="Q545" s="4" t="s">
        <v>3222</v>
      </c>
    </row>
    <row r="546" spans="1:17" hidden="1" x14ac:dyDescent="0.25">
      <c r="A546" s="24">
        <v>43374</v>
      </c>
      <c r="B546" s="24">
        <v>43374</v>
      </c>
      <c r="C546" s="4">
        <v>736037</v>
      </c>
      <c r="D546" s="4" t="str">
        <f>VLOOKUP(C546,MD_Karyawan!$A:$M,2,FALSE)</f>
        <v>ROHMAN</v>
      </c>
      <c r="E546" s="4" t="s">
        <v>3660</v>
      </c>
      <c r="F546" s="4" t="s">
        <v>3213</v>
      </c>
      <c r="G546" s="24">
        <v>44105</v>
      </c>
      <c r="H546" s="4">
        <v>6</v>
      </c>
      <c r="I546" s="4"/>
      <c r="J546" s="4" t="s">
        <v>2844</v>
      </c>
      <c r="K546" s="4" t="s">
        <v>75</v>
      </c>
      <c r="L546" s="4" t="s">
        <v>69</v>
      </c>
      <c r="M546" s="4" t="s">
        <v>69</v>
      </c>
      <c r="N546" s="4" t="s">
        <v>2844</v>
      </c>
      <c r="O546" s="4" t="s">
        <v>3223</v>
      </c>
      <c r="P546" s="4" t="s">
        <v>3222</v>
      </c>
      <c r="Q546" s="4" t="s">
        <v>3222</v>
      </c>
    </row>
    <row r="547" spans="1:17" hidden="1" x14ac:dyDescent="0.25">
      <c r="A547" s="24">
        <v>43374</v>
      </c>
      <c r="B547" s="24">
        <v>43374</v>
      </c>
      <c r="C547" s="4">
        <v>876212</v>
      </c>
      <c r="D547" s="4" t="str">
        <f>VLOOKUP(C547,MD_Karyawan!$A:$M,2,FALSE)</f>
        <v>RUDI HERMAWAN</v>
      </c>
      <c r="E547" s="4" t="s">
        <v>3660</v>
      </c>
      <c r="F547" s="4" t="s">
        <v>3213</v>
      </c>
      <c r="G547" s="24">
        <v>44105</v>
      </c>
      <c r="H547" s="4">
        <v>6</v>
      </c>
      <c r="I547" s="4"/>
      <c r="J547" s="4" t="s">
        <v>2796</v>
      </c>
      <c r="K547" s="4" t="s">
        <v>75</v>
      </c>
      <c r="L547" s="4" t="s">
        <v>69</v>
      </c>
      <c r="M547" s="4" t="s">
        <v>69</v>
      </c>
      <c r="N547" s="4" t="s">
        <v>2796</v>
      </c>
      <c r="O547" s="4" t="s">
        <v>3223</v>
      </c>
      <c r="P547" s="4" t="s">
        <v>3243</v>
      </c>
      <c r="Q547" s="4" t="s">
        <v>3243</v>
      </c>
    </row>
    <row r="548" spans="1:17" hidden="1" x14ac:dyDescent="0.25">
      <c r="A548" s="24">
        <v>43374</v>
      </c>
      <c r="B548" s="24">
        <v>43374</v>
      </c>
      <c r="C548" s="4">
        <v>725913</v>
      </c>
      <c r="D548" s="4" t="str">
        <f>VLOOKUP(C548,MD_Karyawan!$A:$M,2,FALSE)</f>
        <v>SAEFULLAH</v>
      </c>
      <c r="E548" s="4" t="s">
        <v>3660</v>
      </c>
      <c r="F548" s="4" t="s">
        <v>3213</v>
      </c>
      <c r="G548" s="24">
        <v>44105</v>
      </c>
      <c r="H548" s="4">
        <v>6</v>
      </c>
      <c r="I548" s="4"/>
      <c r="J548" s="4" t="s">
        <v>3056</v>
      </c>
      <c r="K548" s="4" t="s">
        <v>75</v>
      </c>
      <c r="L548" s="4" t="s">
        <v>69</v>
      </c>
      <c r="M548" s="4" t="s">
        <v>69</v>
      </c>
      <c r="N548" s="4" t="s">
        <v>3056</v>
      </c>
      <c r="O548" s="4" t="s">
        <v>3223</v>
      </c>
      <c r="P548" s="4" t="s">
        <v>3243</v>
      </c>
      <c r="Q548" s="4" t="s">
        <v>3243</v>
      </c>
    </row>
    <row r="549" spans="1:17" hidden="1" x14ac:dyDescent="0.25">
      <c r="A549" s="24">
        <v>43374</v>
      </c>
      <c r="B549" s="24">
        <v>43374</v>
      </c>
      <c r="C549" s="4">
        <v>676109</v>
      </c>
      <c r="D549" s="4" t="str">
        <f>VLOOKUP(C549,MD_Karyawan!$A:$M,2,FALSE)</f>
        <v>SAF'AN NURYADIN</v>
      </c>
      <c r="E549" s="4" t="s">
        <v>3660</v>
      </c>
      <c r="F549" s="4" t="s">
        <v>3213</v>
      </c>
      <c r="G549" s="24">
        <v>44105</v>
      </c>
      <c r="H549" s="4">
        <v>6</v>
      </c>
      <c r="I549" s="4"/>
      <c r="J549" s="4" t="s">
        <v>2904</v>
      </c>
      <c r="K549" s="4" t="s">
        <v>75</v>
      </c>
      <c r="L549" s="4" t="s">
        <v>69</v>
      </c>
      <c r="M549" s="4" t="s">
        <v>69</v>
      </c>
      <c r="N549" s="4" t="s">
        <v>2904</v>
      </c>
      <c r="O549" s="4" t="s">
        <v>3223</v>
      </c>
      <c r="P549" s="4" t="s">
        <v>3255</v>
      </c>
      <c r="Q549" s="4" t="s">
        <v>3255</v>
      </c>
    </row>
    <row r="550" spans="1:17" hidden="1" x14ac:dyDescent="0.25">
      <c r="A550" s="24">
        <v>43374</v>
      </c>
      <c r="B550" s="24">
        <v>43374</v>
      </c>
      <c r="C550" s="4">
        <v>756085</v>
      </c>
      <c r="D550" s="4" t="str">
        <f>VLOOKUP(C550,MD_Karyawan!$A:$M,2,FALSE)</f>
        <v>SAFURI IDRIS</v>
      </c>
      <c r="E550" s="4" t="s">
        <v>3660</v>
      </c>
      <c r="F550" s="4" t="s">
        <v>3213</v>
      </c>
      <c r="G550" s="24">
        <v>44105</v>
      </c>
      <c r="H550" s="4">
        <v>6</v>
      </c>
      <c r="I550" s="4"/>
      <c r="J550" s="4" t="s">
        <v>2813</v>
      </c>
      <c r="K550" s="4" t="s">
        <v>75</v>
      </c>
      <c r="L550" s="4" t="s">
        <v>69</v>
      </c>
      <c r="M550" s="4" t="s">
        <v>69</v>
      </c>
      <c r="N550" s="4" t="s">
        <v>2813</v>
      </c>
      <c r="O550" s="4" t="s">
        <v>3223</v>
      </c>
      <c r="P550" s="4" t="s">
        <v>3222</v>
      </c>
      <c r="Q550" s="4" t="s">
        <v>3222</v>
      </c>
    </row>
    <row r="551" spans="1:17" hidden="1" x14ac:dyDescent="0.25">
      <c r="A551" s="24">
        <v>43374</v>
      </c>
      <c r="B551" s="24">
        <v>43374</v>
      </c>
      <c r="C551" s="4">
        <v>856225</v>
      </c>
      <c r="D551" s="4" t="str">
        <f>VLOOKUP(C551,MD_Karyawan!$A:$M,2,FALSE)</f>
        <v>SAHRUL SIDIK</v>
      </c>
      <c r="E551" s="4" t="s">
        <v>3660</v>
      </c>
      <c r="F551" s="4" t="s">
        <v>3213</v>
      </c>
      <c r="G551" s="24">
        <v>44105</v>
      </c>
      <c r="H551" s="4">
        <v>6</v>
      </c>
      <c r="I551" s="4"/>
      <c r="J551" s="4" t="s">
        <v>2796</v>
      </c>
      <c r="K551" s="4" t="s">
        <v>75</v>
      </c>
      <c r="L551" s="4" t="s">
        <v>69</v>
      </c>
      <c r="M551" s="4" t="s">
        <v>69</v>
      </c>
      <c r="N551" s="4" t="s">
        <v>2796</v>
      </c>
      <c r="O551" s="4" t="s">
        <v>3223</v>
      </c>
      <c r="P551" s="4" t="s">
        <v>3222</v>
      </c>
      <c r="Q551" s="4" t="s">
        <v>3222</v>
      </c>
    </row>
    <row r="552" spans="1:17" hidden="1" x14ac:dyDescent="0.25">
      <c r="A552" s="24">
        <v>43374</v>
      </c>
      <c r="B552" s="24">
        <v>43374</v>
      </c>
      <c r="C552" s="4">
        <v>806195</v>
      </c>
      <c r="D552" s="4" t="str">
        <f>VLOOKUP(C552,MD_Karyawan!$A:$M,2,FALSE)</f>
        <v>SAMAN HUDI</v>
      </c>
      <c r="E552" s="4" t="s">
        <v>3660</v>
      </c>
      <c r="F552" s="4" t="s">
        <v>3213</v>
      </c>
      <c r="G552" s="24">
        <v>44105</v>
      </c>
      <c r="H552" s="4">
        <v>6</v>
      </c>
      <c r="I552" s="4"/>
      <c r="J552" s="4" t="s">
        <v>2816</v>
      </c>
      <c r="K552" s="4" t="s">
        <v>75</v>
      </c>
      <c r="L552" s="4" t="s">
        <v>69</v>
      </c>
      <c r="M552" s="4" t="s">
        <v>69</v>
      </c>
      <c r="N552" s="4" t="s">
        <v>2816</v>
      </c>
      <c r="O552" s="4" t="s">
        <v>3223</v>
      </c>
      <c r="P552" s="4" t="s">
        <v>3243</v>
      </c>
      <c r="Q552" s="4" t="s">
        <v>3243</v>
      </c>
    </row>
    <row r="553" spans="1:17" hidden="1" x14ac:dyDescent="0.25">
      <c r="A553" s="24">
        <v>43374</v>
      </c>
      <c r="B553" s="24">
        <v>43374</v>
      </c>
      <c r="C553" s="4">
        <v>866069</v>
      </c>
      <c r="D553" s="4" t="str">
        <f>VLOOKUP(C553,MD_Karyawan!$A:$M,2,FALSE)</f>
        <v>SANDI SANJAYA</v>
      </c>
      <c r="E553" s="4" t="s">
        <v>3660</v>
      </c>
      <c r="F553" s="4" t="s">
        <v>3213</v>
      </c>
      <c r="G553" s="24">
        <v>44105</v>
      </c>
      <c r="H553" s="4">
        <v>6</v>
      </c>
      <c r="I553" s="4"/>
      <c r="J553" s="4" t="s">
        <v>2813</v>
      </c>
      <c r="K553" s="4" t="s">
        <v>75</v>
      </c>
      <c r="L553" s="4" t="s">
        <v>69</v>
      </c>
      <c r="M553" s="4" t="s">
        <v>69</v>
      </c>
      <c r="N553" s="4" t="s">
        <v>2813</v>
      </c>
      <c r="O553" s="4" t="s">
        <v>3223</v>
      </c>
      <c r="P553" s="4" t="s">
        <v>3222</v>
      </c>
      <c r="Q553" s="4" t="s">
        <v>3222</v>
      </c>
    </row>
    <row r="554" spans="1:17" hidden="1" x14ac:dyDescent="0.25">
      <c r="A554" s="24">
        <v>43374</v>
      </c>
      <c r="B554" s="24">
        <v>43374</v>
      </c>
      <c r="C554" s="4">
        <v>756209</v>
      </c>
      <c r="D554" s="4" t="str">
        <f>VLOOKUP(C554,MD_Karyawan!$A:$M,2,FALSE)</f>
        <v>SAPIK WIJAYA</v>
      </c>
      <c r="E554" s="4" t="s">
        <v>3660</v>
      </c>
      <c r="F554" s="4" t="s">
        <v>3213</v>
      </c>
      <c r="G554" s="24">
        <v>44105</v>
      </c>
      <c r="H554" s="4">
        <v>6</v>
      </c>
      <c r="I554" s="4"/>
      <c r="J554" s="4" t="s">
        <v>2796</v>
      </c>
      <c r="K554" s="4" t="s">
        <v>75</v>
      </c>
      <c r="L554" s="4" t="s">
        <v>69</v>
      </c>
      <c r="M554" s="4" t="s">
        <v>69</v>
      </c>
      <c r="N554" s="4" t="s">
        <v>2796</v>
      </c>
      <c r="O554" s="4" t="s">
        <v>3223</v>
      </c>
      <c r="P554" s="4" t="s">
        <v>3243</v>
      </c>
      <c r="Q554" s="4" t="s">
        <v>3243</v>
      </c>
    </row>
    <row r="555" spans="1:17" hidden="1" x14ac:dyDescent="0.25">
      <c r="A555" s="24">
        <v>43374</v>
      </c>
      <c r="B555" s="24">
        <v>43374</v>
      </c>
      <c r="C555" s="4">
        <v>726023</v>
      </c>
      <c r="D555" s="4" t="str">
        <f>VLOOKUP(C555,MD_Karyawan!$A:$M,2,FALSE)</f>
        <v>SARIFUDIN</v>
      </c>
      <c r="E555" s="4" t="s">
        <v>3660</v>
      </c>
      <c r="F555" s="4" t="s">
        <v>3213</v>
      </c>
      <c r="G555" s="24">
        <v>44105</v>
      </c>
      <c r="H555" s="4">
        <v>6</v>
      </c>
      <c r="I555" s="4"/>
      <c r="J555" s="4" t="s">
        <v>2844</v>
      </c>
      <c r="K555" s="4" t="s">
        <v>75</v>
      </c>
      <c r="L555" s="4" t="s">
        <v>69</v>
      </c>
      <c r="M555" s="4" t="s">
        <v>69</v>
      </c>
      <c r="N555" s="4" t="s">
        <v>2844</v>
      </c>
      <c r="O555" s="4" t="s">
        <v>3223</v>
      </c>
      <c r="P555" s="4" t="s">
        <v>3222</v>
      </c>
      <c r="Q555" s="4" t="s">
        <v>3222</v>
      </c>
    </row>
    <row r="556" spans="1:17" hidden="1" x14ac:dyDescent="0.25">
      <c r="A556" s="24">
        <v>43374</v>
      </c>
      <c r="B556" s="24">
        <v>43374</v>
      </c>
      <c r="C556" s="4">
        <v>726097</v>
      </c>
      <c r="D556" s="4" t="str">
        <f>VLOOKUP(C556,MD_Karyawan!$A:$M,2,FALSE)</f>
        <v>SARYONO</v>
      </c>
      <c r="E556" s="4" t="s">
        <v>3660</v>
      </c>
      <c r="F556" s="4" t="s">
        <v>3213</v>
      </c>
      <c r="G556" s="24">
        <v>44105</v>
      </c>
      <c r="H556" s="4">
        <v>6</v>
      </c>
      <c r="I556" s="4"/>
      <c r="J556" s="4" t="s">
        <v>2813</v>
      </c>
      <c r="K556" s="4" t="s">
        <v>75</v>
      </c>
      <c r="L556" s="4" t="s">
        <v>69</v>
      </c>
      <c r="M556" s="4" t="s">
        <v>69</v>
      </c>
      <c r="N556" s="4" t="s">
        <v>2813</v>
      </c>
      <c r="O556" s="4" t="s">
        <v>3223</v>
      </c>
      <c r="P556" s="4" t="s">
        <v>3222</v>
      </c>
      <c r="Q556" s="4" t="s">
        <v>3222</v>
      </c>
    </row>
    <row r="557" spans="1:17" hidden="1" x14ac:dyDescent="0.25">
      <c r="A557" s="24">
        <v>43374</v>
      </c>
      <c r="B557" s="24">
        <v>43374</v>
      </c>
      <c r="C557" s="4">
        <v>695966</v>
      </c>
      <c r="D557" s="4" t="str">
        <f>VLOOKUP(C557,MD_Karyawan!$A:$M,2,FALSE)</f>
        <v>SEPDIJUANTO</v>
      </c>
      <c r="E557" s="4" t="s">
        <v>3660</v>
      </c>
      <c r="F557" s="4" t="s">
        <v>3213</v>
      </c>
      <c r="G557" s="24">
        <v>44105</v>
      </c>
      <c r="H557" s="4">
        <v>6</v>
      </c>
      <c r="I557" s="4"/>
      <c r="J557" s="4" t="s">
        <v>2816</v>
      </c>
      <c r="K557" s="4" t="s">
        <v>75</v>
      </c>
      <c r="L557" s="4" t="s">
        <v>69</v>
      </c>
      <c r="M557" s="4" t="s">
        <v>69</v>
      </c>
      <c r="N557" s="4" t="s">
        <v>2816</v>
      </c>
      <c r="O557" s="4" t="s">
        <v>3223</v>
      </c>
      <c r="P557" s="4" t="s">
        <v>3222</v>
      </c>
      <c r="Q557" s="4" t="s">
        <v>3222</v>
      </c>
    </row>
    <row r="558" spans="1:17" hidden="1" x14ac:dyDescent="0.25">
      <c r="A558" s="24">
        <v>43374</v>
      </c>
      <c r="B558" s="24">
        <v>43374</v>
      </c>
      <c r="C558" s="4">
        <v>905953</v>
      </c>
      <c r="D558" s="4" t="str">
        <f>VLOOKUP(C558,MD_Karyawan!$A:$M,2,FALSE)</f>
        <v>SLAMET RIYADI</v>
      </c>
      <c r="E558" s="4" t="s">
        <v>3660</v>
      </c>
      <c r="F558" s="4" t="s">
        <v>3213</v>
      </c>
      <c r="G558" s="24">
        <v>44105</v>
      </c>
      <c r="H558" s="4">
        <v>6</v>
      </c>
      <c r="I558" s="4"/>
      <c r="J558" s="4" t="s">
        <v>3056</v>
      </c>
      <c r="K558" s="4" t="s">
        <v>75</v>
      </c>
      <c r="L558" s="4" t="s">
        <v>69</v>
      </c>
      <c r="M558" s="4" t="s">
        <v>69</v>
      </c>
      <c r="N558" s="4" t="s">
        <v>3056</v>
      </c>
      <c r="O558" s="4" t="s">
        <v>3223</v>
      </c>
      <c r="P558" s="4" t="s">
        <v>3222</v>
      </c>
      <c r="Q558" s="4" t="s">
        <v>3222</v>
      </c>
    </row>
    <row r="559" spans="1:17" hidden="1" x14ac:dyDescent="0.25">
      <c r="A559" s="24">
        <v>43374</v>
      </c>
      <c r="B559" s="24">
        <v>43374</v>
      </c>
      <c r="C559" s="4">
        <v>706004</v>
      </c>
      <c r="D559" s="4" t="str">
        <f>VLOOKUP(C559,MD_Karyawan!$A:$M,2,FALSE)</f>
        <v>SOFIULLAH</v>
      </c>
      <c r="E559" s="4" t="s">
        <v>3660</v>
      </c>
      <c r="F559" s="4" t="s">
        <v>3213</v>
      </c>
      <c r="G559" s="24">
        <v>44105</v>
      </c>
      <c r="H559" s="4">
        <v>6</v>
      </c>
      <c r="I559" s="4"/>
      <c r="J559" s="4" t="s">
        <v>2816</v>
      </c>
      <c r="K559" s="4" t="s">
        <v>75</v>
      </c>
      <c r="L559" s="4" t="s">
        <v>69</v>
      </c>
      <c r="M559" s="4" t="s">
        <v>69</v>
      </c>
      <c r="N559" s="4" t="s">
        <v>2816</v>
      </c>
      <c r="O559" s="4" t="s">
        <v>3223</v>
      </c>
      <c r="P559" s="4" t="s">
        <v>3222</v>
      </c>
      <c r="Q559" s="4" t="s">
        <v>3222</v>
      </c>
    </row>
    <row r="560" spans="1:17" hidden="1" x14ac:dyDescent="0.25">
      <c r="A560" s="24">
        <v>43374</v>
      </c>
      <c r="B560" s="24">
        <v>43374</v>
      </c>
      <c r="C560" s="4">
        <v>746200</v>
      </c>
      <c r="D560" s="4" t="str">
        <f>VLOOKUP(C560,MD_Karyawan!$A:$M,2,FALSE)</f>
        <v>SOLIHIN</v>
      </c>
      <c r="E560" s="4" t="s">
        <v>3660</v>
      </c>
      <c r="F560" s="4" t="s">
        <v>3213</v>
      </c>
      <c r="G560" s="24">
        <v>44105</v>
      </c>
      <c r="H560" s="4">
        <v>6</v>
      </c>
      <c r="I560" s="4"/>
      <c r="J560" s="4" t="s">
        <v>2813</v>
      </c>
      <c r="K560" s="4" t="s">
        <v>75</v>
      </c>
      <c r="L560" s="4" t="s">
        <v>69</v>
      </c>
      <c r="M560" s="4" t="s">
        <v>69</v>
      </c>
      <c r="N560" s="4" t="s">
        <v>2813</v>
      </c>
      <c r="O560" s="4" t="s">
        <v>3223</v>
      </c>
      <c r="P560" s="4" t="s">
        <v>3222</v>
      </c>
      <c r="Q560" s="4" t="s">
        <v>3222</v>
      </c>
    </row>
    <row r="561" spans="1:17" hidden="1" x14ac:dyDescent="0.25">
      <c r="A561" s="24">
        <v>43374</v>
      </c>
      <c r="B561" s="24">
        <v>43374</v>
      </c>
      <c r="C561" s="4">
        <v>855987</v>
      </c>
      <c r="D561" s="4" t="str">
        <f>VLOOKUP(C561,MD_Karyawan!$A:$M,2,FALSE)</f>
        <v>SUBARNA</v>
      </c>
      <c r="E561" s="4" t="s">
        <v>3660</v>
      </c>
      <c r="F561" s="4" t="s">
        <v>3213</v>
      </c>
      <c r="G561" s="24">
        <v>44105</v>
      </c>
      <c r="H561" s="4">
        <v>6</v>
      </c>
      <c r="I561" s="4"/>
      <c r="J561" s="4" t="s">
        <v>2816</v>
      </c>
      <c r="K561" s="4" t="s">
        <v>75</v>
      </c>
      <c r="L561" s="4" t="s">
        <v>69</v>
      </c>
      <c r="M561" s="4" t="s">
        <v>69</v>
      </c>
      <c r="N561" s="4" t="s">
        <v>2816</v>
      </c>
      <c r="O561" s="4" t="s">
        <v>3223</v>
      </c>
      <c r="P561" s="4" t="s">
        <v>3222</v>
      </c>
      <c r="Q561" s="4" t="s">
        <v>3222</v>
      </c>
    </row>
    <row r="562" spans="1:17" hidden="1" x14ac:dyDescent="0.25">
      <c r="A562" s="24">
        <v>43374</v>
      </c>
      <c r="B562" s="24">
        <v>43374</v>
      </c>
      <c r="C562" s="4">
        <v>726066</v>
      </c>
      <c r="D562" s="4" t="str">
        <f>VLOOKUP(C562,MD_Karyawan!$A:$M,2,FALSE)</f>
        <v>SUHANDI</v>
      </c>
      <c r="E562" s="4" t="s">
        <v>3660</v>
      </c>
      <c r="F562" s="4" t="s">
        <v>3213</v>
      </c>
      <c r="G562" s="24">
        <v>44105</v>
      </c>
      <c r="H562" s="4">
        <v>6</v>
      </c>
      <c r="I562" s="4"/>
      <c r="J562" s="4" t="s">
        <v>2813</v>
      </c>
      <c r="K562" s="4" t="s">
        <v>75</v>
      </c>
      <c r="L562" s="4" t="s">
        <v>69</v>
      </c>
      <c r="M562" s="4" t="s">
        <v>69</v>
      </c>
      <c r="N562" s="4" t="s">
        <v>2813</v>
      </c>
      <c r="O562" s="4" t="s">
        <v>3223</v>
      </c>
      <c r="P562" s="4" t="s">
        <v>3222</v>
      </c>
      <c r="Q562" s="4" t="s">
        <v>3222</v>
      </c>
    </row>
    <row r="563" spans="1:17" hidden="1" x14ac:dyDescent="0.25">
      <c r="A563" s="24">
        <v>43374</v>
      </c>
      <c r="B563" s="24">
        <v>43374</v>
      </c>
      <c r="C563" s="4">
        <v>705916</v>
      </c>
      <c r="D563" s="4" t="str">
        <f>VLOOKUP(C563,MD_Karyawan!$A:$M,2,FALSE)</f>
        <v>SUHELI</v>
      </c>
      <c r="E563" s="4" t="s">
        <v>3660</v>
      </c>
      <c r="F563" s="4" t="s">
        <v>3213</v>
      </c>
      <c r="G563" s="24">
        <v>44105</v>
      </c>
      <c r="H563" s="4">
        <v>6</v>
      </c>
      <c r="I563" s="4"/>
      <c r="J563" s="4" t="s">
        <v>2842</v>
      </c>
      <c r="K563" s="4" t="s">
        <v>75</v>
      </c>
      <c r="L563" s="4" t="s">
        <v>69</v>
      </c>
      <c r="M563" s="4" t="s">
        <v>69</v>
      </c>
      <c r="N563" s="4" t="s">
        <v>2842</v>
      </c>
      <c r="O563" s="4" t="s">
        <v>3223</v>
      </c>
      <c r="P563" s="4" t="s">
        <v>3243</v>
      </c>
      <c r="Q563" s="4" t="s">
        <v>3243</v>
      </c>
    </row>
    <row r="564" spans="1:17" hidden="1" x14ac:dyDescent="0.25">
      <c r="A564" s="24">
        <v>43374</v>
      </c>
      <c r="B564" s="24">
        <v>43374</v>
      </c>
      <c r="C564" s="4">
        <v>706270</v>
      </c>
      <c r="D564" s="4" t="str">
        <f>VLOOKUP(C564,MD_Karyawan!$A:$M,2,FALSE)</f>
        <v>SUHELI</v>
      </c>
      <c r="E564" s="4" t="s">
        <v>3660</v>
      </c>
      <c r="F564" s="4" t="s">
        <v>3213</v>
      </c>
      <c r="G564" s="24">
        <v>44105</v>
      </c>
      <c r="H564" s="4">
        <v>6</v>
      </c>
      <c r="I564" s="4"/>
      <c r="J564" s="4" t="s">
        <v>2842</v>
      </c>
      <c r="K564" s="4" t="s">
        <v>75</v>
      </c>
      <c r="L564" s="4" t="s">
        <v>69</v>
      </c>
      <c r="M564" s="4" t="s">
        <v>69</v>
      </c>
      <c r="N564" s="4" t="s">
        <v>2842</v>
      </c>
      <c r="O564" s="4" t="s">
        <v>3223</v>
      </c>
      <c r="P564" s="4" t="s">
        <v>3243</v>
      </c>
      <c r="Q564" s="4" t="s">
        <v>3243</v>
      </c>
    </row>
    <row r="565" spans="1:17" hidden="1" x14ac:dyDescent="0.25">
      <c r="A565" s="24">
        <v>43374</v>
      </c>
      <c r="B565" s="24">
        <v>43374</v>
      </c>
      <c r="C565" s="4">
        <v>886111</v>
      </c>
      <c r="D565" s="4" t="str">
        <f>VLOOKUP(C565,MD_Karyawan!$A:$M,2,FALSE)</f>
        <v>SUHERI</v>
      </c>
      <c r="E565" s="4" t="s">
        <v>3660</v>
      </c>
      <c r="F565" s="4" t="s">
        <v>3213</v>
      </c>
      <c r="G565" s="24">
        <v>44105</v>
      </c>
      <c r="H565" s="4">
        <v>6</v>
      </c>
      <c r="I565" s="4"/>
      <c r="J565" s="4" t="s">
        <v>2844</v>
      </c>
      <c r="K565" s="4" t="s">
        <v>75</v>
      </c>
      <c r="L565" s="4" t="s">
        <v>69</v>
      </c>
      <c r="M565" s="4" t="s">
        <v>69</v>
      </c>
      <c r="N565" s="4" t="s">
        <v>2844</v>
      </c>
      <c r="O565" s="4" t="s">
        <v>3223</v>
      </c>
      <c r="P565" s="4" t="s">
        <v>3222</v>
      </c>
      <c r="Q565" s="4" t="s">
        <v>3222</v>
      </c>
    </row>
    <row r="566" spans="1:17" hidden="1" x14ac:dyDescent="0.25">
      <c r="A566" s="24">
        <v>43374</v>
      </c>
      <c r="B566" s="24">
        <v>43374</v>
      </c>
      <c r="C566" s="4">
        <v>705969</v>
      </c>
      <c r="D566" s="4" t="str">
        <f>VLOOKUP(C566,MD_Karyawan!$A:$M,2,FALSE)</f>
        <v>SUHERMAN</v>
      </c>
      <c r="E566" s="4" t="s">
        <v>3660</v>
      </c>
      <c r="F566" s="4" t="s">
        <v>3213</v>
      </c>
      <c r="G566" s="24">
        <v>44105</v>
      </c>
      <c r="H566" s="4">
        <v>6</v>
      </c>
      <c r="I566" s="4"/>
      <c r="J566" s="4" t="s">
        <v>3152</v>
      </c>
      <c r="K566" s="4" t="s">
        <v>75</v>
      </c>
      <c r="L566" s="4" t="s">
        <v>69</v>
      </c>
      <c r="M566" s="4" t="s">
        <v>69</v>
      </c>
      <c r="N566" s="4" t="s">
        <v>3152</v>
      </c>
      <c r="O566" s="4" t="s">
        <v>3223</v>
      </c>
      <c r="P566" s="4" t="s">
        <v>3222</v>
      </c>
      <c r="Q566" s="4" t="s">
        <v>3222</v>
      </c>
    </row>
    <row r="567" spans="1:17" hidden="1" x14ac:dyDescent="0.25">
      <c r="A567" s="24">
        <v>43374</v>
      </c>
      <c r="B567" s="24">
        <v>43374</v>
      </c>
      <c r="C567" s="4">
        <v>765983</v>
      </c>
      <c r="D567" s="4" t="str">
        <f>VLOOKUP(C567,MD_Karyawan!$A:$M,2,FALSE)</f>
        <v>SUHERMAN</v>
      </c>
      <c r="E567" s="4" t="s">
        <v>3660</v>
      </c>
      <c r="F567" s="4" t="s">
        <v>3213</v>
      </c>
      <c r="G567" s="24">
        <v>44105</v>
      </c>
      <c r="H567" s="4">
        <v>6</v>
      </c>
      <c r="I567" s="4"/>
      <c r="J567" s="4" t="s">
        <v>2816</v>
      </c>
      <c r="K567" s="4" t="s">
        <v>75</v>
      </c>
      <c r="L567" s="4" t="s">
        <v>69</v>
      </c>
      <c r="M567" s="4" t="s">
        <v>69</v>
      </c>
      <c r="N567" s="4" t="s">
        <v>2816</v>
      </c>
      <c r="O567" s="4" t="s">
        <v>3223</v>
      </c>
      <c r="P567" s="4" t="s">
        <v>3222</v>
      </c>
      <c r="Q567" s="4" t="s">
        <v>3222</v>
      </c>
    </row>
    <row r="568" spans="1:17" hidden="1" x14ac:dyDescent="0.25">
      <c r="A568" s="24">
        <v>43374</v>
      </c>
      <c r="B568" s="24">
        <v>43374</v>
      </c>
      <c r="C568" s="4">
        <v>746005</v>
      </c>
      <c r="D568" s="4" t="str">
        <f>VLOOKUP(C568,MD_Karyawan!$A:$M,2,FALSE)</f>
        <v>SUHERMAN</v>
      </c>
      <c r="E568" s="4" t="s">
        <v>3660</v>
      </c>
      <c r="F568" s="4" t="s">
        <v>3213</v>
      </c>
      <c r="G568" s="24">
        <v>44105</v>
      </c>
      <c r="H568" s="4">
        <v>6</v>
      </c>
      <c r="I568" s="4"/>
      <c r="J568" s="4" t="s">
        <v>2816</v>
      </c>
      <c r="K568" s="4" t="s">
        <v>75</v>
      </c>
      <c r="L568" s="4" t="s">
        <v>69</v>
      </c>
      <c r="M568" s="4" t="s">
        <v>69</v>
      </c>
      <c r="N568" s="4" t="s">
        <v>2816</v>
      </c>
      <c r="O568" s="4" t="s">
        <v>3223</v>
      </c>
      <c r="P568" s="4" t="s">
        <v>3222</v>
      </c>
      <c r="Q568" s="4" t="s">
        <v>3222</v>
      </c>
    </row>
    <row r="569" spans="1:17" hidden="1" x14ac:dyDescent="0.25">
      <c r="A569" s="24">
        <v>43374</v>
      </c>
      <c r="B569" s="24">
        <v>43374</v>
      </c>
      <c r="C569" s="4">
        <v>755946</v>
      </c>
      <c r="D569" s="4" t="str">
        <f>VLOOKUP(C569,MD_Karyawan!$A:$M,2,FALSE)</f>
        <v>SUKARJO</v>
      </c>
      <c r="E569" s="4" t="s">
        <v>3660</v>
      </c>
      <c r="F569" s="4" t="s">
        <v>3213</v>
      </c>
      <c r="G569" s="24">
        <v>44105</v>
      </c>
      <c r="H569" s="4">
        <v>6</v>
      </c>
      <c r="I569" s="4"/>
      <c r="J569" s="4" t="s">
        <v>2817</v>
      </c>
      <c r="K569" s="4" t="s">
        <v>75</v>
      </c>
      <c r="L569" s="4" t="s">
        <v>69</v>
      </c>
      <c r="M569" s="4" t="s">
        <v>69</v>
      </c>
      <c r="N569" s="4" t="s">
        <v>2817</v>
      </c>
      <c r="O569" s="4" t="s">
        <v>3223</v>
      </c>
      <c r="P569" s="4" t="s">
        <v>3243</v>
      </c>
      <c r="Q569" s="4" t="s">
        <v>3243</v>
      </c>
    </row>
    <row r="570" spans="1:17" hidden="1" x14ac:dyDescent="0.25">
      <c r="A570" s="24">
        <v>43374</v>
      </c>
      <c r="B570" s="24">
        <v>43374</v>
      </c>
      <c r="C570" s="4">
        <v>765991</v>
      </c>
      <c r="D570" s="4" t="str">
        <f>VLOOKUP(C570,MD_Karyawan!$A:$M,2,FALSE)</f>
        <v>SULEMAN</v>
      </c>
      <c r="E570" s="4" t="s">
        <v>3660</v>
      </c>
      <c r="F570" s="4" t="s">
        <v>3213</v>
      </c>
      <c r="G570" s="24">
        <v>44105</v>
      </c>
      <c r="H570" s="4">
        <v>6</v>
      </c>
      <c r="I570" s="4"/>
      <c r="J570" s="4" t="s">
        <v>2816</v>
      </c>
      <c r="K570" s="4" t="s">
        <v>75</v>
      </c>
      <c r="L570" s="4" t="s">
        <v>69</v>
      </c>
      <c r="M570" s="4" t="s">
        <v>69</v>
      </c>
      <c r="N570" s="4" t="s">
        <v>2816</v>
      </c>
      <c r="O570" s="4" t="s">
        <v>3223</v>
      </c>
      <c r="P570" s="4" t="s">
        <v>3222</v>
      </c>
      <c r="Q570" s="4" t="s">
        <v>3222</v>
      </c>
    </row>
    <row r="571" spans="1:17" hidden="1" x14ac:dyDescent="0.25">
      <c r="A571" s="24">
        <v>43374</v>
      </c>
      <c r="B571" s="24">
        <v>43374</v>
      </c>
      <c r="C571" s="4">
        <v>696027</v>
      </c>
      <c r="D571" s="4" t="str">
        <f>VLOOKUP(C571,MD_Karyawan!$A:$M,2,FALSE)</f>
        <v>SUM'ANI</v>
      </c>
      <c r="E571" s="4" t="s">
        <v>3660</v>
      </c>
      <c r="F571" s="4" t="s">
        <v>3213</v>
      </c>
      <c r="G571" s="24">
        <v>44105</v>
      </c>
      <c r="H571" s="4">
        <v>6</v>
      </c>
      <c r="I571" s="4"/>
      <c r="J571" s="4" t="s">
        <v>2844</v>
      </c>
      <c r="K571" s="4" t="s">
        <v>75</v>
      </c>
      <c r="L571" s="4" t="s">
        <v>69</v>
      </c>
      <c r="M571" s="4" t="s">
        <v>69</v>
      </c>
      <c r="N571" s="4" t="s">
        <v>2844</v>
      </c>
      <c r="O571" s="4" t="s">
        <v>3223</v>
      </c>
      <c r="P571" s="4" t="s">
        <v>3222</v>
      </c>
      <c r="Q571" s="4" t="s">
        <v>3222</v>
      </c>
    </row>
    <row r="572" spans="1:17" hidden="1" x14ac:dyDescent="0.25">
      <c r="A572" s="24">
        <v>43374</v>
      </c>
      <c r="B572" s="24">
        <v>43374</v>
      </c>
      <c r="C572" s="4">
        <v>705926</v>
      </c>
      <c r="D572" s="4" t="str">
        <f>VLOOKUP(C572,MD_Karyawan!$A:$M,2,FALSE)</f>
        <v>SUNIRTO</v>
      </c>
      <c r="E572" s="4" t="s">
        <v>3660</v>
      </c>
      <c r="F572" s="4" t="s">
        <v>3213</v>
      </c>
      <c r="G572" s="24">
        <v>44105</v>
      </c>
      <c r="H572" s="4">
        <v>6</v>
      </c>
      <c r="I572" s="4"/>
      <c r="J572" s="4" t="s">
        <v>2816</v>
      </c>
      <c r="K572" s="4" t="s">
        <v>75</v>
      </c>
      <c r="L572" s="4" t="s">
        <v>69</v>
      </c>
      <c r="M572" s="4" t="s">
        <v>69</v>
      </c>
      <c r="N572" s="4" t="s">
        <v>2816</v>
      </c>
      <c r="O572" s="4" t="s">
        <v>3223</v>
      </c>
      <c r="P572" s="4" t="s">
        <v>3243</v>
      </c>
      <c r="Q572" s="4" t="s">
        <v>3243</v>
      </c>
    </row>
    <row r="573" spans="1:17" hidden="1" x14ac:dyDescent="0.25">
      <c r="A573" s="24">
        <v>32783</v>
      </c>
      <c r="B573" s="24">
        <v>33147</v>
      </c>
      <c r="C573" s="4">
        <v>674658</v>
      </c>
      <c r="D573" s="4" t="str">
        <f>VLOOKUP(C573,MD_Karyawan!$A:$M,2,FALSE)</f>
        <v>SUPARMIN</v>
      </c>
      <c r="E573" s="4" t="s">
        <v>3660</v>
      </c>
      <c r="F573" s="4" t="s">
        <v>3213</v>
      </c>
      <c r="G573" s="28">
        <f>B573</f>
        <v>33147</v>
      </c>
      <c r="H573" s="4">
        <v>6</v>
      </c>
      <c r="I573" s="4"/>
      <c r="J573" s="4" t="s">
        <v>3164</v>
      </c>
      <c r="K573" s="4" t="s">
        <v>75</v>
      </c>
      <c r="L573" s="4" t="s">
        <v>69</v>
      </c>
      <c r="M573" s="4" t="s">
        <v>69</v>
      </c>
      <c r="N573" s="4" t="s">
        <v>3164</v>
      </c>
      <c r="O573" s="4" t="s">
        <v>3223</v>
      </c>
      <c r="P573" s="4" t="s">
        <v>3285</v>
      </c>
      <c r="Q573" s="4" t="s">
        <v>3285</v>
      </c>
    </row>
    <row r="574" spans="1:17" hidden="1" x14ac:dyDescent="0.25">
      <c r="A574" s="24">
        <v>43374</v>
      </c>
      <c r="B574" s="24">
        <v>43374</v>
      </c>
      <c r="C574" s="4">
        <v>685912</v>
      </c>
      <c r="D574" s="4" t="str">
        <f>VLOOKUP(C574,MD_Karyawan!$A:$M,2,FALSE)</f>
        <v>SUPARYADI</v>
      </c>
      <c r="E574" s="4" t="s">
        <v>3660</v>
      </c>
      <c r="F574" s="4" t="s">
        <v>3213</v>
      </c>
      <c r="G574" s="24">
        <v>44105</v>
      </c>
      <c r="H574" s="4">
        <v>6</v>
      </c>
      <c r="I574" s="4"/>
      <c r="J574" s="4" t="s">
        <v>2917</v>
      </c>
      <c r="K574" s="4" t="s">
        <v>75</v>
      </c>
      <c r="L574" s="4" t="s">
        <v>69</v>
      </c>
      <c r="M574" s="4" t="s">
        <v>69</v>
      </c>
      <c r="N574" s="4" t="s">
        <v>2917</v>
      </c>
      <c r="O574" s="4" t="s">
        <v>3223</v>
      </c>
      <c r="P574" s="4" t="s">
        <v>3243</v>
      </c>
      <c r="Q574" s="4" t="s">
        <v>3243</v>
      </c>
    </row>
    <row r="575" spans="1:17" hidden="1" x14ac:dyDescent="0.25">
      <c r="A575" s="24">
        <v>43374</v>
      </c>
      <c r="B575" s="24">
        <v>43374</v>
      </c>
      <c r="C575" s="4">
        <v>806135</v>
      </c>
      <c r="D575" s="4" t="str">
        <f>VLOOKUP(C575,MD_Karyawan!$A:$M,2,FALSE)</f>
        <v>SUPRIADI</v>
      </c>
      <c r="E575" s="4" t="s">
        <v>3660</v>
      </c>
      <c r="F575" s="4" t="s">
        <v>3213</v>
      </c>
      <c r="G575" s="24">
        <v>44105</v>
      </c>
      <c r="H575" s="4">
        <v>6</v>
      </c>
      <c r="I575" s="4"/>
      <c r="J575" s="4" t="s">
        <v>2796</v>
      </c>
      <c r="K575" s="4" t="s">
        <v>75</v>
      </c>
      <c r="L575" s="4" t="s">
        <v>69</v>
      </c>
      <c r="M575" s="4" t="s">
        <v>69</v>
      </c>
      <c r="N575" s="4" t="s">
        <v>2796</v>
      </c>
      <c r="O575" s="4" t="s">
        <v>3223</v>
      </c>
      <c r="P575" s="4" t="s">
        <v>3255</v>
      </c>
      <c r="Q575" s="4" t="s">
        <v>3255</v>
      </c>
    </row>
    <row r="576" spans="1:17" hidden="1" x14ac:dyDescent="0.25">
      <c r="A576" s="24">
        <v>42932</v>
      </c>
      <c r="B576" s="24">
        <v>43055</v>
      </c>
      <c r="C576" s="4">
        <v>865770</v>
      </c>
      <c r="D576" s="4" t="str">
        <f>VLOOKUP(C576,MD_Karyawan!$A:$M,2,FALSE)</f>
        <v>SUPRIYADI</v>
      </c>
      <c r="E576" s="4" t="s">
        <v>3660</v>
      </c>
      <c r="F576" s="4" t="s">
        <v>3213</v>
      </c>
      <c r="G576" s="28">
        <f>B576</f>
        <v>43055</v>
      </c>
      <c r="H576" s="4">
        <v>6</v>
      </c>
      <c r="I576" s="4"/>
      <c r="J576" s="4" t="s">
        <v>3167</v>
      </c>
      <c r="K576" s="4" t="s">
        <v>75</v>
      </c>
      <c r="L576" s="4" t="s">
        <v>69</v>
      </c>
      <c r="M576" s="4" t="s">
        <v>69</v>
      </c>
      <c r="N576" s="4" t="s">
        <v>3167</v>
      </c>
      <c r="O576" s="4" t="s">
        <v>3223</v>
      </c>
      <c r="P576" s="4" t="s">
        <v>3285</v>
      </c>
      <c r="Q576" s="4" t="s">
        <v>3285</v>
      </c>
    </row>
    <row r="577" spans="1:17" hidden="1" x14ac:dyDescent="0.25">
      <c r="A577" s="24">
        <v>43374</v>
      </c>
      <c r="B577" s="24">
        <v>43374</v>
      </c>
      <c r="C577" s="4">
        <v>745933</v>
      </c>
      <c r="D577" s="4" t="str">
        <f>VLOOKUP(C577,MD_Karyawan!$A:$M,2,FALSE)</f>
        <v>SUPRIYANTO</v>
      </c>
      <c r="E577" s="4" t="s">
        <v>3660</v>
      </c>
      <c r="F577" s="4" t="s">
        <v>3213</v>
      </c>
      <c r="G577" s="24">
        <v>44105</v>
      </c>
      <c r="H577" s="4">
        <v>6</v>
      </c>
      <c r="I577" s="4"/>
      <c r="J577" s="4" t="s">
        <v>3027</v>
      </c>
      <c r="K577" s="4" t="s">
        <v>75</v>
      </c>
      <c r="L577" s="4" t="s">
        <v>69</v>
      </c>
      <c r="M577" s="4" t="s">
        <v>69</v>
      </c>
      <c r="N577" s="4" t="s">
        <v>3027</v>
      </c>
      <c r="O577" s="4" t="s">
        <v>3223</v>
      </c>
      <c r="P577" s="4" t="s">
        <v>3243</v>
      </c>
      <c r="Q577" s="4" t="s">
        <v>3243</v>
      </c>
    </row>
    <row r="578" spans="1:17" hidden="1" x14ac:dyDescent="0.25">
      <c r="A578" s="24">
        <v>43374</v>
      </c>
      <c r="B578" s="24">
        <v>43374</v>
      </c>
      <c r="C578" s="4">
        <v>775954</v>
      </c>
      <c r="D578" s="4" t="str">
        <f>VLOOKUP(C578,MD_Karyawan!$A:$M,2,FALSE)</f>
        <v>SURYANTO</v>
      </c>
      <c r="E578" s="4" t="s">
        <v>3660</v>
      </c>
      <c r="F578" s="4" t="s">
        <v>3213</v>
      </c>
      <c r="G578" s="24">
        <v>44105</v>
      </c>
      <c r="H578" s="4">
        <v>6</v>
      </c>
      <c r="I578" s="4"/>
      <c r="J578" s="4" t="s">
        <v>3056</v>
      </c>
      <c r="K578" s="4" t="s">
        <v>75</v>
      </c>
      <c r="L578" s="4" t="s">
        <v>69</v>
      </c>
      <c r="M578" s="4" t="s">
        <v>69</v>
      </c>
      <c r="N578" s="4" t="s">
        <v>3056</v>
      </c>
      <c r="O578" s="4" t="s">
        <v>3223</v>
      </c>
      <c r="P578" s="4" t="s">
        <v>3222</v>
      </c>
      <c r="Q578" s="4" t="s">
        <v>3222</v>
      </c>
    </row>
    <row r="579" spans="1:17" hidden="1" x14ac:dyDescent="0.25">
      <c r="A579" s="24">
        <v>43374</v>
      </c>
      <c r="B579" s="24">
        <v>43374</v>
      </c>
      <c r="C579" s="4">
        <v>816129</v>
      </c>
      <c r="D579" s="4" t="str">
        <f>VLOOKUP(C579,MD_Karyawan!$A:$M,2,FALSE)</f>
        <v>SYAFRIZAL</v>
      </c>
      <c r="E579" s="4" t="s">
        <v>3660</v>
      </c>
      <c r="F579" s="4" t="s">
        <v>3213</v>
      </c>
      <c r="G579" s="24">
        <v>44105</v>
      </c>
      <c r="H579" s="4">
        <v>6</v>
      </c>
      <c r="I579" s="4"/>
      <c r="J579" s="4" t="s">
        <v>2796</v>
      </c>
      <c r="K579" s="4" t="s">
        <v>75</v>
      </c>
      <c r="L579" s="4" t="s">
        <v>69</v>
      </c>
      <c r="M579" s="4" t="s">
        <v>69</v>
      </c>
      <c r="N579" s="4" t="s">
        <v>2796</v>
      </c>
      <c r="O579" s="4" t="s">
        <v>3223</v>
      </c>
      <c r="P579" s="4" t="s">
        <v>3255</v>
      </c>
      <c r="Q579" s="4" t="s">
        <v>3255</v>
      </c>
    </row>
    <row r="580" spans="1:17" hidden="1" x14ac:dyDescent="0.25">
      <c r="A580" s="24">
        <v>43374</v>
      </c>
      <c r="B580" s="24">
        <v>43374</v>
      </c>
      <c r="C580" s="4">
        <v>806133</v>
      </c>
      <c r="D580" s="4" t="str">
        <f>VLOOKUP(C580,MD_Karyawan!$A:$M,2,FALSE)</f>
        <v>TAOPIK HIDAYAT</v>
      </c>
      <c r="E580" s="4" t="s">
        <v>3660</v>
      </c>
      <c r="F580" s="4" t="s">
        <v>3213</v>
      </c>
      <c r="G580" s="24">
        <v>44105</v>
      </c>
      <c r="H580" s="4">
        <v>6</v>
      </c>
      <c r="I580" s="4"/>
      <c r="J580" s="4" t="s">
        <v>2796</v>
      </c>
      <c r="K580" s="4" t="s">
        <v>75</v>
      </c>
      <c r="L580" s="4" t="s">
        <v>69</v>
      </c>
      <c r="M580" s="4" t="s">
        <v>69</v>
      </c>
      <c r="N580" s="4" t="s">
        <v>2796</v>
      </c>
      <c r="O580" s="4" t="s">
        <v>3223</v>
      </c>
      <c r="P580" s="4" t="s">
        <v>3255</v>
      </c>
      <c r="Q580" s="4" t="s">
        <v>3255</v>
      </c>
    </row>
    <row r="581" spans="1:17" hidden="1" x14ac:dyDescent="0.25">
      <c r="A581" s="24">
        <v>43374</v>
      </c>
      <c r="B581" s="24">
        <v>43374</v>
      </c>
      <c r="C581" s="4">
        <v>695955</v>
      </c>
      <c r="D581" s="4" t="str">
        <f>VLOOKUP(C581,MD_Karyawan!$A:$M,2,FALSE)</f>
        <v>TASMIN</v>
      </c>
      <c r="E581" s="4" t="s">
        <v>3660</v>
      </c>
      <c r="F581" s="4" t="s">
        <v>3213</v>
      </c>
      <c r="G581" s="24">
        <v>44105</v>
      </c>
      <c r="H581" s="4">
        <v>6</v>
      </c>
      <c r="I581" s="4"/>
      <c r="J581" s="4" t="s">
        <v>2842</v>
      </c>
      <c r="K581" s="4" t="s">
        <v>75</v>
      </c>
      <c r="L581" s="4" t="s">
        <v>69</v>
      </c>
      <c r="M581" s="4" t="s">
        <v>69</v>
      </c>
      <c r="N581" s="4" t="s">
        <v>2842</v>
      </c>
      <c r="O581" s="4" t="s">
        <v>3223</v>
      </c>
      <c r="P581" s="4" t="s">
        <v>3222</v>
      </c>
      <c r="Q581" s="4" t="s">
        <v>3222</v>
      </c>
    </row>
    <row r="582" spans="1:17" hidden="1" x14ac:dyDescent="0.25">
      <c r="A582" s="24">
        <v>43374</v>
      </c>
      <c r="B582" s="24">
        <v>43374</v>
      </c>
      <c r="C582" s="4">
        <v>815931</v>
      </c>
      <c r="D582" s="4" t="str">
        <f>VLOOKUP(C582,MD_Karyawan!$A:$M,2,FALSE)</f>
        <v>TATA RUSTAMAN</v>
      </c>
      <c r="E582" s="4" t="s">
        <v>3660</v>
      </c>
      <c r="F582" s="4" t="s">
        <v>3213</v>
      </c>
      <c r="G582" s="24">
        <v>44105</v>
      </c>
      <c r="H582" s="4">
        <v>6</v>
      </c>
      <c r="I582" s="4"/>
      <c r="J582" s="4" t="s">
        <v>3027</v>
      </c>
      <c r="K582" s="4" t="s">
        <v>75</v>
      </c>
      <c r="L582" s="4" t="s">
        <v>69</v>
      </c>
      <c r="M582" s="4" t="s">
        <v>69</v>
      </c>
      <c r="N582" s="4" t="s">
        <v>3027</v>
      </c>
      <c r="O582" s="4" t="s">
        <v>3223</v>
      </c>
      <c r="P582" s="4" t="s">
        <v>3243</v>
      </c>
      <c r="Q582" s="4" t="s">
        <v>3243</v>
      </c>
    </row>
    <row r="583" spans="1:17" hidden="1" x14ac:dyDescent="0.25">
      <c r="A583" s="24">
        <v>43374</v>
      </c>
      <c r="B583" s="24">
        <v>43374</v>
      </c>
      <c r="C583" s="4">
        <v>746038</v>
      </c>
      <c r="D583" s="4" t="str">
        <f>VLOOKUP(C583,MD_Karyawan!$A:$M,2,FALSE)</f>
        <v>TEDI PERMANA</v>
      </c>
      <c r="E583" s="4" t="s">
        <v>3660</v>
      </c>
      <c r="F583" s="4" t="s">
        <v>3213</v>
      </c>
      <c r="G583" s="24">
        <v>44105</v>
      </c>
      <c r="H583" s="4">
        <v>6</v>
      </c>
      <c r="I583" s="4"/>
      <c r="J583" s="4" t="s">
        <v>2844</v>
      </c>
      <c r="K583" s="4" t="s">
        <v>75</v>
      </c>
      <c r="L583" s="4" t="s">
        <v>69</v>
      </c>
      <c r="M583" s="4" t="s">
        <v>69</v>
      </c>
      <c r="N583" s="4" t="s">
        <v>2844</v>
      </c>
      <c r="O583" s="4" t="s">
        <v>3223</v>
      </c>
      <c r="P583" s="4" t="s">
        <v>3222</v>
      </c>
      <c r="Q583" s="4" t="s">
        <v>3222</v>
      </c>
    </row>
    <row r="584" spans="1:17" hidden="1" x14ac:dyDescent="0.25">
      <c r="A584" s="24">
        <v>43374</v>
      </c>
      <c r="B584" s="24">
        <v>43374</v>
      </c>
      <c r="C584" s="4">
        <v>816123</v>
      </c>
      <c r="D584" s="4" t="str">
        <f>VLOOKUP(C584,MD_Karyawan!$A:$M,2,FALSE)</f>
        <v>TEDI SUTISNA</v>
      </c>
      <c r="E584" s="4" t="s">
        <v>3660</v>
      </c>
      <c r="F584" s="4" t="s">
        <v>3213</v>
      </c>
      <c r="G584" s="24">
        <v>44105</v>
      </c>
      <c r="H584" s="4">
        <v>6</v>
      </c>
      <c r="I584" s="4"/>
      <c r="J584" s="4" t="s">
        <v>2796</v>
      </c>
      <c r="K584" s="4" t="s">
        <v>75</v>
      </c>
      <c r="L584" s="4" t="s">
        <v>69</v>
      </c>
      <c r="M584" s="4" t="s">
        <v>69</v>
      </c>
      <c r="N584" s="4" t="s">
        <v>2796</v>
      </c>
      <c r="O584" s="4" t="s">
        <v>3223</v>
      </c>
      <c r="P584" s="4" t="s">
        <v>3255</v>
      </c>
      <c r="Q584" s="4" t="s">
        <v>3255</v>
      </c>
    </row>
    <row r="585" spans="1:17" hidden="1" x14ac:dyDescent="0.25">
      <c r="A585" s="24">
        <v>43374</v>
      </c>
      <c r="B585" s="24">
        <v>43374</v>
      </c>
      <c r="C585" s="4">
        <v>745994</v>
      </c>
      <c r="D585" s="4" t="str">
        <f>VLOOKUP(C585,MD_Karyawan!$A:$M,2,FALSE)</f>
        <v>TEGO KUSWANTO</v>
      </c>
      <c r="E585" s="4" t="s">
        <v>3660</v>
      </c>
      <c r="F585" s="4" t="s">
        <v>3213</v>
      </c>
      <c r="G585" s="24">
        <v>44105</v>
      </c>
      <c r="H585" s="4">
        <v>6</v>
      </c>
      <c r="I585" s="4"/>
      <c r="J585" s="4" t="s">
        <v>2816</v>
      </c>
      <c r="K585" s="4" t="s">
        <v>75</v>
      </c>
      <c r="L585" s="4" t="s">
        <v>69</v>
      </c>
      <c r="M585" s="4" t="s">
        <v>69</v>
      </c>
      <c r="N585" s="4" t="s">
        <v>2816</v>
      </c>
      <c r="O585" s="4" t="s">
        <v>3223</v>
      </c>
      <c r="P585" s="4" t="s">
        <v>3222</v>
      </c>
      <c r="Q585" s="4" t="s">
        <v>3222</v>
      </c>
    </row>
    <row r="586" spans="1:17" hidden="1" x14ac:dyDescent="0.25">
      <c r="A586" s="24">
        <v>43374</v>
      </c>
      <c r="B586" s="24">
        <v>43374</v>
      </c>
      <c r="C586" s="4">
        <v>855999</v>
      </c>
      <c r="D586" s="4" t="str">
        <f>VLOOKUP(C586,MD_Karyawan!$A:$M,2,FALSE)</f>
        <v>TEGUH ARI ADI</v>
      </c>
      <c r="E586" s="4" t="s">
        <v>3660</v>
      </c>
      <c r="F586" s="4" t="s">
        <v>3213</v>
      </c>
      <c r="G586" s="24">
        <v>44105</v>
      </c>
      <c r="H586" s="4">
        <v>6</v>
      </c>
      <c r="I586" s="4"/>
      <c r="J586" s="4" t="s">
        <v>2816</v>
      </c>
      <c r="K586" s="4" t="s">
        <v>75</v>
      </c>
      <c r="L586" s="4" t="s">
        <v>69</v>
      </c>
      <c r="M586" s="4" t="s">
        <v>69</v>
      </c>
      <c r="N586" s="4" t="s">
        <v>2816</v>
      </c>
      <c r="O586" s="4" t="s">
        <v>3223</v>
      </c>
      <c r="P586" s="4" t="s">
        <v>3222</v>
      </c>
      <c r="Q586" s="4" t="s">
        <v>3222</v>
      </c>
    </row>
    <row r="587" spans="1:17" hidden="1" x14ac:dyDescent="0.25">
      <c r="A587" s="24">
        <v>43374</v>
      </c>
      <c r="B587" s="24">
        <v>43374</v>
      </c>
      <c r="C587" s="4">
        <v>906231</v>
      </c>
      <c r="D587" s="4" t="str">
        <f>VLOOKUP(C587,MD_Karyawan!$A:$M,2,FALSE)</f>
        <v>TEGUH DWI SUGI PAMUJO</v>
      </c>
      <c r="E587" s="4" t="s">
        <v>3660</v>
      </c>
      <c r="F587" s="4" t="s">
        <v>3213</v>
      </c>
      <c r="G587" s="24">
        <v>44105</v>
      </c>
      <c r="H587" s="4">
        <v>6</v>
      </c>
      <c r="I587" s="4"/>
      <c r="J587" s="4" t="s">
        <v>2796</v>
      </c>
      <c r="K587" s="4" t="s">
        <v>75</v>
      </c>
      <c r="L587" s="4" t="s">
        <v>69</v>
      </c>
      <c r="M587" s="4" t="s">
        <v>69</v>
      </c>
      <c r="N587" s="4" t="s">
        <v>2796</v>
      </c>
      <c r="O587" s="4" t="s">
        <v>3223</v>
      </c>
      <c r="P587" s="4" t="s">
        <v>3222</v>
      </c>
      <c r="Q587" s="4" t="s">
        <v>3222</v>
      </c>
    </row>
    <row r="588" spans="1:17" hidden="1" x14ac:dyDescent="0.25">
      <c r="A588" s="24">
        <v>43374</v>
      </c>
      <c r="B588" s="24">
        <v>43374</v>
      </c>
      <c r="C588" s="4">
        <v>876227</v>
      </c>
      <c r="D588" s="4" t="str">
        <f>VLOOKUP(C588,MD_Karyawan!$A:$M,2,FALSE)</f>
        <v>TOMI</v>
      </c>
      <c r="E588" s="4" t="s">
        <v>3660</v>
      </c>
      <c r="F588" s="4" t="s">
        <v>3213</v>
      </c>
      <c r="G588" s="24">
        <v>44105</v>
      </c>
      <c r="H588" s="4">
        <v>6</v>
      </c>
      <c r="I588" s="4"/>
      <c r="J588" s="4" t="s">
        <v>2796</v>
      </c>
      <c r="K588" s="4" t="s">
        <v>75</v>
      </c>
      <c r="L588" s="4" t="s">
        <v>69</v>
      </c>
      <c r="M588" s="4" t="s">
        <v>69</v>
      </c>
      <c r="N588" s="4" t="s">
        <v>2796</v>
      </c>
      <c r="O588" s="4" t="s">
        <v>3223</v>
      </c>
      <c r="P588" s="4" t="s">
        <v>3222</v>
      </c>
      <c r="Q588" s="4" t="s">
        <v>3222</v>
      </c>
    </row>
    <row r="589" spans="1:17" hidden="1" x14ac:dyDescent="0.25">
      <c r="A589" s="24">
        <v>43374</v>
      </c>
      <c r="B589" s="24">
        <v>43374</v>
      </c>
      <c r="C589" s="4">
        <v>935993</v>
      </c>
      <c r="D589" s="4" t="str">
        <f>VLOOKUP(C589,MD_Karyawan!$A:$M,2,FALSE)</f>
        <v>TRI WAHYUDI</v>
      </c>
      <c r="E589" s="4" t="s">
        <v>3660</v>
      </c>
      <c r="F589" s="4" t="s">
        <v>3213</v>
      </c>
      <c r="G589" s="24">
        <v>44105</v>
      </c>
      <c r="H589" s="4">
        <v>6</v>
      </c>
      <c r="I589" s="4"/>
      <c r="J589" s="4" t="s">
        <v>2816</v>
      </c>
      <c r="K589" s="4" t="s">
        <v>75</v>
      </c>
      <c r="L589" s="4" t="s">
        <v>69</v>
      </c>
      <c r="M589" s="4" t="s">
        <v>69</v>
      </c>
      <c r="N589" s="4" t="s">
        <v>2816</v>
      </c>
      <c r="O589" s="4" t="s">
        <v>3223</v>
      </c>
      <c r="P589" s="4" t="s">
        <v>3222</v>
      </c>
      <c r="Q589" s="4" t="s">
        <v>3222</v>
      </c>
    </row>
    <row r="590" spans="1:17" hidden="1" x14ac:dyDescent="0.25">
      <c r="A590" s="24">
        <v>43374</v>
      </c>
      <c r="B590" s="24">
        <v>43374</v>
      </c>
      <c r="C590" s="4">
        <v>736034</v>
      </c>
      <c r="D590" s="4" t="str">
        <f>VLOOKUP(C590,MD_Karyawan!$A:$M,2,FALSE)</f>
        <v>WAHYU HIDAYAT</v>
      </c>
      <c r="E590" s="4" t="s">
        <v>3660</v>
      </c>
      <c r="F590" s="4" t="s">
        <v>3213</v>
      </c>
      <c r="G590" s="24">
        <v>44105</v>
      </c>
      <c r="H590" s="4">
        <v>6</v>
      </c>
      <c r="I590" s="4"/>
      <c r="J590" s="4" t="s">
        <v>2844</v>
      </c>
      <c r="K590" s="4" t="s">
        <v>75</v>
      </c>
      <c r="L590" s="4" t="s">
        <v>69</v>
      </c>
      <c r="M590" s="4" t="s">
        <v>69</v>
      </c>
      <c r="N590" s="4" t="s">
        <v>2844</v>
      </c>
      <c r="O590" s="4" t="s">
        <v>3223</v>
      </c>
      <c r="P590" s="4" t="s">
        <v>3222</v>
      </c>
      <c r="Q590" s="4" t="s">
        <v>3222</v>
      </c>
    </row>
    <row r="591" spans="1:17" hidden="1" x14ac:dyDescent="0.25">
      <c r="A591" s="24">
        <v>43374</v>
      </c>
      <c r="B591" s="24">
        <v>43374</v>
      </c>
      <c r="C591" s="4">
        <v>876119</v>
      </c>
      <c r="D591" s="4" t="str">
        <f>VLOOKUP(C591,MD_Karyawan!$A:$M,2,FALSE)</f>
        <v>WAHYU KRISTANTO</v>
      </c>
      <c r="E591" s="4" t="s">
        <v>3660</v>
      </c>
      <c r="F591" s="4" t="s">
        <v>3213</v>
      </c>
      <c r="G591" s="24">
        <v>44105</v>
      </c>
      <c r="H591" s="4">
        <v>6</v>
      </c>
      <c r="I591" s="4"/>
      <c r="J591" s="4" t="s">
        <v>2796</v>
      </c>
      <c r="K591" s="4" t="s">
        <v>75</v>
      </c>
      <c r="L591" s="4" t="s">
        <v>69</v>
      </c>
      <c r="M591" s="4" t="s">
        <v>69</v>
      </c>
      <c r="N591" s="4" t="s">
        <v>2796</v>
      </c>
      <c r="O591" s="4" t="s">
        <v>3223</v>
      </c>
      <c r="P591" s="4" t="s">
        <v>3255</v>
      </c>
      <c r="Q591" s="4" t="s">
        <v>3255</v>
      </c>
    </row>
    <row r="592" spans="1:17" hidden="1" x14ac:dyDescent="0.25">
      <c r="A592" s="24">
        <v>43374</v>
      </c>
      <c r="B592" s="24">
        <v>43374</v>
      </c>
      <c r="C592" s="4">
        <v>706002</v>
      </c>
      <c r="D592" s="4" t="str">
        <f>VLOOKUP(C592,MD_Karyawan!$A:$M,2,FALSE)</f>
        <v>WAWAN RIDWAN</v>
      </c>
      <c r="E592" s="4" t="s">
        <v>3660</v>
      </c>
      <c r="F592" s="4" t="s">
        <v>3213</v>
      </c>
      <c r="G592" s="24">
        <v>44105</v>
      </c>
      <c r="H592" s="4">
        <v>6</v>
      </c>
      <c r="I592" s="4"/>
      <c r="J592" s="4" t="s">
        <v>2816</v>
      </c>
      <c r="K592" s="4" t="s">
        <v>75</v>
      </c>
      <c r="L592" s="4" t="s">
        <v>69</v>
      </c>
      <c r="M592" s="4" t="s">
        <v>69</v>
      </c>
      <c r="N592" s="4" t="s">
        <v>2816</v>
      </c>
      <c r="O592" s="4" t="s">
        <v>3223</v>
      </c>
      <c r="P592" s="4" t="s">
        <v>3222</v>
      </c>
      <c r="Q592" s="4" t="s">
        <v>3222</v>
      </c>
    </row>
    <row r="593" spans="1:17" hidden="1" x14ac:dyDescent="0.25">
      <c r="A593" s="24">
        <v>43374</v>
      </c>
      <c r="B593" s="24">
        <v>43374</v>
      </c>
      <c r="C593" s="4">
        <v>676099</v>
      </c>
      <c r="D593" s="4" t="str">
        <f>VLOOKUP(C593,MD_Karyawan!$A:$M,2,FALSE)</f>
        <v>YANA SUPRIATNA</v>
      </c>
      <c r="E593" s="4" t="s">
        <v>3660</v>
      </c>
      <c r="F593" s="4" t="s">
        <v>3213</v>
      </c>
      <c r="G593" s="24">
        <v>44105</v>
      </c>
      <c r="H593" s="4">
        <v>6</v>
      </c>
      <c r="I593" s="4"/>
      <c r="J593" s="4" t="s">
        <v>2813</v>
      </c>
      <c r="K593" s="4" t="s">
        <v>75</v>
      </c>
      <c r="L593" s="4" t="s">
        <v>69</v>
      </c>
      <c r="M593" s="4" t="s">
        <v>69</v>
      </c>
      <c r="N593" s="4" t="s">
        <v>2813</v>
      </c>
      <c r="O593" s="4" t="s">
        <v>3223</v>
      </c>
      <c r="P593" s="4" t="s">
        <v>3222</v>
      </c>
      <c r="Q593" s="4" t="s">
        <v>3222</v>
      </c>
    </row>
    <row r="594" spans="1:17" hidden="1" x14ac:dyDescent="0.25">
      <c r="A594" s="24">
        <v>43374</v>
      </c>
      <c r="B594" s="24">
        <v>43374</v>
      </c>
      <c r="C594" s="4">
        <v>706058</v>
      </c>
      <c r="D594" s="4" t="str">
        <f>VLOOKUP(C594,MD_Karyawan!$A:$M,2,FALSE)</f>
        <v>YANI HANDAYANI</v>
      </c>
      <c r="E594" s="4" t="s">
        <v>3660</v>
      </c>
      <c r="F594" s="4" t="s">
        <v>3213</v>
      </c>
      <c r="G594" s="24">
        <v>44105</v>
      </c>
      <c r="H594" s="4">
        <v>6</v>
      </c>
      <c r="I594" s="4"/>
      <c r="J594" s="4" t="s">
        <v>2973</v>
      </c>
      <c r="K594" s="4" t="s">
        <v>75</v>
      </c>
      <c r="L594" s="4" t="s">
        <v>69</v>
      </c>
      <c r="M594" s="4" t="s">
        <v>69</v>
      </c>
      <c r="N594" s="4" t="s">
        <v>2973</v>
      </c>
      <c r="O594" s="4" t="s">
        <v>3223</v>
      </c>
      <c r="P594" s="4" t="s">
        <v>3222</v>
      </c>
      <c r="Q594" s="4" t="s">
        <v>3222</v>
      </c>
    </row>
    <row r="595" spans="1:17" hidden="1" x14ac:dyDescent="0.25">
      <c r="A595" s="24">
        <v>43374</v>
      </c>
      <c r="B595" s="24">
        <v>43374</v>
      </c>
      <c r="C595" s="4">
        <v>906220</v>
      </c>
      <c r="D595" s="4" t="str">
        <f>VLOOKUP(C595,MD_Karyawan!$A:$M,2,FALSE)</f>
        <v>YAYAN RISNANDAR</v>
      </c>
      <c r="E595" s="4" t="s">
        <v>3660</v>
      </c>
      <c r="F595" s="4" t="s">
        <v>3213</v>
      </c>
      <c r="G595" s="24">
        <v>44105</v>
      </c>
      <c r="H595" s="4">
        <v>6</v>
      </c>
      <c r="I595" s="4"/>
      <c r="J595" s="4" t="s">
        <v>2796</v>
      </c>
      <c r="K595" s="4" t="s">
        <v>75</v>
      </c>
      <c r="L595" s="4" t="s">
        <v>69</v>
      </c>
      <c r="M595" s="4" t="s">
        <v>69</v>
      </c>
      <c r="N595" s="4" t="s">
        <v>2796</v>
      </c>
      <c r="O595" s="4" t="s">
        <v>3223</v>
      </c>
      <c r="P595" s="4" t="s">
        <v>3222</v>
      </c>
      <c r="Q595" s="4" t="s">
        <v>3222</v>
      </c>
    </row>
    <row r="596" spans="1:17" hidden="1" x14ac:dyDescent="0.25">
      <c r="A596" s="24">
        <v>43374</v>
      </c>
      <c r="B596" s="24">
        <v>43374</v>
      </c>
      <c r="C596" s="4">
        <v>726041</v>
      </c>
      <c r="D596" s="4" t="str">
        <f>VLOOKUP(C596,MD_Karyawan!$A:$M,2,FALSE)</f>
        <v>YAYAN SURYANA</v>
      </c>
      <c r="E596" s="4" t="s">
        <v>3660</v>
      </c>
      <c r="F596" s="4" t="s">
        <v>3213</v>
      </c>
      <c r="G596" s="24">
        <v>44105</v>
      </c>
      <c r="H596" s="4">
        <v>6</v>
      </c>
      <c r="I596" s="4"/>
      <c r="J596" s="4" t="s">
        <v>2844</v>
      </c>
      <c r="K596" s="4" t="s">
        <v>75</v>
      </c>
      <c r="L596" s="4" t="s">
        <v>69</v>
      </c>
      <c r="M596" s="4" t="s">
        <v>69</v>
      </c>
      <c r="N596" s="4" t="s">
        <v>2844</v>
      </c>
      <c r="O596" s="4" t="s">
        <v>3223</v>
      </c>
      <c r="P596" s="4" t="s">
        <v>3222</v>
      </c>
      <c r="Q596" s="4" t="s">
        <v>3222</v>
      </c>
    </row>
    <row r="597" spans="1:17" hidden="1" x14ac:dyDescent="0.25">
      <c r="A597" s="24">
        <v>43374</v>
      </c>
      <c r="B597" s="24">
        <v>43374</v>
      </c>
      <c r="C597" s="4">
        <v>846121</v>
      </c>
      <c r="D597" s="4" t="str">
        <f>VLOOKUP(C597,MD_Karyawan!$A:$M,2,FALSE)</f>
        <v>YAYAN SURYANTO</v>
      </c>
      <c r="E597" s="4" t="s">
        <v>3660</v>
      </c>
      <c r="F597" s="4" t="s">
        <v>3213</v>
      </c>
      <c r="G597" s="24">
        <v>44105</v>
      </c>
      <c r="H597" s="4">
        <v>6</v>
      </c>
      <c r="I597" s="4"/>
      <c r="J597" s="4" t="s">
        <v>2796</v>
      </c>
      <c r="K597" s="4" t="s">
        <v>75</v>
      </c>
      <c r="L597" s="4" t="s">
        <v>69</v>
      </c>
      <c r="M597" s="4" t="s">
        <v>69</v>
      </c>
      <c r="N597" s="4" t="s">
        <v>2796</v>
      </c>
      <c r="O597" s="4" t="s">
        <v>3223</v>
      </c>
      <c r="P597" s="4" t="s">
        <v>3255</v>
      </c>
      <c r="Q597" s="4" t="s">
        <v>3255</v>
      </c>
    </row>
    <row r="598" spans="1:17" hidden="1" x14ac:dyDescent="0.25">
      <c r="A598" s="24">
        <v>43374</v>
      </c>
      <c r="B598" s="24">
        <v>43374</v>
      </c>
      <c r="C598" s="4">
        <v>685977</v>
      </c>
      <c r="D598" s="4" t="str">
        <f>VLOOKUP(C598,MD_Karyawan!$A:$M,2,FALSE)</f>
        <v>ZUBAIRI S.</v>
      </c>
      <c r="E598" s="4" t="s">
        <v>3660</v>
      </c>
      <c r="F598" s="4" t="s">
        <v>3213</v>
      </c>
      <c r="G598" s="24">
        <v>44105</v>
      </c>
      <c r="H598" s="4">
        <v>6</v>
      </c>
      <c r="I598" s="4"/>
      <c r="J598" s="4" t="s">
        <v>2816</v>
      </c>
      <c r="K598" s="4" t="s">
        <v>75</v>
      </c>
      <c r="L598" s="4" t="s">
        <v>69</v>
      </c>
      <c r="M598" s="4" t="s">
        <v>69</v>
      </c>
      <c r="N598" s="4" t="s">
        <v>2816</v>
      </c>
      <c r="O598" s="4" t="s">
        <v>3223</v>
      </c>
      <c r="P598" s="4" t="s">
        <v>3222</v>
      </c>
      <c r="Q598" s="4" t="s">
        <v>3222</v>
      </c>
    </row>
    <row r="599" spans="1:17" hidden="1" x14ac:dyDescent="0.25">
      <c r="A599" s="24">
        <v>43374</v>
      </c>
      <c r="B599" s="24">
        <v>43374</v>
      </c>
      <c r="C599" s="4">
        <v>675899</v>
      </c>
      <c r="D599" s="4" t="str">
        <f>VLOOKUP(C599,MD_Karyawan!$A:$M,2,FALSE)</f>
        <v>MH ULIL AZMI</v>
      </c>
      <c r="E599" s="4" t="s">
        <v>3660</v>
      </c>
      <c r="F599" s="4" t="s">
        <v>3213</v>
      </c>
      <c r="G599" s="24">
        <v>44562</v>
      </c>
      <c r="H599" s="4">
        <v>1</v>
      </c>
      <c r="I599" s="4"/>
      <c r="J599" s="4" t="s">
        <v>3746</v>
      </c>
      <c r="K599" s="4" t="s">
        <v>75</v>
      </c>
      <c r="L599" s="4"/>
      <c r="M599" s="4"/>
      <c r="N599" s="4" t="s">
        <v>3065</v>
      </c>
      <c r="O599" s="4" t="s">
        <v>3233</v>
      </c>
      <c r="P599" s="4" t="s">
        <v>3233</v>
      </c>
      <c r="Q599" s="4" t="s">
        <v>3233</v>
      </c>
    </row>
    <row r="600" spans="1:17" hidden="1" x14ac:dyDescent="0.25">
      <c r="A600" s="24">
        <v>43374</v>
      </c>
      <c r="B600" s="24">
        <v>43374</v>
      </c>
      <c r="C600" s="4">
        <v>815901</v>
      </c>
      <c r="D600" s="4" t="str">
        <f>VLOOKUP(C600,MD_Karyawan!$A:$M,2,FALSE)</f>
        <v>AGUNG NUGROHO MARTOWIRYO</v>
      </c>
      <c r="E600" s="4" t="s">
        <v>3660</v>
      </c>
      <c r="F600" s="4" t="s">
        <v>230</v>
      </c>
      <c r="G600" s="24">
        <v>43497</v>
      </c>
      <c r="H600" s="4">
        <v>2</v>
      </c>
      <c r="I600" s="4"/>
      <c r="J600" s="4" t="s">
        <v>2823</v>
      </c>
      <c r="K600" s="4" t="s">
        <v>75</v>
      </c>
      <c r="L600" s="4"/>
      <c r="M600" s="4"/>
      <c r="N600" s="4" t="s">
        <v>2823</v>
      </c>
      <c r="O600" s="4" t="s">
        <v>3233</v>
      </c>
      <c r="P600" s="4" t="s">
        <v>3216</v>
      </c>
      <c r="Q600" s="4" t="s">
        <v>3216</v>
      </c>
    </row>
    <row r="601" spans="1:17" hidden="1" x14ac:dyDescent="0.25">
      <c r="A601" s="24">
        <v>43374</v>
      </c>
      <c r="B601" s="24">
        <v>43374</v>
      </c>
      <c r="C601" s="4">
        <v>886180</v>
      </c>
      <c r="D601" s="4" t="str">
        <f>VLOOKUP(C601,MD_Karyawan!$A:$M,2,FALSE)</f>
        <v>FAHMI PRASETYA</v>
      </c>
      <c r="E601" s="4" t="s">
        <v>2789</v>
      </c>
      <c r="F601" s="4" t="s">
        <v>3213</v>
      </c>
      <c r="G601" s="24">
        <v>44562</v>
      </c>
      <c r="H601" s="4">
        <v>2</v>
      </c>
      <c r="I601" s="4"/>
      <c r="J601" s="4" t="s">
        <v>2957</v>
      </c>
      <c r="K601" s="4" t="s">
        <v>75</v>
      </c>
      <c r="L601" s="4"/>
      <c r="M601" s="4"/>
      <c r="N601" s="4" t="s">
        <v>2957</v>
      </c>
      <c r="O601" s="4" t="s">
        <v>3233</v>
      </c>
      <c r="P601" s="4" t="s">
        <v>3248</v>
      </c>
      <c r="Q601" s="4" t="s">
        <v>3248</v>
      </c>
    </row>
    <row r="602" spans="1:17" hidden="1" x14ac:dyDescent="0.25">
      <c r="A602" s="24">
        <v>42888</v>
      </c>
      <c r="B602" s="24">
        <v>43116</v>
      </c>
      <c r="C602" s="4">
        <v>945701</v>
      </c>
      <c r="D602" s="4" t="str">
        <f>VLOOKUP(C602,MD_Karyawan!$A:$M,2,FALSE)</f>
        <v>REGA YONDA HANIFI, ST</v>
      </c>
      <c r="E602" s="4" t="s">
        <v>2789</v>
      </c>
      <c r="F602" s="4" t="s">
        <v>3213</v>
      </c>
      <c r="G602" s="24">
        <v>44652</v>
      </c>
      <c r="H602" s="4">
        <v>2</v>
      </c>
      <c r="I602" s="4"/>
      <c r="J602" s="4" t="s">
        <v>3118</v>
      </c>
      <c r="K602" s="4" t="s">
        <v>75</v>
      </c>
      <c r="L602" s="4"/>
      <c r="M602" s="4"/>
      <c r="N602" s="4" t="s">
        <v>3118</v>
      </c>
      <c r="O602" s="4" t="s">
        <v>3233</v>
      </c>
      <c r="P602" s="4" t="s">
        <v>3214</v>
      </c>
      <c r="Q602" s="4" t="s">
        <v>3214</v>
      </c>
    </row>
    <row r="603" spans="1:17" hidden="1" x14ac:dyDescent="0.25">
      <c r="A603" s="24">
        <v>41395</v>
      </c>
      <c r="B603" s="24">
        <v>41533</v>
      </c>
      <c r="C603" s="4">
        <v>815529</v>
      </c>
      <c r="D603" s="4" t="str">
        <f>VLOOKUP(C603,MD_Karyawan!$A:$M,2,FALSE)</f>
        <v>YOSAPAT ERA PRAMONO, ST</v>
      </c>
      <c r="E603" s="4" t="s">
        <v>3660</v>
      </c>
      <c r="F603" s="4" t="s">
        <v>3213</v>
      </c>
      <c r="G603" s="24">
        <v>44440</v>
      </c>
      <c r="H603" s="4">
        <v>2</v>
      </c>
      <c r="I603" s="4"/>
      <c r="J603" s="4" t="s">
        <v>2882</v>
      </c>
      <c r="K603" s="4" t="s">
        <v>75</v>
      </c>
      <c r="L603" s="4"/>
      <c r="M603" s="4"/>
      <c r="N603" s="4" t="s">
        <v>2882</v>
      </c>
      <c r="O603" s="4" t="s">
        <v>3233</v>
      </c>
      <c r="P603" s="4" t="s">
        <v>3226</v>
      </c>
      <c r="Q603" s="4" t="s">
        <v>3226</v>
      </c>
    </row>
    <row r="604" spans="1:17" hidden="1" x14ac:dyDescent="0.25">
      <c r="A604" s="24">
        <v>43374</v>
      </c>
      <c r="B604" s="24">
        <v>43374</v>
      </c>
      <c r="C604" s="4">
        <v>856051</v>
      </c>
      <c r="D604" s="4" t="str">
        <f>VLOOKUP(C604,MD_Karyawan!$A:$M,2,FALSE)</f>
        <v>AFRIDONAL</v>
      </c>
      <c r="E604" s="4" t="s">
        <v>3660</v>
      </c>
      <c r="F604" s="4" t="s">
        <v>3213</v>
      </c>
      <c r="G604" s="24">
        <v>44562</v>
      </c>
      <c r="H604" s="4">
        <v>3</v>
      </c>
      <c r="I604" s="4"/>
      <c r="J604" s="4" t="s">
        <v>2821</v>
      </c>
      <c r="K604" s="4" t="s">
        <v>75</v>
      </c>
      <c r="L604" s="4"/>
      <c r="M604" s="4"/>
      <c r="N604" s="4" t="s">
        <v>2821</v>
      </c>
      <c r="O604" s="4" t="s">
        <v>3233</v>
      </c>
      <c r="P604" s="4" t="s">
        <v>3248</v>
      </c>
      <c r="Q604" s="4" t="s">
        <v>3248</v>
      </c>
    </row>
    <row r="605" spans="1:17" hidden="1" x14ac:dyDescent="0.25">
      <c r="A605" s="24">
        <v>43374</v>
      </c>
      <c r="B605" s="24">
        <v>43374</v>
      </c>
      <c r="C605" s="4">
        <v>706261</v>
      </c>
      <c r="D605" s="4" t="str">
        <f>VLOOKUP(C605,MD_Karyawan!$A:$M,2,FALSE)</f>
        <v>AGUS NASIKHIN</v>
      </c>
      <c r="E605" s="4" t="s">
        <v>3660</v>
      </c>
      <c r="F605" s="4" t="s">
        <v>230</v>
      </c>
      <c r="G605" s="24">
        <v>44667</v>
      </c>
      <c r="H605" s="4">
        <v>3</v>
      </c>
      <c r="I605" s="4"/>
      <c r="J605" s="4" t="s">
        <v>2829</v>
      </c>
      <c r="K605" s="4" t="s">
        <v>75</v>
      </c>
      <c r="L605" s="4"/>
      <c r="M605" s="4"/>
      <c r="N605" s="4" t="s">
        <v>2829</v>
      </c>
      <c r="O605" s="4" t="s">
        <v>3233</v>
      </c>
      <c r="P605" s="4" t="s">
        <v>3250</v>
      </c>
      <c r="Q605" s="4" t="s">
        <v>3250</v>
      </c>
    </row>
    <row r="606" spans="1:17" hidden="1" x14ac:dyDescent="0.25">
      <c r="A606" s="24">
        <v>43374</v>
      </c>
      <c r="B606" s="24">
        <v>43374</v>
      </c>
      <c r="C606" s="4">
        <v>735894</v>
      </c>
      <c r="D606" s="4" t="str">
        <f>VLOOKUP(C606,MD_Karyawan!$A:$M,2,FALSE)</f>
        <v>DONANG FAJAR ARIBOWO</v>
      </c>
      <c r="E606" s="4" t="s">
        <v>3660</v>
      </c>
      <c r="F606" s="4" t="s">
        <v>3213</v>
      </c>
      <c r="G606" s="24">
        <v>44667</v>
      </c>
      <c r="H606" s="4">
        <v>3</v>
      </c>
      <c r="I606" s="4"/>
      <c r="J606" s="4" t="s">
        <v>2936</v>
      </c>
      <c r="K606" s="4" t="s">
        <v>75</v>
      </c>
      <c r="L606" s="4"/>
      <c r="M606" s="4"/>
      <c r="N606" s="4" t="s">
        <v>2936</v>
      </c>
      <c r="O606" s="4" t="s">
        <v>3233</v>
      </c>
      <c r="P606" s="4" t="s">
        <v>3248</v>
      </c>
      <c r="Q606" s="4" t="s">
        <v>3248</v>
      </c>
    </row>
    <row r="607" spans="1:17" hidden="1" x14ac:dyDescent="0.25">
      <c r="A607" s="24">
        <v>43374</v>
      </c>
      <c r="B607" s="24">
        <v>43374</v>
      </c>
      <c r="C607" s="4">
        <v>825905</v>
      </c>
      <c r="D607" s="4" t="str">
        <f>VLOOKUP(C607,MD_Karyawan!$A:$M,2,FALSE)</f>
        <v>FATHONI</v>
      </c>
      <c r="E607" s="4" t="s">
        <v>2789</v>
      </c>
      <c r="F607" s="4" t="s">
        <v>230</v>
      </c>
      <c r="G607" s="24">
        <v>44774</v>
      </c>
      <c r="H607" s="4">
        <v>3</v>
      </c>
      <c r="I607" s="4"/>
      <c r="J607" s="4" t="s">
        <v>2792</v>
      </c>
      <c r="K607" s="4" t="s">
        <v>75</v>
      </c>
      <c r="L607" s="4"/>
      <c r="M607" s="4"/>
      <c r="N607" s="4" t="s">
        <v>2792</v>
      </c>
      <c r="O607" s="4" t="s">
        <v>3233</v>
      </c>
      <c r="P607" s="4" t="s">
        <v>3264</v>
      </c>
      <c r="Q607" s="4" t="s">
        <v>3264</v>
      </c>
    </row>
    <row r="608" spans="1:17" hidden="1" x14ac:dyDescent="0.25">
      <c r="A608" s="24">
        <v>43088</v>
      </c>
      <c r="B608" s="24">
        <v>43313</v>
      </c>
      <c r="C608" s="4">
        <v>935785</v>
      </c>
      <c r="D608" s="4" t="str">
        <f>VLOOKUP(C608,MD_Karyawan!$A:$M,2,FALSE)</f>
        <v>MATEUS ADILVA DINAR LAVIRGO</v>
      </c>
      <c r="E608" s="4" t="s">
        <v>3660</v>
      </c>
      <c r="F608" s="4" t="s">
        <v>230</v>
      </c>
      <c r="G608" s="24">
        <v>44667</v>
      </c>
      <c r="H608" s="4">
        <v>3</v>
      </c>
      <c r="I608" s="4"/>
      <c r="J608" s="4" t="s">
        <v>3062</v>
      </c>
      <c r="K608" s="4" t="s">
        <v>75</v>
      </c>
      <c r="L608" s="4"/>
      <c r="M608" s="4"/>
      <c r="N608" s="4" t="s">
        <v>3062</v>
      </c>
      <c r="O608" s="4" t="s">
        <v>3233</v>
      </c>
      <c r="P608" s="4" t="s">
        <v>3216</v>
      </c>
      <c r="Q608" s="4" t="s">
        <v>3216</v>
      </c>
    </row>
    <row r="609" spans="1:17" hidden="1" x14ac:dyDescent="0.25">
      <c r="A609" s="24">
        <v>43374</v>
      </c>
      <c r="B609" s="24">
        <v>43374</v>
      </c>
      <c r="C609" s="4">
        <v>666160</v>
      </c>
      <c r="D609" s="4" t="str">
        <f>VLOOKUP(C609,MD_Karyawan!$A:$M,2,FALSE)</f>
        <v>AMRAN PANJAITAN</v>
      </c>
      <c r="E609" s="4" t="s">
        <v>3660</v>
      </c>
      <c r="F609" s="4" t="s">
        <v>3213</v>
      </c>
      <c r="G609" s="24">
        <v>44105</v>
      </c>
      <c r="H609" s="4">
        <v>4</v>
      </c>
      <c r="I609" s="4"/>
      <c r="J609" s="4" t="s">
        <v>2862</v>
      </c>
      <c r="K609" s="4" t="s">
        <v>75</v>
      </c>
      <c r="L609" s="4"/>
      <c r="M609" s="4"/>
      <c r="N609" s="4" t="s">
        <v>2862</v>
      </c>
      <c r="O609" s="4" t="s">
        <v>3233</v>
      </c>
      <c r="P609" s="4" t="s">
        <v>3267</v>
      </c>
      <c r="Q609" s="4" t="s">
        <v>3267</v>
      </c>
    </row>
    <row r="610" spans="1:17" hidden="1" x14ac:dyDescent="0.25">
      <c r="A610" s="24">
        <v>43374</v>
      </c>
      <c r="B610" s="24">
        <v>43374</v>
      </c>
      <c r="C610" s="4">
        <v>805920</v>
      </c>
      <c r="D610" s="4" t="str">
        <f>VLOOKUP(C610,MD_Karyawan!$A:$M,2,FALSE)</f>
        <v>INDRA GUNAWAN</v>
      </c>
      <c r="E610" s="4" t="s">
        <v>3660</v>
      </c>
      <c r="F610" s="4" t="s">
        <v>3213</v>
      </c>
      <c r="G610" s="24">
        <v>44667</v>
      </c>
      <c r="H610" s="4">
        <v>4</v>
      </c>
      <c r="I610" s="4"/>
      <c r="J610" s="4" t="s">
        <v>3007</v>
      </c>
      <c r="K610" s="4" t="s">
        <v>75</v>
      </c>
      <c r="L610" s="4"/>
      <c r="M610" s="4"/>
      <c r="N610" s="4" t="s">
        <v>3007</v>
      </c>
      <c r="O610" s="4" t="s">
        <v>3233</v>
      </c>
      <c r="P610" s="4" t="s">
        <v>3300</v>
      </c>
      <c r="Q610" s="4" t="s">
        <v>3300</v>
      </c>
    </row>
    <row r="611" spans="1:17" hidden="1" x14ac:dyDescent="0.25">
      <c r="A611" s="24">
        <v>43374</v>
      </c>
      <c r="B611" s="24">
        <v>43374</v>
      </c>
      <c r="C611" s="4">
        <v>725896</v>
      </c>
      <c r="D611" s="4" t="str">
        <f>VLOOKUP(C611,MD_Karyawan!$A:$M,2,FALSE)</f>
        <v>RAUDHOH BUDIYANTI</v>
      </c>
      <c r="E611" s="4" t="s">
        <v>3660</v>
      </c>
      <c r="F611" s="4" t="s">
        <v>230</v>
      </c>
      <c r="G611" s="24">
        <v>44667</v>
      </c>
      <c r="H611" s="4">
        <v>4</v>
      </c>
      <c r="I611" s="4"/>
      <c r="J611" s="4" t="s">
        <v>3117</v>
      </c>
      <c r="K611" s="4" t="s">
        <v>75</v>
      </c>
      <c r="L611" s="4"/>
      <c r="M611" s="4"/>
      <c r="N611" s="4" t="s">
        <v>3117</v>
      </c>
      <c r="O611" s="4" t="s">
        <v>3233</v>
      </c>
      <c r="P611" s="4" t="s">
        <v>3304</v>
      </c>
      <c r="Q611" s="4" t="s">
        <v>3304</v>
      </c>
    </row>
    <row r="612" spans="1:17" hidden="1" x14ac:dyDescent="0.25">
      <c r="A612" s="24">
        <v>34501</v>
      </c>
      <c r="B612" s="24">
        <v>34866</v>
      </c>
      <c r="C612" s="4">
        <v>675384</v>
      </c>
      <c r="D612" s="4" t="str">
        <f>VLOOKUP(C612,MD_Karyawan!$A:$M,2,FALSE)</f>
        <v>SODIKIN</v>
      </c>
      <c r="E612" s="4" t="s">
        <v>3660</v>
      </c>
      <c r="F612" s="4" t="s">
        <v>3213</v>
      </c>
      <c r="G612" s="24">
        <v>43891</v>
      </c>
      <c r="H612" s="4">
        <v>4</v>
      </c>
      <c r="I612" s="4"/>
      <c r="J612" s="4" t="s">
        <v>3146</v>
      </c>
      <c r="K612" s="4" t="s">
        <v>75</v>
      </c>
      <c r="L612" s="4"/>
      <c r="M612" s="4"/>
      <c r="N612" s="4" t="s">
        <v>3146</v>
      </c>
      <c r="O612" s="4" t="s">
        <v>3233</v>
      </c>
      <c r="P612" s="4" t="s">
        <v>3248</v>
      </c>
      <c r="Q612" s="4" t="s">
        <v>3248</v>
      </c>
    </row>
    <row r="613" spans="1:17" hidden="1" x14ac:dyDescent="0.25">
      <c r="A613" s="24">
        <v>43374</v>
      </c>
      <c r="B613" s="24">
        <v>43374</v>
      </c>
      <c r="C613" s="4">
        <v>696054</v>
      </c>
      <c r="D613" s="4" t="str">
        <f>VLOOKUP(C613,MD_Karyawan!$A:$M,2,FALSE)</f>
        <v>UJANG BUDIMAN</v>
      </c>
      <c r="E613" s="4" t="s">
        <v>3660</v>
      </c>
      <c r="F613" s="4" t="s">
        <v>3213</v>
      </c>
      <c r="G613" s="24">
        <v>44105</v>
      </c>
      <c r="H613" s="4">
        <v>4</v>
      </c>
      <c r="I613" s="4"/>
      <c r="J613" s="4" t="s">
        <v>3189</v>
      </c>
      <c r="K613" s="4" t="s">
        <v>75</v>
      </c>
      <c r="L613" s="4"/>
      <c r="M613" s="4"/>
      <c r="N613" s="4" t="s">
        <v>3189</v>
      </c>
      <c r="O613" s="4" t="s">
        <v>3233</v>
      </c>
      <c r="P613" s="4" t="s">
        <v>3300</v>
      </c>
      <c r="Q613" s="4" t="s">
        <v>3300</v>
      </c>
    </row>
    <row r="614" spans="1:17" hidden="1" x14ac:dyDescent="0.25">
      <c r="A614" s="24">
        <v>43374</v>
      </c>
      <c r="B614" s="24">
        <v>43374</v>
      </c>
      <c r="C614" s="4">
        <v>826138</v>
      </c>
      <c r="D614" s="4" t="str">
        <f>VLOOKUP(C614,MD_Karyawan!$A:$M,2,FALSE)</f>
        <v>YITNO KRISTIANTORO</v>
      </c>
      <c r="E614" s="4" t="s">
        <v>3660</v>
      </c>
      <c r="F614" s="4" t="s">
        <v>3213</v>
      </c>
      <c r="G614" s="24">
        <v>44667</v>
      </c>
      <c r="H614" s="4">
        <v>4</v>
      </c>
      <c r="I614" s="4"/>
      <c r="J614" s="4" t="s">
        <v>2874</v>
      </c>
      <c r="K614" s="4" t="s">
        <v>75</v>
      </c>
      <c r="L614" s="4"/>
      <c r="M614" s="4"/>
      <c r="N614" s="4" t="s">
        <v>2874</v>
      </c>
      <c r="O614" s="4" t="s">
        <v>3233</v>
      </c>
      <c r="P614" s="4" t="s">
        <v>3300</v>
      </c>
      <c r="Q614" s="4" t="s">
        <v>3300</v>
      </c>
    </row>
    <row r="615" spans="1:17" hidden="1" x14ac:dyDescent="0.25">
      <c r="A615" s="24">
        <v>33222</v>
      </c>
      <c r="B615" s="24">
        <v>33587</v>
      </c>
      <c r="C615" s="4">
        <v>664942</v>
      </c>
      <c r="D615" s="4" t="str">
        <f>VLOOKUP(C615,MD_Karyawan!$A:$M,2,FALSE)</f>
        <v>ACHMAD FAKIH</v>
      </c>
      <c r="E615" s="4" t="s">
        <v>3660</v>
      </c>
      <c r="F615" s="4" t="s">
        <v>3213</v>
      </c>
      <c r="G615" s="24">
        <v>43891</v>
      </c>
      <c r="H615" s="4">
        <v>5</v>
      </c>
      <c r="I615" s="4"/>
      <c r="J615" s="4" t="s">
        <v>2804</v>
      </c>
      <c r="K615" s="4" t="s">
        <v>75</v>
      </c>
      <c r="L615" s="4"/>
      <c r="M615" s="4"/>
      <c r="N615" s="4" t="s">
        <v>3797</v>
      </c>
      <c r="O615" s="4" t="s">
        <v>3233</v>
      </c>
      <c r="P615" s="4" t="s">
        <v>3232</v>
      </c>
      <c r="Q615" s="4" t="s">
        <v>3232</v>
      </c>
    </row>
    <row r="616" spans="1:17" hidden="1" x14ac:dyDescent="0.25">
      <c r="A616" s="24">
        <v>42888</v>
      </c>
      <c r="B616" s="24">
        <v>43116</v>
      </c>
      <c r="C616" s="4">
        <v>915732</v>
      </c>
      <c r="D616" s="4" t="str">
        <f>VLOOKUP(C616,MD_Karyawan!$A:$M,2,FALSE)</f>
        <v>ACHMAD RIFAI, A.Md</v>
      </c>
      <c r="E616" s="4" t="s">
        <v>3660</v>
      </c>
      <c r="F616" s="4" t="s">
        <v>3213</v>
      </c>
      <c r="G616" s="24">
        <v>44061</v>
      </c>
      <c r="H616" s="4">
        <v>5</v>
      </c>
      <c r="I616" s="4"/>
      <c r="J616" s="4" t="s">
        <v>2808</v>
      </c>
      <c r="K616" s="4" t="s">
        <v>75</v>
      </c>
      <c r="L616" s="4"/>
      <c r="M616" s="4"/>
      <c r="N616" s="4" t="s">
        <v>3785</v>
      </c>
      <c r="O616" s="4" t="s">
        <v>3233</v>
      </c>
      <c r="P616" s="4" t="s">
        <v>3226</v>
      </c>
      <c r="Q616" s="4" t="s">
        <v>3226</v>
      </c>
    </row>
    <row r="617" spans="1:17" hidden="1" x14ac:dyDescent="0.25">
      <c r="A617" s="24">
        <v>43374</v>
      </c>
      <c r="B617" s="24">
        <v>43374</v>
      </c>
      <c r="C617" s="4">
        <v>766287</v>
      </c>
      <c r="D617" s="4" t="str">
        <f>VLOOKUP(C617,MD_Karyawan!$A:$M,2,FALSE)</f>
        <v>ADE CANDRA PURNAMA SAPUTRA</v>
      </c>
      <c r="E617" s="4" t="s">
        <v>3660</v>
      </c>
      <c r="F617" s="4" t="s">
        <v>230</v>
      </c>
      <c r="G617" s="24">
        <v>44105</v>
      </c>
      <c r="H617" s="4">
        <v>5</v>
      </c>
      <c r="I617" s="4"/>
      <c r="J617" s="4" t="s">
        <v>2812</v>
      </c>
      <c r="K617" s="4" t="s">
        <v>75</v>
      </c>
      <c r="L617" s="4"/>
      <c r="M617" s="4"/>
      <c r="N617" s="4" t="s">
        <v>2812</v>
      </c>
      <c r="O617" s="4" t="s">
        <v>3233</v>
      </c>
      <c r="P617" s="4" t="s">
        <v>3240</v>
      </c>
      <c r="Q617" s="4" t="s">
        <v>3240</v>
      </c>
    </row>
    <row r="618" spans="1:17" hidden="1" x14ac:dyDescent="0.25">
      <c r="A618" s="24">
        <v>41395</v>
      </c>
      <c r="B618" s="24">
        <v>41518</v>
      </c>
      <c r="C618" s="4">
        <v>865528</v>
      </c>
      <c r="D618" s="4" t="str">
        <f>VLOOKUP(C618,MD_Karyawan!$A:$M,2,FALSE)</f>
        <v>AGUNG DWI JAYANTO, ST</v>
      </c>
      <c r="E618" s="4" t="s">
        <v>3660</v>
      </c>
      <c r="F618" s="4" t="s">
        <v>3213</v>
      </c>
      <c r="G618" s="24">
        <v>43891</v>
      </c>
      <c r="H618" s="4">
        <v>5</v>
      </c>
      <c r="I618" s="4"/>
      <c r="J618" s="4" t="s">
        <v>2822</v>
      </c>
      <c r="K618" s="4" t="s">
        <v>75</v>
      </c>
      <c r="L618" s="4"/>
      <c r="M618" s="4"/>
      <c r="N618" s="4" t="s">
        <v>2822</v>
      </c>
      <c r="O618" s="4" t="s">
        <v>3233</v>
      </c>
      <c r="P618" s="4" t="s">
        <v>3249</v>
      </c>
      <c r="Q618" s="4" t="s">
        <v>3249</v>
      </c>
    </row>
    <row r="619" spans="1:17" hidden="1" x14ac:dyDescent="0.25">
      <c r="A619" s="24">
        <v>43374</v>
      </c>
      <c r="B619" s="24">
        <v>43374</v>
      </c>
      <c r="C619" s="4">
        <v>816280</v>
      </c>
      <c r="D619" s="4" t="str">
        <f>VLOOKUP(C619,MD_Karyawan!$A:$M,2,FALSE)</f>
        <v>AGUNGTA SEMBIRING</v>
      </c>
      <c r="E619" s="4" t="s">
        <v>3660</v>
      </c>
      <c r="F619" s="4" t="s">
        <v>230</v>
      </c>
      <c r="G619" s="24">
        <v>44105</v>
      </c>
      <c r="H619" s="4">
        <v>5</v>
      </c>
      <c r="I619" s="4"/>
      <c r="J619" s="4" t="s">
        <v>2826</v>
      </c>
      <c r="K619" s="4" t="s">
        <v>75</v>
      </c>
      <c r="L619" s="4"/>
      <c r="M619" s="4"/>
      <c r="N619" s="4" t="s">
        <v>3770</v>
      </c>
      <c r="O619" s="4" t="s">
        <v>3233</v>
      </c>
      <c r="P619" s="4" t="s">
        <v>3249</v>
      </c>
      <c r="Q619" s="4" t="s">
        <v>3249</v>
      </c>
    </row>
    <row r="620" spans="1:17" hidden="1" x14ac:dyDescent="0.25">
      <c r="A620" s="24">
        <v>43374</v>
      </c>
      <c r="B620" s="24">
        <v>43374</v>
      </c>
      <c r="C620" s="4">
        <v>846185</v>
      </c>
      <c r="D620" s="4" t="str">
        <f>VLOOKUP(C620,MD_Karyawan!$A:$M,2,FALSE)</f>
        <v>AGUS SANTOSO</v>
      </c>
      <c r="E620" s="4" t="s">
        <v>3660</v>
      </c>
      <c r="F620" s="4" t="s">
        <v>3213</v>
      </c>
      <c r="G620" s="24">
        <v>44105</v>
      </c>
      <c r="H620" s="4">
        <v>5</v>
      </c>
      <c r="I620" s="4"/>
      <c r="J620" s="4" t="s">
        <v>2833</v>
      </c>
      <c r="K620" s="4" t="s">
        <v>75</v>
      </c>
      <c r="L620" s="4"/>
      <c r="M620" s="4"/>
      <c r="N620" s="4" t="s">
        <v>2833</v>
      </c>
      <c r="O620" s="4" t="s">
        <v>3233</v>
      </c>
      <c r="P620" s="4" t="s">
        <v>3254</v>
      </c>
      <c r="Q620" s="4" t="s">
        <v>3254</v>
      </c>
    </row>
    <row r="621" spans="1:17" hidden="1" x14ac:dyDescent="0.25">
      <c r="A621" s="24">
        <v>43374</v>
      </c>
      <c r="B621" s="24">
        <v>43374</v>
      </c>
      <c r="C621" s="4">
        <v>756236</v>
      </c>
      <c r="D621" s="4" t="str">
        <f>VLOOKUP(C621,MD_Karyawan!$A:$M,2,FALSE)</f>
        <v>AGUS SUPRIYANTO</v>
      </c>
      <c r="E621" s="4" t="s">
        <v>3660</v>
      </c>
      <c r="F621" s="4" t="s">
        <v>3213</v>
      </c>
      <c r="G621" s="24">
        <v>44105</v>
      </c>
      <c r="H621" s="4">
        <v>5</v>
      </c>
      <c r="I621" s="4"/>
      <c r="J621" s="4" t="s">
        <v>2835</v>
      </c>
      <c r="K621" s="4" t="s">
        <v>75</v>
      </c>
      <c r="L621" s="4"/>
      <c r="M621" s="4"/>
      <c r="N621" s="4" t="s">
        <v>2835</v>
      </c>
      <c r="O621" s="4" t="s">
        <v>3233</v>
      </c>
      <c r="P621" s="4" t="s">
        <v>3250</v>
      </c>
      <c r="Q621" s="4" t="s">
        <v>3250</v>
      </c>
    </row>
    <row r="622" spans="1:17" hidden="1" x14ac:dyDescent="0.25">
      <c r="A622" s="24">
        <v>43374</v>
      </c>
      <c r="B622" s="24">
        <v>43374</v>
      </c>
      <c r="C622" s="4">
        <v>846187</v>
      </c>
      <c r="D622" s="4" t="str">
        <f>VLOOKUP(C622,MD_Karyawan!$A:$M,2,FALSE)</f>
        <v>ALMAIYUDI ASRA</v>
      </c>
      <c r="E622" s="4" t="s">
        <v>3660</v>
      </c>
      <c r="F622" s="4" t="s">
        <v>3213</v>
      </c>
      <c r="G622" s="24">
        <v>44105</v>
      </c>
      <c r="H622" s="4">
        <v>5</v>
      </c>
      <c r="I622" s="4"/>
      <c r="J622" s="4" t="s">
        <v>2855</v>
      </c>
      <c r="K622" s="4" t="s">
        <v>75</v>
      </c>
      <c r="L622" s="4"/>
      <c r="M622" s="4"/>
      <c r="N622" s="4" t="s">
        <v>2855</v>
      </c>
      <c r="O622" s="4" t="s">
        <v>3233</v>
      </c>
      <c r="P622" s="4" t="s">
        <v>3254</v>
      </c>
      <c r="Q622" s="4" t="s">
        <v>3254</v>
      </c>
    </row>
    <row r="623" spans="1:17" hidden="1" x14ac:dyDescent="0.25">
      <c r="A623" s="24">
        <v>43374</v>
      </c>
      <c r="B623" s="24">
        <v>43374</v>
      </c>
      <c r="C623" s="4">
        <v>746059</v>
      </c>
      <c r="D623" s="4" t="str">
        <f>VLOOKUP(C623,MD_Karyawan!$A:$M,2,FALSE)</f>
        <v>ANANG TUTUK ARYANTO</v>
      </c>
      <c r="E623" s="4" t="s">
        <v>3660</v>
      </c>
      <c r="F623" s="4" t="s">
        <v>3213</v>
      </c>
      <c r="G623" s="24">
        <v>44105</v>
      </c>
      <c r="H623" s="4">
        <v>5</v>
      </c>
      <c r="I623" s="4"/>
      <c r="J623" s="4" t="s">
        <v>2864</v>
      </c>
      <c r="K623" s="4" t="s">
        <v>75</v>
      </c>
      <c r="L623" s="4"/>
      <c r="M623" s="4"/>
      <c r="N623" s="4" t="s">
        <v>2864</v>
      </c>
      <c r="O623" s="4" t="s">
        <v>3233</v>
      </c>
      <c r="P623" s="4" t="s">
        <v>3269</v>
      </c>
      <c r="Q623" s="4" t="s">
        <v>3269</v>
      </c>
    </row>
    <row r="624" spans="1:17" hidden="1" x14ac:dyDescent="0.25">
      <c r="A624" s="24">
        <v>43374</v>
      </c>
      <c r="B624" s="24">
        <v>43374</v>
      </c>
      <c r="C624" s="4">
        <v>826174</v>
      </c>
      <c r="D624" s="4" t="str">
        <f>VLOOKUP(C624,MD_Karyawan!$A:$M,2,FALSE)</f>
        <v>ANGGA SUGANDA</v>
      </c>
      <c r="E624" s="4" t="s">
        <v>3660</v>
      </c>
      <c r="F624" s="4" t="s">
        <v>3213</v>
      </c>
      <c r="G624" s="24">
        <v>44105</v>
      </c>
      <c r="H624" s="4">
        <v>5</v>
      </c>
      <c r="I624" s="4"/>
      <c r="J624" s="4" t="s">
        <v>2873</v>
      </c>
      <c r="K624" s="4" t="s">
        <v>75</v>
      </c>
      <c r="L624" s="4"/>
      <c r="M624" s="4"/>
      <c r="N624" s="4" t="s">
        <v>3771</v>
      </c>
      <c r="O624" s="4" t="s">
        <v>3233</v>
      </c>
      <c r="P624" s="4" t="s">
        <v>3256</v>
      </c>
      <c r="Q624" s="4" t="s">
        <v>3256</v>
      </c>
    </row>
    <row r="625" spans="1:17" hidden="1" x14ac:dyDescent="0.25">
      <c r="A625" s="24">
        <v>43374</v>
      </c>
      <c r="B625" s="24">
        <v>43374</v>
      </c>
      <c r="C625" s="4">
        <v>836179</v>
      </c>
      <c r="D625" s="4" t="str">
        <f>VLOOKUP(C625,MD_Karyawan!$A:$M,2,FALSE)</f>
        <v>BAMBANG ROEDY SEPTIYADI</v>
      </c>
      <c r="E625" s="4" t="s">
        <v>3660</v>
      </c>
      <c r="F625" s="4" t="s">
        <v>3213</v>
      </c>
      <c r="G625" s="24">
        <v>44105</v>
      </c>
      <c r="H625" s="4">
        <v>5</v>
      </c>
      <c r="I625" s="4"/>
      <c r="J625" s="4" t="s">
        <v>2898</v>
      </c>
      <c r="K625" s="4" t="s">
        <v>75</v>
      </c>
      <c r="L625" s="4"/>
      <c r="M625" s="4"/>
      <c r="N625" s="4" t="s">
        <v>3772</v>
      </c>
      <c r="O625" s="4" t="s">
        <v>3233</v>
      </c>
      <c r="P625" s="4" t="s">
        <v>3256</v>
      </c>
      <c r="Q625" s="4" t="s">
        <v>3256</v>
      </c>
    </row>
    <row r="626" spans="1:17" hidden="1" x14ac:dyDescent="0.25">
      <c r="A626" s="24">
        <v>43374</v>
      </c>
      <c r="B626" s="24">
        <v>43374</v>
      </c>
      <c r="C626" s="4">
        <v>806238</v>
      </c>
      <c r="D626" s="4" t="str">
        <f>VLOOKUP(C626,MD_Karyawan!$A:$M,2,FALSE)</f>
        <v>BAYU DARMAWAN</v>
      </c>
      <c r="E626" s="4" t="s">
        <v>3660</v>
      </c>
      <c r="F626" s="4" t="s">
        <v>3213</v>
      </c>
      <c r="G626" s="24">
        <v>44105</v>
      </c>
      <c r="H626" s="4">
        <v>5</v>
      </c>
      <c r="I626" s="4"/>
      <c r="J626" s="4" t="s">
        <v>2835</v>
      </c>
      <c r="K626" s="4" t="s">
        <v>75</v>
      </c>
      <c r="L626" s="4"/>
      <c r="M626" s="4"/>
      <c r="N626" s="4" t="s">
        <v>2835</v>
      </c>
      <c r="O626" s="4" t="s">
        <v>3233</v>
      </c>
      <c r="P626" s="4" t="s">
        <v>3250</v>
      </c>
      <c r="Q626" s="4" t="s">
        <v>3250</v>
      </c>
    </row>
    <row r="627" spans="1:17" hidden="1" x14ac:dyDescent="0.25">
      <c r="A627" s="24">
        <v>43374</v>
      </c>
      <c r="B627" s="24">
        <v>43374</v>
      </c>
      <c r="C627" s="4">
        <v>886172</v>
      </c>
      <c r="D627" s="4" t="str">
        <f>VLOOKUP(C627,MD_Karyawan!$A:$M,2,FALSE)</f>
        <v>BUDI PRASETYO</v>
      </c>
      <c r="E627" s="4" t="s">
        <v>3660</v>
      </c>
      <c r="F627" s="4" t="s">
        <v>3213</v>
      </c>
      <c r="G627" s="24">
        <v>44105</v>
      </c>
      <c r="H627" s="4">
        <v>5</v>
      </c>
      <c r="I627" s="4"/>
      <c r="J627" s="4" t="s">
        <v>2873</v>
      </c>
      <c r="K627" s="4" t="s">
        <v>75</v>
      </c>
      <c r="L627" s="4"/>
      <c r="M627" s="4"/>
      <c r="N627" s="4" t="s">
        <v>3771</v>
      </c>
      <c r="O627" s="4" t="s">
        <v>3233</v>
      </c>
      <c r="P627" s="4" t="s">
        <v>3256</v>
      </c>
      <c r="Q627" s="4" t="s">
        <v>3256</v>
      </c>
    </row>
    <row r="628" spans="1:17" hidden="1" x14ac:dyDescent="0.25">
      <c r="A628" s="24">
        <v>43374</v>
      </c>
      <c r="B628" s="24">
        <v>43374</v>
      </c>
      <c r="C628" s="4">
        <v>846171</v>
      </c>
      <c r="D628" s="4" t="str">
        <f>VLOOKUP(C628,MD_Karyawan!$A:$M,2,FALSE)</f>
        <v>BUDI WAHYUDI</v>
      </c>
      <c r="E628" s="4" t="s">
        <v>3660</v>
      </c>
      <c r="F628" s="4" t="s">
        <v>3213</v>
      </c>
      <c r="G628" s="24">
        <v>44105</v>
      </c>
      <c r="H628" s="4">
        <v>5</v>
      </c>
      <c r="I628" s="4"/>
      <c r="J628" s="4" t="s">
        <v>2873</v>
      </c>
      <c r="K628" s="4" t="s">
        <v>75</v>
      </c>
      <c r="L628" s="4"/>
      <c r="M628" s="4"/>
      <c r="N628" s="4" t="s">
        <v>3771</v>
      </c>
      <c r="O628" s="4" t="s">
        <v>3233</v>
      </c>
      <c r="P628" s="4" t="s">
        <v>3256</v>
      </c>
      <c r="Q628" s="4" t="s">
        <v>3256</v>
      </c>
    </row>
    <row r="629" spans="1:17" hidden="1" x14ac:dyDescent="0.25">
      <c r="A629" s="24">
        <v>34501</v>
      </c>
      <c r="B629" s="24">
        <v>34866</v>
      </c>
      <c r="C629" s="4">
        <v>695391</v>
      </c>
      <c r="D629" s="4" t="str">
        <f>VLOOKUP(C629,MD_Karyawan!$A:$M,2,FALSE)</f>
        <v>CHAIRUL ANWAR</v>
      </c>
      <c r="E629" s="4" t="s">
        <v>3660</v>
      </c>
      <c r="F629" s="4" t="s">
        <v>3213</v>
      </c>
      <c r="G629" s="24">
        <v>44090</v>
      </c>
      <c r="H629" s="4">
        <v>5</v>
      </c>
      <c r="I629" s="4"/>
      <c r="J629" s="4" t="s">
        <v>2919</v>
      </c>
      <c r="K629" s="4" t="s">
        <v>75</v>
      </c>
      <c r="L629" s="4"/>
      <c r="M629" s="4"/>
      <c r="N629" s="4" t="s">
        <v>2919</v>
      </c>
      <c r="O629" s="4" t="s">
        <v>3233</v>
      </c>
      <c r="P629" s="4" t="s">
        <v>3226</v>
      </c>
      <c r="Q629" s="4" t="s">
        <v>3226</v>
      </c>
    </row>
    <row r="630" spans="1:17" hidden="1" x14ac:dyDescent="0.25">
      <c r="A630" s="24">
        <v>43313</v>
      </c>
      <c r="B630" s="24">
        <v>43525</v>
      </c>
      <c r="C630" s="4">
        <v>955804</v>
      </c>
      <c r="D630" s="4" t="str">
        <f>VLOOKUP(C630,MD_Karyawan!$A:$M,2,FALSE)</f>
        <v>DANANG DWI ANDARU, ST</v>
      </c>
      <c r="E630" s="4" t="s">
        <v>3660</v>
      </c>
      <c r="F630" s="4" t="s">
        <v>3213</v>
      </c>
      <c r="G630" s="24">
        <v>44410</v>
      </c>
      <c r="H630" s="4">
        <v>5</v>
      </c>
      <c r="I630" s="4"/>
      <c r="J630" s="4" t="s">
        <v>2885</v>
      </c>
      <c r="K630" s="4" t="s">
        <v>75</v>
      </c>
      <c r="L630" s="4"/>
      <c r="M630" s="4"/>
      <c r="N630" s="4" t="s">
        <v>2885</v>
      </c>
      <c r="O630" s="4" t="s">
        <v>3233</v>
      </c>
      <c r="P630" s="4" t="s">
        <v>3226</v>
      </c>
      <c r="Q630" s="4" t="s">
        <v>3226</v>
      </c>
    </row>
    <row r="631" spans="1:17" hidden="1" x14ac:dyDescent="0.25">
      <c r="A631" s="24">
        <v>43374</v>
      </c>
      <c r="B631" s="24">
        <v>43374</v>
      </c>
      <c r="C631" s="4">
        <v>736176</v>
      </c>
      <c r="D631" s="4" t="str">
        <f>VLOOKUP(C631,MD_Karyawan!$A:$M,2,FALSE)</f>
        <v>DANI HILMAN</v>
      </c>
      <c r="E631" s="4" t="s">
        <v>3660</v>
      </c>
      <c r="F631" s="4" t="s">
        <v>3213</v>
      </c>
      <c r="G631" s="24">
        <v>44105</v>
      </c>
      <c r="H631" s="4">
        <v>5</v>
      </c>
      <c r="I631" s="4"/>
      <c r="J631" s="4" t="s">
        <v>2873</v>
      </c>
      <c r="K631" s="4" t="s">
        <v>75</v>
      </c>
      <c r="L631" s="4"/>
      <c r="M631" s="4"/>
      <c r="N631" s="4" t="s">
        <v>3771</v>
      </c>
      <c r="O631" s="4" t="s">
        <v>3233</v>
      </c>
      <c r="P631" s="4" t="s">
        <v>3256</v>
      </c>
      <c r="Q631" s="4" t="s">
        <v>3256</v>
      </c>
    </row>
    <row r="632" spans="1:17" hidden="1" x14ac:dyDescent="0.25">
      <c r="A632" s="24">
        <v>43374</v>
      </c>
      <c r="B632" s="24">
        <v>43374</v>
      </c>
      <c r="C632" s="4">
        <v>826279</v>
      </c>
      <c r="D632" s="4" t="str">
        <f>VLOOKUP(C632,MD_Karyawan!$A:$M,2,FALSE)</f>
        <v>DARMAWAN WAHYUDI</v>
      </c>
      <c r="E632" s="4" t="s">
        <v>3660</v>
      </c>
      <c r="F632" s="4" t="s">
        <v>230</v>
      </c>
      <c r="G632" s="24">
        <v>44105</v>
      </c>
      <c r="H632" s="4">
        <v>5</v>
      </c>
      <c r="I632" s="4"/>
      <c r="J632" s="4" t="s">
        <v>2923</v>
      </c>
      <c r="K632" s="4" t="s">
        <v>75</v>
      </c>
      <c r="L632" s="4"/>
      <c r="M632" s="4"/>
      <c r="N632" s="4" t="s">
        <v>2923</v>
      </c>
      <c r="O632" s="4" t="s">
        <v>3233</v>
      </c>
      <c r="P632" s="4" t="s">
        <v>3249</v>
      </c>
      <c r="Q632" s="4" t="s">
        <v>3249</v>
      </c>
    </row>
    <row r="633" spans="1:17" hidden="1" x14ac:dyDescent="0.25">
      <c r="A633" s="24">
        <v>43313</v>
      </c>
      <c r="B633" s="24">
        <v>43525</v>
      </c>
      <c r="C633" s="4">
        <v>935854</v>
      </c>
      <c r="D633" s="4" t="str">
        <f>VLOOKUP(C633,MD_Karyawan!$A:$M,2,FALSE)</f>
        <v>ELGA PRIMAREZKY YUANDI, ST</v>
      </c>
      <c r="E633" s="4" t="s">
        <v>3660</v>
      </c>
      <c r="F633" s="4" t="s">
        <v>3213</v>
      </c>
      <c r="G633" s="28">
        <f>B633</f>
        <v>43525</v>
      </c>
      <c r="H633" s="4">
        <v>5</v>
      </c>
      <c r="I633" s="4"/>
      <c r="J633" s="4" t="s">
        <v>2953</v>
      </c>
      <c r="K633" s="4" t="s">
        <v>75</v>
      </c>
      <c r="L633" s="4"/>
      <c r="M633" s="4"/>
      <c r="N633" s="4" t="s">
        <v>2953</v>
      </c>
      <c r="O633" s="4" t="s">
        <v>3233</v>
      </c>
      <c r="P633" s="4" t="s">
        <v>3226</v>
      </c>
      <c r="Q633" s="4" t="s">
        <v>3226</v>
      </c>
    </row>
    <row r="634" spans="1:17" hidden="1" x14ac:dyDescent="0.25">
      <c r="A634" s="24">
        <v>43374</v>
      </c>
      <c r="B634" s="24">
        <v>43374</v>
      </c>
      <c r="C634" s="4">
        <v>876273</v>
      </c>
      <c r="D634" s="4" t="str">
        <f>VLOOKUP(C634,MD_Karyawan!$A:$M,2,FALSE)</f>
        <v>ERWIN GUNAWAN SIREGAR</v>
      </c>
      <c r="E634" s="4" t="s">
        <v>3660</v>
      </c>
      <c r="F634" s="4" t="s">
        <v>3213</v>
      </c>
      <c r="G634" s="24">
        <v>44105</v>
      </c>
      <c r="H634" s="4">
        <v>5</v>
      </c>
      <c r="I634" s="4"/>
      <c r="J634" s="4" t="s">
        <v>2956</v>
      </c>
      <c r="K634" s="4" t="s">
        <v>75</v>
      </c>
      <c r="L634" s="4"/>
      <c r="M634" s="4"/>
      <c r="N634" s="4" t="s">
        <v>2956</v>
      </c>
      <c r="O634" s="4" t="s">
        <v>3233</v>
      </c>
      <c r="P634" s="4" t="s">
        <v>3250</v>
      </c>
      <c r="Q634" s="4" t="s">
        <v>3250</v>
      </c>
    </row>
    <row r="635" spans="1:17" hidden="1" x14ac:dyDescent="0.25">
      <c r="A635" s="24">
        <v>43374</v>
      </c>
      <c r="B635" s="24">
        <v>43374</v>
      </c>
      <c r="C635" s="4">
        <v>846284</v>
      </c>
      <c r="D635" s="4" t="str">
        <f>VLOOKUP(C635,MD_Karyawan!$A:$M,2,FALSE)</f>
        <v>ESA PRATAMA</v>
      </c>
      <c r="E635" s="4" t="s">
        <v>3660</v>
      </c>
      <c r="F635" s="4" t="s">
        <v>230</v>
      </c>
      <c r="G635" s="24">
        <v>44105</v>
      </c>
      <c r="H635" s="4">
        <v>5</v>
      </c>
      <c r="I635" s="4"/>
      <c r="J635" s="4" t="s">
        <v>2812</v>
      </c>
      <c r="K635" s="4" t="s">
        <v>75</v>
      </c>
      <c r="L635" s="4"/>
      <c r="M635" s="4"/>
      <c r="N635" s="4" t="s">
        <v>2812</v>
      </c>
      <c r="O635" s="4" t="s">
        <v>3233</v>
      </c>
      <c r="P635" s="4" t="s">
        <v>3240</v>
      </c>
      <c r="Q635" s="4" t="s">
        <v>3240</v>
      </c>
    </row>
    <row r="636" spans="1:17" hidden="1" x14ac:dyDescent="0.25">
      <c r="A636" s="24">
        <v>43313</v>
      </c>
      <c r="B636" s="24">
        <v>43525</v>
      </c>
      <c r="C636" s="4">
        <v>935871</v>
      </c>
      <c r="D636" s="4" t="str">
        <f>VLOOKUP(C636,MD_Karyawan!$A:$M,2,FALSE)</f>
        <v>FACHRI MUHAMMAD GANI, ST</v>
      </c>
      <c r="E636" s="4" t="s">
        <v>3660</v>
      </c>
      <c r="F636" s="4" t="s">
        <v>3213</v>
      </c>
      <c r="G636" s="24">
        <v>44410</v>
      </c>
      <c r="H636" s="4">
        <v>5</v>
      </c>
      <c r="I636" s="4"/>
      <c r="J636" s="4" t="s">
        <v>2885</v>
      </c>
      <c r="K636" s="4" t="s">
        <v>75</v>
      </c>
      <c r="L636" s="4"/>
      <c r="M636" s="4"/>
      <c r="N636" s="4" t="s">
        <v>2885</v>
      </c>
      <c r="O636" s="4" t="s">
        <v>3233</v>
      </c>
      <c r="P636" s="4" t="s">
        <v>3226</v>
      </c>
      <c r="Q636" s="4" t="s">
        <v>3226</v>
      </c>
    </row>
    <row r="637" spans="1:17" hidden="1" x14ac:dyDescent="0.25">
      <c r="A637" s="24">
        <v>33222</v>
      </c>
      <c r="B637" s="24">
        <v>33587</v>
      </c>
      <c r="C637" s="4">
        <v>694946</v>
      </c>
      <c r="D637" s="4" t="str">
        <f>VLOOKUP(C637,MD_Karyawan!$A:$M,2,FALSE)</f>
        <v>FARKAN</v>
      </c>
      <c r="E637" s="4" t="s">
        <v>3660</v>
      </c>
      <c r="F637" s="4" t="s">
        <v>3213</v>
      </c>
      <c r="G637" s="24">
        <v>43891</v>
      </c>
      <c r="H637" s="4">
        <v>5</v>
      </c>
      <c r="I637" s="4"/>
      <c r="J637" s="4" t="s">
        <v>2880</v>
      </c>
      <c r="K637" s="4" t="s">
        <v>75</v>
      </c>
      <c r="L637" s="4"/>
      <c r="M637" s="4"/>
      <c r="N637" s="4" t="s">
        <v>2880</v>
      </c>
      <c r="O637" s="4" t="s">
        <v>3233</v>
      </c>
      <c r="P637" s="4" t="s">
        <v>3226</v>
      </c>
      <c r="Q637" s="4" t="s">
        <v>3226</v>
      </c>
    </row>
    <row r="638" spans="1:17" hidden="1" x14ac:dyDescent="0.25">
      <c r="A638" s="24">
        <v>43374</v>
      </c>
      <c r="B638" s="24">
        <v>43374</v>
      </c>
      <c r="C638" s="4">
        <v>786283</v>
      </c>
      <c r="D638" s="4" t="str">
        <f>VLOOKUP(C638,MD_Karyawan!$A:$M,2,FALSE)</f>
        <v>FATHUL MUIN</v>
      </c>
      <c r="E638" s="4" t="s">
        <v>3660</v>
      </c>
      <c r="F638" s="4" t="s">
        <v>230</v>
      </c>
      <c r="G638" s="24">
        <v>44105</v>
      </c>
      <c r="H638" s="4">
        <v>5</v>
      </c>
      <c r="I638" s="4"/>
      <c r="J638" s="4" t="s">
        <v>2961</v>
      </c>
      <c r="K638" s="4" t="s">
        <v>75</v>
      </c>
      <c r="L638" s="4"/>
      <c r="M638" s="4"/>
      <c r="N638" s="4" t="s">
        <v>2961</v>
      </c>
      <c r="O638" s="4" t="s">
        <v>3233</v>
      </c>
      <c r="P638" s="4" t="s">
        <v>3249</v>
      </c>
      <c r="Q638" s="4" t="s">
        <v>3249</v>
      </c>
    </row>
    <row r="639" spans="1:17" hidden="1" x14ac:dyDescent="0.25">
      <c r="A639" s="24">
        <v>41395</v>
      </c>
      <c r="B639" s="24">
        <v>41518</v>
      </c>
      <c r="C639" s="4">
        <v>895526</v>
      </c>
      <c r="D639" s="4" t="str">
        <f>VLOOKUP(C639,MD_Karyawan!$A:$M,2,FALSE)</f>
        <v>FILBERT ALBERTH D.G., ST</v>
      </c>
      <c r="E639" s="4" t="s">
        <v>3660</v>
      </c>
      <c r="F639" s="4" t="s">
        <v>3213</v>
      </c>
      <c r="G639" s="24">
        <v>43891</v>
      </c>
      <c r="H639" s="4">
        <v>5</v>
      </c>
      <c r="I639" s="4"/>
      <c r="J639" s="4" t="s">
        <v>2850</v>
      </c>
      <c r="K639" s="4" t="s">
        <v>75</v>
      </c>
      <c r="L639" s="4"/>
      <c r="M639" s="4"/>
      <c r="N639" s="4" t="s">
        <v>2850</v>
      </c>
      <c r="O639" s="4" t="s">
        <v>3233</v>
      </c>
      <c r="P639" s="4" t="s">
        <v>3226</v>
      </c>
      <c r="Q639" s="4" t="s">
        <v>3226</v>
      </c>
    </row>
    <row r="640" spans="1:17" hidden="1" x14ac:dyDescent="0.25">
      <c r="A640" s="24">
        <v>43374</v>
      </c>
      <c r="B640" s="24">
        <v>43374</v>
      </c>
      <c r="C640" s="4">
        <v>686265</v>
      </c>
      <c r="D640" s="4" t="str">
        <f>VLOOKUP(C640,MD_Karyawan!$A:$M,2,FALSE)</f>
        <v>IBNU FADJAR WISESA</v>
      </c>
      <c r="E640" s="4" t="s">
        <v>3660</v>
      </c>
      <c r="F640" s="4" t="s">
        <v>3213</v>
      </c>
      <c r="G640" s="24">
        <v>44105</v>
      </c>
      <c r="H640" s="4">
        <v>5</v>
      </c>
      <c r="I640" s="4"/>
      <c r="J640" s="4" t="s">
        <v>2998</v>
      </c>
      <c r="K640" s="4" t="s">
        <v>75</v>
      </c>
      <c r="L640" s="4"/>
      <c r="M640" s="4"/>
      <c r="N640" s="4" t="s">
        <v>2998</v>
      </c>
      <c r="O640" s="4" t="s">
        <v>3233</v>
      </c>
      <c r="P640" s="4" t="s">
        <v>3250</v>
      </c>
      <c r="Q640" s="4" t="s">
        <v>3250</v>
      </c>
    </row>
    <row r="641" spans="1:17" hidden="1" x14ac:dyDescent="0.25">
      <c r="A641" s="24">
        <v>41395</v>
      </c>
      <c r="B641" s="24">
        <v>41533</v>
      </c>
      <c r="C641" s="4">
        <v>895530</v>
      </c>
      <c r="D641" s="4" t="str">
        <f>VLOOKUP(C641,MD_Karyawan!$A:$M,2,FALSE)</f>
        <v>KHOIRUL ANAM, ST</v>
      </c>
      <c r="E641" s="4" t="s">
        <v>3660</v>
      </c>
      <c r="F641" s="4" t="s">
        <v>3213</v>
      </c>
      <c r="G641" s="24">
        <v>43525</v>
      </c>
      <c r="H641" s="4">
        <v>5</v>
      </c>
      <c r="I641" s="4"/>
      <c r="J641" s="4" t="s">
        <v>2798</v>
      </c>
      <c r="K641" s="4" t="s">
        <v>75</v>
      </c>
      <c r="L641" s="4"/>
      <c r="M641" s="4"/>
      <c r="N641" s="4" t="s">
        <v>3782</v>
      </c>
      <c r="O641" s="4" t="s">
        <v>3233</v>
      </c>
      <c r="P641" s="4" t="s">
        <v>3226</v>
      </c>
      <c r="Q641" s="4" t="s">
        <v>3226</v>
      </c>
    </row>
    <row r="642" spans="1:17" hidden="1" x14ac:dyDescent="0.25">
      <c r="A642" s="24">
        <v>43374</v>
      </c>
      <c r="B642" s="24">
        <v>43374</v>
      </c>
      <c r="C642" s="4">
        <v>685908</v>
      </c>
      <c r="D642" s="4" t="str">
        <f>VLOOKUP(C642,MD_Karyawan!$A:$M,2,FALSE)</f>
        <v>KODRAT SUGIH</v>
      </c>
      <c r="E642" s="4" t="s">
        <v>3660</v>
      </c>
      <c r="F642" s="4" t="s">
        <v>230</v>
      </c>
      <c r="G642" s="24">
        <v>44105</v>
      </c>
      <c r="H642" s="4">
        <v>5</v>
      </c>
      <c r="I642" s="4"/>
      <c r="J642" s="4" t="s">
        <v>3037</v>
      </c>
      <c r="K642" s="4" t="s">
        <v>75</v>
      </c>
      <c r="L642" s="4"/>
      <c r="M642" s="4"/>
      <c r="N642" s="4" t="s">
        <v>3773</v>
      </c>
      <c r="O642" s="4" t="s">
        <v>3233</v>
      </c>
      <c r="P642" s="4" t="s">
        <v>3304</v>
      </c>
      <c r="Q642" s="4" t="s">
        <v>3304</v>
      </c>
    </row>
    <row r="643" spans="1:17" hidden="1" x14ac:dyDescent="0.25">
      <c r="A643" s="24">
        <v>33239</v>
      </c>
      <c r="B643" s="24">
        <v>33604</v>
      </c>
      <c r="C643" s="4">
        <v>674921</v>
      </c>
      <c r="D643" s="4" t="str">
        <f>VLOOKUP(C643,MD_Karyawan!$A:$M,2,FALSE)</f>
        <v>M. SUHANDA</v>
      </c>
      <c r="E643" s="4" t="s">
        <v>3660</v>
      </c>
      <c r="F643" s="4" t="s">
        <v>3213</v>
      </c>
      <c r="G643" s="28">
        <f>B643</f>
        <v>33604</v>
      </c>
      <c r="H643" s="4">
        <v>5</v>
      </c>
      <c r="I643" s="4"/>
      <c r="J643" s="4" t="s">
        <v>2956</v>
      </c>
      <c r="K643" s="4" t="s">
        <v>75</v>
      </c>
      <c r="L643" s="4"/>
      <c r="M643" s="4"/>
      <c r="N643" s="4" t="s">
        <v>2956</v>
      </c>
      <c r="O643" s="4" t="s">
        <v>3233</v>
      </c>
      <c r="P643" s="4" t="s">
        <v>3250</v>
      </c>
      <c r="Q643" s="4" t="s">
        <v>3250</v>
      </c>
    </row>
    <row r="644" spans="1:17" hidden="1" x14ac:dyDescent="0.25">
      <c r="A644" s="24">
        <v>43374</v>
      </c>
      <c r="B644" s="24">
        <v>43374</v>
      </c>
      <c r="C644" s="4">
        <v>846282</v>
      </c>
      <c r="D644" s="4" t="str">
        <f>VLOOKUP(C644,MD_Karyawan!$A:$M,2,FALSE)</f>
        <v>MOHAMAD DANY SOFYAN</v>
      </c>
      <c r="E644" s="4" t="s">
        <v>3660</v>
      </c>
      <c r="F644" s="4" t="s">
        <v>230</v>
      </c>
      <c r="G644" s="24">
        <v>44105</v>
      </c>
      <c r="H644" s="4">
        <v>5</v>
      </c>
      <c r="I644" s="4"/>
      <c r="J644" s="4" t="s">
        <v>2826</v>
      </c>
      <c r="K644" s="4" t="s">
        <v>75</v>
      </c>
      <c r="L644" s="4"/>
      <c r="M644" s="4"/>
      <c r="N644" s="4" t="s">
        <v>3770</v>
      </c>
      <c r="O644" s="4" t="s">
        <v>3233</v>
      </c>
      <c r="P644" s="4" t="s">
        <v>3249</v>
      </c>
      <c r="Q644" s="4" t="s">
        <v>3249</v>
      </c>
    </row>
    <row r="645" spans="1:17" hidden="1" x14ac:dyDescent="0.25">
      <c r="A645" s="24">
        <v>43374</v>
      </c>
      <c r="B645" s="24">
        <v>43374</v>
      </c>
      <c r="C645" s="4">
        <v>816178</v>
      </c>
      <c r="D645" s="4" t="str">
        <f>VLOOKUP(C645,MD_Karyawan!$A:$M,2,FALSE)</f>
        <v>MUKHLIS HATTA</v>
      </c>
      <c r="E645" s="4" t="s">
        <v>3660</v>
      </c>
      <c r="F645" s="4" t="s">
        <v>3213</v>
      </c>
      <c r="G645" s="24">
        <v>44105</v>
      </c>
      <c r="H645" s="4">
        <v>5</v>
      </c>
      <c r="I645" s="4"/>
      <c r="J645" s="4" t="s">
        <v>2898</v>
      </c>
      <c r="K645" s="4" t="s">
        <v>75</v>
      </c>
      <c r="L645" s="4"/>
      <c r="M645" s="4"/>
      <c r="N645" s="4" t="s">
        <v>3772</v>
      </c>
      <c r="O645" s="4" t="s">
        <v>3233</v>
      </c>
      <c r="P645" s="4" t="s">
        <v>3256</v>
      </c>
      <c r="Q645" s="4" t="s">
        <v>3256</v>
      </c>
    </row>
    <row r="646" spans="1:17" hidden="1" x14ac:dyDescent="0.25">
      <c r="A646" s="24">
        <v>43374</v>
      </c>
      <c r="B646" s="24">
        <v>43374</v>
      </c>
      <c r="C646" s="4">
        <v>836188</v>
      </c>
      <c r="D646" s="4" t="str">
        <f>VLOOKUP(C646,MD_Karyawan!$A:$M,2,FALSE)</f>
        <v>MURDHANI HATTA</v>
      </c>
      <c r="E646" s="4" t="s">
        <v>3660</v>
      </c>
      <c r="F646" s="4" t="s">
        <v>3213</v>
      </c>
      <c r="G646" s="24">
        <v>44105</v>
      </c>
      <c r="H646" s="4">
        <v>5</v>
      </c>
      <c r="I646" s="4"/>
      <c r="J646" s="4" t="s">
        <v>2855</v>
      </c>
      <c r="K646" s="4" t="s">
        <v>75</v>
      </c>
      <c r="L646" s="4"/>
      <c r="M646" s="4"/>
      <c r="N646" s="4" t="s">
        <v>2855</v>
      </c>
      <c r="O646" s="4" t="s">
        <v>3233</v>
      </c>
      <c r="P646" s="4" t="s">
        <v>3254</v>
      </c>
      <c r="Q646" s="4" t="s">
        <v>3254</v>
      </c>
    </row>
    <row r="647" spans="1:17" hidden="1" x14ac:dyDescent="0.25">
      <c r="A647" s="24">
        <v>33679</v>
      </c>
      <c r="B647" s="24">
        <v>34044</v>
      </c>
      <c r="C647" s="4">
        <v>675185</v>
      </c>
      <c r="D647" s="4" t="str">
        <f>VLOOKUP(C647,MD_Karyawan!$A:$M,2,FALSE)</f>
        <v>NANANG KRISNA</v>
      </c>
      <c r="E647" s="4" t="s">
        <v>3660</v>
      </c>
      <c r="F647" s="4" t="s">
        <v>230</v>
      </c>
      <c r="G647" s="28">
        <f>B647</f>
        <v>34044</v>
      </c>
      <c r="H647" s="4">
        <v>5</v>
      </c>
      <c r="I647" s="4"/>
      <c r="J647" s="4" t="s">
        <v>2899</v>
      </c>
      <c r="K647" s="4" t="s">
        <v>75</v>
      </c>
      <c r="L647" s="4"/>
      <c r="M647" s="4"/>
      <c r="N647" s="4" t="s">
        <v>3789</v>
      </c>
      <c r="O647" s="4" t="s">
        <v>3233</v>
      </c>
      <c r="P647" s="4" t="s">
        <v>3250</v>
      </c>
      <c r="Q647" s="4" t="s">
        <v>3250</v>
      </c>
    </row>
    <row r="648" spans="1:17" hidden="1" x14ac:dyDescent="0.25">
      <c r="A648" s="24">
        <v>43374</v>
      </c>
      <c r="B648" s="24">
        <v>43374</v>
      </c>
      <c r="C648" s="4">
        <v>836175</v>
      </c>
      <c r="D648" s="4" t="str">
        <f>VLOOKUP(C648,MD_Karyawan!$A:$M,2,FALSE)</f>
        <v>NUGROHO</v>
      </c>
      <c r="E648" s="4" t="s">
        <v>3660</v>
      </c>
      <c r="F648" s="4" t="s">
        <v>3213</v>
      </c>
      <c r="G648" s="24">
        <v>44105</v>
      </c>
      <c r="H648" s="4">
        <v>5</v>
      </c>
      <c r="I648" s="4"/>
      <c r="J648" s="4" t="s">
        <v>2873</v>
      </c>
      <c r="K648" s="4" t="s">
        <v>75</v>
      </c>
      <c r="L648" s="4"/>
      <c r="M648" s="4"/>
      <c r="N648" s="4" t="s">
        <v>3771</v>
      </c>
      <c r="O648" s="4" t="s">
        <v>3233</v>
      </c>
      <c r="P648" s="4" t="s">
        <v>3256</v>
      </c>
      <c r="Q648" s="4" t="s">
        <v>3256</v>
      </c>
    </row>
    <row r="649" spans="1:17" hidden="1" x14ac:dyDescent="0.25">
      <c r="A649" s="24">
        <v>43374</v>
      </c>
      <c r="B649" s="24">
        <v>43374</v>
      </c>
      <c r="C649" s="4">
        <v>816237</v>
      </c>
      <c r="D649" s="4" t="str">
        <f>VLOOKUP(C649,MD_Karyawan!$A:$M,2,FALSE)</f>
        <v>NURHASAN</v>
      </c>
      <c r="E649" s="4" t="s">
        <v>3660</v>
      </c>
      <c r="F649" s="4" t="s">
        <v>3213</v>
      </c>
      <c r="G649" s="24">
        <v>44105</v>
      </c>
      <c r="H649" s="4">
        <v>5</v>
      </c>
      <c r="I649" s="4"/>
      <c r="J649" s="4" t="s">
        <v>2835</v>
      </c>
      <c r="K649" s="4" t="s">
        <v>75</v>
      </c>
      <c r="L649" s="4"/>
      <c r="M649" s="4"/>
      <c r="N649" s="4" t="s">
        <v>2835</v>
      </c>
      <c r="O649" s="4" t="s">
        <v>3233</v>
      </c>
      <c r="P649" s="4" t="s">
        <v>3250</v>
      </c>
      <c r="Q649" s="4" t="s">
        <v>3250</v>
      </c>
    </row>
    <row r="650" spans="1:17" hidden="1" x14ac:dyDescent="0.25">
      <c r="A650" s="24">
        <v>34501</v>
      </c>
      <c r="B650" s="24">
        <v>34866</v>
      </c>
      <c r="C650" s="4">
        <v>665389</v>
      </c>
      <c r="D650" s="4" t="str">
        <f>VLOOKUP(C650,MD_Karyawan!$A:$M,2,FALSE)</f>
        <v>URIP WIDODO</v>
      </c>
      <c r="E650" s="4" t="s">
        <v>3660</v>
      </c>
      <c r="F650" s="4" t="s">
        <v>3213</v>
      </c>
      <c r="G650" s="28">
        <f>B650</f>
        <v>34866</v>
      </c>
      <c r="H650" s="4">
        <v>5</v>
      </c>
      <c r="I650" s="4"/>
      <c r="J650" s="4" t="s">
        <v>3190</v>
      </c>
      <c r="K650" s="4" t="s">
        <v>75</v>
      </c>
      <c r="L650" s="4"/>
      <c r="M650" s="4"/>
      <c r="N650" s="4" t="s">
        <v>3798</v>
      </c>
      <c r="O650" s="4" t="s">
        <v>3233</v>
      </c>
      <c r="P650" s="4" t="s">
        <v>3300</v>
      </c>
      <c r="Q650" s="4" t="s">
        <v>3300</v>
      </c>
    </row>
    <row r="651" spans="1:17" hidden="1" x14ac:dyDescent="0.25">
      <c r="A651" s="24">
        <v>43374</v>
      </c>
      <c r="B651" s="24">
        <v>43374</v>
      </c>
      <c r="C651" s="4">
        <v>866173</v>
      </c>
      <c r="D651" s="4" t="str">
        <f>VLOOKUP(C651,MD_Karyawan!$A:$M,2,FALSE)</f>
        <v>WAHID AGUS SALIM</v>
      </c>
      <c r="E651" s="4" t="s">
        <v>3660</v>
      </c>
      <c r="F651" s="4" t="s">
        <v>3213</v>
      </c>
      <c r="G651" s="24">
        <v>44105</v>
      </c>
      <c r="H651" s="4">
        <v>5</v>
      </c>
      <c r="I651" s="4"/>
      <c r="J651" s="4" t="s">
        <v>2873</v>
      </c>
      <c r="K651" s="4" t="s">
        <v>75</v>
      </c>
      <c r="L651" s="4"/>
      <c r="M651" s="4"/>
      <c r="N651" s="4" t="s">
        <v>3771</v>
      </c>
      <c r="O651" s="4" t="s">
        <v>3233</v>
      </c>
      <c r="P651" s="4" t="s">
        <v>3256</v>
      </c>
      <c r="Q651" s="4" t="s">
        <v>3256</v>
      </c>
    </row>
    <row r="652" spans="1:17" hidden="1" x14ac:dyDescent="0.25">
      <c r="A652" s="24">
        <v>43313</v>
      </c>
      <c r="B652" s="24">
        <v>43525</v>
      </c>
      <c r="C652" s="4">
        <v>945851</v>
      </c>
      <c r="D652" s="4" t="str">
        <f>VLOOKUP(C652,MD_Karyawan!$A:$M,2,FALSE)</f>
        <v>WISNU AKHMADAN GIARNAYOGA, S.ST</v>
      </c>
      <c r="E652" s="4" t="s">
        <v>3660</v>
      </c>
      <c r="F652" s="4" t="s">
        <v>3213</v>
      </c>
      <c r="G652" s="28">
        <f>B652</f>
        <v>43525</v>
      </c>
      <c r="H652" s="4">
        <v>5</v>
      </c>
      <c r="I652" s="4"/>
      <c r="J652" s="4" t="s">
        <v>2818</v>
      </c>
      <c r="K652" s="4" t="s">
        <v>75</v>
      </c>
      <c r="L652" s="4"/>
      <c r="M652" s="4"/>
      <c r="N652" s="4" t="s">
        <v>2818</v>
      </c>
      <c r="O652" s="4" t="s">
        <v>3233</v>
      </c>
      <c r="P652" s="4" t="s">
        <v>3226</v>
      </c>
      <c r="Q652" s="4" t="s">
        <v>3226</v>
      </c>
    </row>
    <row r="653" spans="1:17" hidden="1" x14ac:dyDescent="0.25">
      <c r="A653" s="24">
        <v>43374</v>
      </c>
      <c r="B653" s="24">
        <v>43374</v>
      </c>
      <c r="C653" s="4">
        <v>696285</v>
      </c>
      <c r="D653" s="4" t="str">
        <f>VLOOKUP(C653,MD_Karyawan!$A:$M,2,FALSE)</f>
        <v>ZAENAL ARIFIN</v>
      </c>
      <c r="E653" s="4" t="s">
        <v>3660</v>
      </c>
      <c r="F653" s="4" t="s">
        <v>230</v>
      </c>
      <c r="G653" s="24">
        <v>44105</v>
      </c>
      <c r="H653" s="4">
        <v>5</v>
      </c>
      <c r="I653" s="4"/>
      <c r="J653" s="4" t="s">
        <v>2812</v>
      </c>
      <c r="K653" s="4" t="s">
        <v>75</v>
      </c>
      <c r="L653" s="4"/>
      <c r="M653" s="4"/>
      <c r="N653" s="4" t="s">
        <v>2812</v>
      </c>
      <c r="O653" s="4" t="s">
        <v>3233</v>
      </c>
      <c r="P653" s="4" t="s">
        <v>3240</v>
      </c>
      <c r="Q653" s="4" t="s">
        <v>3240</v>
      </c>
    </row>
    <row r="654" spans="1:17" hidden="1" x14ac:dyDescent="0.25">
      <c r="A654" s="24">
        <v>43374</v>
      </c>
      <c r="B654" s="24">
        <v>43374</v>
      </c>
      <c r="C654" s="4">
        <v>836151</v>
      </c>
      <c r="D654" s="4" t="str">
        <f>VLOOKUP(C654,MD_Karyawan!$A:$M,2,FALSE)</f>
        <v>ACHMAD RIDWAN</v>
      </c>
      <c r="E654" s="4" t="s">
        <v>3660</v>
      </c>
      <c r="F654" s="4" t="s">
        <v>3213</v>
      </c>
      <c r="G654" s="24">
        <v>44105</v>
      </c>
      <c r="H654" s="4">
        <v>6</v>
      </c>
      <c r="I654" s="4"/>
      <c r="J654" s="4" t="s">
        <v>2807</v>
      </c>
      <c r="K654" s="4" t="s">
        <v>75</v>
      </c>
      <c r="L654" s="4"/>
      <c r="M654" s="4"/>
      <c r="N654" s="4" t="s">
        <v>2807</v>
      </c>
      <c r="O654" s="4" t="s">
        <v>3233</v>
      </c>
      <c r="P654" s="4" t="s">
        <v>3236</v>
      </c>
      <c r="Q654" s="4" t="s">
        <v>3236</v>
      </c>
    </row>
    <row r="655" spans="1:17" hidden="1" x14ac:dyDescent="0.25">
      <c r="A655" s="24">
        <v>43374</v>
      </c>
      <c r="B655" s="24">
        <v>43374</v>
      </c>
      <c r="C655" s="4">
        <v>786157</v>
      </c>
      <c r="D655" s="4" t="str">
        <f>VLOOKUP(C655,MD_Karyawan!$A:$M,2,FALSE)</f>
        <v>AHMAD SUHAEDI</v>
      </c>
      <c r="E655" s="4" t="s">
        <v>3660</v>
      </c>
      <c r="F655" s="4" t="s">
        <v>3213</v>
      </c>
      <c r="G655" s="24">
        <v>44105</v>
      </c>
      <c r="H655" s="4">
        <v>6</v>
      </c>
      <c r="I655" s="4"/>
      <c r="J655" s="4" t="s">
        <v>2847</v>
      </c>
      <c r="K655" s="4" t="s">
        <v>75</v>
      </c>
      <c r="L655" s="4"/>
      <c r="M655" s="4"/>
      <c r="N655" s="4" t="s">
        <v>2847</v>
      </c>
      <c r="O655" s="4" t="s">
        <v>3233</v>
      </c>
      <c r="P655" s="4" t="s">
        <v>3261</v>
      </c>
      <c r="Q655" s="4" t="s">
        <v>3261</v>
      </c>
    </row>
    <row r="656" spans="1:17" hidden="1" x14ac:dyDescent="0.25">
      <c r="A656" s="24">
        <v>43374</v>
      </c>
      <c r="B656" s="24">
        <v>43374</v>
      </c>
      <c r="C656" s="4">
        <v>756290</v>
      </c>
      <c r="D656" s="4" t="str">
        <f>VLOOKUP(C656,MD_Karyawan!$A:$M,2,FALSE)</f>
        <v>ALI SOFYAN</v>
      </c>
      <c r="E656" s="4" t="s">
        <v>3660</v>
      </c>
      <c r="F656" s="4" t="s">
        <v>230</v>
      </c>
      <c r="G656" s="24">
        <v>44105</v>
      </c>
      <c r="H656" s="4">
        <v>6</v>
      </c>
      <c r="I656" s="4"/>
      <c r="J656" s="4" t="s">
        <v>2851</v>
      </c>
      <c r="K656" s="4" t="s">
        <v>75</v>
      </c>
      <c r="L656" s="4"/>
      <c r="M656" s="4"/>
      <c r="N656" s="4" t="s">
        <v>2851</v>
      </c>
      <c r="O656" s="4" t="s">
        <v>3233</v>
      </c>
      <c r="P656" s="4" t="s">
        <v>3264</v>
      </c>
      <c r="Q656" s="4" t="s">
        <v>3264</v>
      </c>
    </row>
    <row r="657" spans="1:17" hidden="1" x14ac:dyDescent="0.25">
      <c r="A657" s="24">
        <v>43374</v>
      </c>
      <c r="B657" s="24">
        <v>43374</v>
      </c>
      <c r="C657" s="4">
        <v>706164</v>
      </c>
      <c r="D657" s="4" t="str">
        <f>VLOOKUP(C657,MD_Karyawan!$A:$M,2,FALSE)</f>
        <v>ALIP AKHYAR</v>
      </c>
      <c r="E657" s="4" t="s">
        <v>3660</v>
      </c>
      <c r="F657" s="4" t="s">
        <v>3213</v>
      </c>
      <c r="G657" s="24">
        <v>44105</v>
      </c>
      <c r="H657" s="4">
        <v>6</v>
      </c>
      <c r="I657" s="4"/>
      <c r="J657" s="4" t="s">
        <v>2853</v>
      </c>
      <c r="K657" s="4" t="s">
        <v>75</v>
      </c>
      <c r="L657" s="4"/>
      <c r="M657" s="4"/>
      <c r="N657" s="4" t="s">
        <v>2853</v>
      </c>
      <c r="O657" s="4" t="s">
        <v>3233</v>
      </c>
      <c r="P657" s="4" t="s">
        <v>3256</v>
      </c>
      <c r="Q657" s="4" t="s">
        <v>3256</v>
      </c>
    </row>
    <row r="658" spans="1:17" hidden="1" x14ac:dyDescent="0.25">
      <c r="A658" s="24">
        <v>43374</v>
      </c>
      <c r="B658" s="24">
        <v>43374</v>
      </c>
      <c r="C658" s="4">
        <v>796155</v>
      </c>
      <c r="D658" s="4" t="str">
        <f>VLOOKUP(C658,MD_Karyawan!$A:$M,2,FALSE)</f>
        <v>AYI ELMANIK</v>
      </c>
      <c r="E658" s="4" t="s">
        <v>3660</v>
      </c>
      <c r="F658" s="4" t="s">
        <v>3213</v>
      </c>
      <c r="G658" s="24">
        <v>44105</v>
      </c>
      <c r="H658" s="4">
        <v>6</v>
      </c>
      <c r="I658" s="4"/>
      <c r="J658" s="4" t="s">
        <v>2847</v>
      </c>
      <c r="K658" s="4" t="s">
        <v>75</v>
      </c>
      <c r="L658" s="4"/>
      <c r="M658" s="4"/>
      <c r="N658" s="4" t="s">
        <v>2847</v>
      </c>
      <c r="O658" s="4" t="s">
        <v>3233</v>
      </c>
      <c r="P658" s="4" t="s">
        <v>3261</v>
      </c>
      <c r="Q658" s="4" t="s">
        <v>3261</v>
      </c>
    </row>
    <row r="659" spans="1:17" hidden="1" x14ac:dyDescent="0.25">
      <c r="A659" s="24">
        <v>43374</v>
      </c>
      <c r="B659" s="24">
        <v>43374</v>
      </c>
      <c r="C659" s="4">
        <v>926263</v>
      </c>
      <c r="D659" s="4" t="str">
        <f>VLOOKUP(C659,MD_Karyawan!$A:$M,2,FALSE)</f>
        <v>BRYANDO ADOLF</v>
      </c>
      <c r="E659" s="4" t="s">
        <v>3660</v>
      </c>
      <c r="F659" s="4" t="s">
        <v>230</v>
      </c>
      <c r="G659" s="24">
        <v>44105</v>
      </c>
      <c r="H659" s="4">
        <v>6</v>
      </c>
      <c r="I659" s="4"/>
      <c r="J659" s="4" t="s">
        <v>2911</v>
      </c>
      <c r="K659" s="4" t="s">
        <v>75</v>
      </c>
      <c r="L659" s="4"/>
      <c r="M659" s="4"/>
      <c r="N659" s="4" t="s">
        <v>2911</v>
      </c>
      <c r="O659" s="4" t="s">
        <v>3233</v>
      </c>
      <c r="P659" s="4" t="s">
        <v>3250</v>
      </c>
      <c r="Q659" s="4" t="s">
        <v>3250</v>
      </c>
    </row>
    <row r="660" spans="1:17" hidden="1" x14ac:dyDescent="0.25">
      <c r="A660" s="24">
        <v>43374</v>
      </c>
      <c r="B660" s="24">
        <v>43374</v>
      </c>
      <c r="C660" s="4">
        <v>686147</v>
      </c>
      <c r="D660" s="4" t="str">
        <f>VLOOKUP(C660,MD_Karyawan!$A:$M,2,FALSE)</f>
        <v>BUDI SANTOSO</v>
      </c>
      <c r="E660" s="4" t="s">
        <v>3660</v>
      </c>
      <c r="F660" s="4" t="s">
        <v>3213</v>
      </c>
      <c r="G660" s="24">
        <v>44105</v>
      </c>
      <c r="H660" s="4">
        <v>6</v>
      </c>
      <c r="I660" s="4"/>
      <c r="J660" s="4" t="s">
        <v>2912</v>
      </c>
      <c r="K660" s="4" t="s">
        <v>75</v>
      </c>
      <c r="L660" s="4"/>
      <c r="M660" s="4"/>
      <c r="N660" s="4" t="s">
        <v>2912</v>
      </c>
      <c r="O660" s="4" t="s">
        <v>3233</v>
      </c>
      <c r="P660" s="4" t="s">
        <v>3236</v>
      </c>
      <c r="Q660" s="4" t="s">
        <v>3236</v>
      </c>
    </row>
    <row r="661" spans="1:17" hidden="1" x14ac:dyDescent="0.25">
      <c r="A661" s="24">
        <v>43374</v>
      </c>
      <c r="B661" s="24">
        <v>43374</v>
      </c>
      <c r="C661" s="4">
        <v>826146</v>
      </c>
      <c r="D661" s="4" t="str">
        <f>VLOOKUP(C661,MD_Karyawan!$A:$M,2,FALSE)</f>
        <v>DADAN HERMAWAN</v>
      </c>
      <c r="E661" s="4" t="s">
        <v>3660</v>
      </c>
      <c r="F661" s="4" t="s">
        <v>3213</v>
      </c>
      <c r="G661" s="24">
        <v>44105</v>
      </c>
      <c r="H661" s="4">
        <v>6</v>
      </c>
      <c r="I661" s="4"/>
      <c r="J661" s="4" t="s">
        <v>2912</v>
      </c>
      <c r="K661" s="4" t="s">
        <v>75</v>
      </c>
      <c r="L661" s="4"/>
      <c r="M661" s="4"/>
      <c r="N661" s="4" t="s">
        <v>2912</v>
      </c>
      <c r="O661" s="4" t="s">
        <v>3233</v>
      </c>
      <c r="P661" s="4" t="s">
        <v>3236</v>
      </c>
      <c r="Q661" s="4" t="s">
        <v>3236</v>
      </c>
    </row>
    <row r="662" spans="1:17" hidden="1" x14ac:dyDescent="0.25">
      <c r="A662" s="24">
        <v>42037</v>
      </c>
      <c r="B662" s="24">
        <v>42186</v>
      </c>
      <c r="C662" s="4">
        <v>875606</v>
      </c>
      <c r="D662" s="4" t="str">
        <f>VLOOKUP(C662,MD_Karyawan!$A:$M,2,FALSE)</f>
        <v>EDUARDUS JAGA</v>
      </c>
      <c r="E662" s="4" t="s">
        <v>3660</v>
      </c>
      <c r="F662" s="4" t="s">
        <v>3213</v>
      </c>
      <c r="G662" s="24">
        <v>43450</v>
      </c>
      <c r="H662" s="4">
        <v>6</v>
      </c>
      <c r="I662" s="4"/>
      <c r="J662" s="4" t="s">
        <v>2947</v>
      </c>
      <c r="K662" s="4" t="s">
        <v>75</v>
      </c>
      <c r="L662" s="4"/>
      <c r="M662" s="4"/>
      <c r="N662" s="4" t="s">
        <v>2947</v>
      </c>
      <c r="O662" s="4" t="s">
        <v>3233</v>
      </c>
      <c r="P662" s="4" t="s">
        <v>3214</v>
      </c>
      <c r="Q662" s="4" t="s">
        <v>3214</v>
      </c>
    </row>
    <row r="663" spans="1:17" hidden="1" x14ac:dyDescent="0.25">
      <c r="A663" s="24">
        <v>43374</v>
      </c>
      <c r="B663" s="24">
        <v>43374</v>
      </c>
      <c r="C663" s="4">
        <v>676161</v>
      </c>
      <c r="D663" s="4" t="str">
        <f>VLOOKUP(C663,MD_Karyawan!$A:$M,2,FALSE)</f>
        <v>FAKHRI YUNUS</v>
      </c>
      <c r="E663" s="4" t="s">
        <v>3660</v>
      </c>
      <c r="F663" s="4" t="s">
        <v>3213</v>
      </c>
      <c r="G663" s="24">
        <v>44105</v>
      </c>
      <c r="H663" s="4">
        <v>6</v>
      </c>
      <c r="I663" s="4"/>
      <c r="J663" s="4" t="s">
        <v>2847</v>
      </c>
      <c r="K663" s="4" t="s">
        <v>75</v>
      </c>
      <c r="L663" s="4"/>
      <c r="M663" s="4"/>
      <c r="N663" s="4" t="s">
        <v>2847</v>
      </c>
      <c r="O663" s="4" t="s">
        <v>3233</v>
      </c>
      <c r="P663" s="4" t="s">
        <v>3261</v>
      </c>
      <c r="Q663" s="4" t="s">
        <v>3261</v>
      </c>
    </row>
    <row r="664" spans="1:17" hidden="1" x14ac:dyDescent="0.25">
      <c r="A664" s="24">
        <v>43374</v>
      </c>
      <c r="B664" s="24">
        <v>43374</v>
      </c>
      <c r="C664" s="4">
        <v>816153</v>
      </c>
      <c r="D664" s="4" t="str">
        <f>VLOOKUP(C664,MD_Karyawan!$A:$M,2,FALSE)</f>
        <v>GUSTINA</v>
      </c>
      <c r="E664" s="4" t="s">
        <v>3660</v>
      </c>
      <c r="F664" s="4" t="s">
        <v>3213</v>
      </c>
      <c r="G664" s="24">
        <v>44105</v>
      </c>
      <c r="H664" s="4">
        <v>6</v>
      </c>
      <c r="I664" s="4"/>
      <c r="J664" s="4" t="s">
        <v>2973</v>
      </c>
      <c r="K664" s="4" t="s">
        <v>75</v>
      </c>
      <c r="L664" s="4"/>
      <c r="M664" s="4"/>
      <c r="N664" s="4" t="s">
        <v>2973</v>
      </c>
      <c r="O664" s="4" t="s">
        <v>3233</v>
      </c>
      <c r="P664" s="4" t="s">
        <v>3236</v>
      </c>
      <c r="Q664" s="4" t="s">
        <v>3236</v>
      </c>
    </row>
    <row r="665" spans="1:17" hidden="1" x14ac:dyDescent="0.25">
      <c r="A665" s="24">
        <v>43374</v>
      </c>
      <c r="B665" s="24">
        <v>43374</v>
      </c>
      <c r="C665" s="4">
        <v>726159</v>
      </c>
      <c r="D665" s="4" t="str">
        <f>VLOOKUP(C665,MD_Karyawan!$A:$M,2,FALSE)</f>
        <v>HOTNER PANJAITAN</v>
      </c>
      <c r="E665" s="4" t="s">
        <v>3660</v>
      </c>
      <c r="F665" s="4" t="s">
        <v>3213</v>
      </c>
      <c r="G665" s="24">
        <v>44105</v>
      </c>
      <c r="H665" s="4">
        <v>6</v>
      </c>
      <c r="I665" s="4"/>
      <c r="J665" s="4" t="s">
        <v>2847</v>
      </c>
      <c r="K665" s="4" t="s">
        <v>75</v>
      </c>
      <c r="L665" s="4"/>
      <c r="M665" s="4"/>
      <c r="N665" s="4" t="s">
        <v>2847</v>
      </c>
      <c r="O665" s="4" t="s">
        <v>3233</v>
      </c>
      <c r="P665" s="4" t="s">
        <v>3261</v>
      </c>
      <c r="Q665" s="4" t="s">
        <v>3261</v>
      </c>
    </row>
    <row r="666" spans="1:17" hidden="1" x14ac:dyDescent="0.25">
      <c r="A666" s="24">
        <v>43374</v>
      </c>
      <c r="B666" s="24">
        <v>43374</v>
      </c>
      <c r="C666" s="4">
        <v>876150</v>
      </c>
      <c r="D666" s="4" t="str">
        <f>VLOOKUP(C666,MD_Karyawan!$A:$M,2,FALSE)</f>
        <v>IBNU FAUZI</v>
      </c>
      <c r="E666" s="4" t="s">
        <v>3660</v>
      </c>
      <c r="F666" s="4" t="s">
        <v>3213</v>
      </c>
      <c r="G666" s="24">
        <v>44105</v>
      </c>
      <c r="H666" s="4">
        <v>6</v>
      </c>
      <c r="I666" s="4"/>
      <c r="J666" s="4" t="s">
        <v>2807</v>
      </c>
      <c r="K666" s="4" t="s">
        <v>75</v>
      </c>
      <c r="L666" s="4"/>
      <c r="M666" s="4"/>
      <c r="N666" s="4" t="s">
        <v>2807</v>
      </c>
      <c r="O666" s="4" t="s">
        <v>3233</v>
      </c>
      <c r="P666" s="4" t="s">
        <v>3236</v>
      </c>
      <c r="Q666" s="4" t="s">
        <v>3236</v>
      </c>
    </row>
    <row r="667" spans="1:17" hidden="1" x14ac:dyDescent="0.25">
      <c r="A667" s="24">
        <v>43374</v>
      </c>
      <c r="B667" s="24">
        <v>43374</v>
      </c>
      <c r="C667" s="4">
        <v>716163</v>
      </c>
      <c r="D667" s="4" t="str">
        <f>VLOOKUP(C667,MD_Karyawan!$A:$M,2,FALSE)</f>
        <v>IGNASIUS SUGENG RIJADI</v>
      </c>
      <c r="E667" s="4" t="s">
        <v>3660</v>
      </c>
      <c r="F667" s="4" t="s">
        <v>3213</v>
      </c>
      <c r="G667" s="24">
        <v>44105</v>
      </c>
      <c r="H667" s="4">
        <v>6</v>
      </c>
      <c r="I667" s="4"/>
      <c r="J667" s="4" t="s">
        <v>3000</v>
      </c>
      <c r="K667" s="4" t="s">
        <v>75</v>
      </c>
      <c r="L667" s="4"/>
      <c r="M667" s="4"/>
      <c r="N667" s="4" t="s">
        <v>3000</v>
      </c>
      <c r="O667" s="4" t="s">
        <v>3233</v>
      </c>
      <c r="P667" s="4" t="s">
        <v>3261</v>
      </c>
      <c r="Q667" s="4" t="s">
        <v>3261</v>
      </c>
    </row>
    <row r="668" spans="1:17" hidden="1" x14ac:dyDescent="0.25">
      <c r="A668" s="24">
        <v>43374</v>
      </c>
      <c r="B668" s="24">
        <v>43374</v>
      </c>
      <c r="C668" s="4">
        <v>896186</v>
      </c>
      <c r="D668" s="4" t="str">
        <f>VLOOKUP(C668,MD_Karyawan!$A:$M,2,FALSE)</f>
        <v>IRA AYU ARISTIARA</v>
      </c>
      <c r="E668" s="4" t="s">
        <v>3660</v>
      </c>
      <c r="F668" s="4" t="s">
        <v>3213</v>
      </c>
      <c r="G668" s="24">
        <v>44105</v>
      </c>
      <c r="H668" s="4">
        <v>6</v>
      </c>
      <c r="I668" s="4"/>
      <c r="J668" s="4" t="s">
        <v>2973</v>
      </c>
      <c r="K668" s="4" t="s">
        <v>75</v>
      </c>
      <c r="L668" s="4"/>
      <c r="M668" s="4"/>
      <c r="N668" s="4" t="s">
        <v>2973</v>
      </c>
      <c r="O668" s="4" t="s">
        <v>3233</v>
      </c>
      <c r="P668" s="4" t="s">
        <v>3254</v>
      </c>
      <c r="Q668" s="4" t="s">
        <v>3254</v>
      </c>
    </row>
    <row r="669" spans="1:17" hidden="1" x14ac:dyDescent="0.25">
      <c r="A669" s="24">
        <v>43374</v>
      </c>
      <c r="B669" s="24">
        <v>43374</v>
      </c>
      <c r="C669" s="4">
        <v>825906</v>
      </c>
      <c r="D669" s="4" t="str">
        <f>VLOOKUP(C669,MD_Karyawan!$A:$M,2,FALSE)</f>
        <v>IRMA RAHMAWATI</v>
      </c>
      <c r="E669" s="4" t="s">
        <v>3660</v>
      </c>
      <c r="F669" s="4" t="s">
        <v>230</v>
      </c>
      <c r="G669" s="24">
        <v>44105</v>
      </c>
      <c r="H669" s="4">
        <v>6</v>
      </c>
      <c r="I669" s="4"/>
      <c r="J669" s="4" t="s">
        <v>2973</v>
      </c>
      <c r="K669" s="4" t="s">
        <v>75</v>
      </c>
      <c r="L669" s="4"/>
      <c r="M669" s="4"/>
      <c r="N669" s="4" t="s">
        <v>2973</v>
      </c>
      <c r="O669" s="4" t="s">
        <v>3233</v>
      </c>
      <c r="P669" s="4" t="s">
        <v>3304</v>
      </c>
      <c r="Q669" s="4" t="s">
        <v>3304</v>
      </c>
    </row>
    <row r="670" spans="1:17" hidden="1" x14ac:dyDescent="0.25">
      <c r="A670" s="24">
        <v>43374</v>
      </c>
      <c r="B670" s="24">
        <v>43374</v>
      </c>
      <c r="C670" s="4">
        <v>816148</v>
      </c>
      <c r="D670" s="4" t="str">
        <f>VLOOKUP(C670,MD_Karyawan!$A:$M,2,FALSE)</f>
        <v>IYAS SEPTIAWAN</v>
      </c>
      <c r="E670" s="4" t="s">
        <v>3660</v>
      </c>
      <c r="F670" s="4" t="s">
        <v>3213</v>
      </c>
      <c r="G670" s="24">
        <v>44105</v>
      </c>
      <c r="H670" s="4">
        <v>6</v>
      </c>
      <c r="I670" s="4"/>
      <c r="J670" s="4" t="s">
        <v>2912</v>
      </c>
      <c r="K670" s="4" t="s">
        <v>75</v>
      </c>
      <c r="L670" s="4"/>
      <c r="M670" s="4"/>
      <c r="N670" s="4" t="s">
        <v>2912</v>
      </c>
      <c r="O670" s="4" t="s">
        <v>3233</v>
      </c>
      <c r="P670" s="4" t="s">
        <v>3236</v>
      </c>
      <c r="Q670" s="4" t="s">
        <v>3236</v>
      </c>
    </row>
    <row r="671" spans="1:17" hidden="1" x14ac:dyDescent="0.25">
      <c r="A671" s="24">
        <v>43374</v>
      </c>
      <c r="B671" s="24">
        <v>43374</v>
      </c>
      <c r="C671" s="4">
        <v>755918</v>
      </c>
      <c r="D671" s="4" t="str">
        <f>VLOOKUP(C671,MD_Karyawan!$A:$M,2,FALSE)</f>
        <v>JHON SWITEN TRITO PURBA</v>
      </c>
      <c r="E671" s="4" t="s">
        <v>3660</v>
      </c>
      <c r="F671" s="4" t="s">
        <v>3213</v>
      </c>
      <c r="G671" s="24">
        <v>44105</v>
      </c>
      <c r="H671" s="4">
        <v>6</v>
      </c>
      <c r="I671" s="4"/>
      <c r="J671" s="4" t="s">
        <v>3026</v>
      </c>
      <c r="K671" s="4" t="s">
        <v>75</v>
      </c>
      <c r="L671" s="4"/>
      <c r="M671" s="4"/>
      <c r="N671" s="4" t="s">
        <v>3026</v>
      </c>
      <c r="O671" s="4" t="s">
        <v>3233</v>
      </c>
      <c r="P671" s="4" t="s">
        <v>3269</v>
      </c>
      <c r="Q671" s="4" t="s">
        <v>3269</v>
      </c>
    </row>
    <row r="672" spans="1:17" hidden="1" x14ac:dyDescent="0.25">
      <c r="A672" s="24">
        <v>41883</v>
      </c>
      <c r="B672" s="24">
        <v>42005</v>
      </c>
      <c r="C672" s="4">
        <v>845596</v>
      </c>
      <c r="D672" s="4" t="str">
        <f>VLOOKUP(C672,MD_Karyawan!$A:$M,2,FALSE)</f>
        <v>M. FAHMI TEDDY KURNIAWAN</v>
      </c>
      <c r="E672" s="4" t="s">
        <v>3660</v>
      </c>
      <c r="F672" s="4" t="s">
        <v>3213</v>
      </c>
      <c r="G672" s="28">
        <f>B672</f>
        <v>42005</v>
      </c>
      <c r="H672" s="4">
        <v>6</v>
      </c>
      <c r="I672" s="4"/>
      <c r="J672" s="4" t="s">
        <v>3045</v>
      </c>
      <c r="K672" s="4" t="s">
        <v>75</v>
      </c>
      <c r="L672" s="4"/>
      <c r="M672" s="4"/>
      <c r="N672" s="4" t="s">
        <v>3045</v>
      </c>
      <c r="O672" s="4" t="s">
        <v>3233</v>
      </c>
      <c r="P672" s="4" t="s">
        <v>3248</v>
      </c>
      <c r="Q672" s="4" t="s">
        <v>3248</v>
      </c>
    </row>
    <row r="673" spans="1:17" hidden="1" x14ac:dyDescent="0.25">
      <c r="A673" s="24">
        <v>43374</v>
      </c>
      <c r="B673" s="24">
        <v>43374</v>
      </c>
      <c r="C673" s="4">
        <v>756154</v>
      </c>
      <c r="D673" s="4" t="str">
        <f>VLOOKUP(C673,MD_Karyawan!$A:$M,2,FALSE)</f>
        <v>M. YULIANTO</v>
      </c>
      <c r="E673" s="4" t="s">
        <v>3660</v>
      </c>
      <c r="F673" s="4" t="s">
        <v>3213</v>
      </c>
      <c r="G673" s="24">
        <v>44105</v>
      </c>
      <c r="H673" s="4">
        <v>6</v>
      </c>
      <c r="I673" s="4"/>
      <c r="J673" s="4" t="s">
        <v>2847</v>
      </c>
      <c r="K673" s="4" t="s">
        <v>75</v>
      </c>
      <c r="L673" s="4"/>
      <c r="M673" s="4"/>
      <c r="N673" s="4" t="s">
        <v>2847</v>
      </c>
      <c r="O673" s="4" t="s">
        <v>3233</v>
      </c>
      <c r="P673" s="4" t="s">
        <v>3261</v>
      </c>
      <c r="Q673" s="4" t="s">
        <v>3261</v>
      </c>
    </row>
    <row r="674" spans="1:17" hidden="1" x14ac:dyDescent="0.25">
      <c r="A674" s="24">
        <v>43374</v>
      </c>
      <c r="B674" s="24">
        <v>43374</v>
      </c>
      <c r="C674" s="4">
        <v>836149</v>
      </c>
      <c r="D674" s="4" t="str">
        <f>VLOOKUP(C674,MD_Karyawan!$A:$M,2,FALSE)</f>
        <v>MAURID SIMANJUNTAK</v>
      </c>
      <c r="E674" s="4" t="s">
        <v>3660</v>
      </c>
      <c r="F674" s="4" t="s">
        <v>3213</v>
      </c>
      <c r="G674" s="24">
        <v>44105</v>
      </c>
      <c r="H674" s="4">
        <v>6</v>
      </c>
      <c r="I674" s="4"/>
      <c r="J674" s="4" t="s">
        <v>3063</v>
      </c>
      <c r="K674" s="4" t="s">
        <v>75</v>
      </c>
      <c r="L674" s="4"/>
      <c r="M674" s="4"/>
      <c r="N674" s="4" t="s">
        <v>3063</v>
      </c>
      <c r="O674" s="4" t="s">
        <v>3233</v>
      </c>
      <c r="P674" s="4" t="s">
        <v>3236</v>
      </c>
      <c r="Q674" s="4" t="s">
        <v>3236</v>
      </c>
    </row>
    <row r="675" spans="1:17" hidden="1" x14ac:dyDescent="0.25">
      <c r="A675" s="24">
        <v>43374</v>
      </c>
      <c r="B675" s="24">
        <v>43374</v>
      </c>
      <c r="C675" s="4">
        <v>776268</v>
      </c>
      <c r="D675" s="4" t="str">
        <f>VLOOKUP(C675,MD_Karyawan!$A:$M,2,FALSE)</f>
        <v>MESALINA GINTING</v>
      </c>
      <c r="E675" s="4" t="s">
        <v>3660</v>
      </c>
      <c r="F675" s="4" t="s">
        <v>230</v>
      </c>
      <c r="G675" s="24">
        <v>44105</v>
      </c>
      <c r="H675" s="4">
        <v>6</v>
      </c>
      <c r="I675" s="4"/>
      <c r="J675" s="4" t="s">
        <v>3064</v>
      </c>
      <c r="K675" s="4" t="s">
        <v>75</v>
      </c>
      <c r="L675" s="4"/>
      <c r="M675" s="4"/>
      <c r="N675" s="4" t="s">
        <v>3064</v>
      </c>
      <c r="O675" s="4" t="s">
        <v>3233</v>
      </c>
      <c r="P675" s="4" t="s">
        <v>3250</v>
      </c>
      <c r="Q675" s="4" t="s">
        <v>3250</v>
      </c>
    </row>
    <row r="676" spans="1:17" hidden="1" x14ac:dyDescent="0.25">
      <c r="A676" s="24">
        <v>43374</v>
      </c>
      <c r="B676" s="24">
        <v>43374</v>
      </c>
      <c r="C676" s="4">
        <v>686193</v>
      </c>
      <c r="D676" s="4" t="str">
        <f>VLOOKUP(C676,MD_Karyawan!$A:$M,2,FALSE)</f>
        <v>MOHAMAD MARJUKI</v>
      </c>
      <c r="E676" s="4" t="s">
        <v>3660</v>
      </c>
      <c r="F676" s="4" t="s">
        <v>230</v>
      </c>
      <c r="G676" s="24">
        <v>44105</v>
      </c>
      <c r="H676" s="4">
        <v>6</v>
      </c>
      <c r="I676" s="4"/>
      <c r="J676" s="4" t="s">
        <v>3075</v>
      </c>
      <c r="K676" s="4" t="s">
        <v>75</v>
      </c>
      <c r="L676" s="4"/>
      <c r="M676" s="4"/>
      <c r="N676" s="4" t="s">
        <v>3075</v>
      </c>
      <c r="O676" s="4" t="s">
        <v>3233</v>
      </c>
      <c r="P676" s="4" t="s">
        <v>3309</v>
      </c>
      <c r="Q676" s="4" t="s">
        <v>3309</v>
      </c>
    </row>
    <row r="677" spans="1:17" hidden="1" x14ac:dyDescent="0.25">
      <c r="A677" s="24">
        <v>43374</v>
      </c>
      <c r="B677" s="24">
        <v>43374</v>
      </c>
      <c r="C677" s="4">
        <v>886169</v>
      </c>
      <c r="D677" s="4" t="str">
        <f>VLOOKUP(C677,MD_Karyawan!$A:$M,2,FALSE)</f>
        <v>MUHAMMAD ILZAM DAROINISYAM</v>
      </c>
      <c r="E677" s="4" t="s">
        <v>3660</v>
      </c>
      <c r="F677" s="4" t="s">
        <v>3213</v>
      </c>
      <c r="G677" s="24">
        <v>44105</v>
      </c>
      <c r="H677" s="4">
        <v>6</v>
      </c>
      <c r="I677" s="4"/>
      <c r="J677" s="4" t="s">
        <v>3085</v>
      </c>
      <c r="K677" s="4" t="s">
        <v>75</v>
      </c>
      <c r="L677" s="4"/>
      <c r="M677" s="4"/>
      <c r="N677" s="4" t="s">
        <v>3085</v>
      </c>
      <c r="O677" s="4" t="s">
        <v>3233</v>
      </c>
      <c r="P677" s="4" t="s">
        <v>3256</v>
      </c>
      <c r="Q677" s="4" t="s">
        <v>3256</v>
      </c>
    </row>
    <row r="678" spans="1:17" hidden="1" x14ac:dyDescent="0.25">
      <c r="A678" s="24">
        <v>43374</v>
      </c>
      <c r="B678" s="24">
        <v>43374</v>
      </c>
      <c r="C678" s="4">
        <v>866165</v>
      </c>
      <c r="D678" s="4" t="str">
        <f>VLOOKUP(C678,MD_Karyawan!$A:$M,2,FALSE)</f>
        <v>MUHAMMAD RIFAI FARIED</v>
      </c>
      <c r="E678" s="4" t="s">
        <v>3660</v>
      </c>
      <c r="F678" s="4" t="s">
        <v>3213</v>
      </c>
      <c r="G678" s="24">
        <v>44105</v>
      </c>
      <c r="H678" s="4">
        <v>6</v>
      </c>
      <c r="I678" s="4"/>
      <c r="J678" s="4" t="s">
        <v>3085</v>
      </c>
      <c r="K678" s="4" t="s">
        <v>75</v>
      </c>
      <c r="L678" s="4"/>
      <c r="M678" s="4"/>
      <c r="N678" s="4" t="s">
        <v>3085</v>
      </c>
      <c r="O678" s="4" t="s">
        <v>3233</v>
      </c>
      <c r="P678" s="4" t="s">
        <v>3256</v>
      </c>
      <c r="Q678" s="4" t="s">
        <v>3256</v>
      </c>
    </row>
    <row r="679" spans="1:17" hidden="1" x14ac:dyDescent="0.25">
      <c r="A679" s="24">
        <v>43374</v>
      </c>
      <c r="B679" s="24">
        <v>43374</v>
      </c>
      <c r="C679" s="4">
        <v>895919</v>
      </c>
      <c r="D679" s="4" t="str">
        <f>VLOOKUP(C679,MD_Karyawan!$A:$M,2,FALSE)</f>
        <v>MUSLIM</v>
      </c>
      <c r="E679" s="4" t="s">
        <v>3660</v>
      </c>
      <c r="F679" s="4" t="s">
        <v>3213</v>
      </c>
      <c r="G679" s="24">
        <v>44105</v>
      </c>
      <c r="H679" s="4">
        <v>6</v>
      </c>
      <c r="I679" s="4"/>
      <c r="J679" s="4" t="s">
        <v>3093</v>
      </c>
      <c r="K679" s="4" t="s">
        <v>75</v>
      </c>
      <c r="L679" s="4"/>
      <c r="M679" s="4"/>
      <c r="N679" s="4" t="s">
        <v>3093</v>
      </c>
      <c r="O679" s="4" t="s">
        <v>3233</v>
      </c>
      <c r="P679" s="4" t="s">
        <v>3311</v>
      </c>
      <c r="Q679" s="4" t="s">
        <v>3311</v>
      </c>
    </row>
    <row r="680" spans="1:17" hidden="1" x14ac:dyDescent="0.25">
      <c r="A680" s="24">
        <v>43374</v>
      </c>
      <c r="B680" s="24">
        <v>43374</v>
      </c>
      <c r="C680" s="4">
        <v>866158</v>
      </c>
      <c r="D680" s="4" t="str">
        <f>VLOOKUP(C680,MD_Karyawan!$A:$M,2,FALSE)</f>
        <v>NURJEN ALFIYAN</v>
      </c>
      <c r="E680" s="4" t="s">
        <v>3660</v>
      </c>
      <c r="F680" s="4" t="s">
        <v>3213</v>
      </c>
      <c r="G680" s="24">
        <v>44105</v>
      </c>
      <c r="H680" s="4">
        <v>6</v>
      </c>
      <c r="I680" s="4"/>
      <c r="J680" s="4" t="s">
        <v>2847</v>
      </c>
      <c r="K680" s="4" t="s">
        <v>75</v>
      </c>
      <c r="L680" s="4"/>
      <c r="M680" s="4"/>
      <c r="N680" s="4" t="s">
        <v>2847</v>
      </c>
      <c r="O680" s="4" t="s">
        <v>3233</v>
      </c>
      <c r="P680" s="4" t="s">
        <v>3261</v>
      </c>
      <c r="Q680" s="4" t="s">
        <v>3261</v>
      </c>
    </row>
    <row r="681" spans="1:17" hidden="1" x14ac:dyDescent="0.25">
      <c r="A681" s="24">
        <v>43374</v>
      </c>
      <c r="B681" s="24">
        <v>43374</v>
      </c>
      <c r="C681" s="4">
        <v>886288</v>
      </c>
      <c r="D681" s="4" t="str">
        <f>VLOOKUP(C681,MD_Karyawan!$A:$M,2,FALSE)</f>
        <v>RUSBANDI</v>
      </c>
      <c r="E681" s="4" t="s">
        <v>3660</v>
      </c>
      <c r="F681" s="4" t="s">
        <v>230</v>
      </c>
      <c r="G681" s="24">
        <v>44105</v>
      </c>
      <c r="H681" s="4">
        <v>6</v>
      </c>
      <c r="I681" s="4"/>
      <c r="J681" s="4" t="s">
        <v>3131</v>
      </c>
      <c r="K681" s="4" t="s">
        <v>75</v>
      </c>
      <c r="L681" s="4"/>
      <c r="M681" s="4"/>
      <c r="N681" s="4" t="s">
        <v>3131</v>
      </c>
      <c r="O681" s="4" t="s">
        <v>3233</v>
      </c>
      <c r="P681" s="4" t="s">
        <v>3264</v>
      </c>
      <c r="Q681" s="4" t="s">
        <v>3264</v>
      </c>
    </row>
    <row r="682" spans="1:17" hidden="1" x14ac:dyDescent="0.25">
      <c r="A682" s="24">
        <v>43374</v>
      </c>
      <c r="B682" s="24">
        <v>43374</v>
      </c>
      <c r="C682" s="4">
        <v>715961</v>
      </c>
      <c r="D682" s="4" t="str">
        <f>VLOOKUP(C682,MD_Karyawan!$A:$M,2,FALSE)</f>
        <v>SARIM</v>
      </c>
      <c r="E682" s="4" t="s">
        <v>3660</v>
      </c>
      <c r="F682" s="4" t="s">
        <v>3213</v>
      </c>
      <c r="G682" s="24">
        <v>44105</v>
      </c>
      <c r="H682" s="4">
        <v>6</v>
      </c>
      <c r="I682" s="4"/>
      <c r="J682" s="4" t="s">
        <v>3137</v>
      </c>
      <c r="K682" s="4" t="s">
        <v>75</v>
      </c>
      <c r="L682" s="4"/>
      <c r="M682" s="4"/>
      <c r="N682" s="4" t="s">
        <v>3137</v>
      </c>
      <c r="O682" s="4" t="s">
        <v>3233</v>
      </c>
      <c r="P682" s="4" t="s">
        <v>3269</v>
      </c>
      <c r="Q682" s="4" t="s">
        <v>3269</v>
      </c>
    </row>
    <row r="683" spans="1:17" hidden="1" x14ac:dyDescent="0.25">
      <c r="A683" s="24">
        <v>43374</v>
      </c>
      <c r="B683" s="24">
        <v>43374</v>
      </c>
      <c r="C683" s="4">
        <v>676289</v>
      </c>
      <c r="D683" s="4" t="str">
        <f>VLOOKUP(C683,MD_Karyawan!$A:$M,2,FALSE)</f>
        <v>SUPADIYANTO</v>
      </c>
      <c r="E683" s="4" t="s">
        <v>3660</v>
      </c>
      <c r="F683" s="4" t="s">
        <v>230</v>
      </c>
      <c r="G683" s="24">
        <v>44105</v>
      </c>
      <c r="H683" s="4">
        <v>6</v>
      </c>
      <c r="I683" s="4"/>
      <c r="J683" s="4" t="s">
        <v>2851</v>
      </c>
      <c r="K683" s="4" t="s">
        <v>75</v>
      </c>
      <c r="L683" s="4"/>
      <c r="M683" s="4"/>
      <c r="N683" s="4" t="s">
        <v>2851</v>
      </c>
      <c r="O683" s="4" t="s">
        <v>3233</v>
      </c>
      <c r="P683" s="4" t="s">
        <v>3264</v>
      </c>
      <c r="Q683" s="4" t="s">
        <v>3264</v>
      </c>
    </row>
    <row r="684" spans="1:17" hidden="1" x14ac:dyDescent="0.25">
      <c r="A684" s="24">
        <v>33239</v>
      </c>
      <c r="B684" s="24">
        <v>33604</v>
      </c>
      <c r="C684" s="4">
        <v>694927</v>
      </c>
      <c r="D684" s="4" t="str">
        <f>VLOOKUP(C684,MD_Karyawan!$A:$M,2,FALSE)</f>
        <v>SUPRAPTO</v>
      </c>
      <c r="E684" s="4" t="s">
        <v>3660</v>
      </c>
      <c r="F684" s="4" t="s">
        <v>3213</v>
      </c>
      <c r="G684" s="24">
        <v>43891</v>
      </c>
      <c r="H684" s="4">
        <v>6</v>
      </c>
      <c r="I684" s="4"/>
      <c r="J684" s="4" t="s">
        <v>3165</v>
      </c>
      <c r="K684" s="4" t="s">
        <v>75</v>
      </c>
      <c r="L684" s="4"/>
      <c r="M684" s="4"/>
      <c r="N684" s="4" t="s">
        <v>3165</v>
      </c>
      <c r="O684" s="4" t="s">
        <v>3233</v>
      </c>
      <c r="P684" s="4" t="s">
        <v>3250</v>
      </c>
      <c r="Q684" s="4" t="s">
        <v>3250</v>
      </c>
    </row>
    <row r="685" spans="1:17" hidden="1" x14ac:dyDescent="0.25">
      <c r="A685" s="24">
        <v>43374</v>
      </c>
      <c r="B685" s="24">
        <v>43374</v>
      </c>
      <c r="C685" s="4">
        <v>736162</v>
      </c>
      <c r="D685" s="4" t="str">
        <f>VLOOKUP(C685,MD_Karyawan!$A:$M,2,FALSE)</f>
        <v>SUSANTO</v>
      </c>
      <c r="E685" s="4" t="s">
        <v>3660</v>
      </c>
      <c r="F685" s="4" t="s">
        <v>3213</v>
      </c>
      <c r="G685" s="24">
        <v>44105</v>
      </c>
      <c r="H685" s="4">
        <v>6</v>
      </c>
      <c r="I685" s="4"/>
      <c r="J685" s="4" t="s">
        <v>3000</v>
      </c>
      <c r="K685" s="4" t="s">
        <v>75</v>
      </c>
      <c r="L685" s="4"/>
      <c r="M685" s="4"/>
      <c r="N685" s="4" t="s">
        <v>3000</v>
      </c>
      <c r="O685" s="4" t="s">
        <v>3233</v>
      </c>
      <c r="P685" s="4" t="s">
        <v>3261</v>
      </c>
      <c r="Q685" s="4" t="s">
        <v>3261</v>
      </c>
    </row>
    <row r="686" spans="1:17" hidden="1" x14ac:dyDescent="0.25">
      <c r="A686" s="24">
        <v>41883</v>
      </c>
      <c r="B686" s="24">
        <v>42005</v>
      </c>
      <c r="C686" s="4">
        <v>835595</v>
      </c>
      <c r="D686" s="4" t="str">
        <f>VLOOKUP(C686,MD_Karyawan!$A:$M,2,FALSE)</f>
        <v>TONY DUANTA ARIANTO, A.Md</v>
      </c>
      <c r="E686" s="4" t="s">
        <v>3660</v>
      </c>
      <c r="F686" s="4" t="s">
        <v>3213</v>
      </c>
      <c r="G686" s="28">
        <f>B686</f>
        <v>42005</v>
      </c>
      <c r="H686" s="4">
        <v>6</v>
      </c>
      <c r="I686" s="4"/>
      <c r="J686" s="4" t="s">
        <v>3186</v>
      </c>
      <c r="K686" s="4" t="s">
        <v>75</v>
      </c>
      <c r="L686" s="4"/>
      <c r="M686" s="4"/>
      <c r="N686" s="4" t="s">
        <v>3186</v>
      </c>
      <c r="O686" s="4" t="s">
        <v>3233</v>
      </c>
      <c r="P686" s="4" t="s">
        <v>3226</v>
      </c>
      <c r="Q686" s="4" t="s">
        <v>3226</v>
      </c>
    </row>
    <row r="687" spans="1:17" hidden="1" x14ac:dyDescent="0.25">
      <c r="A687" s="24">
        <v>33222</v>
      </c>
      <c r="B687" s="24">
        <v>33587</v>
      </c>
      <c r="C687" s="4">
        <v>664943</v>
      </c>
      <c r="D687" s="4" t="str">
        <f>VLOOKUP(C687,MD_Karyawan!$A:$M,2,FALSE)</f>
        <v>TRI AGUS WINARNO</v>
      </c>
      <c r="E687" s="4" t="s">
        <v>3660</v>
      </c>
      <c r="F687" s="4" t="s">
        <v>3213</v>
      </c>
      <c r="G687" s="24">
        <v>43891</v>
      </c>
      <c r="H687" s="4">
        <v>6</v>
      </c>
      <c r="I687" s="4"/>
      <c r="J687" s="4" t="s">
        <v>2851</v>
      </c>
      <c r="K687" s="4" t="s">
        <v>75</v>
      </c>
      <c r="L687" s="4"/>
      <c r="M687" s="4"/>
      <c r="N687" s="4" t="s">
        <v>2851</v>
      </c>
      <c r="O687" s="4" t="s">
        <v>3233</v>
      </c>
      <c r="P687" s="4" t="s">
        <v>3232</v>
      </c>
      <c r="Q687" s="4" t="s">
        <v>3232</v>
      </c>
    </row>
    <row r="688" spans="1:17" hidden="1" x14ac:dyDescent="0.25">
      <c r="A688" s="24">
        <v>43374</v>
      </c>
      <c r="B688" s="24">
        <v>43374</v>
      </c>
      <c r="C688" s="4">
        <v>856050</v>
      </c>
      <c r="D688" s="4" t="str">
        <f>VLOOKUP(C688,MD_Karyawan!$A:$M,2,FALSE)</f>
        <v>TRI NOVENDRA</v>
      </c>
      <c r="E688" s="4" t="s">
        <v>3660</v>
      </c>
      <c r="F688" s="4" t="s">
        <v>3213</v>
      </c>
      <c r="G688" s="24">
        <v>44105</v>
      </c>
      <c r="H688" s="4">
        <v>6</v>
      </c>
      <c r="I688" s="4"/>
      <c r="J688" s="4" t="s">
        <v>3187</v>
      </c>
      <c r="K688" s="4" t="s">
        <v>75</v>
      </c>
      <c r="L688" s="4"/>
      <c r="M688" s="4"/>
      <c r="N688" s="4" t="s">
        <v>3187</v>
      </c>
      <c r="O688" s="4" t="s">
        <v>3233</v>
      </c>
      <c r="P688" s="4" t="s">
        <v>3311</v>
      </c>
      <c r="Q688" s="4" t="s">
        <v>3311</v>
      </c>
    </row>
    <row r="689" spans="1:17" hidden="1" x14ac:dyDescent="0.25">
      <c r="A689" s="24">
        <v>42037</v>
      </c>
      <c r="B689" s="24">
        <v>42186</v>
      </c>
      <c r="C689" s="4">
        <v>885605</v>
      </c>
      <c r="D689" s="4" t="str">
        <f>VLOOKUP(C689,MD_Karyawan!$A:$M,2,FALSE)</f>
        <v>WAHYU WIBOWO</v>
      </c>
      <c r="E689" s="4" t="s">
        <v>3660</v>
      </c>
      <c r="F689" s="4" t="s">
        <v>3213</v>
      </c>
      <c r="G689" s="28">
        <f>B689</f>
        <v>42186</v>
      </c>
      <c r="H689" s="4">
        <v>6</v>
      </c>
      <c r="I689" s="4"/>
      <c r="J689" s="4" t="s">
        <v>2947</v>
      </c>
      <c r="K689" s="4" t="s">
        <v>75</v>
      </c>
      <c r="L689" s="4"/>
      <c r="M689" s="4"/>
      <c r="N689" s="4" t="s">
        <v>2947</v>
      </c>
      <c r="O689" s="4" t="s">
        <v>3233</v>
      </c>
      <c r="P689" s="4" t="s">
        <v>3226</v>
      </c>
      <c r="Q689" s="4" t="s">
        <v>3226</v>
      </c>
    </row>
    <row r="690" spans="1:17" hidden="1" x14ac:dyDescent="0.25">
      <c r="A690" s="24">
        <v>43374</v>
      </c>
      <c r="B690" s="24">
        <v>43374</v>
      </c>
      <c r="C690" s="4">
        <v>696266</v>
      </c>
      <c r="D690" s="4" t="str">
        <f>VLOOKUP(C690,MD_Karyawan!$A:$M,2,FALSE)</f>
        <v>YETTY</v>
      </c>
      <c r="E690" s="4" t="s">
        <v>3660</v>
      </c>
      <c r="F690" s="4" t="s">
        <v>230</v>
      </c>
      <c r="G690" s="24">
        <v>44105</v>
      </c>
      <c r="H690" s="4">
        <v>6</v>
      </c>
      <c r="I690" s="4"/>
      <c r="J690" s="4" t="s">
        <v>3203</v>
      </c>
      <c r="K690" s="4" t="s">
        <v>75</v>
      </c>
      <c r="L690" s="4"/>
      <c r="M690" s="4"/>
      <c r="N690" s="4" t="s">
        <v>3203</v>
      </c>
      <c r="O690" s="4" t="s">
        <v>3233</v>
      </c>
      <c r="P690" s="4" t="s">
        <v>3250</v>
      </c>
      <c r="Q690" s="4" t="s">
        <v>3250</v>
      </c>
    </row>
    <row r="691" spans="1:17" hidden="1" x14ac:dyDescent="0.25">
      <c r="A691" s="24">
        <v>42416</v>
      </c>
      <c r="B691" s="24">
        <v>42614</v>
      </c>
      <c r="C691" s="4">
        <v>885652</v>
      </c>
      <c r="D691" s="4" t="str">
        <f>VLOOKUP(C691,MD_Karyawan!$A:$M,2,FALSE)</f>
        <v>YOSA DESIKA WIJAYA, S.T</v>
      </c>
      <c r="E691" s="4" t="s">
        <v>2789</v>
      </c>
      <c r="F691" s="4" t="s">
        <v>3213</v>
      </c>
      <c r="G691" s="24">
        <v>44061</v>
      </c>
      <c r="H691" s="4">
        <v>3</v>
      </c>
      <c r="I691" s="4"/>
      <c r="J691" s="4" t="s">
        <v>3205</v>
      </c>
      <c r="K691" s="4" t="s">
        <v>65</v>
      </c>
      <c r="L691" s="4" t="s">
        <v>86</v>
      </c>
      <c r="M691" s="4" t="s">
        <v>86</v>
      </c>
      <c r="N691" s="4" t="s">
        <v>3205</v>
      </c>
      <c r="O691" s="4" t="s">
        <v>3276</v>
      </c>
      <c r="P691" s="4" t="s">
        <v>3239</v>
      </c>
      <c r="Q691" s="4" t="s">
        <v>3239</v>
      </c>
    </row>
    <row r="692" spans="1:17" hidden="1" x14ac:dyDescent="0.25">
      <c r="A692" s="24">
        <v>33086</v>
      </c>
      <c r="B692" s="24">
        <v>33451</v>
      </c>
      <c r="C692" s="4">
        <v>664802</v>
      </c>
      <c r="D692" s="4" t="str">
        <f>VLOOKUP(C692,MD_Karyawan!$A:$M,2,FALSE)</f>
        <v>JON KENNEDI, SE</v>
      </c>
      <c r="E692" s="4" t="s">
        <v>3660</v>
      </c>
      <c r="F692" s="4" t="s">
        <v>230</v>
      </c>
      <c r="G692" s="24">
        <v>44061</v>
      </c>
      <c r="H692" s="4">
        <v>4</v>
      </c>
      <c r="I692" s="4"/>
      <c r="J692" s="4" t="s">
        <v>3032</v>
      </c>
      <c r="K692" s="4" t="s">
        <v>65</v>
      </c>
      <c r="L692" s="4" t="s">
        <v>86</v>
      </c>
      <c r="M692" s="4" t="s">
        <v>86</v>
      </c>
      <c r="N692" s="4" t="s">
        <v>3032</v>
      </c>
      <c r="O692" s="4" t="s">
        <v>3276</v>
      </c>
      <c r="P692" s="4" t="s">
        <v>3275</v>
      </c>
      <c r="Q692" s="4" t="s">
        <v>3275</v>
      </c>
    </row>
    <row r="693" spans="1:17" hidden="1" x14ac:dyDescent="0.25">
      <c r="A693" s="24">
        <v>32813</v>
      </c>
      <c r="B693" s="24">
        <v>33178</v>
      </c>
      <c r="C693" s="4">
        <v>664673</v>
      </c>
      <c r="D693" s="4" t="str">
        <f>VLOOKUP(C693,MD_Karyawan!$A:$M,2,FALSE)</f>
        <v>ANI ANDRIANI</v>
      </c>
      <c r="E693" s="4" t="s">
        <v>3660</v>
      </c>
      <c r="F693" s="4" t="s">
        <v>230</v>
      </c>
      <c r="G693" s="28">
        <f t="shared" ref="G693:G699" si="6">B693</f>
        <v>33178</v>
      </c>
      <c r="H693" s="4">
        <v>5</v>
      </c>
      <c r="I693" s="4"/>
      <c r="J693" s="4" t="s">
        <v>2875</v>
      </c>
      <c r="K693" s="4" t="s">
        <v>65</v>
      </c>
      <c r="L693" s="4" t="s">
        <v>86</v>
      </c>
      <c r="M693" s="4" t="s">
        <v>86</v>
      </c>
      <c r="N693" s="4" t="s">
        <v>3799</v>
      </c>
      <c r="O693" s="4" t="s">
        <v>3276</v>
      </c>
      <c r="P693" s="4" t="s">
        <v>3275</v>
      </c>
      <c r="Q693" s="4" t="s">
        <v>3275</v>
      </c>
    </row>
    <row r="694" spans="1:17" hidden="1" x14ac:dyDescent="0.25">
      <c r="A694" s="24">
        <v>42201</v>
      </c>
      <c r="B694" s="24">
        <v>42461</v>
      </c>
      <c r="C694" s="4">
        <v>715631</v>
      </c>
      <c r="D694" s="4" t="str">
        <f>VLOOKUP(C694,MD_Karyawan!$A:$M,2,FALSE)</f>
        <v>DONI BARA MUSTIKA</v>
      </c>
      <c r="E694" s="4" t="s">
        <v>3660</v>
      </c>
      <c r="F694" s="4" t="s">
        <v>230</v>
      </c>
      <c r="G694" s="28">
        <f t="shared" si="6"/>
        <v>42461</v>
      </c>
      <c r="H694" s="4">
        <v>6</v>
      </c>
      <c r="I694" s="4"/>
      <c r="J694" s="4" t="s">
        <v>2937</v>
      </c>
      <c r="K694" s="4" t="s">
        <v>65</v>
      </c>
      <c r="L694" s="4" t="s">
        <v>86</v>
      </c>
      <c r="M694" s="4" t="s">
        <v>86</v>
      </c>
      <c r="N694" s="4" t="s">
        <v>2937</v>
      </c>
      <c r="O694" s="4" t="s">
        <v>3276</v>
      </c>
      <c r="P694" s="4" t="s">
        <v>3275</v>
      </c>
      <c r="Q694" s="4" t="s">
        <v>3275</v>
      </c>
    </row>
    <row r="695" spans="1:17" hidden="1" x14ac:dyDescent="0.25">
      <c r="A695" s="24">
        <v>32964</v>
      </c>
      <c r="B695" s="24">
        <v>33695</v>
      </c>
      <c r="C695" s="4">
        <v>685220</v>
      </c>
      <c r="D695" s="4" t="str">
        <f>VLOOKUP(C695,MD_Karyawan!$A:$M,2,FALSE)</f>
        <v>EDI SARIANTO</v>
      </c>
      <c r="E695" s="4" t="s">
        <v>3660</v>
      </c>
      <c r="F695" s="4" t="s">
        <v>3213</v>
      </c>
      <c r="G695" s="28">
        <f t="shared" si="6"/>
        <v>33695</v>
      </c>
      <c r="H695" s="4">
        <v>6</v>
      </c>
      <c r="I695" s="4"/>
      <c r="J695" s="4" t="s">
        <v>2946</v>
      </c>
      <c r="K695" s="4" t="s">
        <v>65</v>
      </c>
      <c r="L695" s="4" t="s">
        <v>86</v>
      </c>
      <c r="M695" s="4" t="s">
        <v>86</v>
      </c>
      <c r="N695" s="4" t="s">
        <v>2946</v>
      </c>
      <c r="O695" s="4" t="s">
        <v>3276</v>
      </c>
      <c r="P695" s="4" t="s">
        <v>3239</v>
      </c>
      <c r="Q695" s="4" t="s">
        <v>3239</v>
      </c>
    </row>
    <row r="696" spans="1:17" hidden="1" x14ac:dyDescent="0.25">
      <c r="A696" s="24">
        <v>42201</v>
      </c>
      <c r="B696" s="24">
        <v>42461</v>
      </c>
      <c r="C696" s="4">
        <v>765633</v>
      </c>
      <c r="D696" s="4" t="str">
        <f>VLOOKUP(C696,MD_Karyawan!$A:$M,2,FALSE)</f>
        <v>MULIADI</v>
      </c>
      <c r="E696" s="4" t="s">
        <v>3660</v>
      </c>
      <c r="F696" s="4" t="s">
        <v>3213</v>
      </c>
      <c r="G696" s="28">
        <f t="shared" si="6"/>
        <v>42461</v>
      </c>
      <c r="H696" s="4">
        <v>6</v>
      </c>
      <c r="I696" s="4"/>
      <c r="J696" s="4" t="s">
        <v>2970</v>
      </c>
      <c r="K696" s="4" t="s">
        <v>65</v>
      </c>
      <c r="L696" s="4" t="s">
        <v>86</v>
      </c>
      <c r="M696" s="4" t="s">
        <v>86</v>
      </c>
      <c r="N696" s="4" t="s">
        <v>2970</v>
      </c>
      <c r="O696" s="4" t="s">
        <v>3276</v>
      </c>
      <c r="P696" s="4" t="s">
        <v>3310</v>
      </c>
      <c r="Q696" s="4" t="s">
        <v>3310</v>
      </c>
    </row>
    <row r="697" spans="1:17" hidden="1" x14ac:dyDescent="0.25">
      <c r="A697" s="24">
        <v>33338</v>
      </c>
      <c r="B697" s="24">
        <v>36495</v>
      </c>
      <c r="C697" s="4">
        <v>695466</v>
      </c>
      <c r="D697" s="4" t="str">
        <f>VLOOKUP(C697,MD_Karyawan!$A:$M,2,FALSE)</f>
        <v>MULYADI</v>
      </c>
      <c r="E697" s="4" t="s">
        <v>3660</v>
      </c>
      <c r="F697" s="4" t="s">
        <v>3213</v>
      </c>
      <c r="G697" s="28">
        <f t="shared" si="6"/>
        <v>36495</v>
      </c>
      <c r="H697" s="4">
        <v>6</v>
      </c>
      <c r="I697" s="4"/>
      <c r="J697" s="4" t="s">
        <v>3092</v>
      </c>
      <c r="K697" s="4" t="s">
        <v>65</v>
      </c>
      <c r="L697" s="4" t="s">
        <v>86</v>
      </c>
      <c r="M697" s="4" t="s">
        <v>86</v>
      </c>
      <c r="N697" s="4" t="s">
        <v>3092</v>
      </c>
      <c r="O697" s="4" t="s">
        <v>3276</v>
      </c>
      <c r="P697" s="4" t="s">
        <v>3224</v>
      </c>
      <c r="Q697" s="4" t="s">
        <v>3224</v>
      </c>
    </row>
    <row r="698" spans="1:17" hidden="1" x14ac:dyDescent="0.25">
      <c r="A698" s="24">
        <v>42201</v>
      </c>
      <c r="B698" s="24">
        <v>42461</v>
      </c>
      <c r="C698" s="4">
        <v>705634</v>
      </c>
      <c r="D698" s="4" t="str">
        <f>VLOOKUP(C698,MD_Karyawan!$A:$M,2,FALSE)</f>
        <v>RUDI SUSANTO</v>
      </c>
      <c r="E698" s="4" t="s">
        <v>3660</v>
      </c>
      <c r="F698" s="4" t="s">
        <v>3213</v>
      </c>
      <c r="G698" s="28">
        <f t="shared" si="6"/>
        <v>42461</v>
      </c>
      <c r="H698" s="4">
        <v>6</v>
      </c>
      <c r="I698" s="4"/>
      <c r="J698" s="4" t="s">
        <v>3130</v>
      </c>
      <c r="K698" s="4" t="s">
        <v>65</v>
      </c>
      <c r="L698" s="4" t="s">
        <v>86</v>
      </c>
      <c r="M698" s="4" t="s">
        <v>86</v>
      </c>
      <c r="N698" s="4" t="s">
        <v>3130</v>
      </c>
      <c r="O698" s="4" t="s">
        <v>3276</v>
      </c>
      <c r="P698" s="4" t="s">
        <v>3224</v>
      </c>
      <c r="Q698" s="4" t="s">
        <v>3224</v>
      </c>
    </row>
    <row r="699" spans="1:17" hidden="1" x14ac:dyDescent="0.25">
      <c r="A699" s="24">
        <v>33025</v>
      </c>
      <c r="B699" s="24">
        <v>36495</v>
      </c>
      <c r="C699" s="4">
        <v>685465</v>
      </c>
      <c r="D699" s="4" t="str">
        <f>VLOOKUP(C699,MD_Karyawan!$A:$M,2,FALSE)</f>
        <v>SAMSI</v>
      </c>
      <c r="E699" s="4" t="s">
        <v>3660</v>
      </c>
      <c r="F699" s="4" t="s">
        <v>3213</v>
      </c>
      <c r="G699" s="28">
        <f t="shared" si="6"/>
        <v>36495</v>
      </c>
      <c r="H699" s="4">
        <v>6</v>
      </c>
      <c r="I699" s="4"/>
      <c r="J699" s="4" t="s">
        <v>3136</v>
      </c>
      <c r="K699" s="4" t="s">
        <v>65</v>
      </c>
      <c r="L699" s="4" t="s">
        <v>86</v>
      </c>
      <c r="M699" s="4" t="s">
        <v>86</v>
      </c>
      <c r="N699" s="4" t="s">
        <v>3136</v>
      </c>
      <c r="O699" s="4" t="s">
        <v>3276</v>
      </c>
      <c r="P699" s="4" t="s">
        <v>3224</v>
      </c>
      <c r="Q699" s="4" t="s">
        <v>3224</v>
      </c>
    </row>
    <row r="700" spans="1:17" hidden="1" x14ac:dyDescent="0.25">
      <c r="A700" s="24">
        <v>34639</v>
      </c>
      <c r="B700" s="24">
        <v>35004</v>
      </c>
      <c r="C700" s="4">
        <v>715406</v>
      </c>
      <c r="D700" s="4" t="str">
        <f>VLOOKUP(C700,MD_Karyawan!$A:$M,2,FALSE)</f>
        <v>IMAM SUTANTO, SH</v>
      </c>
      <c r="E700" s="4" t="s">
        <v>3660</v>
      </c>
      <c r="F700" s="4" t="s">
        <v>3213</v>
      </c>
      <c r="G700" s="24">
        <v>44562</v>
      </c>
      <c r="H700" s="4">
        <v>2</v>
      </c>
      <c r="I700" s="4"/>
      <c r="J700" s="4" t="s">
        <v>3003</v>
      </c>
      <c r="K700" s="4" t="s">
        <v>65</v>
      </c>
      <c r="L700" s="4" t="s">
        <v>70</v>
      </c>
      <c r="M700" s="4" t="s">
        <v>70</v>
      </c>
      <c r="N700" s="4" t="s">
        <v>3003</v>
      </c>
      <c r="O700" s="4" t="s">
        <v>3225</v>
      </c>
      <c r="P700" s="4" t="s">
        <v>3225</v>
      </c>
      <c r="Q700" s="4" t="s">
        <v>3225</v>
      </c>
    </row>
    <row r="701" spans="1:17" hidden="1" x14ac:dyDescent="0.25">
      <c r="A701" s="24">
        <v>32344</v>
      </c>
      <c r="B701" s="24">
        <v>33512</v>
      </c>
      <c r="C701" s="4">
        <v>684795</v>
      </c>
      <c r="D701" s="4" t="str">
        <f>VLOOKUP(C701,MD_Karyawan!$A:$M,2,FALSE)</f>
        <v>ROHADI</v>
      </c>
      <c r="E701" s="4" t="s">
        <v>3660</v>
      </c>
      <c r="F701" s="4" t="s">
        <v>3213</v>
      </c>
      <c r="G701" s="24">
        <v>43040</v>
      </c>
      <c r="H701" s="4">
        <v>3</v>
      </c>
      <c r="I701" s="4"/>
      <c r="J701" s="4" t="s">
        <v>3125</v>
      </c>
      <c r="K701" s="4" t="s">
        <v>65</v>
      </c>
      <c r="L701" s="4" t="s">
        <v>70</v>
      </c>
      <c r="M701" s="4" t="s">
        <v>70</v>
      </c>
      <c r="N701" s="4" t="s">
        <v>3125</v>
      </c>
      <c r="O701" s="4" t="s">
        <v>3225</v>
      </c>
      <c r="P701" s="4" t="s">
        <v>3239</v>
      </c>
      <c r="Q701" s="4" t="s">
        <v>3239</v>
      </c>
    </row>
    <row r="702" spans="1:17" hidden="1" x14ac:dyDescent="0.25">
      <c r="A702" s="24">
        <v>32853</v>
      </c>
      <c r="B702" s="24">
        <v>33848</v>
      </c>
      <c r="C702" s="4">
        <v>705087</v>
      </c>
      <c r="D702" s="4" t="str">
        <f>VLOOKUP(C702,MD_Karyawan!$A:$M,2,FALSE)</f>
        <v>SUNAR</v>
      </c>
      <c r="E702" s="4" t="s">
        <v>3660</v>
      </c>
      <c r="F702" s="4" t="s">
        <v>3213</v>
      </c>
      <c r="G702" s="24">
        <v>44562</v>
      </c>
      <c r="H702" s="4">
        <v>3</v>
      </c>
      <c r="I702" s="4"/>
      <c r="J702" s="4" t="s">
        <v>3162</v>
      </c>
      <c r="K702" s="4" t="s">
        <v>65</v>
      </c>
      <c r="L702" s="4" t="s">
        <v>70</v>
      </c>
      <c r="M702" s="4" t="s">
        <v>70</v>
      </c>
      <c r="N702" s="4" t="s">
        <v>3162</v>
      </c>
      <c r="O702" s="4" t="s">
        <v>3225</v>
      </c>
      <c r="P702" s="4" t="s">
        <v>3224</v>
      </c>
      <c r="Q702" s="4" t="s">
        <v>3224</v>
      </c>
    </row>
    <row r="703" spans="1:17" hidden="1" x14ac:dyDescent="0.25">
      <c r="A703" s="24">
        <v>33086</v>
      </c>
      <c r="B703" s="24">
        <v>33848</v>
      </c>
      <c r="C703" s="4">
        <v>705096</v>
      </c>
      <c r="D703" s="4" t="str">
        <f>VLOOKUP(C703,MD_Karyawan!$A:$M,2,FALSE)</f>
        <v>ABDUL SOLEH</v>
      </c>
      <c r="E703" s="4" t="s">
        <v>3660</v>
      </c>
      <c r="F703" s="4" t="s">
        <v>3213</v>
      </c>
      <c r="G703" s="28">
        <f>B703</f>
        <v>33848</v>
      </c>
      <c r="H703" s="4">
        <v>4</v>
      </c>
      <c r="I703" s="4"/>
      <c r="J703" s="4" t="s">
        <v>2797</v>
      </c>
      <c r="K703" s="4" t="s">
        <v>65</v>
      </c>
      <c r="L703" s="4" t="s">
        <v>70</v>
      </c>
      <c r="M703" s="4" t="s">
        <v>70</v>
      </c>
      <c r="N703" s="4" t="s">
        <v>2797</v>
      </c>
      <c r="O703" s="4" t="s">
        <v>3225</v>
      </c>
      <c r="P703" s="4" t="s">
        <v>3224</v>
      </c>
      <c r="Q703" s="4" t="s">
        <v>3224</v>
      </c>
    </row>
    <row r="704" spans="1:17" hidden="1" x14ac:dyDescent="0.25">
      <c r="A704" s="24">
        <v>32930</v>
      </c>
      <c r="B704" s="24">
        <v>34731</v>
      </c>
      <c r="C704" s="4">
        <v>685243</v>
      </c>
      <c r="D704" s="4" t="str">
        <f>VLOOKUP(C704,MD_Karyawan!$A:$M,2,FALSE)</f>
        <v>DARTO</v>
      </c>
      <c r="E704" s="4" t="s">
        <v>3660</v>
      </c>
      <c r="F704" s="4" t="s">
        <v>3213</v>
      </c>
      <c r="G704" s="24">
        <v>44667</v>
      </c>
      <c r="H704" s="4">
        <v>4</v>
      </c>
      <c r="I704" s="4"/>
      <c r="J704" s="4" t="s">
        <v>2924</v>
      </c>
      <c r="K704" s="4" t="s">
        <v>65</v>
      </c>
      <c r="L704" s="4" t="s">
        <v>70</v>
      </c>
      <c r="M704" s="4" t="s">
        <v>70</v>
      </c>
      <c r="N704" s="4" t="s">
        <v>2924</v>
      </c>
      <c r="O704" s="4" t="s">
        <v>3225</v>
      </c>
      <c r="P704" s="4" t="s">
        <v>3224</v>
      </c>
      <c r="Q704" s="4" t="s">
        <v>3224</v>
      </c>
    </row>
    <row r="705" spans="1:17" hidden="1" x14ac:dyDescent="0.25">
      <c r="A705" s="24">
        <v>34639</v>
      </c>
      <c r="B705" s="24">
        <v>35004</v>
      </c>
      <c r="C705" s="4">
        <v>705405</v>
      </c>
      <c r="D705" s="4" t="str">
        <f>VLOOKUP(C705,MD_Karyawan!$A:$M,2,FALSE)</f>
        <v>DWI PRASETIJO</v>
      </c>
      <c r="E705" s="4" t="s">
        <v>3660</v>
      </c>
      <c r="F705" s="4" t="s">
        <v>3213</v>
      </c>
      <c r="G705" s="24">
        <v>44667</v>
      </c>
      <c r="H705" s="4">
        <v>4</v>
      </c>
      <c r="I705" s="4"/>
      <c r="J705" s="4" t="s">
        <v>2943</v>
      </c>
      <c r="K705" s="4" t="s">
        <v>65</v>
      </c>
      <c r="L705" s="4" t="s">
        <v>70</v>
      </c>
      <c r="M705" s="4" t="s">
        <v>70</v>
      </c>
      <c r="N705" s="4" t="s">
        <v>2943</v>
      </c>
      <c r="O705" s="4" t="s">
        <v>3225</v>
      </c>
      <c r="P705" s="4" t="s">
        <v>3224</v>
      </c>
      <c r="Q705" s="4" t="s">
        <v>3224</v>
      </c>
    </row>
    <row r="706" spans="1:17" hidden="1" x14ac:dyDescent="0.25">
      <c r="A706" s="24">
        <v>32205</v>
      </c>
      <c r="B706" s="24">
        <v>33512</v>
      </c>
      <c r="C706" s="4">
        <v>664790</v>
      </c>
      <c r="D706" s="4" t="str">
        <f>VLOOKUP(C706,MD_Karyawan!$A:$M,2,FALSE)</f>
        <v>RONI SLAMET MULIA</v>
      </c>
      <c r="E706" s="4" t="s">
        <v>3660</v>
      </c>
      <c r="F706" s="4" t="s">
        <v>3213</v>
      </c>
      <c r="G706" s="24">
        <v>44667</v>
      </c>
      <c r="H706" s="4">
        <v>4</v>
      </c>
      <c r="I706" s="4"/>
      <c r="J706" s="4" t="s">
        <v>3128</v>
      </c>
      <c r="K706" s="4" t="s">
        <v>65</v>
      </c>
      <c r="L706" s="4" t="s">
        <v>70</v>
      </c>
      <c r="M706" s="4" t="s">
        <v>70</v>
      </c>
      <c r="N706" s="4" t="s">
        <v>3128</v>
      </c>
      <c r="O706" s="4" t="s">
        <v>3225</v>
      </c>
      <c r="P706" s="4" t="s">
        <v>3224</v>
      </c>
      <c r="Q706" s="4" t="s">
        <v>3224</v>
      </c>
    </row>
    <row r="707" spans="1:17" hidden="1" x14ac:dyDescent="0.25">
      <c r="A707" s="24">
        <v>32338</v>
      </c>
      <c r="B707" s="24">
        <v>33147</v>
      </c>
      <c r="C707" s="4">
        <v>664595</v>
      </c>
      <c r="D707" s="4" t="str">
        <f>VLOOKUP(C707,MD_Karyawan!$A:$M,2,FALSE)</f>
        <v>TEGUH BUDI PRABOWO</v>
      </c>
      <c r="E707" s="4" t="s">
        <v>3660</v>
      </c>
      <c r="F707" s="4" t="s">
        <v>3213</v>
      </c>
      <c r="G707" s="28">
        <f>B707</f>
        <v>33147</v>
      </c>
      <c r="H707" s="4">
        <v>4</v>
      </c>
      <c r="I707" s="4"/>
      <c r="J707" s="4" t="s">
        <v>3180</v>
      </c>
      <c r="K707" s="4" t="s">
        <v>65</v>
      </c>
      <c r="L707" s="4" t="s">
        <v>70</v>
      </c>
      <c r="M707" s="4" t="s">
        <v>70</v>
      </c>
      <c r="N707" s="4" t="s">
        <v>3180</v>
      </c>
      <c r="O707" s="4" t="s">
        <v>3225</v>
      </c>
      <c r="P707" s="4" t="s">
        <v>3224</v>
      </c>
      <c r="Q707" s="4" t="s">
        <v>3224</v>
      </c>
    </row>
    <row r="708" spans="1:17" hidden="1" x14ac:dyDescent="0.25">
      <c r="A708" s="24">
        <v>34639</v>
      </c>
      <c r="B708" s="24">
        <v>35004</v>
      </c>
      <c r="C708" s="4">
        <v>755407</v>
      </c>
      <c r="D708" s="4" t="str">
        <f>VLOOKUP(C708,MD_Karyawan!$A:$M,2,FALSE)</f>
        <v>WALUYO</v>
      </c>
      <c r="E708" s="4" t="s">
        <v>3660</v>
      </c>
      <c r="F708" s="4" t="s">
        <v>3213</v>
      </c>
      <c r="G708" s="24">
        <v>44667</v>
      </c>
      <c r="H708" s="4">
        <v>4</v>
      </c>
      <c r="I708" s="4"/>
      <c r="J708" s="4" t="s">
        <v>3197</v>
      </c>
      <c r="K708" s="4" t="s">
        <v>65</v>
      </c>
      <c r="L708" s="4" t="s">
        <v>70</v>
      </c>
      <c r="M708" s="4" t="s">
        <v>70</v>
      </c>
      <c r="N708" s="4" t="s">
        <v>3197</v>
      </c>
      <c r="O708" s="4" t="s">
        <v>3225</v>
      </c>
      <c r="P708" s="4" t="s">
        <v>3224</v>
      </c>
      <c r="Q708" s="4" t="s">
        <v>3224</v>
      </c>
    </row>
    <row r="709" spans="1:17" hidden="1" x14ac:dyDescent="0.25">
      <c r="A709" s="24">
        <v>43313</v>
      </c>
      <c r="B709" s="24">
        <v>43525</v>
      </c>
      <c r="C709" s="4">
        <v>945867</v>
      </c>
      <c r="D709" s="4" t="str">
        <f>VLOOKUP(C709,MD_Karyawan!$A:$M,2,FALSE)</f>
        <v>DICNANDA WILDAN SAPUTRA, S.ST</v>
      </c>
      <c r="E709" s="4" t="s">
        <v>3660</v>
      </c>
      <c r="F709" s="4" t="s">
        <v>3213</v>
      </c>
      <c r="G709" s="28">
        <f>B709</f>
        <v>43525</v>
      </c>
      <c r="H709" s="4">
        <v>5</v>
      </c>
      <c r="I709" s="4"/>
      <c r="J709" s="4" t="s">
        <v>2871</v>
      </c>
      <c r="K709" s="4" t="s">
        <v>65</v>
      </c>
      <c r="L709" s="4" t="s">
        <v>70</v>
      </c>
      <c r="M709" s="4" t="s">
        <v>70</v>
      </c>
      <c r="N709" s="4" t="s">
        <v>2871</v>
      </c>
      <c r="O709" s="4" t="s">
        <v>3225</v>
      </c>
      <c r="P709" s="4" t="s">
        <v>3239</v>
      </c>
      <c r="Q709" s="4" t="s">
        <v>3239</v>
      </c>
    </row>
    <row r="710" spans="1:17" hidden="1" x14ac:dyDescent="0.25">
      <c r="A710" s="24">
        <v>43313</v>
      </c>
      <c r="B710" s="24">
        <v>43525</v>
      </c>
      <c r="C710" s="4">
        <v>955868</v>
      </c>
      <c r="D710" s="4" t="str">
        <f>VLOOKUP(C710,MD_Karyawan!$A:$M,2,FALSE)</f>
        <v>IMRON KHOIRULLAH, A.Md</v>
      </c>
      <c r="E710" s="4" t="s">
        <v>3660</v>
      </c>
      <c r="F710" s="4" t="s">
        <v>3213</v>
      </c>
      <c r="G710" s="28">
        <f>B710</f>
        <v>43525</v>
      </c>
      <c r="H710" s="4">
        <v>5</v>
      </c>
      <c r="I710" s="4"/>
      <c r="J710" s="4" t="s">
        <v>3005</v>
      </c>
      <c r="K710" s="4" t="s">
        <v>65</v>
      </c>
      <c r="L710" s="4" t="s">
        <v>70</v>
      </c>
      <c r="M710" s="4" t="s">
        <v>70</v>
      </c>
      <c r="N710" s="4" t="s">
        <v>3005</v>
      </c>
      <c r="O710" s="4" t="s">
        <v>3225</v>
      </c>
      <c r="P710" s="4" t="s">
        <v>3239</v>
      </c>
      <c r="Q710" s="4" t="s">
        <v>3239</v>
      </c>
    </row>
    <row r="711" spans="1:17" hidden="1" x14ac:dyDescent="0.25">
      <c r="A711" s="24">
        <v>32363</v>
      </c>
      <c r="B711" s="24">
        <v>33147</v>
      </c>
      <c r="C711" s="4">
        <v>674582</v>
      </c>
      <c r="D711" s="4" t="str">
        <f>VLOOKUP(C711,MD_Karyawan!$A:$M,2,FALSE)</f>
        <v>SADILAH</v>
      </c>
      <c r="E711" s="4" t="s">
        <v>3660</v>
      </c>
      <c r="F711" s="4" t="s">
        <v>3213</v>
      </c>
      <c r="G711" s="28">
        <f>B711</f>
        <v>33147</v>
      </c>
      <c r="H711" s="4">
        <v>5</v>
      </c>
      <c r="I711" s="4"/>
      <c r="J711" s="4" t="s">
        <v>2956</v>
      </c>
      <c r="K711" s="4" t="s">
        <v>65</v>
      </c>
      <c r="L711" s="4" t="s">
        <v>70</v>
      </c>
      <c r="M711" s="4" t="s">
        <v>70</v>
      </c>
      <c r="N711" s="4" t="s">
        <v>2956</v>
      </c>
      <c r="O711" s="4" t="s">
        <v>3225</v>
      </c>
      <c r="P711" s="4" t="s">
        <v>3239</v>
      </c>
      <c r="Q711" s="4" t="s">
        <v>3239</v>
      </c>
    </row>
    <row r="712" spans="1:17" hidden="1" x14ac:dyDescent="0.25">
      <c r="A712" s="24">
        <v>34827</v>
      </c>
      <c r="B712" s="24">
        <v>34827</v>
      </c>
      <c r="C712" s="4">
        <v>725331</v>
      </c>
      <c r="D712" s="4" t="str">
        <f>VLOOKUP(C712,MD_Karyawan!$A:$M,2,FALSE)</f>
        <v>WIDODO</v>
      </c>
      <c r="E712" s="4" t="s">
        <v>3660</v>
      </c>
      <c r="F712" s="4" t="s">
        <v>3213</v>
      </c>
      <c r="G712" s="24">
        <v>44440</v>
      </c>
      <c r="H712" s="4">
        <v>5</v>
      </c>
      <c r="I712" s="4"/>
      <c r="J712" s="4" t="s">
        <v>3200</v>
      </c>
      <c r="K712" s="4" t="s">
        <v>65</v>
      </c>
      <c r="L712" s="4" t="s">
        <v>70</v>
      </c>
      <c r="M712" s="4" t="s">
        <v>70</v>
      </c>
      <c r="N712" s="4" t="s">
        <v>3774</v>
      </c>
      <c r="O712" s="4" t="s">
        <v>3225</v>
      </c>
      <c r="P712" s="4" t="s">
        <v>3224</v>
      </c>
      <c r="Q712" s="4" t="s">
        <v>3224</v>
      </c>
    </row>
    <row r="713" spans="1:17" hidden="1" x14ac:dyDescent="0.25">
      <c r="A713" s="24">
        <v>43891</v>
      </c>
      <c r="B713" s="24">
        <v>44243</v>
      </c>
      <c r="C713" s="4">
        <v>856325</v>
      </c>
      <c r="D713" s="4" t="str">
        <f>VLOOKUP(C713,MD_Karyawan!$A:$M,2,FALSE)</f>
        <v>AHMAD HARIS AFIFULLOH</v>
      </c>
      <c r="E713" s="4" t="s">
        <v>3660</v>
      </c>
      <c r="F713" s="4" t="s">
        <v>3213</v>
      </c>
      <c r="G713" s="28">
        <f t="shared" ref="G713:G718" si="7">B713</f>
        <v>44243</v>
      </c>
      <c r="H713" s="4">
        <v>6</v>
      </c>
      <c r="I713" s="4"/>
      <c r="J713" s="4" t="s">
        <v>2843</v>
      </c>
      <c r="K713" s="4" t="s">
        <v>65</v>
      </c>
      <c r="L713" s="4" t="s">
        <v>70</v>
      </c>
      <c r="M713" s="4" t="s">
        <v>70</v>
      </c>
      <c r="N713" s="4" t="s">
        <v>2843</v>
      </c>
      <c r="O713" s="4" t="s">
        <v>3225</v>
      </c>
      <c r="P713" s="4" t="s">
        <v>3224</v>
      </c>
      <c r="Q713" s="4" t="s">
        <v>3224</v>
      </c>
    </row>
    <row r="714" spans="1:17" hidden="1" x14ac:dyDescent="0.25">
      <c r="A714" s="24">
        <v>43891</v>
      </c>
      <c r="B714" s="24">
        <v>44243</v>
      </c>
      <c r="C714" s="4">
        <v>796326</v>
      </c>
      <c r="D714" s="4" t="str">
        <f>VLOOKUP(C714,MD_Karyawan!$A:$M,2,FALSE)</f>
        <v>APIK HERI WIJAYA</v>
      </c>
      <c r="E714" s="4" t="s">
        <v>3660</v>
      </c>
      <c r="F714" s="4" t="s">
        <v>3213</v>
      </c>
      <c r="G714" s="28">
        <f t="shared" si="7"/>
        <v>44243</v>
      </c>
      <c r="H714" s="4">
        <v>6</v>
      </c>
      <c r="I714" s="4"/>
      <c r="J714" s="4" t="s">
        <v>2843</v>
      </c>
      <c r="K714" s="4" t="s">
        <v>65</v>
      </c>
      <c r="L714" s="4" t="s">
        <v>70</v>
      </c>
      <c r="M714" s="4" t="s">
        <v>70</v>
      </c>
      <c r="N714" s="4" t="s">
        <v>2843</v>
      </c>
      <c r="O714" s="4" t="s">
        <v>3225</v>
      </c>
      <c r="P714" s="4" t="s">
        <v>3224</v>
      </c>
      <c r="Q714" s="4" t="s">
        <v>3224</v>
      </c>
    </row>
    <row r="715" spans="1:17" hidden="1" x14ac:dyDescent="0.25">
      <c r="A715" s="24">
        <v>42932</v>
      </c>
      <c r="B715" s="24">
        <v>43055</v>
      </c>
      <c r="C715" s="4">
        <v>845761</v>
      </c>
      <c r="D715" s="4" t="str">
        <f>VLOOKUP(C715,MD_Karyawan!$A:$M,2,FALSE)</f>
        <v>ATIK FAHMI</v>
      </c>
      <c r="E715" s="4" t="s">
        <v>3660</v>
      </c>
      <c r="F715" s="4" t="s">
        <v>3213</v>
      </c>
      <c r="G715" s="28">
        <f t="shared" si="7"/>
        <v>43055</v>
      </c>
      <c r="H715" s="4">
        <v>6</v>
      </c>
      <c r="I715" s="4"/>
      <c r="J715" s="4" t="s">
        <v>2889</v>
      </c>
      <c r="K715" s="4" t="s">
        <v>65</v>
      </c>
      <c r="L715" s="4" t="s">
        <v>70</v>
      </c>
      <c r="M715" s="4" t="s">
        <v>70</v>
      </c>
      <c r="N715" s="4" t="s">
        <v>2889</v>
      </c>
      <c r="O715" s="4" t="s">
        <v>3225</v>
      </c>
      <c r="P715" s="4" t="s">
        <v>3224</v>
      </c>
      <c r="Q715" s="4" t="s">
        <v>3224</v>
      </c>
    </row>
    <row r="716" spans="1:17" hidden="1" x14ac:dyDescent="0.25">
      <c r="A716" s="24">
        <v>41593</v>
      </c>
      <c r="B716" s="24">
        <v>42005</v>
      </c>
      <c r="C716" s="4">
        <v>795581</v>
      </c>
      <c r="D716" s="4" t="str">
        <f>VLOOKUP(C716,MD_Karyawan!$A:$M,2,FALSE)</f>
        <v>DEDY GUNAWAN</v>
      </c>
      <c r="E716" s="4" t="s">
        <v>3660</v>
      </c>
      <c r="F716" s="4" t="s">
        <v>3213</v>
      </c>
      <c r="G716" s="28">
        <f t="shared" si="7"/>
        <v>42005</v>
      </c>
      <c r="H716" s="4">
        <v>6</v>
      </c>
      <c r="I716" s="4"/>
      <c r="J716" s="4" t="s">
        <v>2927</v>
      </c>
      <c r="K716" s="4" t="s">
        <v>65</v>
      </c>
      <c r="L716" s="4" t="s">
        <v>70</v>
      </c>
      <c r="M716" s="4" t="s">
        <v>70</v>
      </c>
      <c r="N716" s="4" t="s">
        <v>2927</v>
      </c>
      <c r="O716" s="4" t="s">
        <v>3225</v>
      </c>
      <c r="P716" s="4" t="s">
        <v>3224</v>
      </c>
      <c r="Q716" s="4" t="s">
        <v>3224</v>
      </c>
    </row>
    <row r="717" spans="1:17" hidden="1" x14ac:dyDescent="0.25">
      <c r="A717" s="24">
        <v>43891</v>
      </c>
      <c r="B717" s="24">
        <v>44243</v>
      </c>
      <c r="C717" s="4">
        <v>796328</v>
      </c>
      <c r="D717" s="4" t="str">
        <f>VLOOKUP(C717,MD_Karyawan!$A:$M,2,FALSE)</f>
        <v>EKA KRISTIANTO</v>
      </c>
      <c r="E717" s="4" t="s">
        <v>3660</v>
      </c>
      <c r="F717" s="4" t="s">
        <v>3213</v>
      </c>
      <c r="G717" s="28">
        <f t="shared" si="7"/>
        <v>44243</v>
      </c>
      <c r="H717" s="4">
        <v>6</v>
      </c>
      <c r="I717" s="4"/>
      <c r="J717" s="4" t="s">
        <v>2951</v>
      </c>
      <c r="K717" s="4" t="s">
        <v>65</v>
      </c>
      <c r="L717" s="4" t="s">
        <v>70</v>
      </c>
      <c r="M717" s="4" t="s">
        <v>70</v>
      </c>
      <c r="N717" s="4" t="s">
        <v>2951</v>
      </c>
      <c r="O717" s="4" t="s">
        <v>3225</v>
      </c>
      <c r="P717" s="4" t="s">
        <v>3224</v>
      </c>
      <c r="Q717" s="4" t="s">
        <v>3224</v>
      </c>
    </row>
    <row r="718" spans="1:17" hidden="1" x14ac:dyDescent="0.25">
      <c r="A718" s="24">
        <v>41593</v>
      </c>
      <c r="B718" s="24">
        <v>42005</v>
      </c>
      <c r="C718" s="4">
        <v>855586</v>
      </c>
      <c r="D718" s="4" t="str">
        <f>VLOOKUP(C718,MD_Karyawan!$A:$M,2,FALSE)</f>
        <v>GUNAWAN</v>
      </c>
      <c r="E718" s="4" t="s">
        <v>3660</v>
      </c>
      <c r="F718" s="4" t="s">
        <v>3213</v>
      </c>
      <c r="G718" s="28">
        <f t="shared" si="7"/>
        <v>42005</v>
      </c>
      <c r="H718" s="4">
        <v>6</v>
      </c>
      <c r="I718" s="4"/>
      <c r="J718" s="4" t="s">
        <v>2972</v>
      </c>
      <c r="K718" s="4" t="s">
        <v>65</v>
      </c>
      <c r="L718" s="4" t="s">
        <v>70</v>
      </c>
      <c r="M718" s="4" t="s">
        <v>70</v>
      </c>
      <c r="N718" s="4" t="s">
        <v>2972</v>
      </c>
      <c r="O718" s="4" t="s">
        <v>3225</v>
      </c>
      <c r="P718" s="4" t="s">
        <v>3239</v>
      </c>
      <c r="Q718" s="4" t="s">
        <v>3239</v>
      </c>
    </row>
    <row r="719" spans="1:17" hidden="1" x14ac:dyDescent="0.25">
      <c r="A719" s="24">
        <v>42932</v>
      </c>
      <c r="B719" s="24">
        <v>43175</v>
      </c>
      <c r="C719" s="4">
        <v>895774</v>
      </c>
      <c r="D719" s="4" t="str">
        <f>VLOOKUP(C719,MD_Karyawan!$A:$M,2,FALSE)</f>
        <v>HADI KURNIAWAN</v>
      </c>
      <c r="E719" s="4" t="s">
        <v>3660</v>
      </c>
      <c r="F719" s="4" t="s">
        <v>3213</v>
      </c>
      <c r="G719" s="24">
        <v>44440</v>
      </c>
      <c r="H719" s="4">
        <v>6</v>
      </c>
      <c r="I719" s="4"/>
      <c r="J719" s="4" t="s">
        <v>2974</v>
      </c>
      <c r="K719" s="4" t="s">
        <v>65</v>
      </c>
      <c r="L719" s="4" t="s">
        <v>70</v>
      </c>
      <c r="M719" s="4" t="s">
        <v>70</v>
      </c>
      <c r="N719" s="4" t="s">
        <v>2974</v>
      </c>
      <c r="O719" s="4" t="s">
        <v>3225</v>
      </c>
      <c r="P719" s="4" t="s">
        <v>3224</v>
      </c>
      <c r="Q719" s="4" t="s">
        <v>3224</v>
      </c>
    </row>
    <row r="720" spans="1:17" hidden="1" x14ac:dyDescent="0.25">
      <c r="A720" s="24">
        <v>42932</v>
      </c>
      <c r="B720" s="24">
        <v>43055</v>
      </c>
      <c r="C720" s="4">
        <v>815766</v>
      </c>
      <c r="D720" s="4" t="str">
        <f>VLOOKUP(C720,MD_Karyawan!$A:$M,2,FALSE)</f>
        <v>IMRON ROSYADI</v>
      </c>
      <c r="E720" s="4" t="s">
        <v>3660</v>
      </c>
      <c r="F720" s="4" t="s">
        <v>3213</v>
      </c>
      <c r="G720" s="28">
        <f>B720</f>
        <v>43055</v>
      </c>
      <c r="H720" s="4">
        <v>6</v>
      </c>
      <c r="I720" s="4"/>
      <c r="J720" s="4" t="s">
        <v>3006</v>
      </c>
      <c r="K720" s="4" t="s">
        <v>65</v>
      </c>
      <c r="L720" s="4" t="s">
        <v>70</v>
      </c>
      <c r="M720" s="4" t="s">
        <v>70</v>
      </c>
      <c r="N720" s="4" t="s">
        <v>3006</v>
      </c>
      <c r="O720" s="4" t="s">
        <v>3225</v>
      </c>
      <c r="P720" s="4" t="s">
        <v>3239</v>
      </c>
      <c r="Q720" s="4" t="s">
        <v>3239</v>
      </c>
    </row>
    <row r="721" spans="1:17" hidden="1" x14ac:dyDescent="0.25">
      <c r="A721" s="24">
        <v>42932</v>
      </c>
      <c r="B721" s="24">
        <v>43055</v>
      </c>
      <c r="C721" s="4">
        <v>785762</v>
      </c>
      <c r="D721" s="4" t="str">
        <f>VLOOKUP(C721,MD_Karyawan!$A:$M,2,FALSE)</f>
        <v>ISA MULYANTO</v>
      </c>
      <c r="E721" s="4" t="s">
        <v>3660</v>
      </c>
      <c r="F721" s="4" t="s">
        <v>3213</v>
      </c>
      <c r="G721" s="28">
        <f>B721</f>
        <v>43055</v>
      </c>
      <c r="H721" s="4">
        <v>6</v>
      </c>
      <c r="I721" s="4"/>
      <c r="J721" s="4" t="s">
        <v>3023</v>
      </c>
      <c r="K721" s="4" t="s">
        <v>65</v>
      </c>
      <c r="L721" s="4" t="s">
        <v>70</v>
      </c>
      <c r="M721" s="4" t="s">
        <v>70</v>
      </c>
      <c r="N721" s="4" t="s">
        <v>3023</v>
      </c>
      <c r="O721" s="4" t="s">
        <v>3225</v>
      </c>
      <c r="P721" s="4" t="s">
        <v>3224</v>
      </c>
      <c r="Q721" s="4" t="s">
        <v>3224</v>
      </c>
    </row>
    <row r="722" spans="1:17" hidden="1" x14ac:dyDescent="0.25">
      <c r="A722" s="24">
        <v>33036</v>
      </c>
      <c r="B722" s="24">
        <v>33848</v>
      </c>
      <c r="C722" s="4">
        <v>705097</v>
      </c>
      <c r="D722" s="4" t="str">
        <f>VLOOKUP(C722,MD_Karyawan!$A:$M,2,FALSE)</f>
        <v>KISNO</v>
      </c>
      <c r="E722" s="4" t="s">
        <v>3660</v>
      </c>
      <c r="F722" s="4" t="s">
        <v>3213</v>
      </c>
      <c r="G722" s="28">
        <f>B722</f>
        <v>33848</v>
      </c>
      <c r="H722" s="4">
        <v>6</v>
      </c>
      <c r="I722" s="4"/>
      <c r="J722" s="4" t="s">
        <v>3036</v>
      </c>
      <c r="K722" s="4" t="s">
        <v>65</v>
      </c>
      <c r="L722" s="4" t="s">
        <v>70</v>
      </c>
      <c r="M722" s="4" t="s">
        <v>70</v>
      </c>
      <c r="N722" s="4" t="s">
        <v>3036</v>
      </c>
      <c r="O722" s="4" t="s">
        <v>3225</v>
      </c>
      <c r="P722" s="4" t="s">
        <v>3224</v>
      </c>
      <c r="Q722" s="4" t="s">
        <v>3224</v>
      </c>
    </row>
    <row r="723" spans="1:17" hidden="1" x14ac:dyDescent="0.25">
      <c r="A723" s="24">
        <v>42201</v>
      </c>
      <c r="B723" s="24">
        <v>42461</v>
      </c>
      <c r="C723" s="4">
        <v>795635</v>
      </c>
      <c r="D723" s="4" t="str">
        <f>VLOOKUP(C723,MD_Karyawan!$A:$M,2,FALSE)</f>
        <v>M. RIZKY FAHRIZA SIHOMBING</v>
      </c>
      <c r="E723" s="4" t="s">
        <v>3660</v>
      </c>
      <c r="F723" s="4" t="s">
        <v>3213</v>
      </c>
      <c r="G723" s="24">
        <v>44440</v>
      </c>
      <c r="H723" s="4">
        <v>6</v>
      </c>
      <c r="I723" s="4"/>
      <c r="J723" s="4" t="s">
        <v>3049</v>
      </c>
      <c r="K723" s="4" t="s">
        <v>65</v>
      </c>
      <c r="L723" s="4" t="s">
        <v>70</v>
      </c>
      <c r="M723" s="4" t="s">
        <v>70</v>
      </c>
      <c r="N723" s="4" t="s">
        <v>3049</v>
      </c>
      <c r="O723" s="4" t="s">
        <v>3225</v>
      </c>
      <c r="P723" s="4" t="s">
        <v>3224</v>
      </c>
      <c r="Q723" s="4" t="s">
        <v>3224</v>
      </c>
    </row>
    <row r="724" spans="1:17" hidden="1" x14ac:dyDescent="0.25">
      <c r="A724" s="24">
        <v>31553</v>
      </c>
      <c r="B724" s="24">
        <v>33147</v>
      </c>
      <c r="C724" s="4">
        <v>654594</v>
      </c>
      <c r="D724" s="4" t="str">
        <f>VLOOKUP(C724,MD_Karyawan!$A:$M,2,FALSE)</f>
        <v>MARYONO</v>
      </c>
      <c r="E724" s="4" t="s">
        <v>3660</v>
      </c>
      <c r="F724" s="4" t="s">
        <v>3213</v>
      </c>
      <c r="G724" s="28">
        <f t="shared" ref="G724:G732" si="8">B724</f>
        <v>33147</v>
      </c>
      <c r="H724" s="4">
        <v>6</v>
      </c>
      <c r="I724" s="4"/>
      <c r="J724" s="4" t="s">
        <v>3058</v>
      </c>
      <c r="K724" s="4" t="s">
        <v>65</v>
      </c>
      <c r="L724" s="4" t="s">
        <v>70</v>
      </c>
      <c r="M724" s="4" t="s">
        <v>70</v>
      </c>
      <c r="N724" s="4" t="s">
        <v>3058</v>
      </c>
      <c r="O724" s="4" t="s">
        <v>3225</v>
      </c>
      <c r="P724" s="4" t="s">
        <v>3224</v>
      </c>
      <c r="Q724" s="4" t="s">
        <v>3224</v>
      </c>
    </row>
    <row r="725" spans="1:17" hidden="1" x14ac:dyDescent="0.25">
      <c r="A725" s="24">
        <v>32373</v>
      </c>
      <c r="B725" s="24">
        <v>33147</v>
      </c>
      <c r="C725" s="4">
        <v>674592</v>
      </c>
      <c r="D725" s="4" t="str">
        <f>VLOOKUP(C725,MD_Karyawan!$A:$M,2,FALSE)</f>
        <v>MIFTACHUDIN</v>
      </c>
      <c r="E725" s="4" t="s">
        <v>3660</v>
      </c>
      <c r="F725" s="4" t="s">
        <v>3213</v>
      </c>
      <c r="G725" s="28">
        <f t="shared" si="8"/>
        <v>33147</v>
      </c>
      <c r="H725" s="4">
        <v>6</v>
      </c>
      <c r="I725" s="4"/>
      <c r="J725" s="4" t="s">
        <v>3066</v>
      </c>
      <c r="K725" s="4" t="s">
        <v>65</v>
      </c>
      <c r="L725" s="4" t="s">
        <v>70</v>
      </c>
      <c r="M725" s="4" t="s">
        <v>70</v>
      </c>
      <c r="N725" s="4" t="s">
        <v>3066</v>
      </c>
      <c r="O725" s="4" t="s">
        <v>3225</v>
      </c>
      <c r="P725" s="4" t="s">
        <v>3224</v>
      </c>
      <c r="Q725" s="4" t="s">
        <v>3224</v>
      </c>
    </row>
    <row r="726" spans="1:17" hidden="1" x14ac:dyDescent="0.25">
      <c r="A726" s="24">
        <v>43894</v>
      </c>
      <c r="B726" s="24">
        <v>44243</v>
      </c>
      <c r="C726" s="4">
        <v>886327</v>
      </c>
      <c r="D726" s="4" t="str">
        <f>VLOOKUP(C726,MD_Karyawan!$A:$M,2,FALSE)</f>
        <v>MIFTAKHUL RIZQI</v>
      </c>
      <c r="E726" s="4" t="s">
        <v>3660</v>
      </c>
      <c r="F726" s="4" t="s">
        <v>3213</v>
      </c>
      <c r="G726" s="28">
        <f t="shared" si="8"/>
        <v>44243</v>
      </c>
      <c r="H726" s="4">
        <v>6</v>
      </c>
      <c r="I726" s="4"/>
      <c r="J726" s="4" t="s">
        <v>2925</v>
      </c>
      <c r="K726" s="4" t="s">
        <v>65</v>
      </c>
      <c r="L726" s="4" t="s">
        <v>70</v>
      </c>
      <c r="M726" s="4" t="s">
        <v>70</v>
      </c>
      <c r="N726" s="4" t="s">
        <v>2925</v>
      </c>
      <c r="O726" s="4" t="s">
        <v>3225</v>
      </c>
      <c r="P726" s="4" t="s">
        <v>3224</v>
      </c>
      <c r="Q726" s="4" t="s">
        <v>3224</v>
      </c>
    </row>
    <row r="727" spans="1:17" hidden="1" x14ac:dyDescent="0.25">
      <c r="A727" s="24">
        <v>32363</v>
      </c>
      <c r="B727" s="24">
        <v>33848</v>
      </c>
      <c r="C727" s="4">
        <v>675094</v>
      </c>
      <c r="D727" s="4" t="str">
        <f>VLOOKUP(C727,MD_Karyawan!$A:$M,2,FALSE)</f>
        <v>MOCH. NURCHAMIM</v>
      </c>
      <c r="E727" s="4" t="s">
        <v>3660</v>
      </c>
      <c r="F727" s="4" t="s">
        <v>3213</v>
      </c>
      <c r="G727" s="28">
        <f t="shared" si="8"/>
        <v>33848</v>
      </c>
      <c r="H727" s="4">
        <v>6</v>
      </c>
      <c r="I727" s="4"/>
      <c r="J727" s="4" t="s">
        <v>3036</v>
      </c>
      <c r="K727" s="4" t="s">
        <v>65</v>
      </c>
      <c r="L727" s="4" t="s">
        <v>70</v>
      </c>
      <c r="M727" s="4" t="s">
        <v>70</v>
      </c>
      <c r="N727" s="4" t="s">
        <v>3036</v>
      </c>
      <c r="O727" s="4" t="s">
        <v>3225</v>
      </c>
      <c r="P727" s="4" t="s">
        <v>3224</v>
      </c>
      <c r="Q727" s="4" t="s">
        <v>3224</v>
      </c>
    </row>
    <row r="728" spans="1:17" hidden="1" x14ac:dyDescent="0.25">
      <c r="A728" s="24">
        <v>32205</v>
      </c>
      <c r="B728" s="24">
        <v>33512</v>
      </c>
      <c r="C728" s="4">
        <v>664789</v>
      </c>
      <c r="D728" s="4" t="str">
        <f>VLOOKUP(C728,MD_Karyawan!$A:$M,2,FALSE)</f>
        <v>MOCHAMAD FAUZUN</v>
      </c>
      <c r="E728" s="4" t="s">
        <v>3660</v>
      </c>
      <c r="F728" s="4" t="s">
        <v>3213</v>
      </c>
      <c r="G728" s="28">
        <f t="shared" si="8"/>
        <v>33512</v>
      </c>
      <c r="H728" s="4">
        <v>6</v>
      </c>
      <c r="I728" s="4"/>
      <c r="J728" s="4" t="s">
        <v>3071</v>
      </c>
      <c r="K728" s="4" t="s">
        <v>65</v>
      </c>
      <c r="L728" s="4" t="s">
        <v>70</v>
      </c>
      <c r="M728" s="4" t="s">
        <v>70</v>
      </c>
      <c r="N728" s="4" t="s">
        <v>3071</v>
      </c>
      <c r="O728" s="4" t="s">
        <v>3225</v>
      </c>
      <c r="P728" s="4" t="s">
        <v>3224</v>
      </c>
      <c r="Q728" s="4" t="s">
        <v>3224</v>
      </c>
    </row>
    <row r="729" spans="1:17" hidden="1" x14ac:dyDescent="0.25">
      <c r="A729" s="24">
        <v>41593</v>
      </c>
      <c r="B729" s="24">
        <v>42005</v>
      </c>
      <c r="C729" s="4">
        <v>775585</v>
      </c>
      <c r="D729" s="4" t="str">
        <f>VLOOKUP(C729,MD_Karyawan!$A:$M,2,FALSE)</f>
        <v>MOH. ALI ROSIDI</v>
      </c>
      <c r="E729" s="4" t="s">
        <v>3660</v>
      </c>
      <c r="F729" s="4" t="s">
        <v>3213</v>
      </c>
      <c r="G729" s="28">
        <f t="shared" si="8"/>
        <v>42005</v>
      </c>
      <c r="H729" s="4">
        <v>6</v>
      </c>
      <c r="I729" s="4"/>
      <c r="J729" s="4" t="s">
        <v>2887</v>
      </c>
      <c r="K729" s="4" t="s">
        <v>65</v>
      </c>
      <c r="L729" s="4" t="s">
        <v>70</v>
      </c>
      <c r="M729" s="4" t="s">
        <v>70</v>
      </c>
      <c r="N729" s="4" t="s">
        <v>2887</v>
      </c>
      <c r="O729" s="4" t="s">
        <v>3225</v>
      </c>
      <c r="P729" s="4" t="s">
        <v>3224</v>
      </c>
      <c r="Q729" s="4" t="s">
        <v>3224</v>
      </c>
    </row>
    <row r="730" spans="1:17" hidden="1" x14ac:dyDescent="0.25">
      <c r="A730" s="24">
        <v>42932</v>
      </c>
      <c r="B730" s="24">
        <v>43175</v>
      </c>
      <c r="C730" s="4">
        <v>825773</v>
      </c>
      <c r="D730" s="4" t="str">
        <f>VLOOKUP(C730,MD_Karyawan!$A:$M,2,FALSE)</f>
        <v>MULYONO</v>
      </c>
      <c r="E730" s="4" t="s">
        <v>3660</v>
      </c>
      <c r="F730" s="4" t="s">
        <v>3213</v>
      </c>
      <c r="G730" s="28">
        <f t="shared" si="8"/>
        <v>43175</v>
      </c>
      <c r="H730" s="4">
        <v>6</v>
      </c>
      <c r="I730" s="4"/>
      <c r="J730" s="4" t="s">
        <v>2889</v>
      </c>
      <c r="K730" s="4" t="s">
        <v>65</v>
      </c>
      <c r="L730" s="4" t="s">
        <v>70</v>
      </c>
      <c r="M730" s="4" t="s">
        <v>70</v>
      </c>
      <c r="N730" s="4" t="s">
        <v>2889</v>
      </c>
      <c r="O730" s="4" t="s">
        <v>3225</v>
      </c>
      <c r="P730" s="4" t="s">
        <v>3224</v>
      </c>
      <c r="Q730" s="4" t="s">
        <v>3224</v>
      </c>
    </row>
    <row r="731" spans="1:17" hidden="1" x14ac:dyDescent="0.25">
      <c r="A731" s="24">
        <v>32412</v>
      </c>
      <c r="B731" s="24">
        <v>33147</v>
      </c>
      <c r="C731" s="4">
        <v>694598</v>
      </c>
      <c r="D731" s="4" t="str">
        <f>VLOOKUP(C731,MD_Karyawan!$A:$M,2,FALSE)</f>
        <v>PURNOMO HADI</v>
      </c>
      <c r="E731" s="4" t="s">
        <v>3660</v>
      </c>
      <c r="F731" s="4" t="s">
        <v>3213</v>
      </c>
      <c r="G731" s="28">
        <f t="shared" si="8"/>
        <v>33147</v>
      </c>
      <c r="H731" s="4">
        <v>6</v>
      </c>
      <c r="I731" s="4"/>
      <c r="J731" s="4" t="s">
        <v>3058</v>
      </c>
      <c r="K731" s="4" t="s">
        <v>65</v>
      </c>
      <c r="L731" s="4" t="s">
        <v>70</v>
      </c>
      <c r="M731" s="4" t="s">
        <v>70</v>
      </c>
      <c r="N731" s="4" t="s">
        <v>3058</v>
      </c>
      <c r="O731" s="4" t="s">
        <v>3225</v>
      </c>
      <c r="P731" s="4" t="s">
        <v>3224</v>
      </c>
      <c r="Q731" s="4" t="s">
        <v>3224</v>
      </c>
    </row>
    <row r="732" spans="1:17" hidden="1" x14ac:dyDescent="0.25">
      <c r="A732" s="24">
        <v>41593</v>
      </c>
      <c r="B732" s="24">
        <v>42005</v>
      </c>
      <c r="C732" s="4">
        <v>865584</v>
      </c>
      <c r="D732" s="4" t="str">
        <f>VLOOKUP(C732,MD_Karyawan!$A:$M,2,FALSE)</f>
        <v>RISWANTO</v>
      </c>
      <c r="E732" s="4" t="s">
        <v>3660</v>
      </c>
      <c r="F732" s="4" t="s">
        <v>3213</v>
      </c>
      <c r="G732" s="28">
        <f t="shared" si="8"/>
        <v>42005</v>
      </c>
      <c r="H732" s="4">
        <v>6</v>
      </c>
      <c r="I732" s="4"/>
      <c r="J732" s="4" t="s">
        <v>2887</v>
      </c>
      <c r="K732" s="4" t="s">
        <v>65</v>
      </c>
      <c r="L732" s="4" t="s">
        <v>70</v>
      </c>
      <c r="M732" s="4" t="s">
        <v>70</v>
      </c>
      <c r="N732" s="4" t="s">
        <v>2887</v>
      </c>
      <c r="O732" s="4" t="s">
        <v>3225</v>
      </c>
      <c r="P732" s="4" t="s">
        <v>3224</v>
      </c>
      <c r="Q732" s="4" t="s">
        <v>3224</v>
      </c>
    </row>
    <row r="733" spans="1:17" hidden="1" x14ac:dyDescent="0.25">
      <c r="A733" s="24">
        <v>43877</v>
      </c>
      <c r="B733" s="24">
        <v>44243</v>
      </c>
      <c r="C733" s="4">
        <v>886331</v>
      </c>
      <c r="D733" s="4" t="str">
        <f>VLOOKUP(C733,MD_Karyawan!$A:$M,2,FALSE)</f>
        <v>RIZKY ROZIKIN</v>
      </c>
      <c r="E733" s="4" t="s">
        <v>3660</v>
      </c>
      <c r="F733" s="4" t="s">
        <v>3213</v>
      </c>
      <c r="G733" s="24">
        <v>44440</v>
      </c>
      <c r="H733" s="4">
        <v>6</v>
      </c>
      <c r="I733" s="4"/>
      <c r="J733" s="4" t="s">
        <v>3124</v>
      </c>
      <c r="K733" s="4" t="s">
        <v>65</v>
      </c>
      <c r="L733" s="4" t="s">
        <v>70</v>
      </c>
      <c r="M733" s="4" t="s">
        <v>70</v>
      </c>
      <c r="N733" s="4" t="s">
        <v>3124</v>
      </c>
      <c r="O733" s="4" t="s">
        <v>3225</v>
      </c>
      <c r="P733" s="4" t="s">
        <v>3224</v>
      </c>
      <c r="Q733" s="4" t="s">
        <v>3224</v>
      </c>
    </row>
    <row r="734" spans="1:17" hidden="1" x14ac:dyDescent="0.25">
      <c r="A734" s="24">
        <v>41593</v>
      </c>
      <c r="B734" s="24">
        <v>42005</v>
      </c>
      <c r="C734" s="4">
        <v>805583</v>
      </c>
      <c r="D734" s="4" t="str">
        <f>VLOOKUP(C734,MD_Karyawan!$A:$M,2,FALSE)</f>
        <v>TEGUH HARTONO</v>
      </c>
      <c r="E734" s="4" t="s">
        <v>3660</v>
      </c>
      <c r="F734" s="4" t="s">
        <v>3213</v>
      </c>
      <c r="G734" s="28">
        <f>B734</f>
        <v>42005</v>
      </c>
      <c r="H734" s="4">
        <v>6</v>
      </c>
      <c r="I734" s="4"/>
      <c r="J734" s="4" t="s">
        <v>3181</v>
      </c>
      <c r="K734" s="4" t="s">
        <v>65</v>
      </c>
      <c r="L734" s="4" t="s">
        <v>70</v>
      </c>
      <c r="M734" s="4" t="s">
        <v>70</v>
      </c>
      <c r="N734" s="4" t="s">
        <v>3181</v>
      </c>
      <c r="O734" s="4" t="s">
        <v>3225</v>
      </c>
      <c r="P734" s="4" t="s">
        <v>3224</v>
      </c>
      <c r="Q734" s="4" t="s">
        <v>3224</v>
      </c>
    </row>
    <row r="735" spans="1:17" hidden="1" x14ac:dyDescent="0.25">
      <c r="A735" s="24">
        <v>41593</v>
      </c>
      <c r="B735" s="24">
        <v>42005</v>
      </c>
      <c r="C735" s="4">
        <v>755580</v>
      </c>
      <c r="D735" s="4" t="str">
        <f>VLOOKUP(C735,MD_Karyawan!$A:$M,2,FALSE)</f>
        <v>TEGUH PURWANTORO</v>
      </c>
      <c r="E735" s="4" t="s">
        <v>3660</v>
      </c>
      <c r="F735" s="4" t="s">
        <v>3213</v>
      </c>
      <c r="G735" s="28">
        <f>B735</f>
        <v>42005</v>
      </c>
      <c r="H735" s="4">
        <v>6</v>
      </c>
      <c r="I735" s="4"/>
      <c r="J735" s="4" t="s">
        <v>2927</v>
      </c>
      <c r="K735" s="4" t="s">
        <v>65</v>
      </c>
      <c r="L735" s="4" t="s">
        <v>70</v>
      </c>
      <c r="M735" s="4" t="s">
        <v>70</v>
      </c>
      <c r="N735" s="4" t="s">
        <v>2927</v>
      </c>
      <c r="O735" s="4" t="s">
        <v>3225</v>
      </c>
      <c r="P735" s="4" t="s">
        <v>3224</v>
      </c>
      <c r="Q735" s="4" t="s">
        <v>3224</v>
      </c>
    </row>
    <row r="736" spans="1:17" hidden="1" x14ac:dyDescent="0.25">
      <c r="A736" s="24">
        <v>42932</v>
      </c>
      <c r="B736" s="24">
        <v>43055</v>
      </c>
      <c r="C736" s="4">
        <v>845760</v>
      </c>
      <c r="D736" s="4" t="str">
        <f>VLOOKUP(C736,MD_Karyawan!$A:$M,2,FALSE)</f>
        <v>TEGUH SISWANTO</v>
      </c>
      <c r="E736" s="4" t="s">
        <v>3660</v>
      </c>
      <c r="F736" s="4" t="s">
        <v>3213</v>
      </c>
      <c r="G736" s="28">
        <f>B736</f>
        <v>43055</v>
      </c>
      <c r="H736" s="4">
        <v>6</v>
      </c>
      <c r="I736" s="4"/>
      <c r="J736" s="4" t="s">
        <v>3182</v>
      </c>
      <c r="K736" s="4" t="s">
        <v>65</v>
      </c>
      <c r="L736" s="4" t="s">
        <v>70</v>
      </c>
      <c r="M736" s="4" t="s">
        <v>70</v>
      </c>
      <c r="N736" s="4" t="s">
        <v>3182</v>
      </c>
      <c r="O736" s="4" t="s">
        <v>3225</v>
      </c>
      <c r="P736" s="4" t="s">
        <v>3224</v>
      </c>
      <c r="Q736" s="4" t="s">
        <v>3224</v>
      </c>
    </row>
    <row r="737" spans="1:17" hidden="1" x14ac:dyDescent="0.25">
      <c r="A737" s="24">
        <v>32373</v>
      </c>
      <c r="B737" s="24">
        <v>33147</v>
      </c>
      <c r="C737" s="4">
        <v>664586</v>
      </c>
      <c r="D737" s="4" t="str">
        <f>VLOOKUP(C737,MD_Karyawan!$A:$M,2,FALSE)</f>
        <v>TOBINGI</v>
      </c>
      <c r="E737" s="4" t="s">
        <v>3660</v>
      </c>
      <c r="F737" s="4" t="s">
        <v>3213</v>
      </c>
      <c r="G737" s="28">
        <f>B737</f>
        <v>33147</v>
      </c>
      <c r="H737" s="4">
        <v>6</v>
      </c>
      <c r="I737" s="4"/>
      <c r="J737" s="4" t="s">
        <v>3185</v>
      </c>
      <c r="K737" s="4" t="s">
        <v>65</v>
      </c>
      <c r="L737" s="4" t="s">
        <v>70</v>
      </c>
      <c r="M737" s="4" t="s">
        <v>70</v>
      </c>
      <c r="N737" s="4" t="s">
        <v>3185</v>
      </c>
      <c r="O737" s="4" t="s">
        <v>3225</v>
      </c>
      <c r="P737" s="4" t="s">
        <v>3224</v>
      </c>
      <c r="Q737" s="4" t="s">
        <v>3224</v>
      </c>
    </row>
    <row r="738" spans="1:17" hidden="1" x14ac:dyDescent="0.25">
      <c r="A738" s="24">
        <v>41593</v>
      </c>
      <c r="B738" s="24">
        <v>42005</v>
      </c>
      <c r="C738" s="4">
        <v>705582</v>
      </c>
      <c r="D738" s="4" t="str">
        <f>VLOOKUP(C738,MD_Karyawan!$A:$M,2,FALSE)</f>
        <v>WHINARDI</v>
      </c>
      <c r="E738" s="4" t="s">
        <v>3660</v>
      </c>
      <c r="F738" s="4" t="s">
        <v>3213</v>
      </c>
      <c r="G738" s="28">
        <f>B738</f>
        <v>42005</v>
      </c>
      <c r="H738" s="4">
        <v>6</v>
      </c>
      <c r="I738" s="4"/>
      <c r="J738" s="4" t="s">
        <v>3199</v>
      </c>
      <c r="K738" s="4" t="s">
        <v>65</v>
      </c>
      <c r="L738" s="4" t="s">
        <v>70</v>
      </c>
      <c r="M738" s="4" t="s">
        <v>70</v>
      </c>
      <c r="N738" s="4" t="s">
        <v>3199</v>
      </c>
      <c r="O738" s="4" t="s">
        <v>3225</v>
      </c>
      <c r="P738" s="4" t="s">
        <v>3224</v>
      </c>
      <c r="Q738" s="4" t="s">
        <v>3224</v>
      </c>
    </row>
    <row r="739" spans="1:17" hidden="1" x14ac:dyDescent="0.25">
      <c r="A739" s="24">
        <v>42851</v>
      </c>
      <c r="B739" s="24">
        <v>42979</v>
      </c>
      <c r="C739" s="4">
        <v>695682</v>
      </c>
      <c r="D739" s="4" t="str">
        <f>VLOOKUP(C739,MD_Karyawan!$A:$M,2,FALSE)</f>
        <v>CECEP MAHMUDIN, ST</v>
      </c>
      <c r="E739" s="4" t="s">
        <v>3660</v>
      </c>
      <c r="F739" s="4" t="s">
        <v>3213</v>
      </c>
      <c r="G739" s="24">
        <v>44166</v>
      </c>
      <c r="H739" s="4">
        <v>1</v>
      </c>
      <c r="I739" s="4"/>
      <c r="J739" s="4" t="s">
        <v>3747</v>
      </c>
      <c r="K739" s="4" t="s">
        <v>65</v>
      </c>
      <c r="L739" s="4"/>
      <c r="M739" s="4"/>
      <c r="N739" s="4" t="s">
        <v>2916</v>
      </c>
      <c r="O739" s="4" t="s">
        <v>3215</v>
      </c>
      <c r="P739" s="4" t="s">
        <v>3215</v>
      </c>
      <c r="Q739" s="4" t="s">
        <v>3215</v>
      </c>
    </row>
    <row r="740" spans="1:17" hidden="1" x14ac:dyDescent="0.25">
      <c r="A740" s="24">
        <v>40725</v>
      </c>
      <c r="B740" s="24">
        <v>40817</v>
      </c>
      <c r="C740" s="4">
        <v>845507</v>
      </c>
      <c r="D740" s="4" t="str">
        <f>VLOOKUP(C740,MD_Karyawan!$A:$M,2,FALSE)</f>
        <v>GALIH AKBAR, ST</v>
      </c>
      <c r="E740" s="4" t="s">
        <v>3660</v>
      </c>
      <c r="F740" s="4" t="s">
        <v>3213</v>
      </c>
      <c r="G740" s="24">
        <v>44562</v>
      </c>
      <c r="H740" s="4">
        <v>2</v>
      </c>
      <c r="I740" s="4"/>
      <c r="J740" s="4" t="s">
        <v>2968</v>
      </c>
      <c r="K740" s="4" t="s">
        <v>65</v>
      </c>
      <c r="L740" s="4"/>
      <c r="M740" s="4"/>
      <c r="N740" s="4" t="s">
        <v>2968</v>
      </c>
      <c r="O740" s="4" t="s">
        <v>3215</v>
      </c>
      <c r="P740" s="4" t="s">
        <v>3248</v>
      </c>
      <c r="Q740" s="4" t="s">
        <v>3248</v>
      </c>
    </row>
    <row r="741" spans="1:17" hidden="1" x14ac:dyDescent="0.25">
      <c r="A741" s="24">
        <v>32373</v>
      </c>
      <c r="B741" s="24">
        <v>33147</v>
      </c>
      <c r="C741" s="4">
        <v>694589</v>
      </c>
      <c r="D741" s="4" t="str">
        <f>VLOOKUP(C741,MD_Karyawan!$A:$M,2,FALSE)</f>
        <v>TOTO SUGIARTO, ST, MM</v>
      </c>
      <c r="E741" s="4" t="s">
        <v>3660</v>
      </c>
      <c r="F741" s="4" t="s">
        <v>3213</v>
      </c>
      <c r="G741" s="24">
        <v>43102</v>
      </c>
      <c r="H741" s="4">
        <v>2</v>
      </c>
      <c r="I741" s="4"/>
      <c r="J741" s="4" t="s">
        <v>3118</v>
      </c>
      <c r="K741" s="4" t="s">
        <v>65</v>
      </c>
      <c r="L741" s="4"/>
      <c r="M741" s="4"/>
      <c r="N741" s="4" t="s">
        <v>3118</v>
      </c>
      <c r="O741" s="4" t="s">
        <v>3215</v>
      </c>
      <c r="P741" s="4" t="s">
        <v>3214</v>
      </c>
      <c r="Q741" s="4" t="s">
        <v>3214</v>
      </c>
    </row>
    <row r="742" spans="1:17" hidden="1" x14ac:dyDescent="0.25">
      <c r="A742" s="24">
        <v>42445</v>
      </c>
      <c r="B742" s="24">
        <v>42629</v>
      </c>
      <c r="C742" s="4">
        <v>875670</v>
      </c>
      <c r="D742" s="4" t="str">
        <f>VLOOKUP(C742,MD_Karyawan!$A:$M,2,FALSE)</f>
        <v>WISNU RAMADHANI ROSTIYANTO, SE.,Ak.</v>
      </c>
      <c r="E742" s="4" t="s">
        <v>3660</v>
      </c>
      <c r="F742" s="4" t="s">
        <v>230</v>
      </c>
      <c r="G742" s="24">
        <v>44743</v>
      </c>
      <c r="H742" s="4">
        <v>2</v>
      </c>
      <c r="I742" s="4"/>
      <c r="J742" s="4" t="s">
        <v>2799</v>
      </c>
      <c r="K742" s="4" t="s">
        <v>65</v>
      </c>
      <c r="L742" s="4"/>
      <c r="M742" s="4"/>
      <c r="N742" s="4" t="s">
        <v>2799</v>
      </c>
      <c r="O742" s="4" t="s">
        <v>3215</v>
      </c>
      <c r="P742" s="4" t="s">
        <v>3215</v>
      </c>
      <c r="Q742" s="4" t="s">
        <v>3215</v>
      </c>
    </row>
    <row r="743" spans="1:17" hidden="1" x14ac:dyDescent="0.25">
      <c r="A743" s="24">
        <v>32980</v>
      </c>
      <c r="B743" s="24">
        <v>33848</v>
      </c>
      <c r="C743" s="4">
        <v>705077</v>
      </c>
      <c r="D743" s="4" t="str">
        <f>VLOOKUP(C743,MD_Karyawan!$A:$M,2,FALSE)</f>
        <v>ABDUL HALIM</v>
      </c>
      <c r="E743" s="4" t="s">
        <v>3660</v>
      </c>
      <c r="F743" s="4" t="s">
        <v>230</v>
      </c>
      <c r="G743" s="24">
        <v>44667</v>
      </c>
      <c r="H743" s="4">
        <v>3</v>
      </c>
      <c r="I743" s="4"/>
      <c r="J743" s="4" t="s">
        <v>2792</v>
      </c>
      <c r="K743" s="4" t="s">
        <v>65</v>
      </c>
      <c r="L743" s="4"/>
      <c r="M743" s="4"/>
      <c r="N743" s="4" t="s">
        <v>2792</v>
      </c>
      <c r="O743" s="4" t="s">
        <v>3215</v>
      </c>
      <c r="P743" s="4" t="s">
        <v>3216</v>
      </c>
      <c r="Q743" s="4" t="s">
        <v>3216</v>
      </c>
    </row>
    <row r="744" spans="1:17" hidden="1" x14ac:dyDescent="0.25">
      <c r="A744" s="24">
        <v>34639</v>
      </c>
      <c r="B744" s="24">
        <v>35004</v>
      </c>
      <c r="C744" s="4">
        <v>715409</v>
      </c>
      <c r="D744" s="4" t="str">
        <f>VLOOKUP(C744,MD_Karyawan!$A:$M,2,FALSE)</f>
        <v>BAMBANG SUSWOYO</v>
      </c>
      <c r="E744" s="4" t="s">
        <v>3660</v>
      </c>
      <c r="F744" s="4" t="s">
        <v>3213</v>
      </c>
      <c r="G744" s="24">
        <v>44562</v>
      </c>
      <c r="H744" s="4">
        <v>3</v>
      </c>
      <c r="I744" s="4"/>
      <c r="J744" s="4" t="s">
        <v>2900</v>
      </c>
      <c r="K744" s="4" t="s">
        <v>65</v>
      </c>
      <c r="L744" s="4"/>
      <c r="M744" s="4"/>
      <c r="N744" s="4" t="s">
        <v>2900</v>
      </c>
      <c r="O744" s="4" t="s">
        <v>3215</v>
      </c>
      <c r="P744" s="4" t="s">
        <v>3271</v>
      </c>
      <c r="Q744" s="4" t="s">
        <v>3271</v>
      </c>
    </row>
    <row r="745" spans="1:17" hidden="1" x14ac:dyDescent="0.25">
      <c r="A745" s="24">
        <v>42186</v>
      </c>
      <c r="B745" s="24">
        <v>42401</v>
      </c>
      <c r="C745" s="4">
        <v>905626</v>
      </c>
      <c r="D745" s="4" t="str">
        <f>VLOOKUP(C745,MD_Karyawan!$A:$M,2,FALSE)</f>
        <v>DIAR PRATAMA, ST</v>
      </c>
      <c r="E745" s="4" t="s">
        <v>2789</v>
      </c>
      <c r="F745" s="4" t="s">
        <v>3213</v>
      </c>
      <c r="G745" s="24">
        <v>44593</v>
      </c>
      <c r="H745" s="4">
        <v>3</v>
      </c>
      <c r="I745" s="4"/>
      <c r="J745" s="4" t="s">
        <v>2932</v>
      </c>
      <c r="K745" s="4" t="s">
        <v>65</v>
      </c>
      <c r="L745" s="4"/>
      <c r="M745" s="4"/>
      <c r="N745" s="4" t="s">
        <v>2932</v>
      </c>
      <c r="O745" s="4" t="s">
        <v>3215</v>
      </c>
      <c r="P745" s="4" t="s">
        <v>3238</v>
      </c>
      <c r="Q745" s="4" t="s">
        <v>3238</v>
      </c>
    </row>
    <row r="746" spans="1:17" hidden="1" x14ac:dyDescent="0.25">
      <c r="A746" s="24">
        <v>32401</v>
      </c>
      <c r="B746" s="24">
        <v>33147</v>
      </c>
      <c r="C746" s="4">
        <v>684583</v>
      </c>
      <c r="D746" s="4" t="str">
        <f>VLOOKUP(C746,MD_Karyawan!$A:$M,2,FALSE)</f>
        <v>HADI SISWANTO</v>
      </c>
      <c r="E746" s="4" t="s">
        <v>2805</v>
      </c>
      <c r="F746" s="4" t="s">
        <v>230</v>
      </c>
      <c r="G746" s="24">
        <v>44501</v>
      </c>
      <c r="H746" s="4">
        <v>3</v>
      </c>
      <c r="I746" s="4"/>
      <c r="J746" s="4" t="s">
        <v>2829</v>
      </c>
      <c r="K746" s="4" t="s">
        <v>65</v>
      </c>
      <c r="L746" s="4"/>
      <c r="M746" s="4"/>
      <c r="N746" s="4" t="s">
        <v>2829</v>
      </c>
      <c r="O746" s="4" t="s">
        <v>3215</v>
      </c>
      <c r="P746" s="4" t="s">
        <v>3250</v>
      </c>
      <c r="Q746" s="4" t="s">
        <v>3250</v>
      </c>
    </row>
    <row r="747" spans="1:17" hidden="1" x14ac:dyDescent="0.25">
      <c r="A747" s="24">
        <v>40238</v>
      </c>
      <c r="B747" s="24">
        <v>41594</v>
      </c>
      <c r="C747" s="4">
        <v>665521</v>
      </c>
      <c r="D747" s="4" t="str">
        <f>VLOOKUP(C747,MD_Karyawan!$A:$M,2,FALSE)</f>
        <v>PURWARIH</v>
      </c>
      <c r="E747" s="4" t="s">
        <v>3660</v>
      </c>
      <c r="F747" s="4" t="s">
        <v>230</v>
      </c>
      <c r="G747" s="24">
        <v>44667</v>
      </c>
      <c r="H747" s="4">
        <v>3</v>
      </c>
      <c r="I747" s="4"/>
      <c r="J747" s="4" t="s">
        <v>3113</v>
      </c>
      <c r="K747" s="4" t="s">
        <v>65</v>
      </c>
      <c r="L747" s="4"/>
      <c r="M747" s="4"/>
      <c r="N747" s="4" t="s">
        <v>3113</v>
      </c>
      <c r="O747" s="4" t="s">
        <v>3215</v>
      </c>
      <c r="P747" s="4" t="s">
        <v>3216</v>
      </c>
      <c r="Q747" s="4" t="s">
        <v>3216</v>
      </c>
    </row>
    <row r="748" spans="1:17" hidden="1" x14ac:dyDescent="0.25">
      <c r="A748" s="24">
        <v>42186</v>
      </c>
      <c r="B748" s="24">
        <v>42401</v>
      </c>
      <c r="C748" s="4">
        <v>935627</v>
      </c>
      <c r="D748" s="4" t="str">
        <f>VLOOKUP(C748,MD_Karyawan!$A:$M,2,FALSE)</f>
        <v>WAHYU TIRTA NUGRAHA, ST</v>
      </c>
      <c r="E748" s="4" t="s">
        <v>3660</v>
      </c>
      <c r="F748" s="4" t="s">
        <v>3213</v>
      </c>
      <c r="G748" s="24">
        <v>44667</v>
      </c>
      <c r="H748" s="4">
        <v>3</v>
      </c>
      <c r="I748" s="4"/>
      <c r="J748" s="4" t="s">
        <v>3119</v>
      </c>
      <c r="K748" s="4" t="s">
        <v>65</v>
      </c>
      <c r="L748" s="4"/>
      <c r="M748" s="4"/>
      <c r="N748" s="4" t="s">
        <v>3119</v>
      </c>
      <c r="O748" s="4" t="s">
        <v>3215</v>
      </c>
      <c r="P748" s="4" t="s">
        <v>3256</v>
      </c>
      <c r="Q748" s="4" t="s">
        <v>3256</v>
      </c>
    </row>
    <row r="749" spans="1:17" hidden="1" x14ac:dyDescent="0.25">
      <c r="A749" s="24">
        <v>42888</v>
      </c>
      <c r="B749" s="24">
        <v>43116</v>
      </c>
      <c r="C749" s="4">
        <v>925721</v>
      </c>
      <c r="D749" s="4" t="str">
        <f>VLOOKUP(C749,MD_Karyawan!$A:$M,2,FALSE)</f>
        <v>BRIAN DARIS FIRNANDA, ST</v>
      </c>
      <c r="E749" s="4" t="s">
        <v>3660</v>
      </c>
      <c r="F749" s="4" t="s">
        <v>3213</v>
      </c>
      <c r="G749" s="24">
        <v>44667</v>
      </c>
      <c r="H749" s="4">
        <v>4</v>
      </c>
      <c r="I749" s="4"/>
      <c r="J749" s="4" t="s">
        <v>2910</v>
      </c>
      <c r="K749" s="4" t="s">
        <v>65</v>
      </c>
      <c r="L749" s="4"/>
      <c r="M749" s="4"/>
      <c r="N749" s="4" t="s">
        <v>2910</v>
      </c>
      <c r="O749" s="4" t="s">
        <v>3215</v>
      </c>
      <c r="P749" s="4" t="s">
        <v>3238</v>
      </c>
      <c r="Q749" s="4" t="s">
        <v>3238</v>
      </c>
    </row>
    <row r="750" spans="1:17" hidden="1" x14ac:dyDescent="0.25">
      <c r="A750" s="24">
        <v>32412</v>
      </c>
      <c r="B750" s="24">
        <v>33848</v>
      </c>
      <c r="C750" s="4">
        <v>695095</v>
      </c>
      <c r="D750" s="4" t="str">
        <f>VLOOKUP(C750,MD_Karyawan!$A:$M,2,FALSE)</f>
        <v>DARMANTO</v>
      </c>
      <c r="E750" s="4" t="s">
        <v>3660</v>
      </c>
      <c r="F750" s="4" t="s">
        <v>3213</v>
      </c>
      <c r="G750" s="24">
        <v>44061</v>
      </c>
      <c r="H750" s="4">
        <v>4</v>
      </c>
      <c r="I750" s="4"/>
      <c r="J750" s="4" t="s">
        <v>2922</v>
      </c>
      <c r="K750" s="4" t="s">
        <v>65</v>
      </c>
      <c r="L750" s="4"/>
      <c r="M750" s="4"/>
      <c r="N750" s="4" t="s">
        <v>2922</v>
      </c>
      <c r="O750" s="4" t="s">
        <v>3215</v>
      </c>
      <c r="P750" s="4" t="s">
        <v>3271</v>
      </c>
      <c r="Q750" s="4" t="s">
        <v>3271</v>
      </c>
    </row>
    <row r="751" spans="1:17" hidden="1" x14ac:dyDescent="0.25">
      <c r="A751" s="24">
        <v>41593</v>
      </c>
      <c r="B751" s="24">
        <v>42005</v>
      </c>
      <c r="C751" s="4">
        <v>885590</v>
      </c>
      <c r="D751" s="4" t="str">
        <f>VLOOKUP(C751,MD_Karyawan!$A:$M,2,FALSE)</f>
        <v>HERI YULIANTO</v>
      </c>
      <c r="E751" s="4" t="s">
        <v>3660</v>
      </c>
      <c r="F751" s="4" t="s">
        <v>3213</v>
      </c>
      <c r="G751" s="24">
        <v>44667</v>
      </c>
      <c r="H751" s="4">
        <v>4</v>
      </c>
      <c r="I751" s="4"/>
      <c r="J751" s="4" t="s">
        <v>2988</v>
      </c>
      <c r="K751" s="4" t="s">
        <v>65</v>
      </c>
      <c r="L751" s="4"/>
      <c r="M751" s="4"/>
      <c r="N751" s="4" t="s">
        <v>2988</v>
      </c>
      <c r="O751" s="4" t="s">
        <v>3215</v>
      </c>
      <c r="P751" s="4" t="s">
        <v>3271</v>
      </c>
      <c r="Q751" s="4" t="s">
        <v>3271</v>
      </c>
    </row>
    <row r="752" spans="1:17" hidden="1" x14ac:dyDescent="0.25">
      <c r="A752" s="24">
        <v>34639</v>
      </c>
      <c r="B752" s="24">
        <v>35004</v>
      </c>
      <c r="C752" s="4">
        <v>745410</v>
      </c>
      <c r="D752" s="4" t="str">
        <f>VLOOKUP(C752,MD_Karyawan!$A:$M,2,FALSE)</f>
        <v>MUNAWIR</v>
      </c>
      <c r="E752" s="4" t="s">
        <v>3660</v>
      </c>
      <c r="F752" s="4" t="s">
        <v>3213</v>
      </c>
      <c r="G752" s="24">
        <v>44667</v>
      </c>
      <c r="H752" s="4">
        <v>4</v>
      </c>
      <c r="I752" s="4"/>
      <c r="J752" s="4" t="s">
        <v>2987</v>
      </c>
      <c r="K752" s="4" t="s">
        <v>65</v>
      </c>
      <c r="L752" s="4"/>
      <c r="M752" s="4"/>
      <c r="N752" s="4" t="s">
        <v>2987</v>
      </c>
      <c r="O752" s="4" t="s">
        <v>3215</v>
      </c>
      <c r="P752" s="4" t="s">
        <v>3236</v>
      </c>
      <c r="Q752" s="4" t="s">
        <v>3236</v>
      </c>
    </row>
    <row r="753" spans="1:17" hidden="1" x14ac:dyDescent="0.25">
      <c r="A753" s="24">
        <v>42888</v>
      </c>
      <c r="B753" s="24">
        <v>43116</v>
      </c>
      <c r="C753" s="4">
        <v>935730</v>
      </c>
      <c r="D753" s="4" t="str">
        <f>VLOOKUP(C753,MD_Karyawan!$A:$M,2,FALSE)</f>
        <v>SALSABIILA VELINA AGUS, ST</v>
      </c>
      <c r="E753" s="4" t="s">
        <v>3660</v>
      </c>
      <c r="F753" s="4" t="s">
        <v>3213</v>
      </c>
      <c r="G753" s="24">
        <v>44667</v>
      </c>
      <c r="H753" s="4">
        <v>4</v>
      </c>
      <c r="I753" s="4"/>
      <c r="J753" s="4" t="s">
        <v>3135</v>
      </c>
      <c r="K753" s="4" t="s">
        <v>65</v>
      </c>
      <c r="L753" s="4"/>
      <c r="M753" s="4"/>
      <c r="N753" s="4" t="s">
        <v>3135</v>
      </c>
      <c r="O753" s="4" t="s">
        <v>3215</v>
      </c>
      <c r="P753" s="4" t="s">
        <v>3289</v>
      </c>
      <c r="Q753" s="4" t="s">
        <v>3289</v>
      </c>
    </row>
    <row r="754" spans="1:17" hidden="1" x14ac:dyDescent="0.25">
      <c r="A754" s="24">
        <v>32373</v>
      </c>
      <c r="B754" s="24">
        <v>33848</v>
      </c>
      <c r="C754" s="4">
        <v>665085</v>
      </c>
      <c r="D754" s="4" t="str">
        <f>VLOOKUP(C754,MD_Karyawan!$A:$M,2,FALSE)</f>
        <v>SUTRIATNO</v>
      </c>
      <c r="E754" s="4" t="s">
        <v>2805</v>
      </c>
      <c r="F754" s="4" t="s">
        <v>3213</v>
      </c>
      <c r="G754" s="24">
        <v>44271</v>
      </c>
      <c r="H754" s="4">
        <v>4</v>
      </c>
      <c r="I754" s="4"/>
      <c r="J754" s="4" t="s">
        <v>2862</v>
      </c>
      <c r="K754" s="4" t="s">
        <v>65</v>
      </c>
      <c r="L754" s="4"/>
      <c r="M754" s="4"/>
      <c r="N754" s="4" t="s">
        <v>2862</v>
      </c>
      <c r="O754" s="4" t="s">
        <v>3215</v>
      </c>
      <c r="P754" s="4" t="s">
        <v>3271</v>
      </c>
      <c r="Q754" s="4" t="s">
        <v>3271</v>
      </c>
    </row>
    <row r="755" spans="1:17" hidden="1" x14ac:dyDescent="0.25">
      <c r="A755" s="24">
        <v>32678</v>
      </c>
      <c r="B755" s="24">
        <v>33848</v>
      </c>
      <c r="C755" s="4">
        <v>705083</v>
      </c>
      <c r="D755" s="4" t="str">
        <f>VLOOKUP(C755,MD_Karyawan!$A:$M,2,FALSE)</f>
        <v>TARJONO</v>
      </c>
      <c r="E755" s="4" t="s">
        <v>3660</v>
      </c>
      <c r="F755" s="4" t="s">
        <v>3213</v>
      </c>
      <c r="G755" s="24">
        <v>44667</v>
      </c>
      <c r="H755" s="4">
        <v>4</v>
      </c>
      <c r="I755" s="4"/>
      <c r="J755" s="4" t="s">
        <v>3177</v>
      </c>
      <c r="K755" s="4" t="s">
        <v>65</v>
      </c>
      <c r="L755" s="4"/>
      <c r="M755" s="4"/>
      <c r="N755" s="4" t="s">
        <v>3177</v>
      </c>
      <c r="O755" s="4" t="s">
        <v>3215</v>
      </c>
      <c r="P755" s="4" t="s">
        <v>3238</v>
      </c>
      <c r="Q755" s="4" t="s">
        <v>3238</v>
      </c>
    </row>
    <row r="756" spans="1:17" hidden="1" x14ac:dyDescent="0.25">
      <c r="A756" s="24">
        <v>42416</v>
      </c>
      <c r="B756" s="24">
        <v>42614</v>
      </c>
      <c r="C756" s="4">
        <v>785644</v>
      </c>
      <c r="D756" s="4" t="str">
        <f>VLOOKUP(C756,MD_Karyawan!$A:$M,2,FALSE)</f>
        <v>ABDUL GHONI, ST</v>
      </c>
      <c r="E756" s="4" t="s">
        <v>3660</v>
      </c>
      <c r="F756" s="4" t="s">
        <v>3213</v>
      </c>
      <c r="G756" s="28">
        <f>B756</f>
        <v>42614</v>
      </c>
      <c r="H756" s="4">
        <v>5</v>
      </c>
      <c r="I756" s="4"/>
      <c r="J756" s="4" t="s">
        <v>2791</v>
      </c>
      <c r="K756" s="4" t="s">
        <v>65</v>
      </c>
      <c r="L756" s="4"/>
      <c r="M756" s="4"/>
      <c r="N756" s="4" t="s">
        <v>3800</v>
      </c>
      <c r="O756" s="4" t="s">
        <v>3215</v>
      </c>
      <c r="P756" s="4" t="s">
        <v>3214</v>
      </c>
      <c r="Q756" s="4" t="s">
        <v>3214</v>
      </c>
    </row>
    <row r="757" spans="1:17" hidden="1" x14ac:dyDescent="0.25">
      <c r="A757" s="24">
        <v>43313</v>
      </c>
      <c r="B757" s="24">
        <v>43525</v>
      </c>
      <c r="C757" s="4">
        <v>955857</v>
      </c>
      <c r="D757" s="4" t="str">
        <f>VLOOKUP(C757,MD_Karyawan!$A:$M,2,FALSE)</f>
        <v>ANDINA PRATIWI, ST</v>
      </c>
      <c r="E757" s="4" t="s">
        <v>3660</v>
      </c>
      <c r="F757" s="4" t="s">
        <v>3213</v>
      </c>
      <c r="G757" s="24">
        <v>44440</v>
      </c>
      <c r="H757" s="4">
        <v>5</v>
      </c>
      <c r="I757" s="4"/>
      <c r="J757" s="4" t="s">
        <v>2870</v>
      </c>
      <c r="K757" s="4" t="s">
        <v>65</v>
      </c>
      <c r="L757" s="4"/>
      <c r="M757" s="4"/>
      <c r="N757" s="4" t="s">
        <v>3775</v>
      </c>
      <c r="O757" s="4" t="s">
        <v>3215</v>
      </c>
      <c r="P757" s="4" t="s">
        <v>3238</v>
      </c>
      <c r="Q757" s="4" t="s">
        <v>3238</v>
      </c>
    </row>
    <row r="758" spans="1:17" hidden="1" x14ac:dyDescent="0.25">
      <c r="A758" s="24">
        <v>43313</v>
      </c>
      <c r="B758" s="24">
        <v>43525</v>
      </c>
      <c r="C758" s="4">
        <v>935852</v>
      </c>
      <c r="D758" s="4" t="str">
        <f>VLOOKUP(C758,MD_Karyawan!$A:$M,2,FALSE)</f>
        <v>ANDRYAN MISTAVHIRUL PRIMADA, ST</v>
      </c>
      <c r="E758" s="4" t="s">
        <v>3660</v>
      </c>
      <c r="F758" s="4" t="s">
        <v>3213</v>
      </c>
      <c r="G758" s="28">
        <f>B758</f>
        <v>43525</v>
      </c>
      <c r="H758" s="4">
        <v>5</v>
      </c>
      <c r="I758" s="4"/>
      <c r="J758" s="4" t="s">
        <v>2871</v>
      </c>
      <c r="K758" s="4" t="s">
        <v>65</v>
      </c>
      <c r="L758" s="4"/>
      <c r="M758" s="4"/>
      <c r="N758" s="4" t="s">
        <v>2871</v>
      </c>
      <c r="O758" s="4" t="s">
        <v>3215</v>
      </c>
      <c r="P758" s="4" t="s">
        <v>3248</v>
      </c>
      <c r="Q758" s="4" t="s">
        <v>3248</v>
      </c>
    </row>
    <row r="759" spans="1:17" hidden="1" x14ac:dyDescent="0.25">
      <c r="A759" s="24">
        <v>43313</v>
      </c>
      <c r="B759" s="24">
        <v>43525</v>
      </c>
      <c r="C759" s="4">
        <v>925866</v>
      </c>
      <c r="D759" s="4" t="str">
        <f>VLOOKUP(C759,MD_Karyawan!$A:$M,2,FALSE)</f>
        <v>ARIEF NUR HIDAYAT, ST</v>
      </c>
      <c r="E759" s="4" t="s">
        <v>3660</v>
      </c>
      <c r="F759" s="4" t="s">
        <v>3213</v>
      </c>
      <c r="G759" s="28">
        <f>B759</f>
        <v>43525</v>
      </c>
      <c r="H759" s="4">
        <v>5</v>
      </c>
      <c r="I759" s="4"/>
      <c r="J759" s="4" t="s">
        <v>2818</v>
      </c>
      <c r="K759" s="4" t="s">
        <v>65</v>
      </c>
      <c r="L759" s="4"/>
      <c r="M759" s="4"/>
      <c r="N759" s="4" t="s">
        <v>2818</v>
      </c>
      <c r="O759" s="4" t="s">
        <v>3215</v>
      </c>
      <c r="P759" s="4" t="s">
        <v>3248</v>
      </c>
      <c r="Q759" s="4" t="s">
        <v>3248</v>
      </c>
    </row>
    <row r="760" spans="1:17" hidden="1" x14ac:dyDescent="0.25">
      <c r="A760" s="24">
        <v>34639</v>
      </c>
      <c r="B760" s="24">
        <v>35004</v>
      </c>
      <c r="C760" s="4">
        <v>745404</v>
      </c>
      <c r="D760" s="4" t="str">
        <f>VLOOKUP(C760,MD_Karyawan!$A:$M,2,FALSE)</f>
        <v>BAMBANG SUGIARTO</v>
      </c>
      <c r="E760" s="4" t="s">
        <v>3660</v>
      </c>
      <c r="F760" s="4" t="s">
        <v>230</v>
      </c>
      <c r="G760" s="28">
        <f>B760</f>
        <v>35004</v>
      </c>
      <c r="H760" s="4">
        <v>5</v>
      </c>
      <c r="I760" s="4"/>
      <c r="J760" s="4" t="s">
        <v>2899</v>
      </c>
      <c r="K760" s="4" t="s">
        <v>65</v>
      </c>
      <c r="L760" s="4"/>
      <c r="M760" s="4"/>
      <c r="N760" s="4" t="s">
        <v>3807</v>
      </c>
      <c r="O760" s="4" t="s">
        <v>3215</v>
      </c>
      <c r="P760" s="4" t="s">
        <v>3250</v>
      </c>
      <c r="Q760" s="4" t="s">
        <v>3250</v>
      </c>
    </row>
    <row r="761" spans="1:17" hidden="1" x14ac:dyDescent="0.25">
      <c r="A761" s="24">
        <v>34639</v>
      </c>
      <c r="B761" s="24">
        <v>35004</v>
      </c>
      <c r="C761" s="4">
        <v>695408</v>
      </c>
      <c r="D761" s="4" t="str">
        <f>VLOOKUP(C761,MD_Karyawan!$A:$M,2,FALSE)</f>
        <v>BUDIARSO</v>
      </c>
      <c r="E761" s="4" t="s">
        <v>3660</v>
      </c>
      <c r="F761" s="4" t="s">
        <v>3213</v>
      </c>
      <c r="G761" s="24">
        <v>44667</v>
      </c>
      <c r="H761" s="4">
        <v>5</v>
      </c>
      <c r="I761" s="4"/>
      <c r="J761" s="4" t="s">
        <v>2856</v>
      </c>
      <c r="K761" s="4" t="s">
        <v>65</v>
      </c>
      <c r="L761" s="4"/>
      <c r="M761" s="4"/>
      <c r="N761" s="4" t="s">
        <v>2856</v>
      </c>
      <c r="O761" s="4" t="s">
        <v>3215</v>
      </c>
      <c r="P761" s="4" t="s">
        <v>3246</v>
      </c>
      <c r="Q761" s="4" t="s">
        <v>3246</v>
      </c>
    </row>
    <row r="762" spans="1:17" hidden="1" x14ac:dyDescent="0.25">
      <c r="A762" s="24">
        <v>42416</v>
      </c>
      <c r="B762" s="24">
        <v>42614</v>
      </c>
      <c r="C762" s="4">
        <v>915661</v>
      </c>
      <c r="D762" s="4" t="str">
        <f>VLOOKUP(C762,MD_Karyawan!$A:$M,2,FALSE)</f>
        <v>DEDE SULAIMAN YUHARNANDA PUTRA, S.T</v>
      </c>
      <c r="E762" s="4" t="s">
        <v>3660</v>
      </c>
      <c r="F762" s="4" t="s">
        <v>3213</v>
      </c>
      <c r="G762" s="24">
        <v>44440</v>
      </c>
      <c r="H762" s="4">
        <v>5</v>
      </c>
      <c r="I762" s="4"/>
      <c r="J762" s="4" t="s">
        <v>2870</v>
      </c>
      <c r="K762" s="4" t="s">
        <v>65</v>
      </c>
      <c r="L762" s="4"/>
      <c r="M762" s="4"/>
      <c r="N762" s="4" t="s">
        <v>3775</v>
      </c>
      <c r="O762" s="4" t="s">
        <v>3215</v>
      </c>
      <c r="P762" s="4" t="s">
        <v>3238</v>
      </c>
      <c r="Q762" s="4" t="s">
        <v>3238</v>
      </c>
    </row>
    <row r="763" spans="1:17" hidden="1" x14ac:dyDescent="0.25">
      <c r="A763" s="24">
        <v>39860</v>
      </c>
      <c r="B763" s="24">
        <v>39949</v>
      </c>
      <c r="C763" s="4">
        <v>785490</v>
      </c>
      <c r="D763" s="4" t="str">
        <f>VLOOKUP(C763,MD_Karyawan!$A:$M,2,FALSE)</f>
        <v>DWI SUSANTO, ST</v>
      </c>
      <c r="E763" s="4" t="s">
        <v>3660</v>
      </c>
      <c r="F763" s="4" t="s">
        <v>3213</v>
      </c>
      <c r="G763" s="24">
        <v>44440</v>
      </c>
      <c r="H763" s="4">
        <v>5</v>
      </c>
      <c r="I763" s="4"/>
      <c r="J763" s="4" t="s">
        <v>2819</v>
      </c>
      <c r="K763" s="4" t="s">
        <v>65</v>
      </c>
      <c r="L763" s="4"/>
      <c r="M763" s="4"/>
      <c r="N763" s="4" t="s">
        <v>3763</v>
      </c>
      <c r="O763" s="4" t="s">
        <v>3215</v>
      </c>
      <c r="P763" s="4" t="s">
        <v>3246</v>
      </c>
      <c r="Q763" s="4" t="s">
        <v>3246</v>
      </c>
    </row>
    <row r="764" spans="1:17" hidden="1" x14ac:dyDescent="0.25">
      <c r="A764" s="24">
        <v>33214</v>
      </c>
      <c r="B764" s="24">
        <v>33579</v>
      </c>
      <c r="C764" s="4">
        <v>684843</v>
      </c>
      <c r="D764" s="4" t="str">
        <f>VLOOKUP(C764,MD_Karyawan!$A:$M,2,FALSE)</f>
        <v>HARSANTO</v>
      </c>
      <c r="E764" s="4" t="s">
        <v>3660</v>
      </c>
      <c r="F764" s="4" t="s">
        <v>3213</v>
      </c>
      <c r="G764" s="28">
        <f>B764</f>
        <v>33579</v>
      </c>
      <c r="H764" s="4">
        <v>5</v>
      </c>
      <c r="I764" s="4"/>
      <c r="J764" s="4" t="s">
        <v>2984</v>
      </c>
      <c r="K764" s="4" t="s">
        <v>65</v>
      </c>
      <c r="L764" s="4"/>
      <c r="M764" s="4"/>
      <c r="N764" s="4" t="s">
        <v>3801</v>
      </c>
      <c r="O764" s="4" t="s">
        <v>3215</v>
      </c>
      <c r="P764" s="4" t="s">
        <v>3289</v>
      </c>
      <c r="Q764" s="4" t="s">
        <v>3289</v>
      </c>
    </row>
    <row r="765" spans="1:17" hidden="1" x14ac:dyDescent="0.25">
      <c r="A765" s="24">
        <v>42888</v>
      </c>
      <c r="B765" s="24">
        <v>43116</v>
      </c>
      <c r="C765" s="4">
        <v>885724</v>
      </c>
      <c r="D765" s="4" t="str">
        <f>VLOOKUP(C765,MD_Karyawan!$A:$M,2,FALSE)</f>
        <v>IMAM AMRULLAH, A.Md</v>
      </c>
      <c r="E765" s="4" t="s">
        <v>3660</v>
      </c>
      <c r="F765" s="4" t="s">
        <v>3213</v>
      </c>
      <c r="G765" s="28">
        <f>B765</f>
        <v>43116</v>
      </c>
      <c r="H765" s="4">
        <v>5</v>
      </c>
      <c r="I765" s="4"/>
      <c r="J765" s="4" t="s">
        <v>3001</v>
      </c>
      <c r="K765" s="4" t="s">
        <v>65</v>
      </c>
      <c r="L765" s="4"/>
      <c r="M765" s="4"/>
      <c r="N765" s="4" t="s">
        <v>3001</v>
      </c>
      <c r="O765" s="4" t="s">
        <v>3215</v>
      </c>
      <c r="P765" s="4" t="s">
        <v>3248</v>
      </c>
      <c r="Q765" s="4" t="s">
        <v>3248</v>
      </c>
    </row>
    <row r="766" spans="1:17" hidden="1" x14ac:dyDescent="0.25">
      <c r="A766" s="24">
        <v>31450</v>
      </c>
      <c r="B766" s="24">
        <v>32782</v>
      </c>
      <c r="C766" s="4">
        <v>664432</v>
      </c>
      <c r="D766" s="4" t="str">
        <f>VLOOKUP(C766,MD_Karyawan!$A:$M,2,FALSE)</f>
        <v>ISTIKHAROH</v>
      </c>
      <c r="E766" s="4" t="s">
        <v>3660</v>
      </c>
      <c r="F766" s="4" t="s">
        <v>230</v>
      </c>
      <c r="G766" s="28">
        <f>B766</f>
        <v>32782</v>
      </c>
      <c r="H766" s="4">
        <v>5</v>
      </c>
      <c r="I766" s="4"/>
      <c r="J766" s="4" t="s">
        <v>3024</v>
      </c>
      <c r="K766" s="4" t="s">
        <v>65</v>
      </c>
      <c r="L766" s="4"/>
      <c r="M766" s="4"/>
      <c r="N766" s="4" t="s">
        <v>3802</v>
      </c>
      <c r="O766" s="4" t="s">
        <v>3215</v>
      </c>
      <c r="P766" s="4" t="s">
        <v>3305</v>
      </c>
      <c r="Q766" s="4" t="s">
        <v>3305</v>
      </c>
    </row>
    <row r="767" spans="1:17" hidden="1" x14ac:dyDescent="0.25">
      <c r="A767" s="24">
        <v>43313</v>
      </c>
      <c r="B767" s="24">
        <v>43525</v>
      </c>
      <c r="C767" s="4">
        <v>935837</v>
      </c>
      <c r="D767" s="4" t="str">
        <f>VLOOKUP(C767,MD_Karyawan!$A:$M,2,FALSE)</f>
        <v>MOHAMMAD FIRDAUS ERWIN, ST</v>
      </c>
      <c r="E767" s="4" t="s">
        <v>3660</v>
      </c>
      <c r="F767" s="4" t="s">
        <v>3213</v>
      </c>
      <c r="G767" s="24">
        <v>44440</v>
      </c>
      <c r="H767" s="4">
        <v>5</v>
      </c>
      <c r="I767" s="4"/>
      <c r="J767" s="4" t="s">
        <v>2870</v>
      </c>
      <c r="K767" s="4" t="s">
        <v>65</v>
      </c>
      <c r="L767" s="4"/>
      <c r="M767" s="4"/>
      <c r="N767" s="4" t="s">
        <v>3775</v>
      </c>
      <c r="O767" s="4" t="s">
        <v>3215</v>
      </c>
      <c r="P767" s="4" t="s">
        <v>3238</v>
      </c>
      <c r="Q767" s="4" t="s">
        <v>3238</v>
      </c>
    </row>
    <row r="768" spans="1:17" hidden="1" x14ac:dyDescent="0.25">
      <c r="A768" s="24">
        <v>43313</v>
      </c>
      <c r="B768" s="24">
        <v>43525</v>
      </c>
      <c r="C768" s="4">
        <v>935853</v>
      </c>
      <c r="D768" s="4" t="str">
        <f>VLOOKUP(C768,MD_Karyawan!$A:$M,2,FALSE)</f>
        <v>NAFI'A HAKIM, ST</v>
      </c>
      <c r="E768" s="4" t="s">
        <v>3660</v>
      </c>
      <c r="F768" s="4" t="s">
        <v>3213</v>
      </c>
      <c r="G768" s="28">
        <f>B768</f>
        <v>43525</v>
      </c>
      <c r="H768" s="4">
        <v>5</v>
      </c>
      <c r="I768" s="4"/>
      <c r="J768" s="4" t="s">
        <v>2871</v>
      </c>
      <c r="K768" s="4" t="s">
        <v>65</v>
      </c>
      <c r="L768" s="4"/>
      <c r="M768" s="4"/>
      <c r="N768" s="4" t="s">
        <v>2871</v>
      </c>
      <c r="O768" s="4" t="s">
        <v>3215</v>
      </c>
      <c r="P768" s="4" t="s">
        <v>3248</v>
      </c>
      <c r="Q768" s="4" t="s">
        <v>3248</v>
      </c>
    </row>
    <row r="769" spans="1:17" hidden="1" x14ac:dyDescent="0.25">
      <c r="A769" s="24">
        <v>31594</v>
      </c>
      <c r="B769" s="24">
        <v>33512</v>
      </c>
      <c r="C769" s="4">
        <v>674787</v>
      </c>
      <c r="D769" s="4" t="str">
        <f>VLOOKUP(C769,MD_Karyawan!$A:$M,2,FALSE)</f>
        <v>OKTIN PUJI HASTUTI</v>
      </c>
      <c r="E769" s="4" t="s">
        <v>3660</v>
      </c>
      <c r="F769" s="4" t="s">
        <v>230</v>
      </c>
      <c r="G769" s="28">
        <f>B769</f>
        <v>33512</v>
      </c>
      <c r="H769" s="4">
        <v>5</v>
      </c>
      <c r="I769" s="4"/>
      <c r="J769" s="4" t="s">
        <v>3101</v>
      </c>
      <c r="K769" s="4" t="s">
        <v>65</v>
      </c>
      <c r="L769" s="4"/>
      <c r="M769" s="4"/>
      <c r="N769" s="4" t="s">
        <v>3777</v>
      </c>
      <c r="O769" s="4" t="s">
        <v>3215</v>
      </c>
      <c r="P769" s="4" t="s">
        <v>3264</v>
      </c>
      <c r="Q769" s="4" t="s">
        <v>3264</v>
      </c>
    </row>
    <row r="770" spans="1:17" hidden="1" x14ac:dyDescent="0.25">
      <c r="A770" s="24">
        <v>32413</v>
      </c>
      <c r="B770" s="24">
        <v>33848</v>
      </c>
      <c r="C770" s="4">
        <v>685101</v>
      </c>
      <c r="D770" s="4" t="str">
        <f>VLOOKUP(C770,MD_Karyawan!$A:$M,2,FALSE)</f>
        <v>RAHARSO</v>
      </c>
      <c r="E770" s="4" t="s">
        <v>3660</v>
      </c>
      <c r="F770" s="4" t="s">
        <v>3213</v>
      </c>
      <c r="G770" s="28">
        <f>B770</f>
        <v>33848</v>
      </c>
      <c r="H770" s="4">
        <v>5</v>
      </c>
      <c r="I770" s="4"/>
      <c r="J770" s="4" t="s">
        <v>3115</v>
      </c>
      <c r="K770" s="4" t="s">
        <v>65</v>
      </c>
      <c r="L770" s="4"/>
      <c r="M770" s="4"/>
      <c r="N770" s="4" t="s">
        <v>3803</v>
      </c>
      <c r="O770" s="4" t="s">
        <v>3215</v>
      </c>
      <c r="P770" s="4" t="s">
        <v>3214</v>
      </c>
      <c r="Q770" s="4" t="s">
        <v>3214</v>
      </c>
    </row>
    <row r="771" spans="1:17" hidden="1" x14ac:dyDescent="0.25">
      <c r="A771" s="24">
        <v>42888</v>
      </c>
      <c r="B771" s="24">
        <v>43116</v>
      </c>
      <c r="C771" s="4">
        <v>935684</v>
      </c>
      <c r="D771" s="4" t="str">
        <f>VLOOKUP(C771,MD_Karyawan!$A:$M,2,FALSE)</f>
        <v>RISFANDA ARDIANSYAH, ST</v>
      </c>
      <c r="E771" s="4" t="s">
        <v>3660</v>
      </c>
      <c r="F771" s="4" t="s">
        <v>3213</v>
      </c>
      <c r="G771" s="28">
        <f>B771</f>
        <v>43116</v>
      </c>
      <c r="H771" s="4">
        <v>5</v>
      </c>
      <c r="I771" s="4"/>
      <c r="J771" s="4" t="s">
        <v>2871</v>
      </c>
      <c r="K771" s="4" t="s">
        <v>65</v>
      </c>
      <c r="L771" s="4"/>
      <c r="M771" s="4"/>
      <c r="N771" s="4" t="s">
        <v>2871</v>
      </c>
      <c r="O771" s="4" t="s">
        <v>3215</v>
      </c>
      <c r="P771" s="4" t="s">
        <v>3248</v>
      </c>
      <c r="Q771" s="4" t="s">
        <v>3248</v>
      </c>
    </row>
    <row r="772" spans="1:17" hidden="1" x14ac:dyDescent="0.25">
      <c r="A772" s="24">
        <v>33262</v>
      </c>
      <c r="B772" s="24">
        <v>33848</v>
      </c>
      <c r="C772" s="4">
        <v>705084</v>
      </c>
      <c r="D772" s="4" t="str">
        <f>VLOOKUP(C772,MD_Karyawan!$A:$M,2,FALSE)</f>
        <v>SUHARYANTO</v>
      </c>
      <c r="E772" s="4" t="s">
        <v>3660</v>
      </c>
      <c r="F772" s="4" t="s">
        <v>3213</v>
      </c>
      <c r="G772" s="28">
        <f>B772</f>
        <v>33848</v>
      </c>
      <c r="H772" s="4">
        <v>5</v>
      </c>
      <c r="I772" s="4"/>
      <c r="J772" s="4" t="s">
        <v>2896</v>
      </c>
      <c r="K772" s="4" t="s">
        <v>65</v>
      </c>
      <c r="L772" s="4"/>
      <c r="M772" s="4"/>
      <c r="N772" s="4" t="s">
        <v>3786</v>
      </c>
      <c r="O772" s="4" t="s">
        <v>3215</v>
      </c>
      <c r="P772" s="4" t="s">
        <v>3271</v>
      </c>
      <c r="Q772" s="4" t="s">
        <v>3271</v>
      </c>
    </row>
    <row r="773" spans="1:17" hidden="1" x14ac:dyDescent="0.25">
      <c r="A773" s="24">
        <v>40238</v>
      </c>
      <c r="B773" s="24">
        <v>41229</v>
      </c>
      <c r="C773" s="4">
        <v>715522</v>
      </c>
      <c r="D773" s="4" t="str">
        <f>VLOOKUP(C773,MD_Karyawan!$A:$M,2,FALSE)</f>
        <v>TATANG KUSWANDI</v>
      </c>
      <c r="E773" s="4" t="s">
        <v>3660</v>
      </c>
      <c r="F773" s="4" t="s">
        <v>3213</v>
      </c>
      <c r="G773" s="24">
        <v>44061</v>
      </c>
      <c r="H773" s="4">
        <v>5</v>
      </c>
      <c r="I773" s="4"/>
      <c r="J773" s="4" t="s">
        <v>3178</v>
      </c>
      <c r="K773" s="4" t="s">
        <v>65</v>
      </c>
      <c r="L773" s="4"/>
      <c r="M773" s="4"/>
      <c r="N773" s="4" t="s">
        <v>3804</v>
      </c>
      <c r="O773" s="4" t="s">
        <v>3215</v>
      </c>
      <c r="P773" s="4" t="s">
        <v>3289</v>
      </c>
      <c r="Q773" s="4" t="s">
        <v>3289</v>
      </c>
    </row>
    <row r="774" spans="1:17" hidden="1" x14ac:dyDescent="0.25">
      <c r="A774" s="24">
        <v>32548</v>
      </c>
      <c r="B774" s="24">
        <v>33512</v>
      </c>
      <c r="C774" s="4">
        <v>694786</v>
      </c>
      <c r="D774" s="4" t="str">
        <f>VLOOKUP(C774,MD_Karyawan!$A:$M,2,FALSE)</f>
        <v>TRIANA SABARWATI</v>
      </c>
      <c r="E774" s="4" t="s">
        <v>3660</v>
      </c>
      <c r="F774" s="4" t="s">
        <v>230</v>
      </c>
      <c r="G774" s="28">
        <f t="shared" ref="G774:G780" si="9">B774</f>
        <v>33512</v>
      </c>
      <c r="H774" s="4">
        <v>5</v>
      </c>
      <c r="I774" s="4"/>
      <c r="J774" s="4" t="s">
        <v>3138</v>
      </c>
      <c r="K774" s="4" t="s">
        <v>65</v>
      </c>
      <c r="L774" s="4"/>
      <c r="M774" s="4"/>
      <c r="N774" s="4" t="s">
        <v>3794</v>
      </c>
      <c r="O774" s="4" t="s">
        <v>3215</v>
      </c>
      <c r="P774" s="4" t="s">
        <v>3305</v>
      </c>
      <c r="Q774" s="4" t="s">
        <v>3305</v>
      </c>
    </row>
    <row r="775" spans="1:17" hidden="1" x14ac:dyDescent="0.25">
      <c r="A775" s="24">
        <v>42932</v>
      </c>
      <c r="B775" s="24">
        <v>43055</v>
      </c>
      <c r="C775" s="4">
        <v>865765</v>
      </c>
      <c r="D775" s="4" t="str">
        <f>VLOOKUP(C775,MD_Karyawan!$A:$M,2,FALSE)</f>
        <v>ADI IRWANTO</v>
      </c>
      <c r="E775" s="4" t="s">
        <v>3660</v>
      </c>
      <c r="F775" s="4" t="s">
        <v>230</v>
      </c>
      <c r="G775" s="28">
        <f t="shared" si="9"/>
        <v>43055</v>
      </c>
      <c r="H775" s="4">
        <v>6</v>
      </c>
      <c r="I775" s="4"/>
      <c r="J775" s="4" t="s">
        <v>2815</v>
      </c>
      <c r="K775" s="4" t="s">
        <v>65</v>
      </c>
      <c r="L775" s="4"/>
      <c r="M775" s="4"/>
      <c r="N775" s="4" t="s">
        <v>2815</v>
      </c>
      <c r="O775" s="4" t="s">
        <v>3215</v>
      </c>
      <c r="P775" s="4" t="s">
        <v>3216</v>
      </c>
      <c r="Q775" s="4" t="s">
        <v>3216</v>
      </c>
    </row>
    <row r="776" spans="1:17" hidden="1" x14ac:dyDescent="0.25">
      <c r="A776" s="24">
        <v>43891</v>
      </c>
      <c r="B776" s="24">
        <v>44243</v>
      </c>
      <c r="C776" s="4">
        <v>806303</v>
      </c>
      <c r="D776" s="4" t="str">
        <f>VLOOKUP(C776,MD_Karyawan!$A:$M,2,FALSE)</f>
        <v>ADI RIYANTO</v>
      </c>
      <c r="E776" s="4" t="s">
        <v>3660</v>
      </c>
      <c r="F776" s="4" t="s">
        <v>3213</v>
      </c>
      <c r="G776" s="28">
        <f t="shared" si="9"/>
        <v>44243</v>
      </c>
      <c r="H776" s="4">
        <v>6</v>
      </c>
      <c r="I776" s="4"/>
      <c r="J776" s="4" t="s">
        <v>2793</v>
      </c>
      <c r="K776" s="4" t="s">
        <v>65</v>
      </c>
      <c r="L776" s="4"/>
      <c r="M776" s="4"/>
      <c r="N776" s="4" t="s">
        <v>2793</v>
      </c>
      <c r="O776" s="4" t="s">
        <v>3215</v>
      </c>
      <c r="P776" s="4" t="s">
        <v>3236</v>
      </c>
      <c r="Q776" s="4" t="s">
        <v>3236</v>
      </c>
    </row>
    <row r="777" spans="1:17" hidden="1" x14ac:dyDescent="0.25">
      <c r="A777" s="24">
        <v>42932</v>
      </c>
      <c r="B777" s="24">
        <v>43055</v>
      </c>
      <c r="C777" s="4">
        <v>835763</v>
      </c>
      <c r="D777" s="4" t="str">
        <f>VLOOKUP(C777,MD_Karyawan!$A:$M,2,FALSE)</f>
        <v>AGUS WARNO</v>
      </c>
      <c r="E777" s="4" t="s">
        <v>3660</v>
      </c>
      <c r="F777" s="4" t="s">
        <v>3213</v>
      </c>
      <c r="G777" s="28">
        <f t="shared" si="9"/>
        <v>43055</v>
      </c>
      <c r="H777" s="4">
        <v>6</v>
      </c>
      <c r="I777" s="4"/>
      <c r="J777" s="4" t="s">
        <v>2839</v>
      </c>
      <c r="K777" s="4" t="s">
        <v>65</v>
      </c>
      <c r="L777" s="4"/>
      <c r="M777" s="4"/>
      <c r="N777" s="4" t="s">
        <v>2839</v>
      </c>
      <c r="O777" s="4" t="s">
        <v>3215</v>
      </c>
      <c r="P777" s="4" t="s">
        <v>3256</v>
      </c>
      <c r="Q777" s="4" t="s">
        <v>3256</v>
      </c>
    </row>
    <row r="778" spans="1:17" hidden="1" x14ac:dyDescent="0.25">
      <c r="A778" s="24">
        <v>43891</v>
      </c>
      <c r="B778" s="24">
        <v>44243</v>
      </c>
      <c r="C778" s="4">
        <v>866304</v>
      </c>
      <c r="D778" s="4" t="str">
        <f>VLOOKUP(C778,MD_Karyawan!$A:$M,2,FALSE)</f>
        <v>ARIEF MUHAIMIN</v>
      </c>
      <c r="E778" s="4" t="s">
        <v>3660</v>
      </c>
      <c r="F778" s="4" t="s">
        <v>3213</v>
      </c>
      <c r="G778" s="28">
        <f t="shared" si="9"/>
        <v>44243</v>
      </c>
      <c r="H778" s="4">
        <v>6</v>
      </c>
      <c r="I778" s="4"/>
      <c r="J778" s="4" t="s">
        <v>2810</v>
      </c>
      <c r="K778" s="4" t="s">
        <v>65</v>
      </c>
      <c r="L778" s="4"/>
      <c r="M778" s="4"/>
      <c r="N778" s="4" t="s">
        <v>2810</v>
      </c>
      <c r="O778" s="4" t="s">
        <v>3215</v>
      </c>
      <c r="P778" s="4" t="s">
        <v>3238</v>
      </c>
      <c r="Q778" s="4" t="s">
        <v>3238</v>
      </c>
    </row>
    <row r="779" spans="1:17" hidden="1" x14ac:dyDescent="0.25">
      <c r="A779" s="24">
        <v>42932</v>
      </c>
      <c r="B779" s="24">
        <v>43055</v>
      </c>
      <c r="C779" s="4">
        <v>825767</v>
      </c>
      <c r="D779" s="4" t="str">
        <f>VLOOKUP(C779,MD_Karyawan!$A:$M,2,FALSE)</f>
        <v>ATIQ FAIQ GUNAWAN</v>
      </c>
      <c r="E779" s="4" t="s">
        <v>3660</v>
      </c>
      <c r="F779" s="4" t="s">
        <v>230</v>
      </c>
      <c r="G779" s="28">
        <f t="shared" si="9"/>
        <v>43055</v>
      </c>
      <c r="H779" s="4">
        <v>6</v>
      </c>
      <c r="I779" s="4"/>
      <c r="J779" s="4" t="s">
        <v>2890</v>
      </c>
      <c r="K779" s="4" t="s">
        <v>65</v>
      </c>
      <c r="L779" s="4"/>
      <c r="M779" s="4"/>
      <c r="N779" s="4" t="s">
        <v>2890</v>
      </c>
      <c r="O779" s="4" t="s">
        <v>3215</v>
      </c>
      <c r="P779" s="4" t="s">
        <v>3216</v>
      </c>
      <c r="Q779" s="4" t="s">
        <v>3216</v>
      </c>
    </row>
    <row r="780" spans="1:17" hidden="1" x14ac:dyDescent="0.25">
      <c r="A780" s="24">
        <v>41593</v>
      </c>
      <c r="B780" s="24">
        <v>42005</v>
      </c>
      <c r="C780" s="4">
        <v>775591</v>
      </c>
      <c r="D780" s="4" t="str">
        <f>VLOOKUP(C780,MD_Karyawan!$A:$M,2,FALSE)</f>
        <v>BENI AGUS SALIM</v>
      </c>
      <c r="E780" s="4" t="s">
        <v>3660</v>
      </c>
      <c r="F780" s="4" t="s">
        <v>3213</v>
      </c>
      <c r="G780" s="28">
        <f t="shared" si="9"/>
        <v>42005</v>
      </c>
      <c r="H780" s="4">
        <v>6</v>
      </c>
      <c r="I780" s="4"/>
      <c r="J780" s="4" t="s">
        <v>2905</v>
      </c>
      <c r="K780" s="4" t="s">
        <v>65</v>
      </c>
      <c r="L780" s="4"/>
      <c r="M780" s="4"/>
      <c r="N780" s="4" t="s">
        <v>2905</v>
      </c>
      <c r="O780" s="4" t="s">
        <v>3215</v>
      </c>
      <c r="P780" s="4" t="s">
        <v>3271</v>
      </c>
      <c r="Q780" s="4" t="s">
        <v>3271</v>
      </c>
    </row>
    <row r="781" spans="1:17" hidden="1" x14ac:dyDescent="0.25">
      <c r="A781" s="24">
        <v>43877</v>
      </c>
      <c r="B781" s="24">
        <v>44243</v>
      </c>
      <c r="C781" s="4">
        <v>926330</v>
      </c>
      <c r="D781" s="4" t="str">
        <f>VLOOKUP(C781,MD_Karyawan!$A:$M,2,FALSE)</f>
        <v>DANNY RABIN LORIYUS SITOMPUL</v>
      </c>
      <c r="E781" s="4" t="s">
        <v>3660</v>
      </c>
      <c r="F781" s="4" t="s">
        <v>230</v>
      </c>
      <c r="G781" s="24">
        <v>44440</v>
      </c>
      <c r="H781" s="4">
        <v>6</v>
      </c>
      <c r="I781" s="4"/>
      <c r="J781" s="4" t="s">
        <v>2921</v>
      </c>
      <c r="K781" s="4" t="s">
        <v>65</v>
      </c>
      <c r="L781" s="4"/>
      <c r="M781" s="4"/>
      <c r="N781" s="4" t="s">
        <v>2921</v>
      </c>
      <c r="O781" s="4" t="s">
        <v>3215</v>
      </c>
      <c r="P781" s="4" t="s">
        <v>3250</v>
      </c>
      <c r="Q781" s="4" t="s">
        <v>3250</v>
      </c>
    </row>
    <row r="782" spans="1:17" hidden="1" x14ac:dyDescent="0.25">
      <c r="A782" s="24">
        <v>41593</v>
      </c>
      <c r="B782" s="24">
        <v>42005</v>
      </c>
      <c r="C782" s="4">
        <v>855588</v>
      </c>
      <c r="D782" s="4" t="str">
        <f>VLOOKUP(C782,MD_Karyawan!$A:$M,2,FALSE)</f>
        <v>FIRMAN RIZKI SANTOSO</v>
      </c>
      <c r="E782" s="4" t="s">
        <v>3660</v>
      </c>
      <c r="F782" s="4" t="s">
        <v>230</v>
      </c>
      <c r="G782" s="28">
        <f>B782</f>
        <v>42005</v>
      </c>
      <c r="H782" s="4">
        <v>6</v>
      </c>
      <c r="I782" s="4"/>
      <c r="J782" s="4" t="s">
        <v>2966</v>
      </c>
      <c r="K782" s="4" t="s">
        <v>65</v>
      </c>
      <c r="L782" s="4"/>
      <c r="M782" s="4"/>
      <c r="N782" s="4" t="s">
        <v>2966</v>
      </c>
      <c r="O782" s="4" t="s">
        <v>3215</v>
      </c>
      <c r="P782" s="4" t="s">
        <v>3216</v>
      </c>
      <c r="Q782" s="4" t="s">
        <v>3216</v>
      </c>
    </row>
    <row r="783" spans="1:17" hidden="1" x14ac:dyDescent="0.25">
      <c r="A783" s="24">
        <v>42932</v>
      </c>
      <c r="B783" s="24">
        <v>43055</v>
      </c>
      <c r="C783" s="4">
        <v>925764</v>
      </c>
      <c r="D783" s="4" t="str">
        <f>VLOOKUP(C783,MD_Karyawan!$A:$M,2,FALSE)</f>
        <v>ISNAN KEVINDA NURVIVANSYAH</v>
      </c>
      <c r="E783" s="4" t="s">
        <v>3660</v>
      </c>
      <c r="F783" s="4" t="s">
        <v>3213</v>
      </c>
      <c r="G783" s="28">
        <f>B783</f>
        <v>43055</v>
      </c>
      <c r="H783" s="4">
        <v>6</v>
      </c>
      <c r="I783" s="4"/>
      <c r="J783" s="4" t="s">
        <v>2839</v>
      </c>
      <c r="K783" s="4" t="s">
        <v>65</v>
      </c>
      <c r="L783" s="4"/>
      <c r="M783" s="4"/>
      <c r="N783" s="4" t="s">
        <v>2839</v>
      </c>
      <c r="O783" s="4" t="s">
        <v>3215</v>
      </c>
      <c r="P783" s="4" t="s">
        <v>3256</v>
      </c>
      <c r="Q783" s="4" t="s">
        <v>3256</v>
      </c>
    </row>
    <row r="784" spans="1:17" hidden="1" x14ac:dyDescent="0.25">
      <c r="A784" s="24">
        <v>41593</v>
      </c>
      <c r="B784" s="24">
        <v>42005</v>
      </c>
      <c r="C784" s="4">
        <v>755587</v>
      </c>
      <c r="D784" s="4" t="str">
        <f>VLOOKUP(C784,MD_Karyawan!$A:$M,2,FALSE)</f>
        <v>KASNIPTO</v>
      </c>
      <c r="E784" s="4" t="s">
        <v>3660</v>
      </c>
      <c r="F784" s="4" t="s">
        <v>3213</v>
      </c>
      <c r="G784" s="28">
        <f>B784</f>
        <v>42005</v>
      </c>
      <c r="H784" s="4">
        <v>6</v>
      </c>
      <c r="I784" s="4"/>
      <c r="J784" s="4" t="s">
        <v>3034</v>
      </c>
      <c r="K784" s="4" t="s">
        <v>65</v>
      </c>
      <c r="L784" s="4"/>
      <c r="M784" s="4"/>
      <c r="N784" s="4" t="s">
        <v>3034</v>
      </c>
      <c r="O784" s="4" t="s">
        <v>3215</v>
      </c>
      <c r="P784" s="4" t="s">
        <v>3256</v>
      </c>
      <c r="Q784" s="4" t="s">
        <v>3256</v>
      </c>
    </row>
    <row r="785" spans="1:17" hidden="1" x14ac:dyDescent="0.25">
      <c r="A785" s="24">
        <v>34701</v>
      </c>
      <c r="B785" s="24">
        <v>35066</v>
      </c>
      <c r="C785" s="4">
        <v>735444</v>
      </c>
      <c r="D785" s="4" t="str">
        <f>VLOOKUP(C785,MD_Karyawan!$A:$M,2,FALSE)</f>
        <v>MARDODATIN</v>
      </c>
      <c r="E785" s="4" t="s">
        <v>3660</v>
      </c>
      <c r="F785" s="4" t="s">
        <v>3213</v>
      </c>
      <c r="G785" s="24">
        <v>43754</v>
      </c>
      <c r="H785" s="4">
        <v>6</v>
      </c>
      <c r="I785" s="4"/>
      <c r="J785" s="4" t="s">
        <v>3057</v>
      </c>
      <c r="K785" s="4" t="s">
        <v>65</v>
      </c>
      <c r="L785" s="4"/>
      <c r="M785" s="4"/>
      <c r="N785" s="4" t="s">
        <v>3057</v>
      </c>
      <c r="O785" s="4" t="s">
        <v>3215</v>
      </c>
      <c r="P785" s="4" t="s">
        <v>3214</v>
      </c>
      <c r="Q785" s="4" t="s">
        <v>3214</v>
      </c>
    </row>
    <row r="786" spans="1:17" hidden="1" x14ac:dyDescent="0.25">
      <c r="A786" s="24">
        <v>43891</v>
      </c>
      <c r="B786" s="24">
        <v>44243</v>
      </c>
      <c r="C786" s="4">
        <v>816302</v>
      </c>
      <c r="D786" s="4" t="str">
        <f>VLOOKUP(C786,MD_Karyawan!$A:$M,2,FALSE)</f>
        <v>TIAR IDO KRISNA TITARA</v>
      </c>
      <c r="E786" s="4" t="s">
        <v>3660</v>
      </c>
      <c r="F786" s="4" t="s">
        <v>3213</v>
      </c>
      <c r="G786" s="28">
        <f>B786</f>
        <v>44243</v>
      </c>
      <c r="H786" s="4">
        <v>6</v>
      </c>
      <c r="I786" s="4"/>
      <c r="J786" s="4" t="s">
        <v>2965</v>
      </c>
      <c r="K786" s="4" t="s">
        <v>65</v>
      </c>
      <c r="L786" s="4"/>
      <c r="M786" s="4"/>
      <c r="N786" s="4" t="s">
        <v>2965</v>
      </c>
      <c r="O786" s="4" t="s">
        <v>3215</v>
      </c>
      <c r="P786" s="4" t="s">
        <v>3271</v>
      </c>
      <c r="Q786" s="4" t="s">
        <v>3271</v>
      </c>
    </row>
    <row r="787" spans="1:17" hidden="1" x14ac:dyDescent="0.25">
      <c r="A787" s="24">
        <v>41593</v>
      </c>
      <c r="B787" s="24">
        <v>42005</v>
      </c>
      <c r="C787" s="4">
        <v>845589</v>
      </c>
      <c r="D787" s="4" t="str">
        <f>VLOOKUP(C787,MD_Karyawan!$A:$M,2,FALSE)</f>
        <v>WIENDA KARTIKA</v>
      </c>
      <c r="E787" s="4" t="s">
        <v>3660</v>
      </c>
      <c r="F787" s="4" t="s">
        <v>3213</v>
      </c>
      <c r="G787" s="24">
        <v>43800</v>
      </c>
      <c r="H787" s="4">
        <v>6</v>
      </c>
      <c r="I787" s="4"/>
      <c r="J787" s="4" t="s">
        <v>3201</v>
      </c>
      <c r="K787" s="4" t="s">
        <v>65</v>
      </c>
      <c r="L787" s="4"/>
      <c r="M787" s="4"/>
      <c r="N787" s="4" t="s">
        <v>3201</v>
      </c>
      <c r="O787" s="4" t="s">
        <v>3215</v>
      </c>
      <c r="P787" s="4" t="s">
        <v>3214</v>
      </c>
      <c r="Q787" s="4" t="s">
        <v>3214</v>
      </c>
    </row>
    <row r="788" spans="1:17" hidden="1" x14ac:dyDescent="0.25">
      <c r="A788" s="24">
        <v>36617</v>
      </c>
      <c r="B788" s="24">
        <v>36708</v>
      </c>
      <c r="C788" s="4">
        <v>685470</v>
      </c>
      <c r="D788" s="4" t="str">
        <f>VLOOKUP(C788,MD_Karyawan!$A:$M,2,FALSE)</f>
        <v>Ir. SARI SUTJAHJANI</v>
      </c>
      <c r="E788" s="4" t="s">
        <v>3660</v>
      </c>
      <c r="F788" s="4" t="s">
        <v>230</v>
      </c>
      <c r="G788" s="24">
        <v>44746</v>
      </c>
      <c r="H788" s="4">
        <v>1</v>
      </c>
      <c r="I788" s="4" t="s">
        <v>3716</v>
      </c>
      <c r="J788" s="4" t="s">
        <v>77</v>
      </c>
      <c r="K788" s="4" t="s">
        <v>77</v>
      </c>
      <c r="L788" s="4" t="s">
        <v>77</v>
      </c>
      <c r="M788" s="4" t="s">
        <v>77</v>
      </c>
      <c r="N788" s="4" t="s">
        <v>3016</v>
      </c>
      <c r="O788" s="4" t="s">
        <v>3242</v>
      </c>
      <c r="P788" s="4" t="s">
        <v>3242</v>
      </c>
      <c r="Q788" s="4" t="s">
        <v>3242</v>
      </c>
    </row>
    <row r="789" spans="1:17" hidden="1" x14ac:dyDescent="0.25">
      <c r="A789" s="24">
        <v>43191</v>
      </c>
      <c r="B789" s="24">
        <v>43191</v>
      </c>
      <c r="C789" s="4">
        <v>915775</v>
      </c>
      <c r="D789" s="4" t="str">
        <f>VLOOKUP(C789,MD_Karyawan!$A:$M,2,FALSE)</f>
        <v>ADELIA YUDHIA AYUKUSUMA, A.Md</v>
      </c>
      <c r="E789" s="4" t="s">
        <v>3660</v>
      </c>
      <c r="F789" s="4" t="s">
        <v>230</v>
      </c>
      <c r="G789" s="24">
        <v>44562</v>
      </c>
      <c r="H789" s="4">
        <v>2</v>
      </c>
      <c r="I789" s="4" t="s">
        <v>3717</v>
      </c>
      <c r="J789" s="4" t="s">
        <v>2814</v>
      </c>
      <c r="K789" s="4" t="s">
        <v>77</v>
      </c>
      <c r="L789" s="4" t="s">
        <v>3555</v>
      </c>
      <c r="M789" s="4" t="s">
        <v>3555</v>
      </c>
      <c r="N789" s="4" t="s">
        <v>2814</v>
      </c>
      <c r="O789" s="4" t="s">
        <v>3242</v>
      </c>
      <c r="P789" s="4" t="s">
        <v>3241</v>
      </c>
      <c r="Q789" s="4" t="s">
        <v>3241</v>
      </c>
    </row>
    <row r="790" spans="1:17" hidden="1" x14ac:dyDescent="0.25">
      <c r="A790" s="24">
        <v>42888</v>
      </c>
      <c r="B790" s="24">
        <v>43116</v>
      </c>
      <c r="C790" s="4">
        <v>925711</v>
      </c>
      <c r="D790" s="4" t="str">
        <f>VLOOKUP(C790,MD_Karyawan!$A:$M,2,FALSE)</f>
        <v>MUHAMMAD NASHRULLAH, ST</v>
      </c>
      <c r="E790" s="4" t="s">
        <v>2805</v>
      </c>
      <c r="F790" s="4" t="s">
        <v>230</v>
      </c>
      <c r="G790" s="24">
        <v>44348</v>
      </c>
      <c r="H790" s="4">
        <v>3</v>
      </c>
      <c r="I790" s="4" t="s">
        <v>3718</v>
      </c>
      <c r="J790" s="4" t="s">
        <v>3086</v>
      </c>
      <c r="K790" s="4" t="s">
        <v>77</v>
      </c>
      <c r="L790" s="4" t="s">
        <v>3555</v>
      </c>
      <c r="M790" s="46" t="s">
        <v>3561</v>
      </c>
      <c r="N790" s="4" t="s">
        <v>3086</v>
      </c>
      <c r="O790" s="4" t="s">
        <v>3242</v>
      </c>
      <c r="P790" s="4" t="s">
        <v>3241</v>
      </c>
      <c r="Q790" s="4" t="s">
        <v>3562</v>
      </c>
    </row>
    <row r="791" spans="1:17" hidden="1" x14ac:dyDescent="0.25">
      <c r="A791" s="24">
        <v>42445</v>
      </c>
      <c r="B791" s="24">
        <v>42629</v>
      </c>
      <c r="C791" s="4">
        <v>895675</v>
      </c>
      <c r="D791" s="4" t="str">
        <f>VLOOKUP(C791,MD_Karyawan!$A:$M,2,FALSE)</f>
        <v>BAGUS DIMAS HANU RSP, S.Ikom</v>
      </c>
      <c r="E791" s="4" t="s">
        <v>3660</v>
      </c>
      <c r="F791" s="4" t="s">
        <v>230</v>
      </c>
      <c r="G791" s="24">
        <v>44104</v>
      </c>
      <c r="H791" s="4">
        <v>5</v>
      </c>
      <c r="I791" s="4" t="s">
        <v>3721</v>
      </c>
      <c r="J791" s="4" t="s">
        <v>2893</v>
      </c>
      <c r="K791" s="4" t="s">
        <v>77</v>
      </c>
      <c r="L791" s="46" t="s">
        <v>3555</v>
      </c>
      <c r="M791" s="46" t="s">
        <v>3557</v>
      </c>
      <c r="N791" s="4" t="s">
        <v>3776</v>
      </c>
      <c r="O791" s="4" t="s">
        <v>3242</v>
      </c>
      <c r="P791" s="4" t="s">
        <v>3241</v>
      </c>
      <c r="Q791" s="4" t="s">
        <v>3556</v>
      </c>
    </row>
    <row r="792" spans="1:17" hidden="1" x14ac:dyDescent="0.25">
      <c r="A792" s="24">
        <v>43088</v>
      </c>
      <c r="B792" s="24">
        <v>43328</v>
      </c>
      <c r="C792" s="4">
        <v>935793</v>
      </c>
      <c r="D792" s="4" t="str">
        <f>VLOOKUP(C792,MD_Karyawan!$A:$M,2,FALSE)</f>
        <v>DANANG TEGUH MARDWIANTO, SE</v>
      </c>
      <c r="E792" s="4" t="s">
        <v>3660</v>
      </c>
      <c r="F792" s="4" t="s">
        <v>230</v>
      </c>
      <c r="G792" s="24">
        <v>44104</v>
      </c>
      <c r="H792" s="4">
        <v>5</v>
      </c>
      <c r="I792" s="4" t="s">
        <v>3721</v>
      </c>
      <c r="J792" s="4" t="s">
        <v>2893</v>
      </c>
      <c r="K792" s="4" t="s">
        <v>77</v>
      </c>
      <c r="L792" s="46" t="s">
        <v>3555</v>
      </c>
      <c r="M792" s="46" t="s">
        <v>3557</v>
      </c>
      <c r="N792" s="4" t="s">
        <v>3776</v>
      </c>
      <c r="O792" s="4" t="s">
        <v>3242</v>
      </c>
      <c r="P792" s="4" t="s">
        <v>3241</v>
      </c>
      <c r="Q792" s="4" t="s">
        <v>3556</v>
      </c>
    </row>
    <row r="793" spans="1:17" hidden="1" x14ac:dyDescent="0.25">
      <c r="A793" s="24">
        <v>43088</v>
      </c>
      <c r="B793" s="24">
        <v>43313</v>
      </c>
      <c r="C793" s="4">
        <v>885794</v>
      </c>
      <c r="D793" s="4" t="str">
        <f>VLOOKUP(C793,MD_Karyawan!$A:$M,2,FALSE)</f>
        <v>YUSMAR HARITSA</v>
      </c>
      <c r="E793" s="4" t="s">
        <v>3660</v>
      </c>
      <c r="F793" s="4" t="s">
        <v>230</v>
      </c>
      <c r="G793" s="24">
        <v>44104</v>
      </c>
      <c r="H793" s="4">
        <v>5</v>
      </c>
      <c r="I793" s="4" t="s">
        <v>3721</v>
      </c>
      <c r="J793" s="4" t="s">
        <v>2893</v>
      </c>
      <c r="K793" s="4" t="s">
        <v>77</v>
      </c>
      <c r="L793" s="46" t="s">
        <v>3555</v>
      </c>
      <c r="M793" s="46" t="s">
        <v>3557</v>
      </c>
      <c r="N793" s="4" t="s">
        <v>3776</v>
      </c>
      <c r="O793" s="4" t="s">
        <v>3242</v>
      </c>
      <c r="P793" s="4" t="s">
        <v>3241</v>
      </c>
      <c r="Q793" s="4" t="s">
        <v>3556</v>
      </c>
    </row>
    <row r="794" spans="1:17" hidden="1" x14ac:dyDescent="0.25">
      <c r="A794" s="24">
        <v>36617</v>
      </c>
      <c r="B794" s="24">
        <v>36708</v>
      </c>
      <c r="C794" s="4">
        <v>695471</v>
      </c>
      <c r="D794" s="4" t="str">
        <f>VLOOKUP(C794,MD_Karyawan!$A:$M,2,FALSE)</f>
        <v>Ir. TRI PANGRUKTI SOEMALI PUTRI</v>
      </c>
      <c r="E794" s="4" t="s">
        <v>3660</v>
      </c>
      <c r="F794" s="4" t="s">
        <v>230</v>
      </c>
      <c r="G794" s="24">
        <v>44746</v>
      </c>
      <c r="H794" s="4">
        <v>5</v>
      </c>
      <c r="I794" s="4" t="s">
        <v>3722</v>
      </c>
      <c r="J794" s="4" t="s">
        <v>3021</v>
      </c>
      <c r="K794" s="4" t="s">
        <v>77</v>
      </c>
      <c r="L794" s="46" t="s">
        <v>3568</v>
      </c>
      <c r="M794" s="46" t="s">
        <v>3568</v>
      </c>
      <c r="N794" s="4" t="s">
        <v>3021</v>
      </c>
      <c r="O794" s="4" t="s">
        <v>3242</v>
      </c>
      <c r="P794" s="4" t="s">
        <v>3303</v>
      </c>
      <c r="Q794" s="4" t="s">
        <v>3303</v>
      </c>
    </row>
    <row r="795" spans="1:17" hidden="1" x14ac:dyDescent="0.25">
      <c r="A795" s="24">
        <v>33252</v>
      </c>
      <c r="B795" s="24">
        <v>33617</v>
      </c>
      <c r="C795" s="4">
        <v>674867</v>
      </c>
      <c r="D795" s="4" t="str">
        <f>VLOOKUP(C795,MD_Karyawan!$A:$M,2,FALSE)</f>
        <v>RUSMAN EFENDI</v>
      </c>
      <c r="E795" s="4" t="s">
        <v>3660</v>
      </c>
      <c r="F795" s="4" t="s">
        <v>230</v>
      </c>
      <c r="G795" s="24">
        <v>44104</v>
      </c>
      <c r="H795" s="4">
        <v>5</v>
      </c>
      <c r="I795" s="4" t="s">
        <v>3723</v>
      </c>
      <c r="J795" s="4" t="s">
        <v>3132</v>
      </c>
      <c r="K795" s="4" t="s">
        <v>77</v>
      </c>
      <c r="L795" s="46" t="s">
        <v>3568</v>
      </c>
      <c r="M795" s="46" t="s">
        <v>3566</v>
      </c>
      <c r="N795" s="4" t="s">
        <v>3777</v>
      </c>
      <c r="O795" s="4" t="s">
        <v>3242</v>
      </c>
      <c r="P795" s="4" t="s">
        <v>3303</v>
      </c>
      <c r="Q795" s="4" t="s">
        <v>3280</v>
      </c>
    </row>
    <row r="796" spans="1:17" hidden="1" x14ac:dyDescent="0.25">
      <c r="A796" s="24">
        <v>34440</v>
      </c>
      <c r="B796" s="24">
        <v>34805</v>
      </c>
      <c r="C796" s="4">
        <v>695285</v>
      </c>
      <c r="D796" s="4" t="str">
        <f>VLOOKUP(C796,MD_Karyawan!$A:$M,2,FALSE)</f>
        <v>YETTY MULIANINGSIH, S.Sos</v>
      </c>
      <c r="E796" s="4" t="s">
        <v>3660</v>
      </c>
      <c r="F796" s="4" t="s">
        <v>230</v>
      </c>
      <c r="G796" s="24">
        <v>44104</v>
      </c>
      <c r="H796" s="4">
        <v>5</v>
      </c>
      <c r="I796" s="4" t="s">
        <v>3723</v>
      </c>
      <c r="J796" s="4" t="s">
        <v>3204</v>
      </c>
      <c r="K796" s="4" t="s">
        <v>77</v>
      </c>
      <c r="L796" s="46" t="s">
        <v>3568</v>
      </c>
      <c r="M796" s="46" t="s">
        <v>3566</v>
      </c>
      <c r="N796" s="4" t="s">
        <v>3778</v>
      </c>
      <c r="O796" s="4" t="s">
        <v>3242</v>
      </c>
      <c r="P796" s="4" t="s">
        <v>3303</v>
      </c>
      <c r="Q796" s="4" t="s">
        <v>3280</v>
      </c>
    </row>
    <row r="797" spans="1:17" hidden="1" x14ac:dyDescent="0.25">
      <c r="A797" s="24">
        <v>42932</v>
      </c>
      <c r="B797" s="24">
        <v>43055</v>
      </c>
      <c r="C797" s="4">
        <v>935733</v>
      </c>
      <c r="D797" s="4" t="str">
        <f>VLOOKUP(C797,MD_Karyawan!$A:$M,2,FALSE)</f>
        <v>ATIK DWI PRATIWI</v>
      </c>
      <c r="E797" s="4" t="s">
        <v>3660</v>
      </c>
      <c r="F797" s="4" t="s">
        <v>230</v>
      </c>
      <c r="G797" s="24">
        <v>44104</v>
      </c>
      <c r="H797" s="4">
        <v>6</v>
      </c>
      <c r="I797" s="4" t="s">
        <v>3725</v>
      </c>
      <c r="J797" s="4" t="s">
        <v>2888</v>
      </c>
      <c r="K797" s="4" t="s">
        <v>77</v>
      </c>
      <c r="L797" s="46" t="s">
        <v>3568</v>
      </c>
      <c r="M797" s="46" t="s">
        <v>3566</v>
      </c>
      <c r="N797" s="4" t="s">
        <v>2888</v>
      </c>
      <c r="O797" s="4" t="s">
        <v>3242</v>
      </c>
      <c r="P797" s="4" t="s">
        <v>3303</v>
      </c>
      <c r="Q797" s="4" t="s">
        <v>3280</v>
      </c>
    </row>
    <row r="798" spans="1:17" hidden="1" x14ac:dyDescent="0.25">
      <c r="A798" s="24">
        <v>41229</v>
      </c>
      <c r="B798" s="24">
        <v>41321</v>
      </c>
      <c r="C798" s="4">
        <v>815520</v>
      </c>
      <c r="D798" s="4" t="str">
        <f>VLOOKUP(C798,MD_Karyawan!$A:$M,2,FALSE)</f>
        <v>SUMARNO, SE</v>
      </c>
      <c r="E798" s="4" t="s">
        <v>3660</v>
      </c>
      <c r="F798" s="4" t="s">
        <v>230</v>
      </c>
      <c r="G798" s="24">
        <v>44562</v>
      </c>
      <c r="H798" s="4">
        <v>3</v>
      </c>
      <c r="I798" s="4" t="s">
        <v>3719</v>
      </c>
      <c r="J798" s="4" t="s">
        <v>3161</v>
      </c>
      <c r="K798" s="4" t="s">
        <v>77</v>
      </c>
      <c r="L798" s="46" t="s">
        <v>3568</v>
      </c>
      <c r="M798" s="46" t="s">
        <v>3567</v>
      </c>
      <c r="N798" s="4" t="s">
        <v>3161</v>
      </c>
      <c r="O798" s="4" t="s">
        <v>3242</v>
      </c>
      <c r="P798" s="4" t="s">
        <v>3303</v>
      </c>
      <c r="Q798" s="4" t="s">
        <v>3288</v>
      </c>
    </row>
    <row r="799" spans="1:17" hidden="1" x14ac:dyDescent="0.25">
      <c r="A799" s="24">
        <v>32721</v>
      </c>
      <c r="B799" s="24">
        <v>33604</v>
      </c>
      <c r="C799" s="4">
        <v>674907</v>
      </c>
      <c r="D799" s="4" t="str">
        <f>VLOOKUP(C799,MD_Karyawan!$A:$M,2,FALSE)</f>
        <v>M. KHOIRIYANTO</v>
      </c>
      <c r="E799" s="4" t="s">
        <v>3660</v>
      </c>
      <c r="F799" s="4" t="s">
        <v>230</v>
      </c>
      <c r="G799" s="24">
        <v>44104</v>
      </c>
      <c r="H799" s="4">
        <v>4</v>
      </c>
      <c r="I799" s="4" t="s">
        <v>3720</v>
      </c>
      <c r="J799" s="4" t="s">
        <v>3047</v>
      </c>
      <c r="K799" s="4" t="s">
        <v>77</v>
      </c>
      <c r="L799" s="46" t="s">
        <v>3568</v>
      </c>
      <c r="M799" s="46" t="s">
        <v>3567</v>
      </c>
      <c r="N799" s="4" t="s">
        <v>3047</v>
      </c>
      <c r="O799" s="4" t="s">
        <v>3242</v>
      </c>
      <c r="P799" s="4" t="s">
        <v>3303</v>
      </c>
      <c r="Q799" s="4" t="s">
        <v>3288</v>
      </c>
    </row>
    <row r="800" spans="1:17" hidden="1" x14ac:dyDescent="0.25">
      <c r="A800" s="24">
        <v>40026</v>
      </c>
      <c r="B800" s="24">
        <v>41321</v>
      </c>
      <c r="C800" s="4">
        <v>675519</v>
      </c>
      <c r="D800" s="4" t="str">
        <f>VLOOKUP(C800,MD_Karyawan!$A:$M,2,FALSE)</f>
        <v>Drs. IKHSAN</v>
      </c>
      <c r="E800" s="4" t="s">
        <v>3660</v>
      </c>
      <c r="F800" s="4" t="s">
        <v>230</v>
      </c>
      <c r="G800" s="24">
        <v>44104</v>
      </c>
      <c r="H800" s="4">
        <v>6</v>
      </c>
      <c r="I800" s="4" t="s">
        <v>3726</v>
      </c>
      <c r="J800" s="4" t="s">
        <v>2940</v>
      </c>
      <c r="K800" s="4" t="s">
        <v>77</v>
      </c>
      <c r="L800" s="46" t="s">
        <v>3568</v>
      </c>
      <c r="M800" s="46" t="s">
        <v>3567</v>
      </c>
      <c r="N800" s="4" t="s">
        <v>2940</v>
      </c>
      <c r="O800" s="4" t="s">
        <v>3242</v>
      </c>
      <c r="P800" s="4" t="s">
        <v>3303</v>
      </c>
      <c r="Q800" s="4" t="s">
        <v>3288</v>
      </c>
    </row>
    <row r="801" spans="1:17" hidden="1" x14ac:dyDescent="0.25">
      <c r="A801" s="24">
        <v>42416</v>
      </c>
      <c r="B801" s="24">
        <v>42614</v>
      </c>
      <c r="C801" s="4">
        <v>915654</v>
      </c>
      <c r="D801" s="4" t="str">
        <f>VLOOKUP(C801,MD_Karyawan!$A:$M,2,FALSE)</f>
        <v>NANANG HANANI WIJAYA, ST</v>
      </c>
      <c r="E801" s="4" t="s">
        <v>3660</v>
      </c>
      <c r="F801" s="4" t="s">
        <v>230</v>
      </c>
      <c r="G801" s="24">
        <v>44200</v>
      </c>
      <c r="H801" s="4">
        <v>5</v>
      </c>
      <c r="I801" s="4" t="s">
        <v>3724</v>
      </c>
      <c r="J801" s="4" t="s">
        <v>3094</v>
      </c>
      <c r="K801" s="4" t="s">
        <v>77</v>
      </c>
      <c r="L801" s="46" t="s">
        <v>3571</v>
      </c>
      <c r="M801" s="46" t="s">
        <v>3571</v>
      </c>
      <c r="N801" s="4" t="s">
        <v>3805</v>
      </c>
      <c r="O801" s="4" t="s">
        <v>3242</v>
      </c>
      <c r="P801" s="4" t="s">
        <v>3312</v>
      </c>
      <c r="Q801" s="4" t="s">
        <v>3312</v>
      </c>
    </row>
    <row r="802" spans="1:17" hidden="1" x14ac:dyDescent="0.25">
      <c r="A802" s="24">
        <v>32721</v>
      </c>
      <c r="B802" s="24">
        <v>33086</v>
      </c>
      <c r="C802" s="4">
        <v>664548</v>
      </c>
      <c r="D802" s="4" t="str">
        <f>VLOOKUP(C802,MD_Karyawan!$A:$M,2,FALSE)</f>
        <v>NYAMAN, SE. MM</v>
      </c>
      <c r="E802" s="4" t="s">
        <v>3660</v>
      </c>
      <c r="F802" s="4" t="s">
        <v>230</v>
      </c>
      <c r="G802" s="24">
        <v>44621</v>
      </c>
      <c r="H802" s="4">
        <v>1</v>
      </c>
      <c r="I802" s="4"/>
      <c r="J802" s="4" t="s">
        <v>3748</v>
      </c>
      <c r="K802" s="4" t="s">
        <v>82</v>
      </c>
      <c r="L802" s="4"/>
      <c r="M802" s="4"/>
      <c r="N802" s="4" t="s">
        <v>3100</v>
      </c>
      <c r="O802" s="4" t="s">
        <v>3263</v>
      </c>
      <c r="P802" s="4" t="s">
        <v>3263</v>
      </c>
      <c r="Q802" s="4" t="s">
        <v>3263</v>
      </c>
    </row>
    <row r="803" spans="1:17" hidden="1" x14ac:dyDescent="0.25">
      <c r="A803" s="24">
        <v>42445</v>
      </c>
      <c r="B803" s="24">
        <v>42629</v>
      </c>
      <c r="C803" s="4">
        <v>915676</v>
      </c>
      <c r="D803" s="4" t="str">
        <f>VLOOKUP(C803,MD_Karyawan!$A:$M,2,FALSE)</f>
        <v>VIVIANA DWI PITRADITYA, SE</v>
      </c>
      <c r="E803" s="4" t="s">
        <v>3660</v>
      </c>
      <c r="F803" s="4" t="s">
        <v>230</v>
      </c>
      <c r="G803" s="24">
        <v>44743</v>
      </c>
      <c r="H803" s="4">
        <v>2</v>
      </c>
      <c r="I803" s="4"/>
      <c r="J803" s="4" t="s">
        <v>3193</v>
      </c>
      <c r="K803" s="4" t="s">
        <v>82</v>
      </c>
      <c r="L803" s="4"/>
      <c r="M803" s="4"/>
      <c r="N803" s="4" t="s">
        <v>3193</v>
      </c>
      <c r="O803" s="4" t="s">
        <v>3263</v>
      </c>
      <c r="P803" s="4" t="s">
        <v>3308</v>
      </c>
      <c r="Q803" s="4" t="s">
        <v>3308</v>
      </c>
    </row>
    <row r="804" spans="1:17" hidden="1" x14ac:dyDescent="0.25">
      <c r="A804" s="24">
        <v>43313</v>
      </c>
      <c r="B804" s="24">
        <v>43525</v>
      </c>
      <c r="C804" s="4">
        <v>945836</v>
      </c>
      <c r="D804" s="4" t="str">
        <f>VLOOKUP(C804,MD_Karyawan!$A:$M,2,FALSE)</f>
        <v>AHMAD YASIN YUSUF, ST</v>
      </c>
      <c r="E804" s="4" t="s">
        <v>3660</v>
      </c>
      <c r="F804" s="4" t="s">
        <v>230</v>
      </c>
      <c r="G804" s="24">
        <v>44104</v>
      </c>
      <c r="H804" s="4">
        <v>5</v>
      </c>
      <c r="I804" s="4"/>
      <c r="J804" s="4" t="s">
        <v>2848</v>
      </c>
      <c r="K804" s="4" t="s">
        <v>82</v>
      </c>
      <c r="L804" s="4"/>
      <c r="M804" s="4"/>
      <c r="N804" s="4" t="s">
        <v>3806</v>
      </c>
      <c r="O804" s="4" t="s">
        <v>3263</v>
      </c>
      <c r="P804" s="4" t="s">
        <v>3262</v>
      </c>
      <c r="Q804" s="4" t="s">
        <v>3262</v>
      </c>
    </row>
    <row r="805" spans="1:17" hidden="1" x14ac:dyDescent="0.25">
      <c r="A805" s="24">
        <v>34335</v>
      </c>
      <c r="B805" s="24">
        <v>34700</v>
      </c>
      <c r="C805" s="4">
        <v>665252</v>
      </c>
      <c r="D805" s="4" t="str">
        <f>VLOOKUP(C805,MD_Karyawan!$A:$M,2,FALSE)</f>
        <v>Ir. DODOT SWANDONO WAHYUDI</v>
      </c>
      <c r="E805" s="4" t="s">
        <v>3660</v>
      </c>
      <c r="F805" s="4" t="s">
        <v>230</v>
      </c>
      <c r="G805" s="28">
        <f>B805</f>
        <v>34700</v>
      </c>
      <c r="H805" s="4">
        <v>5</v>
      </c>
      <c r="I805" s="4"/>
      <c r="J805" s="4" t="s">
        <v>3010</v>
      </c>
      <c r="K805" s="4" t="s">
        <v>82</v>
      </c>
      <c r="L805" s="4"/>
      <c r="M805" s="4"/>
      <c r="N805" s="4" t="s">
        <v>3010</v>
      </c>
      <c r="O805" s="4" t="s">
        <v>3263</v>
      </c>
      <c r="P805" s="4" t="s">
        <v>3262</v>
      </c>
      <c r="Q805" s="4" t="s">
        <v>3262</v>
      </c>
    </row>
    <row r="806" spans="1:17" hidden="1" x14ac:dyDescent="0.25">
      <c r="A806" s="24">
        <v>43313</v>
      </c>
      <c r="B806" s="24">
        <v>43525</v>
      </c>
      <c r="C806" s="4">
        <v>925869</v>
      </c>
      <c r="D806" s="4" t="str">
        <f>VLOOKUP(C806,MD_Karyawan!$A:$M,2,FALSE)</f>
        <v>MOCH. NANANG ARDIANSYAH, SE</v>
      </c>
      <c r="E806" s="4" t="s">
        <v>3660</v>
      </c>
      <c r="F806" s="4" t="s">
        <v>230</v>
      </c>
      <c r="G806" s="24">
        <v>44104</v>
      </c>
      <c r="H806" s="4">
        <v>5</v>
      </c>
      <c r="I806" s="4"/>
      <c r="J806" s="4" t="s">
        <v>3068</v>
      </c>
      <c r="K806" s="4" t="s">
        <v>82</v>
      </c>
      <c r="L806" s="4"/>
      <c r="M806" s="4"/>
      <c r="N806" s="4" t="s">
        <v>3793</v>
      </c>
      <c r="O806" s="4" t="s">
        <v>3263</v>
      </c>
      <c r="P806" s="4" t="s">
        <v>3308</v>
      </c>
      <c r="Q806" s="4" t="s">
        <v>3308</v>
      </c>
    </row>
    <row r="807" spans="1:17" hidden="1" x14ac:dyDescent="0.25">
      <c r="A807" s="24">
        <v>43088</v>
      </c>
      <c r="B807" s="24">
        <v>43313</v>
      </c>
      <c r="C807" s="4">
        <v>925776</v>
      </c>
      <c r="D807" s="4" t="str">
        <f>VLOOKUP(C807,MD_Karyawan!$A:$M,2,FALSE)</f>
        <v>SELLA PRITALOVA PETRI BASTARI</v>
      </c>
      <c r="E807" s="4" t="s">
        <v>3660</v>
      </c>
      <c r="F807" s="4" t="s">
        <v>230</v>
      </c>
      <c r="G807" s="24">
        <v>44104</v>
      </c>
      <c r="H807" s="4">
        <v>5</v>
      </c>
      <c r="I807" s="4"/>
      <c r="J807" s="4" t="s">
        <v>3068</v>
      </c>
      <c r="K807" s="4" t="s">
        <v>82</v>
      </c>
      <c r="L807" s="4"/>
      <c r="M807" s="4"/>
      <c r="N807" s="4" t="s">
        <v>3793</v>
      </c>
      <c r="O807" s="4" t="s">
        <v>3263</v>
      </c>
      <c r="P807" s="4" t="s">
        <v>3308</v>
      </c>
      <c r="Q807" s="4" t="s">
        <v>3308</v>
      </c>
    </row>
    <row r="808" spans="1:17" hidden="1" x14ac:dyDescent="0.25">
      <c r="A808" s="24">
        <v>42932</v>
      </c>
      <c r="B808" s="24">
        <v>43055</v>
      </c>
      <c r="C808" s="4">
        <v>875734</v>
      </c>
      <c r="D808" s="4" t="str">
        <f>VLOOKUP(C808,MD_Karyawan!$A:$M,2,FALSE)</f>
        <v>NURY JULIANTO</v>
      </c>
      <c r="E808" s="4" t="s">
        <v>3660</v>
      </c>
      <c r="F808" s="4" t="s">
        <v>230</v>
      </c>
      <c r="G808" s="24">
        <v>44181</v>
      </c>
      <c r="H808" s="4">
        <v>6</v>
      </c>
      <c r="I808" s="4"/>
      <c r="J808" s="4" t="s">
        <v>2973</v>
      </c>
      <c r="K808" s="4" t="s">
        <v>82</v>
      </c>
      <c r="L808" s="4"/>
      <c r="M808" s="4"/>
      <c r="N808" s="4" t="s">
        <v>2973</v>
      </c>
      <c r="O808" s="4" t="s">
        <v>3263</v>
      </c>
      <c r="P808" s="4" t="s">
        <v>3262</v>
      </c>
      <c r="Q808" s="4" t="s">
        <v>3262</v>
      </c>
    </row>
  </sheetData>
  <autoFilter ref="A1:Q808" xr:uid="{E937EDB5-7125-4025-AE6B-7F1DDEDE8EA9}">
    <filterColumn colId="7">
      <filters>
        <filter val="5"/>
        <filter val="6"/>
      </filters>
    </filterColumn>
    <filterColumn colId="10">
      <filters>
        <filter val="BKA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C16-DA16-4368-830E-503471500FE5}">
  <sheetPr>
    <tabColor rgb="FFFFC000"/>
  </sheetPr>
  <dimension ref="A1:E8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" bestFit="1" customWidth="1"/>
    <col min="2" max="2" width="18.140625" bestFit="1" customWidth="1"/>
    <col min="3" max="3" width="48.5703125" bestFit="1" customWidth="1"/>
    <col min="4" max="4" width="43.140625" bestFit="1" customWidth="1"/>
    <col min="5" max="5" width="13.28515625" bestFit="1" customWidth="1"/>
  </cols>
  <sheetData>
    <row r="1" spans="1:5" x14ac:dyDescent="0.25">
      <c r="A1" s="20" t="s">
        <v>10</v>
      </c>
      <c r="B1" s="19" t="s">
        <v>112</v>
      </c>
      <c r="C1" s="19" t="s">
        <v>113</v>
      </c>
      <c r="D1" s="19" t="s">
        <v>114</v>
      </c>
      <c r="E1" s="20" t="s">
        <v>116</v>
      </c>
    </row>
    <row r="2" spans="1:5" x14ac:dyDescent="0.25">
      <c r="A2" s="4">
        <v>935800</v>
      </c>
      <c r="B2" s="4" t="s">
        <v>223</v>
      </c>
      <c r="C2" s="4" t="s">
        <v>2515</v>
      </c>
      <c r="D2" s="4" t="s">
        <v>2516</v>
      </c>
      <c r="E2" s="4">
        <v>2016</v>
      </c>
    </row>
    <row r="3" spans="1:5" x14ac:dyDescent="0.25">
      <c r="A3" s="4">
        <v>785644</v>
      </c>
      <c r="B3" s="4" t="s">
        <v>223</v>
      </c>
      <c r="C3" s="4" t="s">
        <v>2515</v>
      </c>
      <c r="D3" s="4"/>
      <c r="E3" s="4">
        <v>2004</v>
      </c>
    </row>
    <row r="4" spans="1:5" x14ac:dyDescent="0.25">
      <c r="A4" s="4">
        <v>705077</v>
      </c>
      <c r="B4" s="4" t="s">
        <v>2517</v>
      </c>
      <c r="C4" s="4" t="s">
        <v>2518</v>
      </c>
      <c r="D4" s="4"/>
      <c r="E4" s="4">
        <v>1989</v>
      </c>
    </row>
    <row r="5" spans="1:5" x14ac:dyDescent="0.25">
      <c r="A5" s="4">
        <v>906300</v>
      </c>
      <c r="B5" s="4" t="s">
        <v>2519</v>
      </c>
      <c r="C5" s="4" t="s">
        <v>2520</v>
      </c>
      <c r="D5" s="4"/>
      <c r="E5" s="4" t="s">
        <v>182</v>
      </c>
    </row>
    <row r="6" spans="1:5" x14ac:dyDescent="0.25">
      <c r="A6" s="4">
        <v>684830</v>
      </c>
      <c r="B6" s="4" t="s">
        <v>2519</v>
      </c>
      <c r="C6" s="4" t="s">
        <v>2521</v>
      </c>
      <c r="D6" s="4"/>
      <c r="E6" s="4">
        <v>1988</v>
      </c>
    </row>
    <row r="7" spans="1:5" x14ac:dyDescent="0.25">
      <c r="A7" s="4">
        <v>745488</v>
      </c>
      <c r="B7" s="4" t="s">
        <v>2519</v>
      </c>
      <c r="C7" s="4" t="s">
        <v>2521</v>
      </c>
      <c r="D7" s="4"/>
      <c r="E7" s="4">
        <v>1993</v>
      </c>
    </row>
    <row r="8" spans="1:5" x14ac:dyDescent="0.25">
      <c r="A8" s="4">
        <v>696234</v>
      </c>
      <c r="B8" s="4" t="s">
        <v>2522</v>
      </c>
      <c r="C8" s="4" t="s">
        <v>2523</v>
      </c>
      <c r="D8" s="4"/>
      <c r="E8" s="4" t="s">
        <v>182</v>
      </c>
    </row>
    <row r="9" spans="1:5" x14ac:dyDescent="0.25">
      <c r="A9" s="4">
        <v>705096</v>
      </c>
      <c r="B9" s="4" t="s">
        <v>2519</v>
      </c>
      <c r="C9" s="4" t="s">
        <v>2521</v>
      </c>
      <c r="D9" s="4"/>
      <c r="E9" s="4">
        <v>1990</v>
      </c>
    </row>
    <row r="10" spans="1:5" x14ac:dyDescent="0.25">
      <c r="A10" s="4">
        <v>935619</v>
      </c>
      <c r="B10" s="4" t="s">
        <v>223</v>
      </c>
      <c r="C10" s="4" t="s">
        <v>2524</v>
      </c>
      <c r="D10" s="4"/>
      <c r="E10" s="4">
        <v>2015</v>
      </c>
    </row>
    <row r="11" spans="1:5" x14ac:dyDescent="0.25">
      <c r="A11" s="4">
        <v>875672</v>
      </c>
      <c r="B11" s="4" t="s">
        <v>223</v>
      </c>
      <c r="C11" s="4" t="s">
        <v>2525</v>
      </c>
      <c r="D11" s="4" t="s">
        <v>225</v>
      </c>
      <c r="E11" s="4">
        <v>2012</v>
      </c>
    </row>
    <row r="12" spans="1:5" x14ac:dyDescent="0.25">
      <c r="A12" s="4">
        <v>875532</v>
      </c>
      <c r="B12" s="4" t="s">
        <v>223</v>
      </c>
      <c r="C12" s="4" t="s">
        <v>2526</v>
      </c>
      <c r="D12" s="4"/>
      <c r="E12" s="4">
        <v>2012</v>
      </c>
    </row>
    <row r="13" spans="1:5" x14ac:dyDescent="0.25">
      <c r="A13" s="4">
        <v>726216</v>
      </c>
      <c r="B13" s="4" t="s">
        <v>2519</v>
      </c>
      <c r="C13" s="4" t="s">
        <v>182</v>
      </c>
      <c r="D13" s="4"/>
      <c r="E13" s="4" t="s">
        <v>182</v>
      </c>
    </row>
    <row r="14" spans="1:5" x14ac:dyDescent="0.25">
      <c r="A14" s="4">
        <v>845543</v>
      </c>
      <c r="B14" s="4" t="s">
        <v>2519</v>
      </c>
      <c r="C14" s="4" t="s">
        <v>2527</v>
      </c>
      <c r="D14" s="4"/>
      <c r="E14" s="4" t="s">
        <v>2528</v>
      </c>
    </row>
    <row r="15" spans="1:5" x14ac:dyDescent="0.25">
      <c r="A15" s="4">
        <v>845756</v>
      </c>
      <c r="B15" s="4" t="s">
        <v>2519</v>
      </c>
      <c r="C15" s="4" t="s">
        <v>2529</v>
      </c>
      <c r="D15" s="4"/>
      <c r="E15" s="4">
        <v>2003</v>
      </c>
    </row>
    <row r="16" spans="1:5" x14ac:dyDescent="0.25">
      <c r="A16" s="4">
        <v>664942</v>
      </c>
      <c r="B16" s="4" t="s">
        <v>2519</v>
      </c>
      <c r="C16" s="4" t="s">
        <v>2530</v>
      </c>
      <c r="D16" s="4"/>
      <c r="E16" s="4" t="s">
        <v>2531</v>
      </c>
    </row>
    <row r="17" spans="1:5" x14ac:dyDescent="0.25">
      <c r="A17" s="4">
        <v>835474</v>
      </c>
      <c r="B17" s="4" t="s">
        <v>2519</v>
      </c>
      <c r="C17" s="4" t="s">
        <v>2521</v>
      </c>
      <c r="D17" s="4"/>
      <c r="E17" s="4">
        <v>2001</v>
      </c>
    </row>
    <row r="18" spans="1:5" x14ac:dyDescent="0.25">
      <c r="A18" s="4">
        <v>825473</v>
      </c>
      <c r="B18" s="4" t="s">
        <v>223</v>
      </c>
      <c r="C18" s="4" t="s">
        <v>2515</v>
      </c>
      <c r="D18" s="4"/>
      <c r="E18" s="4">
        <v>2014</v>
      </c>
    </row>
    <row r="19" spans="1:5" x14ac:dyDescent="0.25">
      <c r="A19" s="4">
        <v>836151</v>
      </c>
      <c r="B19" s="4" t="s">
        <v>223</v>
      </c>
      <c r="C19" s="4" t="s">
        <v>224</v>
      </c>
      <c r="D19" s="4"/>
      <c r="E19" s="4" t="s">
        <v>182</v>
      </c>
    </row>
    <row r="20" spans="1:5" x14ac:dyDescent="0.25">
      <c r="A20" s="4">
        <v>915732</v>
      </c>
      <c r="B20" s="4" t="s">
        <v>2522</v>
      </c>
      <c r="C20" s="4" t="s">
        <v>2515</v>
      </c>
      <c r="D20" s="4" t="s">
        <v>2516</v>
      </c>
      <c r="E20" s="4">
        <v>2012</v>
      </c>
    </row>
    <row r="21" spans="1:5" x14ac:dyDescent="0.25">
      <c r="A21" s="4">
        <v>945874</v>
      </c>
      <c r="B21" s="4" t="s">
        <v>223</v>
      </c>
      <c r="C21" s="4" t="s">
        <v>2532</v>
      </c>
      <c r="D21" s="4" t="s">
        <v>2533</v>
      </c>
      <c r="E21" s="4">
        <v>2016</v>
      </c>
    </row>
    <row r="22" spans="1:5" x14ac:dyDescent="0.25">
      <c r="A22" s="4">
        <v>966295</v>
      </c>
      <c r="B22" s="4" t="s">
        <v>2519</v>
      </c>
      <c r="C22" s="4" t="s">
        <v>2534</v>
      </c>
      <c r="D22" s="4"/>
      <c r="E22" s="4" t="s">
        <v>182</v>
      </c>
    </row>
    <row r="23" spans="1:5" x14ac:dyDescent="0.25">
      <c r="A23" s="4">
        <v>776252</v>
      </c>
      <c r="B23" s="4" t="s">
        <v>2519</v>
      </c>
      <c r="C23" s="4" t="s">
        <v>2535</v>
      </c>
      <c r="D23" s="4"/>
      <c r="E23" s="4" t="s">
        <v>182</v>
      </c>
    </row>
    <row r="24" spans="1:5" x14ac:dyDescent="0.25">
      <c r="A24" s="4">
        <v>766287</v>
      </c>
      <c r="B24" s="4" t="s">
        <v>223</v>
      </c>
      <c r="C24" s="4" t="s">
        <v>2536</v>
      </c>
      <c r="D24" s="4"/>
      <c r="E24" s="4" t="s">
        <v>182</v>
      </c>
    </row>
    <row r="25" spans="1:5" x14ac:dyDescent="0.25">
      <c r="A25" s="4">
        <v>696089</v>
      </c>
      <c r="B25" s="4" t="s">
        <v>2519</v>
      </c>
      <c r="C25" s="4" t="s">
        <v>182</v>
      </c>
      <c r="D25" s="4"/>
      <c r="E25" s="4" t="s">
        <v>182</v>
      </c>
    </row>
    <row r="26" spans="1:5" x14ac:dyDescent="0.25">
      <c r="A26" s="4">
        <v>826232</v>
      </c>
      <c r="B26" s="4" t="s">
        <v>2519</v>
      </c>
      <c r="C26" s="4" t="s">
        <v>182</v>
      </c>
      <c r="D26" s="4"/>
      <c r="E26" s="4" t="s">
        <v>182</v>
      </c>
    </row>
    <row r="27" spans="1:5" x14ac:dyDescent="0.25">
      <c r="A27" s="4">
        <v>915775</v>
      </c>
      <c r="B27" s="4" t="s">
        <v>2522</v>
      </c>
      <c r="C27" s="4" t="s">
        <v>2537</v>
      </c>
      <c r="D27" s="4" t="s">
        <v>2538</v>
      </c>
      <c r="E27" s="4">
        <v>2013</v>
      </c>
    </row>
    <row r="28" spans="1:5" x14ac:dyDescent="0.25">
      <c r="A28" s="4">
        <v>865765</v>
      </c>
      <c r="B28" s="4" t="s">
        <v>2517</v>
      </c>
      <c r="C28" s="4" t="s">
        <v>2539</v>
      </c>
      <c r="D28" s="4"/>
      <c r="E28" s="4">
        <v>2005</v>
      </c>
    </row>
    <row r="29" spans="1:5" x14ac:dyDescent="0.25">
      <c r="A29" s="4">
        <v>806303</v>
      </c>
      <c r="B29" s="4" t="s">
        <v>2519</v>
      </c>
      <c r="C29" s="4" t="s">
        <v>2530</v>
      </c>
      <c r="D29" s="4"/>
      <c r="E29" s="4" t="s">
        <v>182</v>
      </c>
    </row>
    <row r="30" spans="1:5" x14ac:dyDescent="0.25">
      <c r="A30" s="4">
        <v>775477</v>
      </c>
      <c r="B30" s="4" t="s">
        <v>2519</v>
      </c>
      <c r="C30" s="4" t="s">
        <v>2521</v>
      </c>
      <c r="D30" s="4"/>
      <c r="E30" s="4">
        <v>1997</v>
      </c>
    </row>
    <row r="31" spans="1:5" x14ac:dyDescent="0.25">
      <c r="A31" s="4">
        <v>815998</v>
      </c>
      <c r="B31" s="4" t="s">
        <v>2519</v>
      </c>
      <c r="C31" s="4" t="s">
        <v>182</v>
      </c>
      <c r="D31" s="4"/>
      <c r="E31" s="4" t="s">
        <v>182</v>
      </c>
    </row>
    <row r="32" spans="1:5" x14ac:dyDescent="0.25">
      <c r="A32" s="4">
        <v>885611</v>
      </c>
      <c r="B32" s="4" t="s">
        <v>2522</v>
      </c>
      <c r="C32" s="4" t="s">
        <v>224</v>
      </c>
      <c r="D32" s="4"/>
      <c r="E32" s="4">
        <v>2013</v>
      </c>
    </row>
    <row r="33" spans="1:5" x14ac:dyDescent="0.25">
      <c r="A33" s="4">
        <v>755948</v>
      </c>
      <c r="B33" s="4" t="s">
        <v>2519</v>
      </c>
      <c r="C33" s="4" t="s">
        <v>2540</v>
      </c>
      <c r="D33" s="4"/>
      <c r="E33" s="4" t="s">
        <v>182</v>
      </c>
    </row>
    <row r="34" spans="1:5" x14ac:dyDescent="0.25">
      <c r="A34" s="4">
        <v>935823</v>
      </c>
      <c r="B34" s="4" t="s">
        <v>2541</v>
      </c>
      <c r="C34" s="4" t="s">
        <v>2542</v>
      </c>
      <c r="D34" s="4"/>
      <c r="E34" s="4">
        <v>2016</v>
      </c>
    </row>
    <row r="35" spans="1:5" x14ac:dyDescent="0.25">
      <c r="A35" s="4">
        <v>945698</v>
      </c>
      <c r="B35" s="4" t="s">
        <v>223</v>
      </c>
      <c r="C35" s="4" t="s">
        <v>2515</v>
      </c>
      <c r="D35" s="4" t="s">
        <v>2543</v>
      </c>
      <c r="E35" s="4">
        <v>2016</v>
      </c>
    </row>
    <row r="36" spans="1:5" x14ac:dyDescent="0.25">
      <c r="A36" s="4">
        <v>705218</v>
      </c>
      <c r="B36" s="4" t="s">
        <v>2519</v>
      </c>
      <c r="C36" s="4" t="s">
        <v>2521</v>
      </c>
      <c r="D36" s="4"/>
      <c r="E36" s="4" t="s">
        <v>2544</v>
      </c>
    </row>
    <row r="37" spans="1:5" x14ac:dyDescent="0.25">
      <c r="A37" s="4">
        <v>716073</v>
      </c>
      <c r="B37" s="4" t="s">
        <v>2519</v>
      </c>
      <c r="C37" s="4" t="s">
        <v>182</v>
      </c>
      <c r="D37" s="4"/>
      <c r="E37" s="4" t="s">
        <v>182</v>
      </c>
    </row>
    <row r="38" spans="1:5" x14ac:dyDescent="0.25">
      <c r="A38" s="4">
        <v>856051</v>
      </c>
      <c r="B38" s="4" t="s">
        <v>2522</v>
      </c>
      <c r="C38" s="4" t="s">
        <v>182</v>
      </c>
      <c r="D38" s="4"/>
      <c r="E38" s="4" t="s">
        <v>182</v>
      </c>
    </row>
    <row r="39" spans="1:5" x14ac:dyDescent="0.25">
      <c r="A39" s="4">
        <v>865528</v>
      </c>
      <c r="B39" s="4" t="s">
        <v>223</v>
      </c>
      <c r="C39" s="4" t="s">
        <v>2515</v>
      </c>
      <c r="D39" s="4"/>
      <c r="E39" s="4">
        <v>2012</v>
      </c>
    </row>
    <row r="40" spans="1:5" x14ac:dyDescent="0.25">
      <c r="A40" s="4">
        <v>815901</v>
      </c>
      <c r="B40" s="4" t="s">
        <v>2545</v>
      </c>
      <c r="C40" s="4" t="s">
        <v>2536</v>
      </c>
      <c r="D40" s="4"/>
      <c r="E40" s="4" t="s">
        <v>182</v>
      </c>
    </row>
    <row r="41" spans="1:5" x14ac:dyDescent="0.25">
      <c r="A41" s="4">
        <v>815492</v>
      </c>
      <c r="B41" s="4" t="s">
        <v>2517</v>
      </c>
      <c r="C41" s="4" t="s">
        <v>2546</v>
      </c>
      <c r="D41" s="4"/>
      <c r="E41" s="4">
        <v>1999</v>
      </c>
    </row>
    <row r="42" spans="1:5" x14ac:dyDescent="0.25">
      <c r="A42" s="4">
        <v>896309</v>
      </c>
      <c r="B42" s="4" t="s">
        <v>223</v>
      </c>
      <c r="C42" s="4" t="s">
        <v>2515</v>
      </c>
      <c r="D42" s="4"/>
      <c r="E42" s="4" t="s">
        <v>182</v>
      </c>
    </row>
    <row r="43" spans="1:5" x14ac:dyDescent="0.25">
      <c r="A43" s="4">
        <v>816280</v>
      </c>
      <c r="B43" s="4" t="s">
        <v>223</v>
      </c>
      <c r="C43" s="4" t="s">
        <v>2547</v>
      </c>
      <c r="D43" s="4"/>
      <c r="E43" s="4" t="s">
        <v>182</v>
      </c>
    </row>
    <row r="44" spans="1:5" x14ac:dyDescent="0.25">
      <c r="A44" s="4">
        <v>936299</v>
      </c>
      <c r="B44" s="4" t="s">
        <v>2519</v>
      </c>
      <c r="C44" s="4" t="s">
        <v>2548</v>
      </c>
      <c r="D44" s="4"/>
      <c r="E44" s="4" t="s">
        <v>182</v>
      </c>
    </row>
    <row r="45" spans="1:5" x14ac:dyDescent="0.25">
      <c r="A45" s="4">
        <v>836301</v>
      </c>
      <c r="B45" s="4" t="s">
        <v>2519</v>
      </c>
      <c r="C45" s="4" t="s">
        <v>2515</v>
      </c>
      <c r="D45" s="4"/>
      <c r="E45" s="4" t="s">
        <v>182</v>
      </c>
    </row>
    <row r="46" spans="1:5" x14ac:dyDescent="0.25">
      <c r="A46" s="4">
        <v>835486</v>
      </c>
      <c r="B46" s="4" t="s">
        <v>2519</v>
      </c>
      <c r="C46" s="4" t="s">
        <v>2521</v>
      </c>
      <c r="D46" s="4"/>
      <c r="E46" s="4">
        <v>2002</v>
      </c>
    </row>
    <row r="47" spans="1:5" x14ac:dyDescent="0.25">
      <c r="A47" s="4">
        <v>706261</v>
      </c>
      <c r="B47" s="4" t="s">
        <v>223</v>
      </c>
      <c r="C47" s="4" t="s">
        <v>2536</v>
      </c>
      <c r="D47" s="4"/>
      <c r="E47" s="4" t="s">
        <v>182</v>
      </c>
    </row>
    <row r="48" spans="1:5" x14ac:dyDescent="0.25">
      <c r="A48" s="4">
        <v>726010</v>
      </c>
      <c r="B48" s="4" t="s">
        <v>2517</v>
      </c>
      <c r="C48" s="4" t="s">
        <v>2549</v>
      </c>
      <c r="D48" s="4"/>
      <c r="E48" s="4" t="s">
        <v>182</v>
      </c>
    </row>
    <row r="49" spans="1:5" x14ac:dyDescent="0.25">
      <c r="A49" s="4">
        <v>925557</v>
      </c>
      <c r="B49" s="4" t="s">
        <v>2519</v>
      </c>
      <c r="C49" s="4" t="s">
        <v>2550</v>
      </c>
      <c r="D49" s="4"/>
      <c r="E49" s="4" t="s">
        <v>2551</v>
      </c>
    </row>
    <row r="50" spans="1:5" x14ac:dyDescent="0.25">
      <c r="A50" s="4">
        <v>684884</v>
      </c>
      <c r="B50" s="4" t="s">
        <v>2519</v>
      </c>
      <c r="C50" s="4" t="s">
        <v>2521</v>
      </c>
      <c r="D50" s="4"/>
      <c r="E50" s="4">
        <v>1987</v>
      </c>
    </row>
    <row r="51" spans="1:5" x14ac:dyDescent="0.25">
      <c r="A51" s="4">
        <v>785546</v>
      </c>
      <c r="B51" s="4" t="s">
        <v>2517</v>
      </c>
      <c r="C51" s="4" t="s">
        <v>2552</v>
      </c>
      <c r="D51" s="4"/>
      <c r="E51" s="4" t="s">
        <v>2553</v>
      </c>
    </row>
    <row r="52" spans="1:5" x14ac:dyDescent="0.25">
      <c r="A52" s="4">
        <v>846185</v>
      </c>
      <c r="B52" s="4" t="s">
        <v>223</v>
      </c>
      <c r="C52" s="4" t="s">
        <v>2515</v>
      </c>
      <c r="D52" s="4"/>
      <c r="E52" s="4" t="s">
        <v>182</v>
      </c>
    </row>
    <row r="53" spans="1:5" x14ac:dyDescent="0.25">
      <c r="A53" s="4">
        <v>695388</v>
      </c>
      <c r="B53" s="4" t="s">
        <v>2519</v>
      </c>
      <c r="C53" s="4" t="s">
        <v>2530</v>
      </c>
      <c r="D53" s="4"/>
      <c r="E53" s="4">
        <v>1989</v>
      </c>
    </row>
    <row r="54" spans="1:5" x14ac:dyDescent="0.25">
      <c r="A54" s="4">
        <v>825686</v>
      </c>
      <c r="B54" s="4" t="s">
        <v>2522</v>
      </c>
      <c r="C54" s="4" t="s">
        <v>2554</v>
      </c>
      <c r="D54" s="4" t="s">
        <v>2555</v>
      </c>
      <c r="E54" s="4">
        <v>2011</v>
      </c>
    </row>
    <row r="55" spans="1:5" x14ac:dyDescent="0.25">
      <c r="A55" s="4">
        <v>756236</v>
      </c>
      <c r="B55" s="4" t="s">
        <v>2522</v>
      </c>
      <c r="C55" s="4" t="s">
        <v>2556</v>
      </c>
      <c r="D55" s="4"/>
      <c r="E55" s="4" t="s">
        <v>182</v>
      </c>
    </row>
    <row r="56" spans="1:5" x14ac:dyDescent="0.25">
      <c r="A56" s="4">
        <v>715263</v>
      </c>
      <c r="B56" s="4" t="s">
        <v>223</v>
      </c>
      <c r="C56" s="4" t="s">
        <v>2557</v>
      </c>
      <c r="D56" s="4"/>
      <c r="E56" s="4">
        <v>2007</v>
      </c>
    </row>
    <row r="57" spans="1:5" x14ac:dyDescent="0.25">
      <c r="A57" s="4">
        <v>825755</v>
      </c>
      <c r="B57" s="4" t="s">
        <v>2519</v>
      </c>
      <c r="C57" s="4" t="s">
        <v>2558</v>
      </c>
      <c r="D57" s="4"/>
      <c r="E57" s="4">
        <v>2003</v>
      </c>
    </row>
    <row r="58" spans="1:5" x14ac:dyDescent="0.25">
      <c r="A58" s="4">
        <v>716142</v>
      </c>
      <c r="B58" s="4" t="s">
        <v>2522</v>
      </c>
      <c r="C58" s="4" t="s">
        <v>2515</v>
      </c>
      <c r="D58" s="4"/>
      <c r="E58" s="4" t="s">
        <v>182</v>
      </c>
    </row>
    <row r="59" spans="1:5" x14ac:dyDescent="0.25">
      <c r="A59" s="4">
        <v>835763</v>
      </c>
      <c r="B59" s="4" t="s">
        <v>2519</v>
      </c>
      <c r="C59" s="4" t="s">
        <v>2515</v>
      </c>
      <c r="D59" s="4"/>
      <c r="E59" s="4">
        <v>2003</v>
      </c>
    </row>
    <row r="60" spans="1:5" x14ac:dyDescent="0.25">
      <c r="A60" s="4">
        <v>736053</v>
      </c>
      <c r="B60" s="4" t="s">
        <v>2519</v>
      </c>
      <c r="C60" s="4" t="s">
        <v>182</v>
      </c>
      <c r="D60" s="4"/>
      <c r="E60" s="4" t="s">
        <v>182</v>
      </c>
    </row>
    <row r="61" spans="1:5" x14ac:dyDescent="0.25">
      <c r="A61" s="4">
        <v>696083</v>
      </c>
      <c r="B61" s="4" t="s">
        <v>2519</v>
      </c>
      <c r="C61" s="4" t="s">
        <v>182</v>
      </c>
      <c r="D61" s="4"/>
      <c r="E61" s="4" t="s">
        <v>182</v>
      </c>
    </row>
    <row r="62" spans="1:5" x14ac:dyDescent="0.25">
      <c r="A62" s="4">
        <v>796008</v>
      </c>
      <c r="B62" s="4" t="s">
        <v>2517</v>
      </c>
      <c r="C62" s="4" t="s">
        <v>2559</v>
      </c>
      <c r="D62" s="4"/>
      <c r="E62" s="4" t="s">
        <v>182</v>
      </c>
    </row>
    <row r="63" spans="1:5" x14ac:dyDescent="0.25">
      <c r="A63" s="4">
        <v>806128</v>
      </c>
      <c r="B63" s="4" t="s">
        <v>223</v>
      </c>
      <c r="C63" s="4" t="s">
        <v>2540</v>
      </c>
      <c r="D63" s="4"/>
      <c r="E63" s="4" t="s">
        <v>182</v>
      </c>
    </row>
    <row r="64" spans="1:5" x14ac:dyDescent="0.25">
      <c r="A64" s="4">
        <v>674852</v>
      </c>
      <c r="B64" s="4" t="s">
        <v>2519</v>
      </c>
      <c r="C64" s="4" t="s">
        <v>2521</v>
      </c>
      <c r="D64" s="4"/>
      <c r="E64" s="4">
        <v>1987</v>
      </c>
    </row>
    <row r="65" spans="1:5" x14ac:dyDescent="0.25">
      <c r="A65" s="4">
        <v>675959</v>
      </c>
      <c r="B65" s="4" t="s">
        <v>2519</v>
      </c>
      <c r="C65" s="4" t="s">
        <v>182</v>
      </c>
      <c r="D65" s="4"/>
      <c r="E65" s="4" t="s">
        <v>182</v>
      </c>
    </row>
    <row r="66" spans="1:5" x14ac:dyDescent="0.25">
      <c r="A66" s="4">
        <v>856325</v>
      </c>
      <c r="B66" s="4" t="s">
        <v>2519</v>
      </c>
      <c r="C66" s="4" t="s">
        <v>2515</v>
      </c>
      <c r="D66" s="4"/>
      <c r="E66" s="4" t="s">
        <v>182</v>
      </c>
    </row>
    <row r="67" spans="1:5" x14ac:dyDescent="0.25">
      <c r="A67" s="4">
        <v>915677</v>
      </c>
      <c r="B67" s="4" t="s">
        <v>223</v>
      </c>
      <c r="C67" s="4" t="s">
        <v>2560</v>
      </c>
      <c r="D67" s="4"/>
      <c r="E67" s="4">
        <v>2015</v>
      </c>
    </row>
    <row r="68" spans="1:5" x14ac:dyDescent="0.25">
      <c r="A68" s="4">
        <v>816026</v>
      </c>
      <c r="B68" s="4" t="s">
        <v>2519</v>
      </c>
      <c r="C68" s="4" t="s">
        <v>182</v>
      </c>
      <c r="D68" s="4"/>
      <c r="E68" s="4" t="s">
        <v>182</v>
      </c>
    </row>
    <row r="69" spans="1:5" x14ac:dyDescent="0.25">
      <c r="A69" s="4">
        <v>705925</v>
      </c>
      <c r="B69" s="4" t="s">
        <v>2517</v>
      </c>
      <c r="C69" s="4" t="s">
        <v>2539</v>
      </c>
      <c r="D69" s="4"/>
      <c r="E69" s="4" t="s">
        <v>182</v>
      </c>
    </row>
    <row r="70" spans="1:5" x14ac:dyDescent="0.25">
      <c r="A70" s="4">
        <v>905788</v>
      </c>
      <c r="B70" s="4" t="s">
        <v>223</v>
      </c>
      <c r="C70" s="4" t="s">
        <v>2560</v>
      </c>
      <c r="D70" s="4" t="s">
        <v>2561</v>
      </c>
      <c r="E70" s="4">
        <v>2012</v>
      </c>
    </row>
    <row r="71" spans="1:5" x14ac:dyDescent="0.25">
      <c r="A71" s="4">
        <v>766110</v>
      </c>
      <c r="B71" s="4" t="s">
        <v>2519</v>
      </c>
      <c r="C71" s="4" t="s">
        <v>2540</v>
      </c>
      <c r="D71" s="4"/>
      <c r="E71" s="4" t="s">
        <v>182</v>
      </c>
    </row>
    <row r="72" spans="1:5" x14ac:dyDescent="0.25">
      <c r="A72" s="4">
        <v>795739</v>
      </c>
      <c r="B72" s="4" t="s">
        <v>2519</v>
      </c>
      <c r="C72" s="4" t="s">
        <v>2562</v>
      </c>
      <c r="D72" s="4"/>
      <c r="E72" s="4">
        <v>1999</v>
      </c>
    </row>
    <row r="73" spans="1:5" x14ac:dyDescent="0.25">
      <c r="A73" s="4">
        <v>786157</v>
      </c>
      <c r="B73" s="4" t="s">
        <v>2519</v>
      </c>
      <c r="C73" s="4" t="s">
        <v>2540</v>
      </c>
      <c r="D73" s="4"/>
      <c r="E73" s="4" t="s">
        <v>182</v>
      </c>
    </row>
    <row r="74" spans="1:5" x14ac:dyDescent="0.25">
      <c r="A74" s="4">
        <v>765960</v>
      </c>
      <c r="B74" s="4" t="s">
        <v>2519</v>
      </c>
      <c r="C74" s="4" t="s">
        <v>182</v>
      </c>
      <c r="D74" s="4"/>
      <c r="E74" s="4" t="s">
        <v>182</v>
      </c>
    </row>
    <row r="75" spans="1:5" x14ac:dyDescent="0.25">
      <c r="A75" s="4">
        <v>935847</v>
      </c>
      <c r="B75" s="4" t="s">
        <v>223</v>
      </c>
      <c r="C75" s="4" t="s">
        <v>2563</v>
      </c>
      <c r="D75" s="4" t="s">
        <v>2533</v>
      </c>
      <c r="E75" s="4">
        <v>2015</v>
      </c>
    </row>
    <row r="76" spans="1:5" x14ac:dyDescent="0.25">
      <c r="A76" s="4">
        <v>945836</v>
      </c>
      <c r="B76" s="4" t="s">
        <v>223</v>
      </c>
      <c r="C76" s="4" t="s">
        <v>2515</v>
      </c>
      <c r="D76" s="4" t="s">
        <v>2533</v>
      </c>
      <c r="E76" s="4">
        <v>2017</v>
      </c>
    </row>
    <row r="77" spans="1:5" x14ac:dyDescent="0.25">
      <c r="A77" s="4">
        <v>905985</v>
      </c>
      <c r="B77" s="4" t="s">
        <v>2519</v>
      </c>
      <c r="C77" s="4" t="s">
        <v>182</v>
      </c>
      <c r="D77" s="4"/>
      <c r="E77" s="4" t="s">
        <v>182</v>
      </c>
    </row>
    <row r="78" spans="1:5" x14ac:dyDescent="0.25">
      <c r="A78" s="4">
        <v>666235</v>
      </c>
      <c r="B78" s="4" t="s">
        <v>2522</v>
      </c>
      <c r="C78" s="4" t="s">
        <v>2523</v>
      </c>
      <c r="D78" s="4"/>
      <c r="E78" s="4" t="s">
        <v>182</v>
      </c>
    </row>
    <row r="79" spans="1:5" x14ac:dyDescent="0.25">
      <c r="A79" s="4">
        <v>735493</v>
      </c>
      <c r="B79" s="4" t="s">
        <v>2519</v>
      </c>
      <c r="C79" s="4" t="s">
        <v>2521</v>
      </c>
      <c r="D79" s="4"/>
      <c r="E79" s="4">
        <v>1993</v>
      </c>
    </row>
    <row r="80" spans="1:5" x14ac:dyDescent="0.25">
      <c r="A80" s="4">
        <v>755974</v>
      </c>
      <c r="B80" s="4" t="s">
        <v>2519</v>
      </c>
      <c r="C80" s="4" t="s">
        <v>182</v>
      </c>
      <c r="D80" s="4"/>
      <c r="E80" s="4" t="s">
        <v>182</v>
      </c>
    </row>
    <row r="81" spans="1:5" x14ac:dyDescent="0.25">
      <c r="A81" s="4">
        <v>765992</v>
      </c>
      <c r="B81" s="4" t="s">
        <v>2519</v>
      </c>
      <c r="C81" s="4" t="s">
        <v>2564</v>
      </c>
      <c r="D81" s="4"/>
      <c r="E81" s="4" t="s">
        <v>182</v>
      </c>
    </row>
    <row r="82" spans="1:5" x14ac:dyDescent="0.25">
      <c r="A82" s="4">
        <v>925839</v>
      </c>
      <c r="B82" s="4" t="s">
        <v>223</v>
      </c>
      <c r="C82" s="4" t="s">
        <v>2565</v>
      </c>
      <c r="D82" s="4" t="s">
        <v>2516</v>
      </c>
      <c r="E82" s="4">
        <v>2015</v>
      </c>
    </row>
    <row r="83" spans="1:5" x14ac:dyDescent="0.25">
      <c r="A83" s="4">
        <v>905527</v>
      </c>
      <c r="B83" s="4" t="s">
        <v>223</v>
      </c>
      <c r="C83" s="4" t="s">
        <v>2515</v>
      </c>
      <c r="D83" s="4"/>
      <c r="E83" s="4">
        <v>2013</v>
      </c>
    </row>
    <row r="84" spans="1:5" x14ac:dyDescent="0.25">
      <c r="A84" s="4">
        <v>806223</v>
      </c>
      <c r="B84" s="4" t="s">
        <v>2519</v>
      </c>
      <c r="C84" s="4" t="s">
        <v>182</v>
      </c>
      <c r="D84" s="4"/>
      <c r="E84" s="4" t="s">
        <v>182</v>
      </c>
    </row>
    <row r="85" spans="1:5" x14ac:dyDescent="0.25">
      <c r="A85" s="4">
        <v>836078</v>
      </c>
      <c r="B85" s="4" t="s">
        <v>2519</v>
      </c>
      <c r="C85" s="4" t="s">
        <v>182</v>
      </c>
      <c r="D85" s="4"/>
      <c r="E85" s="4" t="s">
        <v>182</v>
      </c>
    </row>
    <row r="86" spans="1:5" x14ac:dyDescent="0.25">
      <c r="A86" s="4">
        <v>945846</v>
      </c>
      <c r="B86" s="4" t="s">
        <v>223</v>
      </c>
      <c r="C86" s="4" t="s">
        <v>2560</v>
      </c>
      <c r="D86" s="4"/>
      <c r="E86" s="4">
        <v>2016</v>
      </c>
    </row>
    <row r="87" spans="1:5" x14ac:dyDescent="0.25">
      <c r="A87" s="4">
        <v>846205</v>
      </c>
      <c r="B87" s="4" t="s">
        <v>2519</v>
      </c>
      <c r="C87" s="4" t="s">
        <v>2540</v>
      </c>
      <c r="D87" s="4"/>
      <c r="E87" s="4" t="s">
        <v>182</v>
      </c>
    </row>
    <row r="88" spans="1:5" x14ac:dyDescent="0.25">
      <c r="A88" s="4">
        <v>756290</v>
      </c>
      <c r="B88" s="4" t="s">
        <v>2519</v>
      </c>
      <c r="C88" s="4" t="s">
        <v>182</v>
      </c>
      <c r="D88" s="4"/>
      <c r="E88" s="4" t="s">
        <v>182</v>
      </c>
    </row>
    <row r="89" spans="1:5" x14ac:dyDescent="0.25">
      <c r="A89" s="4">
        <v>736021</v>
      </c>
      <c r="B89" s="4" t="s">
        <v>2517</v>
      </c>
      <c r="C89" s="4" t="s">
        <v>2539</v>
      </c>
      <c r="D89" s="4"/>
      <c r="E89" s="4" t="s">
        <v>182</v>
      </c>
    </row>
    <row r="90" spans="1:5" x14ac:dyDescent="0.25">
      <c r="A90" s="4">
        <v>706164</v>
      </c>
      <c r="B90" s="4" t="s">
        <v>2519</v>
      </c>
      <c r="C90" s="4" t="s">
        <v>2566</v>
      </c>
      <c r="D90" s="4"/>
      <c r="E90" s="4" t="s">
        <v>182</v>
      </c>
    </row>
    <row r="91" spans="1:5" x14ac:dyDescent="0.25">
      <c r="A91" s="4">
        <v>665277</v>
      </c>
      <c r="B91" s="4" t="s">
        <v>2519</v>
      </c>
      <c r="C91" s="4" t="s">
        <v>2567</v>
      </c>
      <c r="D91" s="4"/>
      <c r="E91" s="4">
        <v>1986</v>
      </c>
    </row>
    <row r="92" spans="1:5" x14ac:dyDescent="0.25">
      <c r="A92" s="4">
        <v>846187</v>
      </c>
      <c r="B92" s="4" t="s">
        <v>2522</v>
      </c>
      <c r="C92" s="4" t="s">
        <v>2515</v>
      </c>
      <c r="D92" s="4"/>
      <c r="E92" s="4" t="s">
        <v>182</v>
      </c>
    </row>
    <row r="93" spans="1:5" x14ac:dyDescent="0.25">
      <c r="A93" s="4">
        <v>825535</v>
      </c>
      <c r="B93" s="4" t="s">
        <v>223</v>
      </c>
      <c r="C93" s="4" t="s">
        <v>2515</v>
      </c>
      <c r="D93" s="4" t="s">
        <v>2533</v>
      </c>
      <c r="E93" s="4">
        <v>2008</v>
      </c>
    </row>
    <row r="94" spans="1:5" x14ac:dyDescent="0.25">
      <c r="A94" s="4">
        <v>945882</v>
      </c>
      <c r="B94" s="4" t="s">
        <v>223</v>
      </c>
      <c r="C94" s="4" t="s">
        <v>2515</v>
      </c>
      <c r="D94" s="4" t="s">
        <v>2568</v>
      </c>
      <c r="E94" s="4">
        <v>2017</v>
      </c>
    </row>
    <row r="95" spans="1:5" x14ac:dyDescent="0.25">
      <c r="A95" s="4">
        <v>664732</v>
      </c>
      <c r="B95" s="4" t="s">
        <v>2519</v>
      </c>
      <c r="C95" s="4" t="s">
        <v>2569</v>
      </c>
      <c r="D95" s="4"/>
      <c r="E95" s="4" t="s">
        <v>2570</v>
      </c>
    </row>
    <row r="96" spans="1:5" x14ac:dyDescent="0.25">
      <c r="A96" s="4">
        <v>715317</v>
      </c>
      <c r="B96" s="4" t="s">
        <v>223</v>
      </c>
      <c r="C96" s="4" t="s">
        <v>2563</v>
      </c>
      <c r="D96" s="4"/>
      <c r="E96" s="4">
        <v>2007</v>
      </c>
    </row>
    <row r="97" spans="1:5" x14ac:dyDescent="0.25">
      <c r="A97" s="4">
        <v>725275</v>
      </c>
      <c r="B97" s="4" t="s">
        <v>2519</v>
      </c>
      <c r="C97" s="4" t="s">
        <v>2521</v>
      </c>
      <c r="D97" s="4"/>
      <c r="E97" s="4">
        <v>1991</v>
      </c>
    </row>
    <row r="98" spans="1:5" x14ac:dyDescent="0.25">
      <c r="A98" s="4">
        <v>805545</v>
      </c>
      <c r="B98" s="4" t="s">
        <v>2519</v>
      </c>
      <c r="C98" s="4" t="s">
        <v>2571</v>
      </c>
      <c r="D98" s="4"/>
      <c r="E98" s="4" t="s">
        <v>2572</v>
      </c>
    </row>
    <row r="99" spans="1:5" x14ac:dyDescent="0.25">
      <c r="A99" s="4">
        <v>796072</v>
      </c>
      <c r="B99" s="4" t="s">
        <v>2519</v>
      </c>
      <c r="C99" s="4" t="s">
        <v>182</v>
      </c>
      <c r="D99" s="4"/>
      <c r="E99" s="4" t="s">
        <v>182</v>
      </c>
    </row>
    <row r="100" spans="1:5" x14ac:dyDescent="0.25">
      <c r="A100" s="4">
        <v>666160</v>
      </c>
      <c r="B100" s="4" t="s">
        <v>2519</v>
      </c>
      <c r="C100" s="4" t="s">
        <v>2540</v>
      </c>
      <c r="D100" s="4"/>
      <c r="E100" s="4" t="s">
        <v>182</v>
      </c>
    </row>
    <row r="101" spans="1:5" x14ac:dyDescent="0.25">
      <c r="A101" s="4">
        <v>796293</v>
      </c>
      <c r="B101" s="4" t="s">
        <v>2573</v>
      </c>
      <c r="C101" s="4" t="s">
        <v>2574</v>
      </c>
      <c r="D101" s="4"/>
      <c r="E101" s="4">
        <v>1998</v>
      </c>
    </row>
    <row r="102" spans="1:5" x14ac:dyDescent="0.25">
      <c r="A102" s="4">
        <v>746059</v>
      </c>
      <c r="B102" s="4" t="s">
        <v>2519</v>
      </c>
      <c r="C102" s="4" t="s">
        <v>182</v>
      </c>
      <c r="D102" s="4"/>
      <c r="E102" s="4" t="s">
        <v>182</v>
      </c>
    </row>
    <row r="103" spans="1:5" x14ac:dyDescent="0.25">
      <c r="A103" s="4">
        <v>905612</v>
      </c>
      <c r="B103" s="4" t="s">
        <v>223</v>
      </c>
      <c r="C103" s="4" t="s">
        <v>2575</v>
      </c>
      <c r="D103" s="4" t="s">
        <v>2533</v>
      </c>
      <c r="E103" s="4">
        <v>2012</v>
      </c>
    </row>
    <row r="104" spans="1:5" x14ac:dyDescent="0.25">
      <c r="A104" s="4">
        <v>915748</v>
      </c>
      <c r="B104" s="4" t="s">
        <v>2519</v>
      </c>
      <c r="C104" s="4" t="s">
        <v>2576</v>
      </c>
      <c r="D104" s="4"/>
      <c r="E104" s="4">
        <v>2009</v>
      </c>
    </row>
    <row r="105" spans="1:5" x14ac:dyDescent="0.25">
      <c r="A105" s="4">
        <v>935568</v>
      </c>
      <c r="B105" s="4" t="s">
        <v>2519</v>
      </c>
      <c r="C105" s="4" t="s">
        <v>2550</v>
      </c>
      <c r="D105" s="4"/>
      <c r="E105" s="4" t="s">
        <v>2551</v>
      </c>
    </row>
    <row r="106" spans="1:5" x14ac:dyDescent="0.25">
      <c r="A106" s="4">
        <v>845538</v>
      </c>
      <c r="B106" s="4" t="s">
        <v>223</v>
      </c>
      <c r="C106" s="4" t="s">
        <v>2532</v>
      </c>
      <c r="D106" s="4" t="s">
        <v>2533</v>
      </c>
      <c r="E106" s="4">
        <v>2010</v>
      </c>
    </row>
    <row r="107" spans="1:5" x14ac:dyDescent="0.25">
      <c r="A107" s="4">
        <v>966307</v>
      </c>
      <c r="B107" s="4" t="s">
        <v>223</v>
      </c>
      <c r="C107" s="4" t="s">
        <v>2577</v>
      </c>
      <c r="D107" s="4"/>
      <c r="E107" s="4" t="s">
        <v>182</v>
      </c>
    </row>
    <row r="108" spans="1:5" x14ac:dyDescent="0.25">
      <c r="A108" s="4">
        <v>955857</v>
      </c>
      <c r="B108" s="4" t="s">
        <v>223</v>
      </c>
      <c r="C108" s="4" t="s">
        <v>2563</v>
      </c>
      <c r="D108" s="4" t="s">
        <v>225</v>
      </c>
      <c r="E108" s="4">
        <v>2017</v>
      </c>
    </row>
    <row r="109" spans="1:5" x14ac:dyDescent="0.25">
      <c r="A109" s="4">
        <v>836112</v>
      </c>
      <c r="B109" s="4" t="s">
        <v>2519</v>
      </c>
      <c r="C109" s="4" t="s">
        <v>2578</v>
      </c>
      <c r="D109" s="4"/>
      <c r="E109" s="4" t="s">
        <v>182</v>
      </c>
    </row>
    <row r="110" spans="1:5" x14ac:dyDescent="0.25">
      <c r="A110" s="4">
        <v>935852</v>
      </c>
      <c r="B110" s="4" t="s">
        <v>223</v>
      </c>
      <c r="C110" s="4" t="s">
        <v>2524</v>
      </c>
      <c r="D110" s="4"/>
      <c r="E110" s="4">
        <v>2018</v>
      </c>
    </row>
    <row r="111" spans="1:5" x14ac:dyDescent="0.25">
      <c r="A111" s="4">
        <v>925719</v>
      </c>
      <c r="B111" s="4" t="s">
        <v>223</v>
      </c>
      <c r="C111" s="4" t="s">
        <v>2579</v>
      </c>
      <c r="D111" s="4" t="s">
        <v>2580</v>
      </c>
      <c r="E111" s="4">
        <v>2015</v>
      </c>
    </row>
    <row r="112" spans="1:5" x14ac:dyDescent="0.25">
      <c r="A112" s="4">
        <v>865487</v>
      </c>
      <c r="B112" s="4" t="s">
        <v>2519</v>
      </c>
      <c r="C112" s="4" t="s">
        <v>2521</v>
      </c>
      <c r="D112" s="4"/>
      <c r="E112" s="4">
        <v>2005</v>
      </c>
    </row>
    <row r="113" spans="1:5" x14ac:dyDescent="0.25">
      <c r="A113" s="4">
        <v>885799</v>
      </c>
      <c r="B113" s="4" t="s">
        <v>2519</v>
      </c>
      <c r="C113" s="4" t="s">
        <v>2515</v>
      </c>
      <c r="D113" s="4"/>
      <c r="E113" s="4">
        <v>2007</v>
      </c>
    </row>
    <row r="114" spans="1:5" x14ac:dyDescent="0.25">
      <c r="A114" s="4">
        <v>826174</v>
      </c>
      <c r="B114" s="4" t="s">
        <v>223</v>
      </c>
      <c r="C114" s="4" t="s">
        <v>2536</v>
      </c>
      <c r="D114" s="4"/>
      <c r="E114" s="4" t="s">
        <v>182</v>
      </c>
    </row>
    <row r="115" spans="1:5" x14ac:dyDescent="0.25">
      <c r="A115" s="4">
        <v>935875</v>
      </c>
      <c r="B115" s="4" t="s">
        <v>223</v>
      </c>
      <c r="C115" s="4" t="s">
        <v>2563</v>
      </c>
      <c r="D115" s="4" t="s">
        <v>2581</v>
      </c>
      <c r="E115" s="4">
        <v>2017</v>
      </c>
    </row>
    <row r="116" spans="1:5" x14ac:dyDescent="0.25">
      <c r="A116" s="4">
        <v>946296</v>
      </c>
      <c r="B116" s="4" t="s">
        <v>2541</v>
      </c>
      <c r="C116" s="4" t="s">
        <v>2582</v>
      </c>
      <c r="D116" s="4"/>
      <c r="E116" s="4" t="s">
        <v>182</v>
      </c>
    </row>
    <row r="117" spans="1:5" x14ac:dyDescent="0.25">
      <c r="A117" s="4">
        <v>664673</v>
      </c>
      <c r="B117" s="4" t="s">
        <v>2519</v>
      </c>
      <c r="C117" s="4" t="s">
        <v>2583</v>
      </c>
      <c r="D117" s="4"/>
      <c r="E117" s="4">
        <v>1987</v>
      </c>
    </row>
    <row r="118" spans="1:5" x14ac:dyDescent="0.25">
      <c r="A118" s="4">
        <v>925667</v>
      </c>
      <c r="B118" s="4" t="s">
        <v>223</v>
      </c>
      <c r="C118" s="4" t="s">
        <v>2532</v>
      </c>
      <c r="D118" s="4"/>
      <c r="E118" s="4">
        <v>2014</v>
      </c>
    </row>
    <row r="119" spans="1:5" x14ac:dyDescent="0.25">
      <c r="A119" s="4">
        <v>845480</v>
      </c>
      <c r="B119" s="4" t="s">
        <v>2519</v>
      </c>
      <c r="C119" s="4" t="s">
        <v>2584</v>
      </c>
      <c r="D119" s="4"/>
      <c r="E119" s="4">
        <v>2003</v>
      </c>
    </row>
    <row r="120" spans="1:5" x14ac:dyDescent="0.25">
      <c r="A120" s="4">
        <v>825558</v>
      </c>
      <c r="B120" s="4" t="s">
        <v>2519</v>
      </c>
      <c r="C120" s="4" t="s">
        <v>2571</v>
      </c>
      <c r="D120" s="4"/>
      <c r="E120" s="4" t="s">
        <v>2585</v>
      </c>
    </row>
    <row r="121" spans="1:5" x14ac:dyDescent="0.25">
      <c r="A121" s="4">
        <v>916333</v>
      </c>
      <c r="B121" s="4" t="s">
        <v>2522</v>
      </c>
      <c r="C121" s="4" t="s">
        <v>2586</v>
      </c>
      <c r="D121" s="4" t="s">
        <v>2555</v>
      </c>
      <c r="E121" s="4">
        <v>2015</v>
      </c>
    </row>
    <row r="122" spans="1:5" x14ac:dyDescent="0.25">
      <c r="A122" s="4">
        <v>686192</v>
      </c>
      <c r="B122" s="4" t="s">
        <v>2519</v>
      </c>
      <c r="C122" s="4" t="s">
        <v>2540</v>
      </c>
      <c r="D122" s="4"/>
      <c r="E122" s="4" t="s">
        <v>182</v>
      </c>
    </row>
    <row r="123" spans="1:5" x14ac:dyDescent="0.25">
      <c r="A123" s="4">
        <v>706202</v>
      </c>
      <c r="B123" s="4" t="s">
        <v>2519</v>
      </c>
      <c r="C123" s="4" t="s">
        <v>2587</v>
      </c>
      <c r="D123" s="4"/>
      <c r="E123" s="4" t="s">
        <v>182</v>
      </c>
    </row>
    <row r="124" spans="1:5" x14ac:dyDescent="0.25">
      <c r="A124" s="4">
        <v>796326</v>
      </c>
      <c r="B124" s="4" t="s">
        <v>2519</v>
      </c>
      <c r="C124" s="4" t="s">
        <v>2588</v>
      </c>
      <c r="D124" s="4"/>
      <c r="E124" s="4" t="s">
        <v>182</v>
      </c>
    </row>
    <row r="125" spans="1:5" x14ac:dyDescent="0.25">
      <c r="A125" s="4">
        <v>895790</v>
      </c>
      <c r="B125" s="4" t="s">
        <v>223</v>
      </c>
      <c r="C125" s="4" t="s">
        <v>2532</v>
      </c>
      <c r="D125" s="4" t="s">
        <v>2589</v>
      </c>
      <c r="E125" s="4">
        <v>2013</v>
      </c>
    </row>
    <row r="126" spans="1:5" x14ac:dyDescent="0.25">
      <c r="A126" s="4">
        <v>946245</v>
      </c>
      <c r="B126" s="4" t="s">
        <v>2522</v>
      </c>
      <c r="C126" s="4" t="s">
        <v>2536</v>
      </c>
      <c r="D126" s="4"/>
      <c r="E126" s="4" t="s">
        <v>182</v>
      </c>
    </row>
    <row r="127" spans="1:5" x14ac:dyDescent="0.25">
      <c r="A127" s="4">
        <v>866304</v>
      </c>
      <c r="B127" s="4" t="s">
        <v>2522</v>
      </c>
      <c r="C127" s="4" t="s">
        <v>2515</v>
      </c>
      <c r="D127" s="4"/>
      <c r="E127" s="4" t="s">
        <v>182</v>
      </c>
    </row>
    <row r="128" spans="1:5" x14ac:dyDescent="0.25">
      <c r="A128" s="4">
        <v>925866</v>
      </c>
      <c r="B128" s="4" t="s">
        <v>223</v>
      </c>
      <c r="C128" s="4" t="s">
        <v>2536</v>
      </c>
      <c r="D128" s="4" t="s">
        <v>2590</v>
      </c>
      <c r="E128" s="4">
        <v>2016</v>
      </c>
    </row>
    <row r="129" spans="1:5" x14ac:dyDescent="0.25">
      <c r="A129" s="4">
        <v>846305</v>
      </c>
      <c r="B129" s="4" t="s">
        <v>2522</v>
      </c>
      <c r="C129" s="4" t="s">
        <v>2591</v>
      </c>
      <c r="D129" s="4"/>
      <c r="E129" s="4" t="s">
        <v>182</v>
      </c>
    </row>
    <row r="130" spans="1:5" x14ac:dyDescent="0.25">
      <c r="A130" s="4">
        <v>875617</v>
      </c>
      <c r="B130" s="4" t="s">
        <v>223</v>
      </c>
      <c r="C130" s="4" t="s">
        <v>2515</v>
      </c>
      <c r="D130" s="4"/>
      <c r="E130" s="4">
        <v>2012</v>
      </c>
    </row>
    <row r="131" spans="1:5" x14ac:dyDescent="0.25">
      <c r="A131" s="4">
        <v>725936</v>
      </c>
      <c r="B131" s="4" t="s">
        <v>2522</v>
      </c>
      <c r="C131" s="4" t="s">
        <v>2540</v>
      </c>
      <c r="D131" s="4"/>
      <c r="E131" s="4" t="s">
        <v>182</v>
      </c>
    </row>
    <row r="132" spans="1:5" x14ac:dyDescent="0.25">
      <c r="A132" s="4">
        <v>846197</v>
      </c>
      <c r="B132" s="4" t="s">
        <v>2517</v>
      </c>
      <c r="C132" s="4" t="s">
        <v>2539</v>
      </c>
      <c r="D132" s="4"/>
      <c r="E132" s="4" t="s">
        <v>182</v>
      </c>
    </row>
    <row r="133" spans="1:5" x14ac:dyDescent="0.25">
      <c r="A133" s="4">
        <v>955885</v>
      </c>
      <c r="B133" s="4" t="s">
        <v>2541</v>
      </c>
      <c r="C133" s="4" t="s">
        <v>2592</v>
      </c>
      <c r="D133" s="4" t="s">
        <v>2593</v>
      </c>
      <c r="E133" s="4">
        <v>2017</v>
      </c>
    </row>
    <row r="134" spans="1:5" x14ac:dyDescent="0.25">
      <c r="A134" s="4">
        <v>865564</v>
      </c>
      <c r="B134" s="4" t="s">
        <v>2517</v>
      </c>
      <c r="C134" s="4" t="s">
        <v>2594</v>
      </c>
      <c r="D134" s="4"/>
      <c r="E134" s="4" t="s">
        <v>2595</v>
      </c>
    </row>
    <row r="135" spans="1:5" x14ac:dyDescent="0.25">
      <c r="A135" s="4">
        <v>676011</v>
      </c>
      <c r="B135" s="4" t="s">
        <v>2519</v>
      </c>
      <c r="C135" s="4" t="s">
        <v>2596</v>
      </c>
      <c r="D135" s="4"/>
      <c r="E135" s="4" t="s">
        <v>182</v>
      </c>
    </row>
    <row r="136" spans="1:5" x14ac:dyDescent="0.25">
      <c r="A136" s="4">
        <v>875687</v>
      </c>
      <c r="B136" s="4" t="s">
        <v>223</v>
      </c>
      <c r="C136" s="4" t="s">
        <v>2554</v>
      </c>
      <c r="D136" s="4" t="s">
        <v>225</v>
      </c>
      <c r="E136" s="4">
        <v>2012</v>
      </c>
    </row>
    <row r="137" spans="1:5" x14ac:dyDescent="0.25">
      <c r="A137" s="4">
        <v>965864</v>
      </c>
      <c r="B137" s="4" t="s">
        <v>2522</v>
      </c>
      <c r="C137" s="4" t="s">
        <v>2515</v>
      </c>
      <c r="D137" s="4" t="s">
        <v>2516</v>
      </c>
      <c r="E137" s="4">
        <v>2017</v>
      </c>
    </row>
    <row r="138" spans="1:5" x14ac:dyDescent="0.25">
      <c r="A138" s="4">
        <v>725989</v>
      </c>
      <c r="B138" s="4" t="s">
        <v>2519</v>
      </c>
      <c r="C138" s="4" t="s">
        <v>182</v>
      </c>
      <c r="D138" s="4"/>
      <c r="E138" s="4" t="s">
        <v>182</v>
      </c>
    </row>
    <row r="139" spans="1:5" x14ac:dyDescent="0.25">
      <c r="A139" s="4">
        <v>855554</v>
      </c>
      <c r="B139" s="4" t="s">
        <v>2519</v>
      </c>
      <c r="C139" s="4" t="s">
        <v>2597</v>
      </c>
      <c r="D139" s="4"/>
      <c r="E139" s="4" t="s">
        <v>2598</v>
      </c>
    </row>
    <row r="140" spans="1:5" x14ac:dyDescent="0.25">
      <c r="A140" s="4">
        <v>935733</v>
      </c>
      <c r="B140" s="4" t="s">
        <v>2573</v>
      </c>
      <c r="C140" s="4" t="s">
        <v>2599</v>
      </c>
      <c r="D140" s="4"/>
      <c r="E140" s="4">
        <v>2012</v>
      </c>
    </row>
    <row r="141" spans="1:5" x14ac:dyDescent="0.25">
      <c r="A141" s="4">
        <v>845761</v>
      </c>
      <c r="B141" s="4" t="s">
        <v>2519</v>
      </c>
      <c r="C141" s="4" t="s">
        <v>2521</v>
      </c>
      <c r="D141" s="4"/>
      <c r="E141" s="4">
        <v>2003</v>
      </c>
    </row>
    <row r="142" spans="1:5" x14ac:dyDescent="0.25">
      <c r="A142" s="4">
        <v>705965</v>
      </c>
      <c r="B142" s="4" t="s">
        <v>2519</v>
      </c>
      <c r="C142" s="4" t="s">
        <v>182</v>
      </c>
      <c r="D142" s="4"/>
      <c r="E142" s="4" t="s">
        <v>182</v>
      </c>
    </row>
    <row r="143" spans="1:5" x14ac:dyDescent="0.25">
      <c r="A143" s="4">
        <v>825767</v>
      </c>
      <c r="B143" s="4" t="s">
        <v>223</v>
      </c>
      <c r="C143" s="4" t="s">
        <v>2532</v>
      </c>
      <c r="D143" s="4"/>
      <c r="E143" s="4">
        <v>2005</v>
      </c>
    </row>
    <row r="144" spans="1:5" x14ac:dyDescent="0.25">
      <c r="A144" s="4">
        <v>905615</v>
      </c>
      <c r="B144" s="4" t="s">
        <v>223</v>
      </c>
      <c r="C144" s="4" t="s">
        <v>2600</v>
      </c>
      <c r="D144" s="4"/>
      <c r="E144" s="4">
        <v>2013</v>
      </c>
    </row>
    <row r="145" spans="1:5" x14ac:dyDescent="0.25">
      <c r="A145" s="4">
        <v>796155</v>
      </c>
      <c r="B145" s="4" t="s">
        <v>2519</v>
      </c>
      <c r="C145" s="4" t="s">
        <v>182</v>
      </c>
      <c r="D145" s="4"/>
      <c r="E145" s="4" t="s">
        <v>182</v>
      </c>
    </row>
    <row r="146" spans="1:5" x14ac:dyDescent="0.25">
      <c r="A146" s="4">
        <v>755935</v>
      </c>
      <c r="B146" s="4" t="s">
        <v>223</v>
      </c>
      <c r="C146" s="4" t="s">
        <v>182</v>
      </c>
      <c r="D146" s="4"/>
      <c r="E146" s="4" t="s">
        <v>182</v>
      </c>
    </row>
    <row r="147" spans="1:5" x14ac:dyDescent="0.25">
      <c r="A147" s="4">
        <v>895675</v>
      </c>
      <c r="B147" s="4" t="s">
        <v>223</v>
      </c>
      <c r="C147" s="4" t="s">
        <v>2601</v>
      </c>
      <c r="D147" s="4"/>
      <c r="E147" s="4">
        <v>2013</v>
      </c>
    </row>
    <row r="148" spans="1:5" x14ac:dyDescent="0.25">
      <c r="A148" s="4">
        <v>705065</v>
      </c>
      <c r="B148" s="4" t="s">
        <v>223</v>
      </c>
      <c r="C148" s="4" t="s">
        <v>2515</v>
      </c>
      <c r="D148" s="4"/>
      <c r="E148" s="4">
        <v>2008</v>
      </c>
    </row>
    <row r="149" spans="1:5" x14ac:dyDescent="0.25">
      <c r="A149" s="4">
        <v>666144</v>
      </c>
      <c r="B149" s="4" t="s">
        <v>2517</v>
      </c>
      <c r="C149" s="4" t="s">
        <v>2539</v>
      </c>
      <c r="D149" s="4"/>
      <c r="E149" s="4" t="s">
        <v>182</v>
      </c>
    </row>
    <row r="150" spans="1:5" x14ac:dyDescent="0.25">
      <c r="A150" s="4">
        <v>684716</v>
      </c>
      <c r="B150" s="4" t="s">
        <v>2519</v>
      </c>
      <c r="C150" s="4" t="s">
        <v>2521</v>
      </c>
      <c r="D150" s="4"/>
      <c r="E150" s="4">
        <v>1987</v>
      </c>
    </row>
    <row r="151" spans="1:5" x14ac:dyDescent="0.25">
      <c r="A151" s="4">
        <v>705442</v>
      </c>
      <c r="B151" s="4" t="s">
        <v>223</v>
      </c>
      <c r="C151" s="4" t="s">
        <v>2602</v>
      </c>
      <c r="D151" s="4"/>
      <c r="E151" s="4">
        <v>1998</v>
      </c>
    </row>
    <row r="152" spans="1:5" x14ac:dyDescent="0.25">
      <c r="A152" s="4">
        <v>836179</v>
      </c>
      <c r="B152" s="4" t="s">
        <v>223</v>
      </c>
      <c r="C152" s="4" t="s">
        <v>2515</v>
      </c>
      <c r="D152" s="4"/>
      <c r="E152" s="4" t="s">
        <v>182</v>
      </c>
    </row>
    <row r="153" spans="1:5" x14ac:dyDescent="0.25">
      <c r="A153" s="4">
        <v>674957</v>
      </c>
      <c r="B153" s="4" t="s">
        <v>223</v>
      </c>
      <c r="C153" s="4" t="s">
        <v>2603</v>
      </c>
      <c r="D153" s="4"/>
      <c r="E153" s="4">
        <v>1993</v>
      </c>
    </row>
    <row r="154" spans="1:5" x14ac:dyDescent="0.25">
      <c r="A154" s="4">
        <v>745404</v>
      </c>
      <c r="B154" s="4" t="s">
        <v>2519</v>
      </c>
      <c r="C154" s="4" t="s">
        <v>2562</v>
      </c>
      <c r="D154" s="4"/>
      <c r="E154" s="4">
        <v>1992</v>
      </c>
    </row>
    <row r="155" spans="1:5" x14ac:dyDescent="0.25">
      <c r="A155" s="4">
        <v>715409</v>
      </c>
      <c r="B155" s="4" t="s">
        <v>223</v>
      </c>
      <c r="C155" s="4" t="s">
        <v>2515</v>
      </c>
      <c r="D155" s="4"/>
      <c r="E155" s="4">
        <v>1990</v>
      </c>
    </row>
    <row r="156" spans="1:5" x14ac:dyDescent="0.25">
      <c r="A156" s="4">
        <v>795553</v>
      </c>
      <c r="B156" s="4" t="s">
        <v>2519</v>
      </c>
      <c r="C156" s="4" t="s">
        <v>2571</v>
      </c>
      <c r="D156" s="4"/>
      <c r="E156" s="4" t="s">
        <v>2572</v>
      </c>
    </row>
    <row r="157" spans="1:5" x14ac:dyDescent="0.25">
      <c r="A157" s="4">
        <v>684692</v>
      </c>
      <c r="B157" s="4" t="s">
        <v>2519</v>
      </c>
      <c r="C157" s="4" t="s">
        <v>2567</v>
      </c>
      <c r="D157" s="4"/>
      <c r="E157" s="4">
        <v>1987</v>
      </c>
    </row>
    <row r="158" spans="1:5" x14ac:dyDescent="0.25">
      <c r="A158" s="4">
        <v>955862</v>
      </c>
      <c r="B158" s="4" t="s">
        <v>223</v>
      </c>
      <c r="C158" s="4" t="s">
        <v>2515</v>
      </c>
      <c r="D158" s="4" t="s">
        <v>2533</v>
      </c>
      <c r="E158" s="4">
        <v>2017</v>
      </c>
    </row>
    <row r="159" spans="1:5" x14ac:dyDescent="0.25">
      <c r="A159" s="4">
        <v>856113</v>
      </c>
      <c r="B159" s="4" t="s">
        <v>2519</v>
      </c>
      <c r="C159" s="4" t="s">
        <v>2578</v>
      </c>
      <c r="D159" s="4"/>
      <c r="E159" s="4" t="s">
        <v>182</v>
      </c>
    </row>
    <row r="160" spans="1:5" x14ac:dyDescent="0.25">
      <c r="A160" s="4">
        <v>705063</v>
      </c>
      <c r="B160" s="4" t="s">
        <v>2519</v>
      </c>
      <c r="C160" s="4" t="s">
        <v>2521</v>
      </c>
      <c r="D160" s="4"/>
      <c r="E160" s="4">
        <v>1990</v>
      </c>
    </row>
    <row r="161" spans="1:5" x14ac:dyDescent="0.25">
      <c r="A161" s="4">
        <v>806238</v>
      </c>
      <c r="B161" s="4" t="s">
        <v>2522</v>
      </c>
      <c r="C161" s="4" t="s">
        <v>2604</v>
      </c>
      <c r="D161" s="4"/>
      <c r="E161" s="4" t="s">
        <v>182</v>
      </c>
    </row>
    <row r="162" spans="1:5" x14ac:dyDescent="0.25">
      <c r="A162" s="4">
        <v>776108</v>
      </c>
      <c r="B162" s="4" t="s">
        <v>2519</v>
      </c>
      <c r="C162" s="4" t="s">
        <v>2605</v>
      </c>
      <c r="D162" s="4"/>
      <c r="E162" s="4" t="s">
        <v>182</v>
      </c>
    </row>
    <row r="163" spans="1:5" x14ac:dyDescent="0.25">
      <c r="A163" s="4">
        <v>775591</v>
      </c>
      <c r="B163" s="4" t="s">
        <v>2519</v>
      </c>
      <c r="C163" s="4" t="s">
        <v>2554</v>
      </c>
      <c r="D163" s="4"/>
      <c r="E163" s="4">
        <v>1995</v>
      </c>
    </row>
    <row r="164" spans="1:5" x14ac:dyDescent="0.25">
      <c r="A164" s="4">
        <v>955781</v>
      </c>
      <c r="B164" s="4" t="s">
        <v>223</v>
      </c>
      <c r="C164" s="4" t="s">
        <v>2532</v>
      </c>
      <c r="D164" s="4" t="s">
        <v>225</v>
      </c>
      <c r="E164" s="4">
        <v>2017</v>
      </c>
    </row>
    <row r="165" spans="1:5" x14ac:dyDescent="0.25">
      <c r="A165" s="4">
        <v>855497</v>
      </c>
      <c r="B165" s="4" t="s">
        <v>223</v>
      </c>
      <c r="C165" s="4" t="s">
        <v>2606</v>
      </c>
      <c r="D165" s="4" t="s">
        <v>2538</v>
      </c>
      <c r="E165" s="4">
        <v>2010</v>
      </c>
    </row>
    <row r="166" spans="1:5" x14ac:dyDescent="0.25">
      <c r="A166" s="4">
        <v>845536</v>
      </c>
      <c r="B166" s="4" t="s">
        <v>223</v>
      </c>
      <c r="C166" s="4" t="s">
        <v>2607</v>
      </c>
      <c r="D166" s="4" t="s">
        <v>2608</v>
      </c>
      <c r="E166" s="4">
        <v>2008</v>
      </c>
    </row>
    <row r="167" spans="1:5" x14ac:dyDescent="0.25">
      <c r="A167" s="4">
        <v>935743</v>
      </c>
      <c r="B167" s="4" t="s">
        <v>2519</v>
      </c>
      <c r="C167" s="4" t="s">
        <v>2521</v>
      </c>
      <c r="D167" s="4"/>
      <c r="E167" s="4">
        <v>2011</v>
      </c>
    </row>
    <row r="168" spans="1:5" x14ac:dyDescent="0.25">
      <c r="A168" s="4">
        <v>925721</v>
      </c>
      <c r="B168" s="4" t="s">
        <v>223</v>
      </c>
      <c r="C168" s="4" t="s">
        <v>2536</v>
      </c>
      <c r="D168" s="4" t="s">
        <v>2533</v>
      </c>
      <c r="E168" s="4">
        <v>2015</v>
      </c>
    </row>
    <row r="169" spans="1:5" x14ac:dyDescent="0.25">
      <c r="A169" s="4">
        <v>926263</v>
      </c>
      <c r="B169" s="4" t="s">
        <v>2522</v>
      </c>
      <c r="C169" s="4" t="s">
        <v>2515</v>
      </c>
      <c r="D169" s="4"/>
      <c r="E169" s="4" t="s">
        <v>182</v>
      </c>
    </row>
    <row r="170" spans="1:5" x14ac:dyDescent="0.25">
      <c r="A170" s="4">
        <v>866122</v>
      </c>
      <c r="B170" s="4" t="s">
        <v>2519</v>
      </c>
      <c r="C170" s="4" t="s">
        <v>2578</v>
      </c>
      <c r="D170" s="4"/>
      <c r="E170" s="4" t="s">
        <v>182</v>
      </c>
    </row>
    <row r="171" spans="1:5" x14ac:dyDescent="0.25">
      <c r="A171" s="4">
        <v>886172</v>
      </c>
      <c r="B171" s="4" t="s">
        <v>223</v>
      </c>
      <c r="C171" s="4" t="s">
        <v>2536</v>
      </c>
      <c r="D171" s="4"/>
      <c r="E171" s="4" t="s">
        <v>182</v>
      </c>
    </row>
    <row r="172" spans="1:5" x14ac:dyDescent="0.25">
      <c r="A172" s="4">
        <v>686147</v>
      </c>
      <c r="B172" s="4" t="s">
        <v>2519</v>
      </c>
      <c r="C172" s="4" t="s">
        <v>182</v>
      </c>
      <c r="D172" s="4"/>
      <c r="E172" s="4" t="s">
        <v>182</v>
      </c>
    </row>
    <row r="173" spans="1:5" x14ac:dyDescent="0.25">
      <c r="A173" s="4">
        <v>715248</v>
      </c>
      <c r="B173" s="4" t="s">
        <v>223</v>
      </c>
      <c r="C173" s="4" t="s">
        <v>2515</v>
      </c>
      <c r="D173" s="4"/>
      <c r="E173" s="4">
        <v>2000</v>
      </c>
    </row>
    <row r="174" spans="1:5" x14ac:dyDescent="0.25">
      <c r="A174" s="4">
        <v>825485</v>
      </c>
      <c r="B174" s="4" t="s">
        <v>2519</v>
      </c>
      <c r="C174" s="4" t="s">
        <v>2521</v>
      </c>
      <c r="D174" s="4"/>
      <c r="E174" s="4">
        <v>2001</v>
      </c>
    </row>
    <row r="175" spans="1:5" x14ac:dyDescent="0.25">
      <c r="A175" s="4">
        <v>756014</v>
      </c>
      <c r="B175" s="4" t="s">
        <v>2519</v>
      </c>
      <c r="C175" s="4" t="s">
        <v>182</v>
      </c>
      <c r="D175" s="4"/>
      <c r="E175" s="4" t="s">
        <v>182</v>
      </c>
    </row>
    <row r="176" spans="1:5" x14ac:dyDescent="0.25">
      <c r="A176" s="4">
        <v>846171</v>
      </c>
      <c r="B176" s="4" t="s">
        <v>223</v>
      </c>
      <c r="C176" s="4" t="s">
        <v>2515</v>
      </c>
      <c r="D176" s="4"/>
      <c r="E176" s="4" t="s">
        <v>182</v>
      </c>
    </row>
    <row r="177" spans="1:5" x14ac:dyDescent="0.25">
      <c r="A177" s="4">
        <v>695408</v>
      </c>
      <c r="B177" s="4" t="s">
        <v>2519</v>
      </c>
      <c r="C177" s="4" t="s">
        <v>2609</v>
      </c>
      <c r="D177" s="4"/>
      <c r="E177" s="4">
        <v>1989</v>
      </c>
    </row>
    <row r="178" spans="1:5" x14ac:dyDescent="0.25">
      <c r="A178" s="4">
        <v>785964</v>
      </c>
      <c r="B178" s="4" t="s">
        <v>2519</v>
      </c>
      <c r="C178" s="4" t="s">
        <v>182</v>
      </c>
      <c r="D178" s="4"/>
      <c r="E178" s="4" t="s">
        <v>182</v>
      </c>
    </row>
    <row r="179" spans="1:5" x14ac:dyDescent="0.25">
      <c r="A179" s="4">
        <v>695682</v>
      </c>
      <c r="B179" s="4" t="s">
        <v>223</v>
      </c>
      <c r="C179" s="4" t="s">
        <v>2563</v>
      </c>
      <c r="D179" s="4" t="s">
        <v>2610</v>
      </c>
      <c r="E179" s="4">
        <v>2003</v>
      </c>
    </row>
    <row r="180" spans="1:5" x14ac:dyDescent="0.25">
      <c r="A180" s="4">
        <v>896324</v>
      </c>
      <c r="B180" s="4" t="s">
        <v>2519</v>
      </c>
      <c r="C180" s="4" t="s">
        <v>2515</v>
      </c>
      <c r="D180" s="4"/>
      <c r="E180" s="4" t="s">
        <v>182</v>
      </c>
    </row>
    <row r="181" spans="1:5" x14ac:dyDescent="0.25">
      <c r="A181" s="4">
        <v>705910</v>
      </c>
      <c r="B181" s="4" t="s">
        <v>2517</v>
      </c>
      <c r="C181" s="4" t="s">
        <v>2559</v>
      </c>
      <c r="D181" s="4"/>
      <c r="E181" s="4" t="s">
        <v>182</v>
      </c>
    </row>
    <row r="182" spans="1:5" x14ac:dyDescent="0.25">
      <c r="A182" s="4">
        <v>945744</v>
      </c>
      <c r="B182" s="4" t="s">
        <v>2519</v>
      </c>
      <c r="C182" s="4" t="s">
        <v>2515</v>
      </c>
      <c r="D182" s="4"/>
      <c r="E182" s="4">
        <v>2013</v>
      </c>
    </row>
    <row r="183" spans="1:5" x14ac:dyDescent="0.25">
      <c r="A183" s="4">
        <v>695391</v>
      </c>
      <c r="B183" s="4" t="s">
        <v>2519</v>
      </c>
      <c r="C183" s="4" t="s">
        <v>2611</v>
      </c>
      <c r="D183" s="4"/>
      <c r="E183" s="4" t="s">
        <v>2612</v>
      </c>
    </row>
    <row r="184" spans="1:5" x14ac:dyDescent="0.25">
      <c r="A184" s="4">
        <v>905613</v>
      </c>
      <c r="B184" s="4" t="s">
        <v>223</v>
      </c>
      <c r="C184" s="4" t="s">
        <v>2563</v>
      </c>
      <c r="D184" s="4"/>
      <c r="E184" s="4">
        <v>2014</v>
      </c>
    </row>
    <row r="185" spans="1:5" x14ac:dyDescent="0.25">
      <c r="A185" s="4">
        <v>935659</v>
      </c>
      <c r="B185" s="4" t="s">
        <v>223</v>
      </c>
      <c r="C185" s="4" t="s">
        <v>2613</v>
      </c>
      <c r="D185" s="4"/>
      <c r="E185" s="4">
        <v>2014</v>
      </c>
    </row>
    <row r="186" spans="1:5" x14ac:dyDescent="0.25">
      <c r="A186" s="4">
        <v>825489</v>
      </c>
      <c r="B186" s="4" t="s">
        <v>223</v>
      </c>
      <c r="C186" s="4" t="s">
        <v>2515</v>
      </c>
      <c r="D186" s="4"/>
      <c r="E186" s="4">
        <v>2008</v>
      </c>
    </row>
    <row r="187" spans="1:5" x14ac:dyDescent="0.25">
      <c r="A187" s="4">
        <v>935683</v>
      </c>
      <c r="B187" s="4" t="s">
        <v>223</v>
      </c>
      <c r="C187" s="4" t="s">
        <v>2524</v>
      </c>
      <c r="D187" s="4" t="s">
        <v>225</v>
      </c>
      <c r="E187" s="4">
        <v>2017</v>
      </c>
    </row>
    <row r="188" spans="1:5" x14ac:dyDescent="0.25">
      <c r="A188" s="4">
        <v>826146</v>
      </c>
      <c r="B188" s="4" t="s">
        <v>2519</v>
      </c>
      <c r="C188" s="4" t="s">
        <v>2530</v>
      </c>
      <c r="D188" s="4"/>
      <c r="E188" s="4" t="s">
        <v>182</v>
      </c>
    </row>
    <row r="189" spans="1:5" x14ac:dyDescent="0.25">
      <c r="A189" s="4">
        <v>736012</v>
      </c>
      <c r="B189" s="4" t="s">
        <v>2519</v>
      </c>
      <c r="C189" s="4" t="s">
        <v>182</v>
      </c>
      <c r="D189" s="4"/>
      <c r="E189" s="4" t="s">
        <v>182</v>
      </c>
    </row>
    <row r="190" spans="1:5" x14ac:dyDescent="0.25">
      <c r="A190" s="4">
        <v>684940</v>
      </c>
      <c r="B190" s="4" t="s">
        <v>2519</v>
      </c>
      <c r="C190" s="4" t="s">
        <v>2521</v>
      </c>
      <c r="D190" s="4"/>
      <c r="E190" s="4" t="s">
        <v>2614</v>
      </c>
    </row>
    <row r="191" spans="1:5" x14ac:dyDescent="0.25">
      <c r="A191" s="4">
        <v>955804</v>
      </c>
      <c r="B191" s="4" t="s">
        <v>223</v>
      </c>
      <c r="C191" s="4" t="s">
        <v>2554</v>
      </c>
      <c r="D191" s="4" t="s">
        <v>2533</v>
      </c>
      <c r="E191" s="4">
        <v>2017</v>
      </c>
    </row>
    <row r="192" spans="1:5" x14ac:dyDescent="0.25">
      <c r="A192" s="4">
        <v>935793</v>
      </c>
      <c r="B192" s="4" t="s">
        <v>223</v>
      </c>
      <c r="C192" s="4" t="s">
        <v>2525</v>
      </c>
      <c r="D192" s="4" t="s">
        <v>225</v>
      </c>
      <c r="E192" s="4">
        <v>2017</v>
      </c>
    </row>
    <row r="193" spans="1:5" x14ac:dyDescent="0.25">
      <c r="A193" s="4">
        <v>736176</v>
      </c>
      <c r="B193" s="4" t="s">
        <v>2519</v>
      </c>
      <c r="C193" s="4" t="s">
        <v>182</v>
      </c>
      <c r="D193" s="4"/>
      <c r="E193" s="4" t="s">
        <v>182</v>
      </c>
    </row>
    <row r="194" spans="1:5" x14ac:dyDescent="0.25">
      <c r="A194" s="4">
        <v>926330</v>
      </c>
      <c r="B194" s="4" t="s">
        <v>223</v>
      </c>
      <c r="C194" s="4" t="s">
        <v>2615</v>
      </c>
      <c r="D194" s="4"/>
      <c r="E194" s="4" t="s">
        <v>182</v>
      </c>
    </row>
    <row r="195" spans="1:5" x14ac:dyDescent="0.25">
      <c r="A195" s="4">
        <v>695095</v>
      </c>
      <c r="B195" s="4" t="s">
        <v>2519</v>
      </c>
      <c r="C195" s="4" t="s">
        <v>2521</v>
      </c>
      <c r="D195" s="4"/>
      <c r="E195" s="4">
        <v>1988</v>
      </c>
    </row>
    <row r="196" spans="1:5" x14ac:dyDescent="0.25">
      <c r="A196" s="4">
        <v>826130</v>
      </c>
      <c r="B196" s="4" t="s">
        <v>2519</v>
      </c>
      <c r="C196" s="4" t="s">
        <v>2540</v>
      </c>
      <c r="D196" s="4"/>
      <c r="E196" s="4" t="s">
        <v>182</v>
      </c>
    </row>
    <row r="197" spans="1:5" x14ac:dyDescent="0.25">
      <c r="A197" s="4">
        <v>826279</v>
      </c>
      <c r="B197" s="4" t="s">
        <v>223</v>
      </c>
      <c r="C197" s="4" t="s">
        <v>2616</v>
      </c>
      <c r="D197" s="4"/>
      <c r="E197" s="4" t="s">
        <v>182</v>
      </c>
    </row>
    <row r="198" spans="1:5" x14ac:dyDescent="0.25">
      <c r="A198" s="4">
        <v>685243</v>
      </c>
      <c r="B198" s="4" t="s">
        <v>2519</v>
      </c>
      <c r="C198" s="4" t="s">
        <v>2562</v>
      </c>
      <c r="D198" s="4"/>
      <c r="E198" s="4">
        <v>1988</v>
      </c>
    </row>
    <row r="199" spans="1:5" x14ac:dyDescent="0.25">
      <c r="A199" s="4">
        <v>946319</v>
      </c>
      <c r="B199" s="4" t="s">
        <v>2519</v>
      </c>
      <c r="C199" s="4" t="s">
        <v>2515</v>
      </c>
      <c r="D199" s="4"/>
      <c r="E199" s="4" t="s">
        <v>182</v>
      </c>
    </row>
    <row r="200" spans="1:5" x14ac:dyDescent="0.25">
      <c r="A200" s="4">
        <v>825533</v>
      </c>
      <c r="B200" s="4" t="s">
        <v>223</v>
      </c>
      <c r="C200" s="4" t="s">
        <v>2617</v>
      </c>
      <c r="D200" s="4"/>
      <c r="E200" s="4">
        <v>2005</v>
      </c>
    </row>
    <row r="201" spans="1:5" x14ac:dyDescent="0.25">
      <c r="A201" s="4">
        <v>746045</v>
      </c>
      <c r="B201" s="4" t="s">
        <v>2517</v>
      </c>
      <c r="C201" s="4" t="s">
        <v>2539</v>
      </c>
      <c r="D201" s="4"/>
      <c r="E201" s="4" t="s">
        <v>182</v>
      </c>
    </row>
    <row r="202" spans="1:5" x14ac:dyDescent="0.25">
      <c r="A202" s="4">
        <v>936244</v>
      </c>
      <c r="B202" s="4" t="s">
        <v>2519</v>
      </c>
      <c r="C202" s="4" t="s">
        <v>182</v>
      </c>
      <c r="D202" s="4"/>
      <c r="E202" s="4" t="s">
        <v>182</v>
      </c>
    </row>
    <row r="203" spans="1:5" x14ac:dyDescent="0.25">
      <c r="A203" s="4">
        <v>915661</v>
      </c>
      <c r="B203" s="4" t="s">
        <v>223</v>
      </c>
      <c r="C203" s="4" t="s">
        <v>2563</v>
      </c>
      <c r="D203" s="4"/>
      <c r="E203" s="4">
        <v>2015</v>
      </c>
    </row>
    <row r="204" spans="1:5" x14ac:dyDescent="0.25">
      <c r="A204" s="4">
        <v>876229</v>
      </c>
      <c r="B204" s="4" t="s">
        <v>2519</v>
      </c>
      <c r="C204" s="4" t="s">
        <v>182</v>
      </c>
      <c r="D204" s="4"/>
      <c r="E204" s="4" t="s">
        <v>182</v>
      </c>
    </row>
    <row r="205" spans="1:5" x14ac:dyDescent="0.25">
      <c r="A205" s="4">
        <v>846118</v>
      </c>
      <c r="B205" s="4" t="s">
        <v>2519</v>
      </c>
      <c r="C205" s="4" t="s">
        <v>2540</v>
      </c>
      <c r="D205" s="4"/>
      <c r="E205" s="4" t="s">
        <v>182</v>
      </c>
    </row>
    <row r="206" spans="1:5" x14ac:dyDescent="0.25">
      <c r="A206" s="4">
        <v>876230</v>
      </c>
      <c r="B206" s="4" t="s">
        <v>2519</v>
      </c>
      <c r="C206" s="4" t="s">
        <v>182</v>
      </c>
      <c r="D206" s="4"/>
      <c r="E206" s="4" t="s">
        <v>182</v>
      </c>
    </row>
    <row r="207" spans="1:5" x14ac:dyDescent="0.25">
      <c r="A207" s="4">
        <v>696233</v>
      </c>
      <c r="B207" s="4" t="s">
        <v>223</v>
      </c>
      <c r="C207" s="4" t="s">
        <v>2536</v>
      </c>
      <c r="D207" s="4"/>
      <c r="E207" s="4" t="s">
        <v>182</v>
      </c>
    </row>
    <row r="208" spans="1:5" x14ac:dyDescent="0.25">
      <c r="A208" s="4">
        <v>846228</v>
      </c>
      <c r="B208" s="4" t="s">
        <v>2519</v>
      </c>
      <c r="C208" s="4" t="s">
        <v>182</v>
      </c>
      <c r="D208" s="4"/>
      <c r="E208" s="4" t="s">
        <v>182</v>
      </c>
    </row>
    <row r="209" spans="1:5" x14ac:dyDescent="0.25">
      <c r="A209" s="4">
        <v>795581</v>
      </c>
      <c r="B209" s="4" t="s">
        <v>2519</v>
      </c>
      <c r="C209" s="4" t="s">
        <v>2562</v>
      </c>
      <c r="D209" s="4"/>
      <c r="E209" s="4">
        <v>1996</v>
      </c>
    </row>
    <row r="210" spans="1:5" x14ac:dyDescent="0.25">
      <c r="A210" s="4">
        <v>895771</v>
      </c>
      <c r="B210" s="4" t="s">
        <v>223</v>
      </c>
      <c r="C210" s="4" t="s">
        <v>2618</v>
      </c>
      <c r="D210" s="4"/>
      <c r="E210" s="4">
        <v>2012</v>
      </c>
    </row>
    <row r="211" spans="1:5" x14ac:dyDescent="0.25">
      <c r="A211" s="4">
        <v>895663</v>
      </c>
      <c r="B211" s="4" t="s">
        <v>223</v>
      </c>
      <c r="C211" s="4" t="s">
        <v>2515</v>
      </c>
      <c r="D211" s="4"/>
      <c r="E211" s="4">
        <v>2013</v>
      </c>
    </row>
    <row r="212" spans="1:5" x14ac:dyDescent="0.25">
      <c r="A212" s="4">
        <v>766071</v>
      </c>
      <c r="B212" s="4" t="s">
        <v>2519</v>
      </c>
      <c r="C212" s="4" t="s">
        <v>182</v>
      </c>
      <c r="D212" s="4"/>
      <c r="E212" s="4" t="s">
        <v>182</v>
      </c>
    </row>
    <row r="213" spans="1:5" x14ac:dyDescent="0.25">
      <c r="A213" s="4">
        <v>935876</v>
      </c>
      <c r="B213" s="4" t="s">
        <v>2541</v>
      </c>
      <c r="C213" s="4" t="s">
        <v>2619</v>
      </c>
      <c r="D213" s="4" t="s">
        <v>2555</v>
      </c>
      <c r="E213" s="4">
        <v>2016</v>
      </c>
    </row>
    <row r="214" spans="1:5" x14ac:dyDescent="0.25">
      <c r="A214" s="4">
        <v>915699</v>
      </c>
      <c r="B214" s="4" t="s">
        <v>2522</v>
      </c>
      <c r="C214" s="4" t="s">
        <v>2620</v>
      </c>
      <c r="D214" s="4" t="s">
        <v>2621</v>
      </c>
      <c r="E214" s="4">
        <v>2012</v>
      </c>
    </row>
    <row r="215" spans="1:5" x14ac:dyDescent="0.25">
      <c r="A215" s="4">
        <v>826137</v>
      </c>
      <c r="B215" s="4" t="s">
        <v>2519</v>
      </c>
      <c r="C215" s="4" t="s">
        <v>2540</v>
      </c>
      <c r="D215" s="4"/>
      <c r="E215" s="4" t="s">
        <v>182</v>
      </c>
    </row>
    <row r="216" spans="1:5" x14ac:dyDescent="0.25">
      <c r="A216" s="4">
        <v>705716</v>
      </c>
      <c r="B216" s="4" t="s">
        <v>223</v>
      </c>
      <c r="C216" s="4" t="s">
        <v>2515</v>
      </c>
      <c r="D216" s="4"/>
      <c r="E216" s="4">
        <v>1992</v>
      </c>
    </row>
    <row r="217" spans="1:5" x14ac:dyDescent="0.25">
      <c r="A217" s="4">
        <v>905626</v>
      </c>
      <c r="B217" s="4" t="s">
        <v>223</v>
      </c>
      <c r="C217" s="4" t="s">
        <v>2536</v>
      </c>
      <c r="D217" s="4"/>
      <c r="E217" s="4">
        <v>2012</v>
      </c>
    </row>
    <row r="218" spans="1:5" x14ac:dyDescent="0.25">
      <c r="A218" s="4">
        <v>945867</v>
      </c>
      <c r="B218" s="4" t="s">
        <v>2541</v>
      </c>
      <c r="C218" s="4" t="s">
        <v>2622</v>
      </c>
      <c r="D218" s="4" t="s">
        <v>2555</v>
      </c>
      <c r="E218" s="4">
        <v>2017</v>
      </c>
    </row>
    <row r="219" spans="1:5" x14ac:dyDescent="0.25">
      <c r="A219" s="4">
        <v>935997</v>
      </c>
      <c r="B219" s="4" t="s">
        <v>2519</v>
      </c>
      <c r="C219" s="4" t="s">
        <v>182</v>
      </c>
      <c r="D219" s="4"/>
      <c r="E219" s="4" t="s">
        <v>182</v>
      </c>
    </row>
    <row r="220" spans="1:5" x14ac:dyDescent="0.25">
      <c r="A220" s="4">
        <v>945840</v>
      </c>
      <c r="B220" s="4" t="s">
        <v>223</v>
      </c>
      <c r="C220" s="4" t="s">
        <v>2515</v>
      </c>
      <c r="D220" s="4" t="s">
        <v>2516</v>
      </c>
      <c r="E220" s="4">
        <v>2017</v>
      </c>
    </row>
    <row r="221" spans="1:5" x14ac:dyDescent="0.25">
      <c r="A221" s="4">
        <v>735247</v>
      </c>
      <c r="B221" s="4" t="s">
        <v>223</v>
      </c>
      <c r="C221" s="4" t="s">
        <v>2623</v>
      </c>
      <c r="D221" s="4"/>
      <c r="E221" s="4">
        <v>2001</v>
      </c>
    </row>
    <row r="222" spans="1:5" x14ac:dyDescent="0.25">
      <c r="A222" s="4">
        <v>886257</v>
      </c>
      <c r="B222" s="4" t="s">
        <v>223</v>
      </c>
      <c r="C222" s="4" t="s">
        <v>2624</v>
      </c>
      <c r="D222" s="4"/>
      <c r="E222" s="4" t="s">
        <v>182</v>
      </c>
    </row>
    <row r="223" spans="1:5" x14ac:dyDescent="0.25">
      <c r="A223" s="4">
        <v>825573</v>
      </c>
      <c r="B223" s="4" t="s">
        <v>2519</v>
      </c>
      <c r="C223" s="4" t="s">
        <v>2571</v>
      </c>
      <c r="D223" s="4"/>
      <c r="E223" s="4" t="s">
        <v>2585</v>
      </c>
    </row>
    <row r="224" spans="1:5" x14ac:dyDescent="0.25">
      <c r="A224" s="4">
        <v>735894</v>
      </c>
      <c r="B224" s="4" t="s">
        <v>223</v>
      </c>
      <c r="C224" s="4" t="s">
        <v>2536</v>
      </c>
      <c r="D224" s="4"/>
      <c r="E224" s="4" t="s">
        <v>182</v>
      </c>
    </row>
    <row r="225" spans="1:5" x14ac:dyDescent="0.25">
      <c r="A225" s="4">
        <v>715631</v>
      </c>
      <c r="B225" s="4" t="s">
        <v>2519</v>
      </c>
      <c r="C225" s="4" t="s">
        <v>2625</v>
      </c>
      <c r="D225" s="4"/>
      <c r="E225" s="4">
        <v>1991</v>
      </c>
    </row>
    <row r="226" spans="1:5" x14ac:dyDescent="0.25">
      <c r="A226" s="4">
        <v>885678</v>
      </c>
      <c r="B226" s="4" t="s">
        <v>223</v>
      </c>
      <c r="C226" s="4" t="s">
        <v>2607</v>
      </c>
      <c r="D226" s="4" t="s">
        <v>2626</v>
      </c>
      <c r="E226" s="4">
        <v>2011</v>
      </c>
    </row>
    <row r="227" spans="1:5" x14ac:dyDescent="0.25">
      <c r="A227" s="4">
        <v>655147</v>
      </c>
      <c r="B227" s="4" t="s">
        <v>223</v>
      </c>
      <c r="C227" s="4" t="s">
        <v>2627</v>
      </c>
      <c r="D227" s="4"/>
      <c r="E227" s="4">
        <v>1990</v>
      </c>
    </row>
    <row r="228" spans="1:5" x14ac:dyDescent="0.25">
      <c r="A228" s="4">
        <v>675519</v>
      </c>
      <c r="B228" s="4" t="s">
        <v>223</v>
      </c>
      <c r="C228" s="4" t="s">
        <v>2628</v>
      </c>
      <c r="D228" s="4"/>
      <c r="E228" s="4">
        <v>1993</v>
      </c>
    </row>
    <row r="229" spans="1:5" x14ac:dyDescent="0.25">
      <c r="A229" s="4">
        <v>845759</v>
      </c>
      <c r="B229" s="4" t="s">
        <v>2517</v>
      </c>
      <c r="C229" s="4" t="s">
        <v>2539</v>
      </c>
      <c r="D229" s="4"/>
      <c r="E229" s="4">
        <v>2002</v>
      </c>
    </row>
    <row r="230" spans="1:5" x14ac:dyDescent="0.25">
      <c r="A230" s="4">
        <v>715438</v>
      </c>
      <c r="B230" s="4" t="s">
        <v>2545</v>
      </c>
      <c r="C230" s="4" t="s">
        <v>2629</v>
      </c>
      <c r="D230" s="4" t="s">
        <v>2630</v>
      </c>
      <c r="E230" s="4">
        <v>2011</v>
      </c>
    </row>
    <row r="231" spans="1:5" x14ac:dyDescent="0.25">
      <c r="A231" s="4">
        <v>705405</v>
      </c>
      <c r="B231" s="4" t="s">
        <v>2519</v>
      </c>
      <c r="C231" s="4" t="s">
        <v>2562</v>
      </c>
      <c r="D231" s="4"/>
      <c r="E231" s="4">
        <v>1991</v>
      </c>
    </row>
    <row r="232" spans="1:5" x14ac:dyDescent="0.25">
      <c r="A232" s="4">
        <v>895671</v>
      </c>
      <c r="B232" s="4" t="s">
        <v>2522</v>
      </c>
      <c r="C232" s="4" t="s">
        <v>2631</v>
      </c>
      <c r="D232" s="4"/>
      <c r="E232" s="4">
        <v>2011</v>
      </c>
    </row>
    <row r="233" spans="1:5" x14ac:dyDescent="0.25">
      <c r="A233" s="4">
        <v>785490</v>
      </c>
      <c r="B233" s="4" t="s">
        <v>223</v>
      </c>
      <c r="C233" s="4" t="s">
        <v>2515</v>
      </c>
      <c r="D233" s="4"/>
      <c r="E233" s="4">
        <v>2006</v>
      </c>
    </row>
    <row r="234" spans="1:5" x14ac:dyDescent="0.25">
      <c r="A234" s="4">
        <v>664684</v>
      </c>
      <c r="B234" s="4" t="s">
        <v>2519</v>
      </c>
      <c r="C234" s="4" t="s">
        <v>2521</v>
      </c>
      <c r="D234" s="4"/>
      <c r="E234" s="4">
        <v>1986</v>
      </c>
    </row>
    <row r="235" spans="1:5" x14ac:dyDescent="0.25">
      <c r="A235" s="4">
        <v>726025</v>
      </c>
      <c r="B235" s="4" t="s">
        <v>2519</v>
      </c>
      <c r="C235" s="4" t="s">
        <v>182</v>
      </c>
      <c r="D235" s="4"/>
      <c r="E235" s="4" t="s">
        <v>182</v>
      </c>
    </row>
    <row r="236" spans="1:5" x14ac:dyDescent="0.25">
      <c r="A236" s="4">
        <v>776251</v>
      </c>
      <c r="B236" s="4" t="s">
        <v>2519</v>
      </c>
      <c r="C236" s="4" t="s">
        <v>2632</v>
      </c>
      <c r="D236" s="4"/>
      <c r="E236" s="4" t="s">
        <v>182</v>
      </c>
    </row>
    <row r="237" spans="1:5" x14ac:dyDescent="0.25">
      <c r="A237" s="4">
        <v>685220</v>
      </c>
      <c r="B237" s="4" t="s">
        <v>2519</v>
      </c>
      <c r="C237" s="4" t="s">
        <v>2584</v>
      </c>
      <c r="D237" s="4"/>
      <c r="E237" s="4">
        <v>1987</v>
      </c>
    </row>
    <row r="238" spans="1:5" x14ac:dyDescent="0.25">
      <c r="A238" s="4">
        <v>875606</v>
      </c>
      <c r="B238" s="4" t="s">
        <v>223</v>
      </c>
      <c r="C238" s="4" t="s">
        <v>2515</v>
      </c>
      <c r="D238" s="4"/>
      <c r="E238" s="4">
        <v>2011</v>
      </c>
    </row>
    <row r="239" spans="1:5" x14ac:dyDescent="0.25">
      <c r="A239" s="4">
        <v>945798</v>
      </c>
      <c r="B239" s="4" t="s">
        <v>2519</v>
      </c>
      <c r="C239" s="4" t="s">
        <v>2633</v>
      </c>
      <c r="D239" s="4"/>
      <c r="E239" s="4">
        <v>2012</v>
      </c>
    </row>
    <row r="240" spans="1:5" x14ac:dyDescent="0.25">
      <c r="A240" s="4">
        <v>726017</v>
      </c>
      <c r="B240" s="4" t="s">
        <v>2519</v>
      </c>
      <c r="C240" s="4" t="s">
        <v>2634</v>
      </c>
      <c r="D240" s="4"/>
      <c r="E240" s="4" t="s">
        <v>182</v>
      </c>
    </row>
    <row r="241" spans="1:5" x14ac:dyDescent="0.25">
      <c r="A241" s="4">
        <v>696201</v>
      </c>
      <c r="B241" s="4" t="s">
        <v>2519</v>
      </c>
      <c r="C241" s="4" t="s">
        <v>2587</v>
      </c>
      <c r="D241" s="4"/>
      <c r="E241" s="4" t="s">
        <v>182</v>
      </c>
    </row>
    <row r="242" spans="1:5" x14ac:dyDescent="0.25">
      <c r="A242" s="4">
        <v>915824</v>
      </c>
      <c r="B242" s="4" t="s">
        <v>223</v>
      </c>
      <c r="C242" s="4" t="s">
        <v>2613</v>
      </c>
      <c r="D242" s="4" t="s">
        <v>2635</v>
      </c>
      <c r="E242" s="4">
        <v>2013</v>
      </c>
    </row>
    <row r="243" spans="1:5" x14ac:dyDescent="0.25">
      <c r="A243" s="4">
        <v>796328</v>
      </c>
      <c r="B243" s="4" t="s">
        <v>2519</v>
      </c>
      <c r="C243" s="4" t="s">
        <v>2515</v>
      </c>
      <c r="D243" s="4"/>
      <c r="E243" s="4" t="s">
        <v>182</v>
      </c>
    </row>
    <row r="244" spans="1:5" x14ac:dyDescent="0.25">
      <c r="A244" s="4">
        <v>865570</v>
      </c>
      <c r="B244" s="4" t="s">
        <v>2519</v>
      </c>
      <c r="C244" s="4" t="s">
        <v>2636</v>
      </c>
      <c r="D244" s="4"/>
      <c r="E244" s="4" t="s">
        <v>2595</v>
      </c>
    </row>
    <row r="245" spans="1:5" x14ac:dyDescent="0.25">
      <c r="A245" s="4">
        <v>775604</v>
      </c>
      <c r="B245" s="4" t="s">
        <v>223</v>
      </c>
      <c r="C245" s="4" t="s">
        <v>2524</v>
      </c>
      <c r="D245" s="4" t="s">
        <v>2637</v>
      </c>
      <c r="E245" s="4">
        <v>2001</v>
      </c>
    </row>
    <row r="246" spans="1:5" x14ac:dyDescent="0.25">
      <c r="A246" s="4">
        <v>826221</v>
      </c>
      <c r="B246" s="4" t="s">
        <v>2519</v>
      </c>
      <c r="C246" s="4" t="s">
        <v>182</v>
      </c>
      <c r="D246" s="4"/>
      <c r="E246" s="4" t="s">
        <v>182</v>
      </c>
    </row>
    <row r="247" spans="1:5" x14ac:dyDescent="0.25">
      <c r="A247" s="4">
        <v>905702</v>
      </c>
      <c r="B247" s="4" t="s">
        <v>223</v>
      </c>
      <c r="C247" s="4" t="s">
        <v>2515</v>
      </c>
      <c r="D247" s="4" t="s">
        <v>225</v>
      </c>
      <c r="E247" s="4">
        <v>2012</v>
      </c>
    </row>
    <row r="248" spans="1:5" x14ac:dyDescent="0.25">
      <c r="A248" s="4">
        <v>935854</v>
      </c>
      <c r="B248" s="4" t="s">
        <v>223</v>
      </c>
      <c r="C248" s="4" t="s">
        <v>2515</v>
      </c>
      <c r="D248" s="4" t="s">
        <v>225</v>
      </c>
      <c r="E248" s="4">
        <v>2017</v>
      </c>
    </row>
    <row r="249" spans="1:5" x14ac:dyDescent="0.25">
      <c r="A249" s="4">
        <v>726001</v>
      </c>
      <c r="B249" s="4" t="s">
        <v>2519</v>
      </c>
      <c r="C249" s="4" t="s">
        <v>182</v>
      </c>
      <c r="D249" s="4"/>
      <c r="E249" s="4" t="s">
        <v>182</v>
      </c>
    </row>
    <row r="250" spans="1:5" x14ac:dyDescent="0.25">
      <c r="A250" s="4">
        <v>805970</v>
      </c>
      <c r="B250" s="4" t="s">
        <v>2519</v>
      </c>
      <c r="C250" s="4" t="s">
        <v>182</v>
      </c>
      <c r="D250" s="4"/>
      <c r="E250" s="4" t="s">
        <v>182</v>
      </c>
    </row>
    <row r="251" spans="1:5" x14ac:dyDescent="0.25">
      <c r="A251" s="4">
        <v>696132</v>
      </c>
      <c r="B251" s="4" t="s">
        <v>2519</v>
      </c>
      <c r="C251" s="4" t="s">
        <v>2638</v>
      </c>
      <c r="D251" s="4"/>
      <c r="E251" s="4" t="s">
        <v>182</v>
      </c>
    </row>
    <row r="252" spans="1:5" x14ac:dyDescent="0.25">
      <c r="A252" s="4">
        <v>836224</v>
      </c>
      <c r="B252" s="4" t="s">
        <v>2522</v>
      </c>
      <c r="C252" s="4" t="s">
        <v>2523</v>
      </c>
      <c r="D252" s="4"/>
      <c r="E252" s="4" t="s">
        <v>182</v>
      </c>
    </row>
    <row r="253" spans="1:5" x14ac:dyDescent="0.25">
      <c r="A253" s="4">
        <v>835537</v>
      </c>
      <c r="B253" s="4" t="s">
        <v>223</v>
      </c>
      <c r="C253" s="4" t="s">
        <v>2532</v>
      </c>
      <c r="D253" s="4" t="s">
        <v>2639</v>
      </c>
      <c r="E253" s="4">
        <v>2005</v>
      </c>
    </row>
    <row r="254" spans="1:5" x14ac:dyDescent="0.25">
      <c r="A254" s="4">
        <v>664892</v>
      </c>
      <c r="B254" s="4" t="s">
        <v>2519</v>
      </c>
      <c r="C254" s="4" t="s">
        <v>2640</v>
      </c>
      <c r="D254" s="4"/>
      <c r="E254" s="4" t="s">
        <v>2570</v>
      </c>
    </row>
    <row r="255" spans="1:5" x14ac:dyDescent="0.25">
      <c r="A255" s="4">
        <v>876273</v>
      </c>
      <c r="B255" s="4" t="s">
        <v>223</v>
      </c>
      <c r="C255" s="4" t="s">
        <v>2641</v>
      </c>
      <c r="D255" s="4"/>
      <c r="E255" s="4" t="s">
        <v>182</v>
      </c>
    </row>
    <row r="256" spans="1:5" x14ac:dyDescent="0.25">
      <c r="A256" s="4">
        <v>846284</v>
      </c>
      <c r="B256" s="4" t="s">
        <v>2522</v>
      </c>
      <c r="C256" s="4" t="s">
        <v>2642</v>
      </c>
      <c r="D256" s="4"/>
      <c r="E256" s="4" t="s">
        <v>182</v>
      </c>
    </row>
    <row r="257" spans="1:5" x14ac:dyDescent="0.25">
      <c r="A257" s="4">
        <v>935871</v>
      </c>
      <c r="B257" s="4" t="s">
        <v>223</v>
      </c>
      <c r="C257" s="4" t="s">
        <v>2515</v>
      </c>
      <c r="D257" s="4" t="s">
        <v>2533</v>
      </c>
      <c r="E257" s="4">
        <v>2017</v>
      </c>
    </row>
    <row r="258" spans="1:5" x14ac:dyDescent="0.25">
      <c r="A258" s="4">
        <v>935825</v>
      </c>
      <c r="B258" s="4" t="s">
        <v>223</v>
      </c>
      <c r="C258" s="4" t="s">
        <v>2624</v>
      </c>
      <c r="D258" s="4"/>
      <c r="E258" s="4">
        <v>2016</v>
      </c>
    </row>
    <row r="259" spans="1:5" x14ac:dyDescent="0.25">
      <c r="A259" s="4">
        <v>886180</v>
      </c>
      <c r="B259" s="4" t="s">
        <v>223</v>
      </c>
      <c r="C259" s="4" t="s">
        <v>2536</v>
      </c>
      <c r="D259" s="4"/>
      <c r="E259" s="4" t="s">
        <v>182</v>
      </c>
    </row>
    <row r="260" spans="1:5" x14ac:dyDescent="0.25">
      <c r="A260" s="4">
        <v>796098</v>
      </c>
      <c r="B260" s="4" t="s">
        <v>2517</v>
      </c>
      <c r="C260" s="4" t="s">
        <v>2539</v>
      </c>
      <c r="D260" s="4"/>
      <c r="E260" s="4" t="s">
        <v>182</v>
      </c>
    </row>
    <row r="261" spans="1:5" x14ac:dyDescent="0.25">
      <c r="A261" s="4">
        <v>696084</v>
      </c>
      <c r="B261" s="4" t="s">
        <v>2517</v>
      </c>
      <c r="C261" s="4" t="s">
        <v>2539</v>
      </c>
      <c r="D261" s="4"/>
      <c r="E261" s="4" t="s">
        <v>182</v>
      </c>
    </row>
    <row r="262" spans="1:5" x14ac:dyDescent="0.25">
      <c r="A262" s="4">
        <v>955855</v>
      </c>
      <c r="B262" s="4" t="s">
        <v>223</v>
      </c>
      <c r="C262" s="4" t="s">
        <v>2560</v>
      </c>
      <c r="D262" s="4" t="s">
        <v>225</v>
      </c>
      <c r="E262" s="4">
        <v>2017</v>
      </c>
    </row>
    <row r="263" spans="1:5" x14ac:dyDescent="0.25">
      <c r="A263" s="4">
        <v>836208</v>
      </c>
      <c r="B263" s="4" t="s">
        <v>2519</v>
      </c>
      <c r="C263" s="4" t="s">
        <v>2643</v>
      </c>
      <c r="D263" s="4"/>
      <c r="E263" s="4" t="s">
        <v>182</v>
      </c>
    </row>
    <row r="264" spans="1:5" x14ac:dyDescent="0.25">
      <c r="A264" s="4">
        <v>705978</v>
      </c>
      <c r="B264" s="4" t="s">
        <v>223</v>
      </c>
      <c r="C264" s="4" t="s">
        <v>2644</v>
      </c>
      <c r="D264" s="4"/>
      <c r="E264" s="4" t="s">
        <v>182</v>
      </c>
    </row>
    <row r="265" spans="1:5" x14ac:dyDescent="0.25">
      <c r="A265" s="4">
        <v>746105</v>
      </c>
      <c r="B265" s="4" t="s">
        <v>2517</v>
      </c>
      <c r="C265" s="4" t="s">
        <v>2539</v>
      </c>
      <c r="D265" s="4"/>
      <c r="E265" s="4" t="s">
        <v>182</v>
      </c>
    </row>
    <row r="266" spans="1:5" x14ac:dyDescent="0.25">
      <c r="A266" s="4">
        <v>676161</v>
      </c>
      <c r="B266" s="4" t="s">
        <v>2519</v>
      </c>
      <c r="C266" s="4" t="s">
        <v>2645</v>
      </c>
      <c r="D266" s="4"/>
      <c r="E266" s="4" t="s">
        <v>182</v>
      </c>
    </row>
    <row r="267" spans="1:5" x14ac:dyDescent="0.25">
      <c r="A267" s="4">
        <v>915709</v>
      </c>
      <c r="B267" s="4" t="s">
        <v>223</v>
      </c>
      <c r="C267" s="4" t="s">
        <v>2515</v>
      </c>
      <c r="D267" s="4" t="s">
        <v>225</v>
      </c>
      <c r="E267" s="4">
        <v>2015</v>
      </c>
    </row>
    <row r="268" spans="1:5" x14ac:dyDescent="0.25">
      <c r="A268" s="4">
        <v>945784</v>
      </c>
      <c r="B268" s="4" t="s">
        <v>223</v>
      </c>
      <c r="C268" s="4" t="s">
        <v>2532</v>
      </c>
      <c r="D268" s="4" t="s">
        <v>225</v>
      </c>
      <c r="E268" s="4">
        <v>2016</v>
      </c>
    </row>
    <row r="269" spans="1:5" x14ac:dyDescent="0.25">
      <c r="A269" s="4">
        <v>694946</v>
      </c>
      <c r="B269" s="4" t="s">
        <v>2519</v>
      </c>
      <c r="C269" s="4" t="s">
        <v>2521</v>
      </c>
      <c r="D269" s="4"/>
      <c r="E269" s="4">
        <v>1988</v>
      </c>
    </row>
    <row r="270" spans="1:5" x14ac:dyDescent="0.25">
      <c r="A270" s="4">
        <v>825905</v>
      </c>
      <c r="B270" s="4" t="s">
        <v>2522</v>
      </c>
      <c r="C270" s="4" t="s">
        <v>2646</v>
      </c>
      <c r="D270" s="4"/>
      <c r="E270" s="4" t="s">
        <v>182</v>
      </c>
    </row>
    <row r="271" spans="1:5" x14ac:dyDescent="0.25">
      <c r="A271" s="4">
        <v>945831</v>
      </c>
      <c r="B271" s="4" t="s">
        <v>2541</v>
      </c>
      <c r="C271" s="4" t="s">
        <v>2647</v>
      </c>
      <c r="D271" s="4" t="s">
        <v>2555</v>
      </c>
      <c r="E271" s="4">
        <v>2017</v>
      </c>
    </row>
    <row r="272" spans="1:5" x14ac:dyDescent="0.25">
      <c r="A272" s="4">
        <v>786283</v>
      </c>
      <c r="B272" s="4" t="s">
        <v>223</v>
      </c>
      <c r="C272" s="4" t="s">
        <v>182</v>
      </c>
      <c r="D272" s="4"/>
      <c r="E272" s="4" t="s">
        <v>182</v>
      </c>
    </row>
    <row r="273" spans="1:5" x14ac:dyDescent="0.25">
      <c r="A273" s="4">
        <v>795560</v>
      </c>
      <c r="B273" s="4" t="s">
        <v>223</v>
      </c>
      <c r="C273" s="4" t="s">
        <v>2536</v>
      </c>
      <c r="D273" s="4"/>
      <c r="E273" s="4" t="s">
        <v>2598</v>
      </c>
    </row>
    <row r="274" spans="1:5" x14ac:dyDescent="0.25">
      <c r="A274" s="4">
        <v>955826</v>
      </c>
      <c r="B274" s="4" t="s">
        <v>223</v>
      </c>
      <c r="C274" s="4" t="s">
        <v>2536</v>
      </c>
      <c r="D274" s="4" t="s">
        <v>2533</v>
      </c>
      <c r="E274" s="4">
        <v>2017</v>
      </c>
    </row>
    <row r="275" spans="1:5" x14ac:dyDescent="0.25">
      <c r="A275" s="4">
        <v>875747</v>
      </c>
      <c r="B275" s="4" t="s">
        <v>2519</v>
      </c>
      <c r="C275" s="4" t="s">
        <v>2515</v>
      </c>
      <c r="D275" s="4"/>
      <c r="E275" s="4">
        <v>2006</v>
      </c>
    </row>
    <row r="276" spans="1:5" x14ac:dyDescent="0.25">
      <c r="A276" s="4">
        <v>826194</v>
      </c>
      <c r="B276" s="4" t="s">
        <v>2519</v>
      </c>
      <c r="C276" s="4" t="s">
        <v>2540</v>
      </c>
      <c r="D276" s="4"/>
      <c r="E276" s="4" t="s">
        <v>182</v>
      </c>
    </row>
    <row r="277" spans="1:5" x14ac:dyDescent="0.25">
      <c r="A277" s="4">
        <v>885512</v>
      </c>
      <c r="B277" s="4" t="s">
        <v>223</v>
      </c>
      <c r="C277" s="4" t="s">
        <v>2515</v>
      </c>
      <c r="D277" s="4" t="s">
        <v>2538</v>
      </c>
      <c r="E277" s="4">
        <v>2011</v>
      </c>
    </row>
    <row r="278" spans="1:5" x14ac:dyDescent="0.25">
      <c r="A278" s="4">
        <v>906242</v>
      </c>
      <c r="B278" s="4" t="s">
        <v>2519</v>
      </c>
      <c r="C278" s="4" t="s">
        <v>2648</v>
      </c>
      <c r="D278" s="4"/>
      <c r="E278" s="4" t="s">
        <v>182</v>
      </c>
    </row>
    <row r="279" spans="1:5" x14ac:dyDescent="0.25">
      <c r="A279" s="4">
        <v>925645</v>
      </c>
      <c r="B279" s="4" t="s">
        <v>223</v>
      </c>
      <c r="C279" s="4" t="s">
        <v>2536</v>
      </c>
      <c r="D279" s="4"/>
      <c r="E279" s="4">
        <v>2015</v>
      </c>
    </row>
    <row r="280" spans="1:5" x14ac:dyDescent="0.25">
      <c r="A280" s="4">
        <v>915778</v>
      </c>
      <c r="B280" s="4" t="s">
        <v>223</v>
      </c>
      <c r="C280" s="4" t="s">
        <v>2532</v>
      </c>
      <c r="D280" s="4" t="s">
        <v>2543</v>
      </c>
      <c r="E280" s="4">
        <v>2012</v>
      </c>
    </row>
    <row r="281" spans="1:5" x14ac:dyDescent="0.25">
      <c r="A281" s="4">
        <v>895526</v>
      </c>
      <c r="B281" s="4" t="s">
        <v>223</v>
      </c>
      <c r="C281" s="4" t="s">
        <v>2515</v>
      </c>
      <c r="D281" s="4"/>
      <c r="E281" s="4">
        <v>2012</v>
      </c>
    </row>
    <row r="282" spans="1:5" x14ac:dyDescent="0.25">
      <c r="A282" s="4">
        <v>966298</v>
      </c>
      <c r="B282" s="4" t="s">
        <v>223</v>
      </c>
      <c r="C282" s="4" t="s">
        <v>2536</v>
      </c>
      <c r="D282" s="4"/>
      <c r="E282" s="4" t="s">
        <v>182</v>
      </c>
    </row>
    <row r="283" spans="1:5" x14ac:dyDescent="0.25">
      <c r="A283" s="4">
        <v>855588</v>
      </c>
      <c r="B283" s="4" t="s">
        <v>2517</v>
      </c>
      <c r="C283" s="4" t="s">
        <v>2539</v>
      </c>
      <c r="D283" s="4"/>
      <c r="E283" s="4">
        <v>1987</v>
      </c>
    </row>
    <row r="284" spans="1:5" x14ac:dyDescent="0.25">
      <c r="A284" s="4">
        <v>885943</v>
      </c>
      <c r="B284" s="4" t="s">
        <v>2519</v>
      </c>
      <c r="C284" s="4" t="s">
        <v>2587</v>
      </c>
      <c r="D284" s="4"/>
      <c r="E284" s="4" t="s">
        <v>182</v>
      </c>
    </row>
    <row r="285" spans="1:5" x14ac:dyDescent="0.25">
      <c r="A285" s="4">
        <v>915680</v>
      </c>
      <c r="B285" s="4" t="s">
        <v>223</v>
      </c>
      <c r="C285" s="4" t="s">
        <v>2525</v>
      </c>
      <c r="D285" s="4"/>
      <c r="E285" s="4">
        <v>2014</v>
      </c>
    </row>
    <row r="286" spans="1:5" x14ac:dyDescent="0.25">
      <c r="A286" s="4">
        <v>885496</v>
      </c>
      <c r="B286" s="4" t="s">
        <v>223</v>
      </c>
      <c r="C286" s="4" t="s">
        <v>2600</v>
      </c>
      <c r="D286" s="4" t="s">
        <v>2538</v>
      </c>
      <c r="E286" s="4">
        <v>2010</v>
      </c>
    </row>
    <row r="287" spans="1:5" x14ac:dyDescent="0.25">
      <c r="A287" s="4">
        <v>925841</v>
      </c>
      <c r="B287" s="4" t="s">
        <v>223</v>
      </c>
      <c r="C287" s="4" t="s">
        <v>2515</v>
      </c>
      <c r="D287" s="4" t="s">
        <v>2516</v>
      </c>
      <c r="E287" s="4">
        <v>2018</v>
      </c>
    </row>
    <row r="288" spans="1:5" x14ac:dyDescent="0.25">
      <c r="A288" s="4">
        <v>726044</v>
      </c>
      <c r="B288" s="4" t="s">
        <v>2517</v>
      </c>
      <c r="C288" s="4" t="s">
        <v>2539</v>
      </c>
      <c r="D288" s="4"/>
      <c r="E288" s="4" t="s">
        <v>182</v>
      </c>
    </row>
    <row r="289" spans="1:5" x14ac:dyDescent="0.25">
      <c r="A289" s="4">
        <v>766065</v>
      </c>
      <c r="B289" s="4" t="s">
        <v>2519</v>
      </c>
      <c r="C289" s="4" t="s">
        <v>2530</v>
      </c>
      <c r="D289" s="4"/>
      <c r="E289" s="4" t="s">
        <v>182</v>
      </c>
    </row>
    <row r="290" spans="1:5" x14ac:dyDescent="0.25">
      <c r="A290" s="4">
        <v>845507</v>
      </c>
      <c r="B290" s="4" t="s">
        <v>223</v>
      </c>
      <c r="C290" s="4" t="s">
        <v>2536</v>
      </c>
      <c r="D290" s="4" t="s">
        <v>2649</v>
      </c>
      <c r="E290" s="4">
        <v>2006</v>
      </c>
    </row>
    <row r="291" spans="1:5" x14ac:dyDescent="0.25">
      <c r="A291" s="4">
        <v>694858</v>
      </c>
      <c r="B291" s="4" t="s">
        <v>2519</v>
      </c>
      <c r="C291" s="4" t="s">
        <v>2521</v>
      </c>
      <c r="D291" s="4"/>
      <c r="E291" s="4">
        <v>1990</v>
      </c>
    </row>
    <row r="292" spans="1:5" x14ac:dyDescent="0.25">
      <c r="A292" s="4">
        <v>945779</v>
      </c>
      <c r="B292" s="4" t="s">
        <v>223</v>
      </c>
      <c r="C292" s="4" t="s">
        <v>2532</v>
      </c>
      <c r="D292" s="4" t="s">
        <v>2626</v>
      </c>
      <c r="E292" s="4">
        <v>2017</v>
      </c>
    </row>
    <row r="293" spans="1:5" x14ac:dyDescent="0.25">
      <c r="A293" s="4">
        <v>745561</v>
      </c>
      <c r="B293" s="4" t="s">
        <v>2519</v>
      </c>
      <c r="C293" s="4" t="s">
        <v>2530</v>
      </c>
      <c r="D293" s="4"/>
      <c r="E293" s="4" t="s">
        <v>2650</v>
      </c>
    </row>
    <row r="294" spans="1:5" x14ac:dyDescent="0.25">
      <c r="A294" s="4">
        <v>906247</v>
      </c>
      <c r="B294" s="4" t="s">
        <v>2519</v>
      </c>
      <c r="C294" s="4" t="s">
        <v>2651</v>
      </c>
      <c r="D294" s="4"/>
      <c r="E294" s="4" t="s">
        <v>182</v>
      </c>
    </row>
    <row r="295" spans="1:5" x14ac:dyDescent="0.25">
      <c r="A295" s="4">
        <v>915860</v>
      </c>
      <c r="B295" s="4" t="s">
        <v>223</v>
      </c>
      <c r="C295" s="4" t="s">
        <v>2515</v>
      </c>
      <c r="D295" s="4" t="s">
        <v>2543</v>
      </c>
      <c r="E295" s="4" t="s">
        <v>2652</v>
      </c>
    </row>
    <row r="296" spans="1:5" x14ac:dyDescent="0.25">
      <c r="A296" s="4">
        <v>855586</v>
      </c>
      <c r="B296" s="4" t="s">
        <v>2519</v>
      </c>
      <c r="C296" s="4" t="s">
        <v>2515</v>
      </c>
      <c r="D296" s="4"/>
      <c r="E296" s="4">
        <v>2007</v>
      </c>
    </row>
    <row r="297" spans="1:5" x14ac:dyDescent="0.25">
      <c r="A297" s="4">
        <v>905620</v>
      </c>
      <c r="B297" s="4" t="s">
        <v>223</v>
      </c>
      <c r="C297" s="4" t="s">
        <v>2653</v>
      </c>
      <c r="D297" s="4"/>
      <c r="E297" s="4">
        <v>2012</v>
      </c>
    </row>
    <row r="298" spans="1:5" x14ac:dyDescent="0.25">
      <c r="A298" s="4">
        <v>945807</v>
      </c>
      <c r="B298" s="4" t="s">
        <v>2541</v>
      </c>
      <c r="C298" s="4" t="s">
        <v>2619</v>
      </c>
      <c r="D298" s="4" t="s">
        <v>2555</v>
      </c>
      <c r="E298" s="4">
        <v>2016</v>
      </c>
    </row>
    <row r="299" spans="1:5" x14ac:dyDescent="0.25">
      <c r="A299" s="4">
        <v>816153</v>
      </c>
      <c r="B299" s="4" t="s">
        <v>2545</v>
      </c>
      <c r="C299" s="4" t="s">
        <v>224</v>
      </c>
      <c r="D299" s="4"/>
      <c r="E299" s="4" t="s">
        <v>182</v>
      </c>
    </row>
    <row r="300" spans="1:5" x14ac:dyDescent="0.25">
      <c r="A300" s="4">
        <v>925808</v>
      </c>
      <c r="B300" s="4" t="s">
        <v>2541</v>
      </c>
      <c r="C300" s="4" t="s">
        <v>2654</v>
      </c>
      <c r="D300" s="4" t="s">
        <v>2555</v>
      </c>
      <c r="E300" s="4">
        <v>2014</v>
      </c>
    </row>
    <row r="301" spans="1:5" x14ac:dyDescent="0.25">
      <c r="A301" s="4">
        <v>675922</v>
      </c>
      <c r="B301" s="4" t="s">
        <v>2519</v>
      </c>
      <c r="C301" s="4" t="s">
        <v>2540</v>
      </c>
      <c r="D301" s="4"/>
      <c r="E301" s="4" t="s">
        <v>182</v>
      </c>
    </row>
    <row r="302" spans="1:5" x14ac:dyDescent="0.25">
      <c r="A302" s="4">
        <v>765957</v>
      </c>
      <c r="B302" s="4" t="s">
        <v>2519</v>
      </c>
      <c r="C302" s="4" t="s">
        <v>182</v>
      </c>
      <c r="D302" s="4"/>
      <c r="E302" s="4" t="s">
        <v>182</v>
      </c>
    </row>
    <row r="303" spans="1:5" x14ac:dyDescent="0.25">
      <c r="A303" s="4">
        <v>895774</v>
      </c>
      <c r="B303" s="4" t="s">
        <v>2519</v>
      </c>
      <c r="C303" s="4" t="s">
        <v>2515</v>
      </c>
      <c r="D303" s="4"/>
      <c r="E303" s="4">
        <v>2007</v>
      </c>
    </row>
    <row r="304" spans="1:5" x14ac:dyDescent="0.25">
      <c r="A304" s="4">
        <v>825578</v>
      </c>
      <c r="B304" s="4" t="s">
        <v>223</v>
      </c>
      <c r="C304" s="4" t="s">
        <v>224</v>
      </c>
      <c r="D304" s="4"/>
      <c r="E304" s="4" t="s">
        <v>2598</v>
      </c>
    </row>
    <row r="305" spans="1:5" x14ac:dyDescent="0.25">
      <c r="A305" s="4">
        <v>684583</v>
      </c>
      <c r="B305" s="4" t="s">
        <v>2519</v>
      </c>
      <c r="C305" s="4" t="s">
        <v>2655</v>
      </c>
      <c r="D305" s="4"/>
      <c r="E305" s="4">
        <v>1987</v>
      </c>
    </row>
    <row r="306" spans="1:5" x14ac:dyDescent="0.25">
      <c r="A306" s="4">
        <v>835482</v>
      </c>
      <c r="B306" s="4" t="s">
        <v>2519</v>
      </c>
      <c r="C306" s="4" t="s">
        <v>2521</v>
      </c>
      <c r="D306" s="4"/>
      <c r="E306" s="4">
        <v>2001</v>
      </c>
    </row>
    <row r="307" spans="1:5" x14ac:dyDescent="0.25">
      <c r="A307" s="4">
        <v>965832</v>
      </c>
      <c r="B307" s="4" t="s">
        <v>2522</v>
      </c>
      <c r="C307" s="4" t="s">
        <v>2656</v>
      </c>
      <c r="D307" s="4" t="s">
        <v>2555</v>
      </c>
      <c r="E307" s="4">
        <v>2017</v>
      </c>
    </row>
    <row r="308" spans="1:5" x14ac:dyDescent="0.25">
      <c r="A308" s="4">
        <v>885723</v>
      </c>
      <c r="B308" s="4" t="s">
        <v>223</v>
      </c>
      <c r="C308" s="4" t="s">
        <v>2524</v>
      </c>
      <c r="D308" s="4" t="s">
        <v>2635</v>
      </c>
      <c r="E308" s="4">
        <v>2012</v>
      </c>
    </row>
    <row r="309" spans="1:5" x14ac:dyDescent="0.25">
      <c r="A309" s="4">
        <v>786088</v>
      </c>
      <c r="B309" s="4" t="s">
        <v>2517</v>
      </c>
      <c r="C309" s="4" t="s">
        <v>2539</v>
      </c>
      <c r="D309" s="4"/>
      <c r="E309" s="4" t="s">
        <v>182</v>
      </c>
    </row>
    <row r="310" spans="1:5" x14ac:dyDescent="0.25">
      <c r="A310" s="4">
        <v>856127</v>
      </c>
      <c r="B310" s="4" t="s">
        <v>2522</v>
      </c>
      <c r="C310" s="4" t="s">
        <v>2578</v>
      </c>
      <c r="D310" s="4"/>
      <c r="E310" s="4" t="s">
        <v>182</v>
      </c>
    </row>
    <row r="311" spans="1:5" x14ac:dyDescent="0.25">
      <c r="A311" s="4">
        <v>664966</v>
      </c>
      <c r="B311" s="4" t="s">
        <v>2517</v>
      </c>
      <c r="C311" s="4" t="s">
        <v>2657</v>
      </c>
      <c r="D311" s="4"/>
      <c r="E311" s="4">
        <v>1987</v>
      </c>
    </row>
    <row r="312" spans="1:5" x14ac:dyDescent="0.25">
      <c r="A312" s="4">
        <v>705294</v>
      </c>
      <c r="B312" s="4" t="s">
        <v>223</v>
      </c>
      <c r="C312" s="4" t="s">
        <v>2515</v>
      </c>
      <c r="D312" s="4"/>
      <c r="E312" s="4">
        <v>2005</v>
      </c>
    </row>
    <row r="313" spans="1:5" x14ac:dyDescent="0.25">
      <c r="A313" s="4">
        <v>855523</v>
      </c>
      <c r="B313" s="4" t="s">
        <v>223</v>
      </c>
      <c r="C313" s="4" t="s">
        <v>2524</v>
      </c>
      <c r="D313" s="4"/>
      <c r="E313" s="4">
        <v>2012</v>
      </c>
    </row>
    <row r="314" spans="1:5" x14ac:dyDescent="0.25">
      <c r="A314" s="4">
        <v>865625</v>
      </c>
      <c r="B314" s="4" t="s">
        <v>223</v>
      </c>
      <c r="C314" s="4" t="s">
        <v>2515</v>
      </c>
      <c r="D314" s="4"/>
      <c r="E314" s="4">
        <v>2011</v>
      </c>
    </row>
    <row r="315" spans="1:5" x14ac:dyDescent="0.25">
      <c r="A315" s="4">
        <v>705278</v>
      </c>
      <c r="B315" s="4" t="s">
        <v>223</v>
      </c>
      <c r="C315" s="4" t="s">
        <v>2515</v>
      </c>
      <c r="D315" s="4"/>
      <c r="E315" s="4">
        <v>2009</v>
      </c>
    </row>
    <row r="316" spans="1:5" x14ac:dyDescent="0.25">
      <c r="A316" s="4">
        <v>664686</v>
      </c>
      <c r="B316" s="4" t="s">
        <v>2519</v>
      </c>
      <c r="C316" s="4" t="s">
        <v>2567</v>
      </c>
      <c r="D316" s="4"/>
      <c r="E316" s="4">
        <v>1986</v>
      </c>
    </row>
    <row r="317" spans="1:5" x14ac:dyDescent="0.25">
      <c r="A317" s="4">
        <v>835503</v>
      </c>
      <c r="B317" s="4" t="s">
        <v>223</v>
      </c>
      <c r="C317" s="4" t="s">
        <v>2515</v>
      </c>
      <c r="D317" s="4"/>
      <c r="E317" s="4">
        <v>2008</v>
      </c>
    </row>
    <row r="318" spans="1:5" x14ac:dyDescent="0.25">
      <c r="A318" s="4">
        <v>925886</v>
      </c>
      <c r="B318" s="4" t="s">
        <v>223</v>
      </c>
      <c r="C318" s="4" t="s">
        <v>2658</v>
      </c>
      <c r="D318" s="4" t="s">
        <v>2533</v>
      </c>
      <c r="E318" s="4">
        <v>2014</v>
      </c>
    </row>
    <row r="319" spans="1:5" x14ac:dyDescent="0.25">
      <c r="A319" s="4">
        <v>695576</v>
      </c>
      <c r="B319" s="4" t="s">
        <v>2519</v>
      </c>
      <c r="C319" s="4" t="s">
        <v>2521</v>
      </c>
      <c r="D319" s="4"/>
      <c r="E319" s="4">
        <v>1988</v>
      </c>
    </row>
    <row r="320" spans="1:5" x14ac:dyDescent="0.25">
      <c r="A320" s="4">
        <v>684843</v>
      </c>
      <c r="B320" s="4" t="s">
        <v>2517</v>
      </c>
      <c r="C320" s="4" t="s">
        <v>2659</v>
      </c>
      <c r="D320" s="4"/>
      <c r="E320" s="4">
        <v>1987</v>
      </c>
    </row>
    <row r="321" spans="1:5" x14ac:dyDescent="0.25">
      <c r="A321" s="4">
        <v>715968</v>
      </c>
      <c r="B321" s="4" t="s">
        <v>2519</v>
      </c>
      <c r="C321" s="4" t="s">
        <v>182</v>
      </c>
      <c r="D321" s="4"/>
      <c r="E321" s="4" t="s">
        <v>182</v>
      </c>
    </row>
    <row r="322" spans="1:5" x14ac:dyDescent="0.25">
      <c r="A322" s="4">
        <v>836086</v>
      </c>
      <c r="B322" s="4" t="s">
        <v>2519</v>
      </c>
      <c r="C322" s="4" t="s">
        <v>182</v>
      </c>
      <c r="D322" s="4"/>
      <c r="E322" s="4" t="s">
        <v>182</v>
      </c>
    </row>
    <row r="323" spans="1:5" x14ac:dyDescent="0.25">
      <c r="A323" s="4">
        <v>686067</v>
      </c>
      <c r="B323" s="4" t="s">
        <v>2519</v>
      </c>
      <c r="C323" s="4" t="s">
        <v>182</v>
      </c>
      <c r="D323" s="4"/>
      <c r="E323" s="4" t="s">
        <v>182</v>
      </c>
    </row>
    <row r="324" spans="1:5" x14ac:dyDescent="0.25">
      <c r="A324" s="4">
        <v>746076</v>
      </c>
      <c r="B324" s="4" t="s">
        <v>2519</v>
      </c>
      <c r="C324" s="4" t="s">
        <v>182</v>
      </c>
      <c r="D324" s="4"/>
      <c r="E324" s="4" t="s">
        <v>182</v>
      </c>
    </row>
    <row r="325" spans="1:5" x14ac:dyDescent="0.25">
      <c r="A325" s="4">
        <v>705950</v>
      </c>
      <c r="B325" s="4" t="s">
        <v>2517</v>
      </c>
      <c r="C325" s="4" t="s">
        <v>2539</v>
      </c>
      <c r="D325" s="4"/>
      <c r="E325" s="4" t="s">
        <v>182</v>
      </c>
    </row>
    <row r="326" spans="1:5" x14ac:dyDescent="0.25">
      <c r="A326" s="4">
        <v>676022</v>
      </c>
      <c r="B326" s="4" t="s">
        <v>2519</v>
      </c>
      <c r="C326" s="4" t="s">
        <v>182</v>
      </c>
      <c r="D326" s="4"/>
      <c r="E326" s="4" t="s">
        <v>182</v>
      </c>
    </row>
    <row r="327" spans="1:5" x14ac:dyDescent="0.25">
      <c r="A327" s="4">
        <v>796294</v>
      </c>
      <c r="B327" s="4" t="s">
        <v>2517</v>
      </c>
      <c r="C327" s="4" t="s">
        <v>182</v>
      </c>
      <c r="D327" s="4"/>
      <c r="E327" s="4" t="s">
        <v>182</v>
      </c>
    </row>
    <row r="328" spans="1:5" x14ac:dyDescent="0.25">
      <c r="A328" s="4">
        <v>825599</v>
      </c>
      <c r="B328" s="4" t="s">
        <v>2517</v>
      </c>
      <c r="C328" s="4" t="s">
        <v>2660</v>
      </c>
      <c r="D328" s="4"/>
      <c r="E328" s="4">
        <v>1999</v>
      </c>
    </row>
    <row r="329" spans="1:5" x14ac:dyDescent="0.25">
      <c r="A329" s="4">
        <v>775491</v>
      </c>
      <c r="B329" s="4" t="s">
        <v>223</v>
      </c>
      <c r="C329" s="4" t="s">
        <v>2515</v>
      </c>
      <c r="D329" s="4"/>
      <c r="E329" s="4">
        <v>2015</v>
      </c>
    </row>
    <row r="330" spans="1:5" x14ac:dyDescent="0.25">
      <c r="A330" s="4">
        <v>776204</v>
      </c>
      <c r="B330" s="4" t="s">
        <v>2519</v>
      </c>
      <c r="C330" s="4" t="s">
        <v>2540</v>
      </c>
      <c r="D330" s="4"/>
      <c r="E330" s="4" t="s">
        <v>182</v>
      </c>
    </row>
    <row r="331" spans="1:5" x14ac:dyDescent="0.25">
      <c r="A331" s="4">
        <v>885590</v>
      </c>
      <c r="B331" s="4" t="s">
        <v>2519</v>
      </c>
      <c r="C331" s="4" t="s">
        <v>2661</v>
      </c>
      <c r="D331" s="4"/>
      <c r="E331" s="4">
        <v>2012</v>
      </c>
    </row>
    <row r="332" spans="1:5" x14ac:dyDescent="0.25">
      <c r="A332" s="4">
        <v>746064</v>
      </c>
      <c r="B332" s="4" t="s">
        <v>2517</v>
      </c>
      <c r="C332" s="4" t="s">
        <v>2539</v>
      </c>
      <c r="D332" s="4"/>
      <c r="E332" s="4" t="s">
        <v>182</v>
      </c>
    </row>
    <row r="333" spans="1:5" x14ac:dyDescent="0.25">
      <c r="A333" s="4">
        <v>875556</v>
      </c>
      <c r="B333" s="4" t="s">
        <v>2519</v>
      </c>
      <c r="C333" s="4" t="s">
        <v>2636</v>
      </c>
      <c r="D333" s="4"/>
      <c r="E333" s="4" t="s">
        <v>2662</v>
      </c>
    </row>
    <row r="334" spans="1:5" x14ac:dyDescent="0.25">
      <c r="A334" s="4">
        <v>935695</v>
      </c>
      <c r="B334" s="4" t="s">
        <v>223</v>
      </c>
      <c r="C334" s="4" t="s">
        <v>2515</v>
      </c>
      <c r="D334" s="4" t="s">
        <v>2533</v>
      </c>
      <c r="E334" s="4">
        <v>2015</v>
      </c>
    </row>
    <row r="335" spans="1:5" x14ac:dyDescent="0.25">
      <c r="A335" s="4">
        <v>805549</v>
      </c>
      <c r="B335" s="4" t="s">
        <v>2519</v>
      </c>
      <c r="C335" s="4" t="s">
        <v>2571</v>
      </c>
      <c r="D335" s="4"/>
      <c r="E335" s="4" t="s">
        <v>2663</v>
      </c>
    </row>
    <row r="336" spans="1:5" x14ac:dyDescent="0.25">
      <c r="A336" s="4">
        <v>835544</v>
      </c>
      <c r="B336" s="4" t="s">
        <v>2519</v>
      </c>
      <c r="C336" s="4" t="s">
        <v>2664</v>
      </c>
      <c r="D336" s="4"/>
      <c r="E336" s="4" t="s">
        <v>2585</v>
      </c>
    </row>
    <row r="337" spans="1:5" x14ac:dyDescent="0.25">
      <c r="A337" s="4">
        <v>664715</v>
      </c>
      <c r="B337" s="4" t="s">
        <v>2517</v>
      </c>
      <c r="C337" s="4" t="s">
        <v>2594</v>
      </c>
      <c r="D337" s="4"/>
      <c r="E337" s="4">
        <v>1986</v>
      </c>
    </row>
    <row r="338" spans="1:5" x14ac:dyDescent="0.25">
      <c r="A338" s="4">
        <v>826140</v>
      </c>
      <c r="B338" s="4" t="s">
        <v>2522</v>
      </c>
      <c r="C338" s="4" t="s">
        <v>2665</v>
      </c>
      <c r="D338" s="4"/>
      <c r="E338" s="4" t="s">
        <v>182</v>
      </c>
    </row>
    <row r="339" spans="1:5" x14ac:dyDescent="0.25">
      <c r="A339" s="4">
        <v>835750</v>
      </c>
      <c r="B339" s="4" t="s">
        <v>2519</v>
      </c>
      <c r="C339" s="4" t="s">
        <v>2521</v>
      </c>
      <c r="D339" s="4"/>
      <c r="E339" s="4">
        <v>2002</v>
      </c>
    </row>
    <row r="340" spans="1:5" x14ac:dyDescent="0.25">
      <c r="A340" s="4">
        <v>735368</v>
      </c>
      <c r="B340" s="4" t="s">
        <v>223</v>
      </c>
      <c r="C340" s="4" t="s">
        <v>2563</v>
      </c>
      <c r="D340" s="4"/>
      <c r="E340" s="4">
        <v>2000</v>
      </c>
    </row>
    <row r="341" spans="1:5" x14ac:dyDescent="0.25">
      <c r="A341" s="4">
        <v>695592</v>
      </c>
      <c r="B341" s="4" t="s">
        <v>2519</v>
      </c>
      <c r="C341" s="4" t="s">
        <v>2521</v>
      </c>
      <c r="D341" s="4"/>
      <c r="E341" s="4">
        <v>1989</v>
      </c>
    </row>
    <row r="342" spans="1:5" x14ac:dyDescent="0.25">
      <c r="A342" s="4">
        <v>885525</v>
      </c>
      <c r="B342" s="4" t="s">
        <v>223</v>
      </c>
      <c r="C342" s="4" t="s">
        <v>2613</v>
      </c>
      <c r="D342" s="4"/>
      <c r="E342" s="4">
        <v>2013</v>
      </c>
    </row>
    <row r="343" spans="1:5" x14ac:dyDescent="0.25">
      <c r="A343" s="4">
        <v>815572</v>
      </c>
      <c r="B343" s="4" t="s">
        <v>2519</v>
      </c>
      <c r="C343" s="4" t="s">
        <v>2666</v>
      </c>
      <c r="D343" s="4"/>
      <c r="E343" s="4" t="s">
        <v>2663</v>
      </c>
    </row>
    <row r="344" spans="1:5" x14ac:dyDescent="0.25">
      <c r="A344" s="4">
        <v>756196</v>
      </c>
      <c r="B344" s="4" t="s">
        <v>2519</v>
      </c>
      <c r="C344" s="4" t="s">
        <v>2667</v>
      </c>
      <c r="D344" s="4"/>
      <c r="E344" s="4" t="s">
        <v>182</v>
      </c>
    </row>
    <row r="345" spans="1:5" x14ac:dyDescent="0.25">
      <c r="A345" s="4">
        <v>796218</v>
      </c>
      <c r="B345" s="4" t="s">
        <v>2519</v>
      </c>
      <c r="C345" s="4" t="s">
        <v>182</v>
      </c>
      <c r="D345" s="4"/>
      <c r="E345" s="4" t="s">
        <v>182</v>
      </c>
    </row>
    <row r="346" spans="1:5" x14ac:dyDescent="0.25">
      <c r="A346" s="4">
        <v>726159</v>
      </c>
      <c r="B346" s="4" t="s">
        <v>2517</v>
      </c>
      <c r="C346" s="4" t="s">
        <v>2539</v>
      </c>
      <c r="D346" s="4"/>
      <c r="E346" s="4" t="s">
        <v>182</v>
      </c>
    </row>
    <row r="347" spans="1:5" x14ac:dyDescent="0.25">
      <c r="A347" s="4">
        <v>936126</v>
      </c>
      <c r="B347" s="4" t="s">
        <v>2522</v>
      </c>
      <c r="C347" s="4" t="s">
        <v>2578</v>
      </c>
      <c r="D347" s="4"/>
      <c r="E347" s="4" t="s">
        <v>182</v>
      </c>
    </row>
    <row r="348" spans="1:5" x14ac:dyDescent="0.25">
      <c r="A348" s="4">
        <v>796061</v>
      </c>
      <c r="B348" s="4" t="s">
        <v>2519</v>
      </c>
      <c r="C348" s="4" t="s">
        <v>182</v>
      </c>
      <c r="D348" s="4"/>
      <c r="E348" s="4" t="s">
        <v>182</v>
      </c>
    </row>
    <row r="349" spans="1:5" x14ac:dyDescent="0.25">
      <c r="A349" s="4">
        <v>885618</v>
      </c>
      <c r="B349" s="4" t="s">
        <v>223</v>
      </c>
      <c r="C349" s="4" t="s">
        <v>2532</v>
      </c>
      <c r="D349" s="4" t="s">
        <v>2543</v>
      </c>
      <c r="E349" s="4">
        <v>2011</v>
      </c>
    </row>
    <row r="350" spans="1:5" x14ac:dyDescent="0.25">
      <c r="A350" s="4">
        <v>686265</v>
      </c>
      <c r="B350" s="4" t="s">
        <v>223</v>
      </c>
      <c r="C350" s="4" t="s">
        <v>2668</v>
      </c>
      <c r="D350" s="4"/>
      <c r="E350" s="4" t="s">
        <v>182</v>
      </c>
    </row>
    <row r="351" spans="1:5" x14ac:dyDescent="0.25">
      <c r="A351" s="4">
        <v>876150</v>
      </c>
      <c r="B351" s="4" t="s">
        <v>2519</v>
      </c>
      <c r="C351" s="4" t="s">
        <v>2669</v>
      </c>
      <c r="D351" s="4"/>
      <c r="E351" s="4" t="s">
        <v>182</v>
      </c>
    </row>
    <row r="352" spans="1:5" x14ac:dyDescent="0.25">
      <c r="A352" s="4">
        <v>945809</v>
      </c>
      <c r="B352" s="4" t="s">
        <v>2522</v>
      </c>
      <c r="C352" s="4" t="s">
        <v>2524</v>
      </c>
      <c r="D352" s="4" t="s">
        <v>2516</v>
      </c>
      <c r="E352" s="4">
        <v>2015</v>
      </c>
    </row>
    <row r="353" spans="1:5" x14ac:dyDescent="0.25">
      <c r="A353" s="4">
        <v>716163</v>
      </c>
      <c r="B353" s="4" t="s">
        <v>2517</v>
      </c>
      <c r="C353" s="4" t="s">
        <v>2559</v>
      </c>
      <c r="D353" s="4"/>
      <c r="E353" s="4" t="s">
        <v>182</v>
      </c>
    </row>
    <row r="354" spans="1:5" x14ac:dyDescent="0.25">
      <c r="A354" s="4">
        <v>856117</v>
      </c>
      <c r="B354" s="4" t="s">
        <v>2519</v>
      </c>
      <c r="C354" s="4" t="s">
        <v>2578</v>
      </c>
      <c r="D354" s="4"/>
      <c r="E354" s="4" t="s">
        <v>182</v>
      </c>
    </row>
    <row r="355" spans="1:5" x14ac:dyDescent="0.25">
      <c r="A355" s="4">
        <v>885724</v>
      </c>
      <c r="B355" s="4" t="s">
        <v>2522</v>
      </c>
      <c r="C355" s="4" t="s">
        <v>2524</v>
      </c>
      <c r="D355" s="4"/>
      <c r="E355" s="4" t="s">
        <v>182</v>
      </c>
    </row>
    <row r="356" spans="1:5" x14ac:dyDescent="0.25">
      <c r="A356" s="4">
        <v>716096</v>
      </c>
      <c r="B356" s="4" t="s">
        <v>2519</v>
      </c>
      <c r="C356" s="4" t="s">
        <v>182</v>
      </c>
      <c r="D356" s="4"/>
      <c r="E356" s="4" t="s">
        <v>182</v>
      </c>
    </row>
    <row r="357" spans="1:5" x14ac:dyDescent="0.25">
      <c r="A357" s="4">
        <v>695267</v>
      </c>
      <c r="B357" s="4" t="s">
        <v>2519</v>
      </c>
      <c r="C357" s="4" t="s">
        <v>2521</v>
      </c>
      <c r="D357" s="4"/>
      <c r="E357" s="4">
        <v>1989</v>
      </c>
    </row>
    <row r="358" spans="1:5" x14ac:dyDescent="0.25">
      <c r="A358" s="4">
        <v>715406</v>
      </c>
      <c r="B358" s="4" t="s">
        <v>223</v>
      </c>
      <c r="C358" s="4" t="s">
        <v>2670</v>
      </c>
      <c r="D358" s="4" t="s">
        <v>2671</v>
      </c>
      <c r="E358" s="4">
        <v>1991</v>
      </c>
    </row>
    <row r="359" spans="1:5" x14ac:dyDescent="0.25">
      <c r="A359" s="4">
        <v>795757</v>
      </c>
      <c r="B359" s="4" t="s">
        <v>2517</v>
      </c>
      <c r="C359" s="4" t="s">
        <v>2539</v>
      </c>
      <c r="D359" s="4"/>
      <c r="E359" s="4">
        <v>2014</v>
      </c>
    </row>
    <row r="360" spans="1:5" x14ac:dyDescent="0.25">
      <c r="A360" s="4">
        <v>946243</v>
      </c>
      <c r="B360" s="4" t="s">
        <v>2517</v>
      </c>
      <c r="C360" s="4" t="s">
        <v>2672</v>
      </c>
      <c r="D360" s="4"/>
      <c r="E360" s="4" t="s">
        <v>182</v>
      </c>
    </row>
    <row r="361" spans="1:5" x14ac:dyDescent="0.25">
      <c r="A361" s="4">
        <v>686060</v>
      </c>
      <c r="B361" s="4" t="s">
        <v>2519</v>
      </c>
      <c r="C361" s="4" t="s">
        <v>182</v>
      </c>
      <c r="D361" s="4"/>
      <c r="E361" s="4" t="s">
        <v>182</v>
      </c>
    </row>
    <row r="362" spans="1:5" x14ac:dyDescent="0.25">
      <c r="A362" s="4">
        <v>955868</v>
      </c>
      <c r="B362" s="4" t="s">
        <v>2522</v>
      </c>
      <c r="C362" s="4" t="s">
        <v>2515</v>
      </c>
      <c r="D362" s="4" t="s">
        <v>2673</v>
      </c>
      <c r="E362" s="4">
        <v>2016</v>
      </c>
    </row>
    <row r="363" spans="1:5" x14ac:dyDescent="0.25">
      <c r="A363" s="4">
        <v>815766</v>
      </c>
      <c r="B363" s="4" t="s">
        <v>2519</v>
      </c>
      <c r="C363" s="4" t="s">
        <v>2666</v>
      </c>
      <c r="D363" s="4"/>
      <c r="E363" s="4">
        <v>1999</v>
      </c>
    </row>
    <row r="364" spans="1:5" x14ac:dyDescent="0.25">
      <c r="A364" s="4">
        <v>805920</v>
      </c>
      <c r="B364" s="4" t="s">
        <v>2519</v>
      </c>
      <c r="C364" s="4" t="s">
        <v>2521</v>
      </c>
      <c r="D364" s="4"/>
      <c r="E364" s="4" t="s">
        <v>182</v>
      </c>
    </row>
    <row r="365" spans="1:5" x14ac:dyDescent="0.25">
      <c r="A365" s="4">
        <v>836136</v>
      </c>
      <c r="B365" s="4" t="s">
        <v>2522</v>
      </c>
      <c r="C365" s="4" t="s">
        <v>2578</v>
      </c>
      <c r="D365" s="4"/>
      <c r="E365" s="4" t="s">
        <v>182</v>
      </c>
    </row>
    <row r="366" spans="1:5" x14ac:dyDescent="0.25">
      <c r="A366" s="4">
        <v>785947</v>
      </c>
      <c r="B366" s="4" t="s">
        <v>2517</v>
      </c>
      <c r="C366" s="4" t="s">
        <v>2539</v>
      </c>
      <c r="D366" s="4"/>
      <c r="E366" s="4" t="s">
        <v>182</v>
      </c>
    </row>
    <row r="367" spans="1:5" x14ac:dyDescent="0.25">
      <c r="A367" s="4">
        <v>685259</v>
      </c>
      <c r="B367" s="4" t="s">
        <v>223</v>
      </c>
      <c r="C367" s="4" t="s">
        <v>2515</v>
      </c>
      <c r="D367" s="4" t="s">
        <v>2533</v>
      </c>
      <c r="E367" s="4">
        <v>1992</v>
      </c>
    </row>
    <row r="368" spans="1:5" x14ac:dyDescent="0.25">
      <c r="A368" s="4">
        <v>664816</v>
      </c>
      <c r="B368" s="4" t="s">
        <v>223</v>
      </c>
      <c r="C368" s="4" t="s">
        <v>2624</v>
      </c>
      <c r="D368" s="4" t="s">
        <v>2533</v>
      </c>
      <c r="E368" s="4">
        <v>1990</v>
      </c>
    </row>
    <row r="369" spans="1:5" x14ac:dyDescent="0.25">
      <c r="A369" s="4">
        <v>665252</v>
      </c>
      <c r="B369" s="4" t="s">
        <v>223</v>
      </c>
      <c r="C369" s="4" t="s">
        <v>2624</v>
      </c>
      <c r="D369" s="4"/>
      <c r="E369" s="4">
        <v>1991</v>
      </c>
    </row>
    <row r="370" spans="1:5" x14ac:dyDescent="0.25">
      <c r="A370" s="4">
        <v>665284</v>
      </c>
      <c r="B370" s="4" t="s">
        <v>223</v>
      </c>
      <c r="C370" s="4" t="s">
        <v>2515</v>
      </c>
      <c r="D370" s="4"/>
      <c r="E370" s="4">
        <v>1991</v>
      </c>
    </row>
    <row r="371" spans="1:5" x14ac:dyDescent="0.25">
      <c r="A371" s="4">
        <v>675159</v>
      </c>
      <c r="B371" s="4" t="s">
        <v>223</v>
      </c>
      <c r="C371" s="4" t="s">
        <v>2515</v>
      </c>
      <c r="D371" s="4" t="s">
        <v>2533</v>
      </c>
      <c r="E371" s="4">
        <v>1991</v>
      </c>
    </row>
    <row r="372" spans="1:5" x14ac:dyDescent="0.25">
      <c r="A372" s="4">
        <v>664913</v>
      </c>
      <c r="B372" s="4" t="s">
        <v>223</v>
      </c>
      <c r="C372" s="4" t="s">
        <v>2515</v>
      </c>
      <c r="D372" s="4"/>
      <c r="E372" s="4" t="s">
        <v>2612</v>
      </c>
    </row>
    <row r="373" spans="1:5" x14ac:dyDescent="0.25">
      <c r="A373" s="4">
        <v>665436</v>
      </c>
      <c r="B373" s="4" t="s">
        <v>223</v>
      </c>
      <c r="C373" s="4" t="s">
        <v>2515</v>
      </c>
      <c r="D373" s="4"/>
      <c r="E373" s="4">
        <v>1992</v>
      </c>
    </row>
    <row r="374" spans="1:5" x14ac:dyDescent="0.25">
      <c r="A374" s="4">
        <v>695255</v>
      </c>
      <c r="B374" s="4" t="s">
        <v>223</v>
      </c>
      <c r="C374" s="4" t="s">
        <v>2515</v>
      </c>
      <c r="D374" s="4" t="s">
        <v>2533</v>
      </c>
      <c r="E374" s="4">
        <v>1993</v>
      </c>
    </row>
    <row r="375" spans="1:5" x14ac:dyDescent="0.25">
      <c r="A375" s="4">
        <v>685470</v>
      </c>
      <c r="B375" s="4" t="s">
        <v>223</v>
      </c>
      <c r="C375" s="4" t="s">
        <v>2674</v>
      </c>
      <c r="D375" s="4" t="s">
        <v>2533</v>
      </c>
      <c r="E375" s="4">
        <v>1991</v>
      </c>
    </row>
    <row r="376" spans="1:5" x14ac:dyDescent="0.25">
      <c r="A376" s="4">
        <v>665260</v>
      </c>
      <c r="B376" s="4" t="s">
        <v>223</v>
      </c>
      <c r="C376" s="4" t="s">
        <v>2515</v>
      </c>
      <c r="D376" s="4"/>
      <c r="E376" s="4">
        <v>1992</v>
      </c>
    </row>
    <row r="377" spans="1:5" x14ac:dyDescent="0.25">
      <c r="A377" s="4">
        <v>675245</v>
      </c>
      <c r="B377" s="4" t="s">
        <v>223</v>
      </c>
      <c r="C377" s="4" t="s">
        <v>2536</v>
      </c>
      <c r="D377" s="4" t="s">
        <v>2675</v>
      </c>
      <c r="E377" s="4">
        <v>1993</v>
      </c>
    </row>
    <row r="378" spans="1:5" x14ac:dyDescent="0.25">
      <c r="A378" s="4">
        <v>665076</v>
      </c>
      <c r="B378" s="4" t="s">
        <v>223</v>
      </c>
      <c r="C378" s="4" t="s">
        <v>2515</v>
      </c>
      <c r="D378" s="4"/>
      <c r="E378" s="4">
        <v>1991</v>
      </c>
    </row>
    <row r="379" spans="1:5" x14ac:dyDescent="0.25">
      <c r="A379" s="4">
        <v>665383</v>
      </c>
      <c r="B379" s="4" t="s">
        <v>223</v>
      </c>
      <c r="C379" s="4" t="s">
        <v>2676</v>
      </c>
      <c r="D379" s="4"/>
      <c r="E379" s="4">
        <v>1992</v>
      </c>
    </row>
    <row r="380" spans="1:5" x14ac:dyDescent="0.25">
      <c r="A380" s="4">
        <v>685233</v>
      </c>
      <c r="B380" s="4" t="s">
        <v>223</v>
      </c>
      <c r="C380" s="4" t="s">
        <v>2565</v>
      </c>
      <c r="D380" s="4"/>
      <c r="E380" s="4">
        <v>1993</v>
      </c>
    </row>
    <row r="381" spans="1:5" x14ac:dyDescent="0.25">
      <c r="A381" s="4">
        <v>695471</v>
      </c>
      <c r="B381" s="4" t="s">
        <v>223</v>
      </c>
      <c r="C381" s="4" t="s">
        <v>2677</v>
      </c>
      <c r="D381" s="4" t="s">
        <v>2533</v>
      </c>
      <c r="E381" s="4">
        <v>1993</v>
      </c>
    </row>
    <row r="382" spans="1:5" x14ac:dyDescent="0.25">
      <c r="A382" s="4">
        <v>896186</v>
      </c>
      <c r="B382" s="4" t="s">
        <v>223</v>
      </c>
      <c r="C382" s="4" t="s">
        <v>2536</v>
      </c>
      <c r="D382" s="4"/>
      <c r="E382" s="4" t="s">
        <v>182</v>
      </c>
    </row>
    <row r="383" spans="1:5" x14ac:dyDescent="0.25">
      <c r="A383" s="4">
        <v>694847</v>
      </c>
      <c r="B383" s="4" t="s">
        <v>223</v>
      </c>
      <c r="C383" s="4" t="s">
        <v>2563</v>
      </c>
      <c r="D383" s="4"/>
      <c r="E383" s="4">
        <v>2003</v>
      </c>
    </row>
    <row r="384" spans="1:5" x14ac:dyDescent="0.25">
      <c r="A384" s="4">
        <v>866311</v>
      </c>
      <c r="B384" s="4" t="s">
        <v>2519</v>
      </c>
      <c r="C384" s="4" t="s">
        <v>2515</v>
      </c>
      <c r="D384" s="4"/>
      <c r="E384" s="4" t="s">
        <v>182</v>
      </c>
    </row>
    <row r="385" spans="1:5" x14ac:dyDescent="0.25">
      <c r="A385" s="4">
        <v>926246</v>
      </c>
      <c r="B385" s="4" t="s">
        <v>2517</v>
      </c>
      <c r="C385" s="4" t="s">
        <v>2559</v>
      </c>
      <c r="D385" s="4"/>
      <c r="E385" s="4" t="s">
        <v>182</v>
      </c>
    </row>
    <row r="386" spans="1:5" x14ac:dyDescent="0.25">
      <c r="A386" s="4">
        <v>825906</v>
      </c>
      <c r="B386" s="4" t="s">
        <v>223</v>
      </c>
      <c r="C386" s="4" t="s">
        <v>2532</v>
      </c>
      <c r="D386" s="4"/>
      <c r="E386" s="4" t="s">
        <v>182</v>
      </c>
    </row>
    <row r="387" spans="1:5" x14ac:dyDescent="0.25">
      <c r="A387" s="4">
        <v>785762</v>
      </c>
      <c r="B387" s="4" t="s">
        <v>2519</v>
      </c>
      <c r="C387" s="4" t="s">
        <v>2562</v>
      </c>
      <c r="D387" s="4"/>
      <c r="E387" s="4">
        <v>1997</v>
      </c>
    </row>
    <row r="388" spans="1:5" x14ac:dyDescent="0.25">
      <c r="A388" s="4">
        <v>925764</v>
      </c>
      <c r="B388" s="4" t="s">
        <v>2522</v>
      </c>
      <c r="C388" s="4" t="s">
        <v>2554</v>
      </c>
      <c r="D388" s="4"/>
      <c r="E388" s="4">
        <v>2013</v>
      </c>
    </row>
    <row r="389" spans="1:5" x14ac:dyDescent="0.25">
      <c r="A389" s="4">
        <v>664432</v>
      </c>
      <c r="B389" s="4" t="s">
        <v>2519</v>
      </c>
      <c r="C389" s="4" t="s">
        <v>2678</v>
      </c>
      <c r="D389" s="4"/>
      <c r="E389" s="4">
        <v>1985</v>
      </c>
    </row>
    <row r="390" spans="1:5" x14ac:dyDescent="0.25">
      <c r="A390" s="4">
        <v>785555</v>
      </c>
      <c r="B390" s="4" t="s">
        <v>2519</v>
      </c>
      <c r="C390" s="4" t="s">
        <v>2571</v>
      </c>
      <c r="D390" s="4"/>
      <c r="E390" s="4" t="s">
        <v>2572</v>
      </c>
    </row>
    <row r="391" spans="1:5" x14ac:dyDescent="0.25">
      <c r="A391" s="4">
        <v>706093</v>
      </c>
      <c r="B391" s="4" t="s">
        <v>2519</v>
      </c>
      <c r="C391" s="4" t="s">
        <v>182</v>
      </c>
      <c r="D391" s="4"/>
      <c r="E391" s="4" t="s">
        <v>182</v>
      </c>
    </row>
    <row r="392" spans="1:5" x14ac:dyDescent="0.25">
      <c r="A392" s="4">
        <v>846114</v>
      </c>
      <c r="B392" s="4" t="s">
        <v>2519</v>
      </c>
      <c r="C392" s="4" t="s">
        <v>2667</v>
      </c>
      <c r="D392" s="4"/>
      <c r="E392" s="4" t="s">
        <v>182</v>
      </c>
    </row>
    <row r="393" spans="1:5" x14ac:dyDescent="0.25">
      <c r="A393" s="4">
        <v>886226</v>
      </c>
      <c r="B393" s="4" t="s">
        <v>2519</v>
      </c>
      <c r="C393" s="4" t="s">
        <v>182</v>
      </c>
      <c r="D393" s="4"/>
      <c r="E393" s="4" t="s">
        <v>182</v>
      </c>
    </row>
    <row r="394" spans="1:5" x14ac:dyDescent="0.25">
      <c r="A394" s="4">
        <v>816148</v>
      </c>
      <c r="B394" s="4" t="s">
        <v>2519</v>
      </c>
      <c r="C394" s="4" t="s">
        <v>2679</v>
      </c>
      <c r="D394" s="4"/>
      <c r="E394" s="4" t="s">
        <v>182</v>
      </c>
    </row>
    <row r="395" spans="1:5" x14ac:dyDescent="0.25">
      <c r="A395" s="4">
        <v>905534</v>
      </c>
      <c r="B395" s="4" t="s">
        <v>223</v>
      </c>
      <c r="C395" s="4" t="s">
        <v>2613</v>
      </c>
      <c r="D395" s="4" t="s">
        <v>2516</v>
      </c>
      <c r="E395" s="4">
        <v>2012</v>
      </c>
    </row>
    <row r="396" spans="1:5" x14ac:dyDescent="0.25">
      <c r="A396" s="4">
        <v>785944</v>
      </c>
      <c r="B396" s="4" t="s">
        <v>2519</v>
      </c>
      <c r="C396" s="4" t="s">
        <v>2680</v>
      </c>
      <c r="D396" s="4"/>
      <c r="E396" s="4" t="s">
        <v>182</v>
      </c>
    </row>
    <row r="397" spans="1:5" x14ac:dyDescent="0.25">
      <c r="A397" s="4">
        <v>665917</v>
      </c>
      <c r="B397" s="4" t="s">
        <v>2519</v>
      </c>
      <c r="C397" s="4" t="s">
        <v>2540</v>
      </c>
      <c r="D397" s="4"/>
      <c r="E397" s="4" t="s">
        <v>182</v>
      </c>
    </row>
    <row r="398" spans="1:5" x14ac:dyDescent="0.25">
      <c r="A398" s="4">
        <v>726080</v>
      </c>
      <c r="B398" s="4" t="s">
        <v>2519</v>
      </c>
      <c r="C398" s="4" t="s">
        <v>182</v>
      </c>
      <c r="D398" s="4"/>
      <c r="E398" s="4" t="s">
        <v>182</v>
      </c>
    </row>
    <row r="399" spans="1:5" x14ac:dyDescent="0.25">
      <c r="A399" s="4">
        <v>675923</v>
      </c>
      <c r="B399" s="4" t="s">
        <v>2517</v>
      </c>
      <c r="C399" s="4" t="s">
        <v>2539</v>
      </c>
      <c r="D399" s="4"/>
      <c r="E399" s="4" t="s">
        <v>182</v>
      </c>
    </row>
    <row r="400" spans="1:5" x14ac:dyDescent="0.25">
      <c r="A400" s="4">
        <v>936316</v>
      </c>
      <c r="B400" s="4" t="s">
        <v>2519</v>
      </c>
      <c r="C400" s="4" t="s">
        <v>2681</v>
      </c>
      <c r="D400" s="4"/>
      <c r="E400" s="4" t="s">
        <v>182</v>
      </c>
    </row>
    <row r="401" spans="1:5" x14ac:dyDescent="0.25">
      <c r="A401" s="4">
        <v>755918</v>
      </c>
      <c r="B401" s="4" t="s">
        <v>223</v>
      </c>
      <c r="C401" s="4" t="s">
        <v>2682</v>
      </c>
      <c r="D401" s="4"/>
      <c r="E401" s="4" t="s">
        <v>182</v>
      </c>
    </row>
    <row r="402" spans="1:5" x14ac:dyDescent="0.25">
      <c r="A402" s="4">
        <v>855930</v>
      </c>
      <c r="B402" s="4" t="s">
        <v>2519</v>
      </c>
      <c r="C402" s="4" t="s">
        <v>2683</v>
      </c>
      <c r="D402" s="4"/>
      <c r="E402" s="4" t="s">
        <v>182</v>
      </c>
    </row>
    <row r="403" spans="1:5" x14ac:dyDescent="0.25">
      <c r="A403" s="4">
        <v>835484</v>
      </c>
      <c r="B403" s="4" t="s">
        <v>2517</v>
      </c>
      <c r="C403" s="4" t="s">
        <v>2594</v>
      </c>
      <c r="D403" s="4"/>
      <c r="E403" s="4">
        <v>2001</v>
      </c>
    </row>
    <row r="404" spans="1:5" x14ac:dyDescent="0.25">
      <c r="A404" s="4">
        <v>785483</v>
      </c>
      <c r="B404" s="4" t="s">
        <v>2517</v>
      </c>
      <c r="C404" s="4" t="s">
        <v>2546</v>
      </c>
      <c r="D404" s="4"/>
      <c r="E404" s="4">
        <v>1997</v>
      </c>
    </row>
    <row r="405" spans="1:5" x14ac:dyDescent="0.25">
      <c r="A405" s="4">
        <v>925662</v>
      </c>
      <c r="B405" s="4" t="s">
        <v>223</v>
      </c>
      <c r="C405" s="4" t="s">
        <v>2536</v>
      </c>
      <c r="D405" s="4" t="s">
        <v>2533</v>
      </c>
      <c r="E405" s="4">
        <v>2015</v>
      </c>
    </row>
    <row r="406" spans="1:5" x14ac:dyDescent="0.25">
      <c r="A406" s="4">
        <v>665264</v>
      </c>
      <c r="B406" s="4" t="s">
        <v>2519</v>
      </c>
      <c r="C406" s="4" t="s">
        <v>2684</v>
      </c>
      <c r="D406" s="4"/>
      <c r="E406" s="4">
        <v>1987</v>
      </c>
    </row>
    <row r="407" spans="1:5" x14ac:dyDescent="0.25">
      <c r="A407" s="4">
        <v>664802</v>
      </c>
      <c r="B407" s="4" t="s">
        <v>223</v>
      </c>
      <c r="C407" s="4" t="s">
        <v>2557</v>
      </c>
      <c r="D407" s="4"/>
      <c r="E407" s="4">
        <v>2005</v>
      </c>
    </row>
    <row r="408" spans="1:5" x14ac:dyDescent="0.25">
      <c r="A408" s="4">
        <v>735962</v>
      </c>
      <c r="B408" s="4" t="s">
        <v>2519</v>
      </c>
      <c r="C408" s="4" t="s">
        <v>182</v>
      </c>
      <c r="D408" s="4"/>
      <c r="E408" s="4" t="s">
        <v>182</v>
      </c>
    </row>
    <row r="409" spans="1:5" x14ac:dyDescent="0.25">
      <c r="A409" s="4">
        <v>715976</v>
      </c>
      <c r="B409" s="4" t="s">
        <v>2519</v>
      </c>
      <c r="C409" s="4" t="s">
        <v>2515</v>
      </c>
      <c r="D409" s="4"/>
      <c r="E409" s="4" t="s">
        <v>182</v>
      </c>
    </row>
    <row r="410" spans="1:5" x14ac:dyDescent="0.25">
      <c r="A410" s="4">
        <v>695329</v>
      </c>
      <c r="B410" s="4" t="s">
        <v>2519</v>
      </c>
      <c r="C410" s="4" t="s">
        <v>2521</v>
      </c>
      <c r="D410" s="4"/>
      <c r="E410" s="4">
        <v>1991</v>
      </c>
    </row>
    <row r="411" spans="1:5" x14ac:dyDescent="0.25">
      <c r="A411" s="4">
        <v>965833</v>
      </c>
      <c r="B411" s="4" t="s">
        <v>223</v>
      </c>
      <c r="C411" s="4" t="s">
        <v>2526</v>
      </c>
      <c r="D411" s="4" t="s">
        <v>225</v>
      </c>
      <c r="E411" s="4">
        <v>2017</v>
      </c>
    </row>
    <row r="412" spans="1:5" x14ac:dyDescent="0.25">
      <c r="A412" s="4">
        <v>755587</v>
      </c>
      <c r="B412" s="4" t="s">
        <v>2519</v>
      </c>
      <c r="C412" s="4" t="s">
        <v>2562</v>
      </c>
      <c r="D412" s="4"/>
      <c r="E412" s="4">
        <v>1983</v>
      </c>
    </row>
    <row r="413" spans="1:5" x14ac:dyDescent="0.25">
      <c r="A413" s="4">
        <v>895530</v>
      </c>
      <c r="B413" s="4" t="s">
        <v>223</v>
      </c>
      <c r="C413" s="4" t="s">
        <v>2623</v>
      </c>
      <c r="D413" s="4"/>
      <c r="E413" s="4">
        <v>2012</v>
      </c>
    </row>
    <row r="414" spans="1:5" x14ac:dyDescent="0.25">
      <c r="A414" s="4">
        <v>705988</v>
      </c>
      <c r="B414" s="4" t="s">
        <v>2519</v>
      </c>
      <c r="C414" s="4" t="s">
        <v>182</v>
      </c>
      <c r="D414" s="4"/>
      <c r="E414" s="4" t="s">
        <v>182</v>
      </c>
    </row>
    <row r="415" spans="1:5" x14ac:dyDescent="0.25">
      <c r="A415" s="4">
        <v>925636</v>
      </c>
      <c r="B415" s="4" t="s">
        <v>2541</v>
      </c>
      <c r="C415" s="4" t="s">
        <v>2647</v>
      </c>
      <c r="D415" s="4"/>
      <c r="E415" s="4">
        <v>2014</v>
      </c>
    </row>
    <row r="416" spans="1:5" x14ac:dyDescent="0.25">
      <c r="A416" s="4">
        <v>705097</v>
      </c>
      <c r="B416" s="4" t="s">
        <v>2519</v>
      </c>
      <c r="C416" s="4" t="s">
        <v>2521</v>
      </c>
      <c r="D416" s="4"/>
      <c r="E416" s="4">
        <v>1989</v>
      </c>
    </row>
    <row r="417" spans="1:5" x14ac:dyDescent="0.25">
      <c r="A417" s="4">
        <v>685908</v>
      </c>
      <c r="B417" s="4" t="s">
        <v>223</v>
      </c>
      <c r="C417" s="4" t="s">
        <v>2685</v>
      </c>
      <c r="D417" s="4"/>
      <c r="E417" s="4" t="s">
        <v>182</v>
      </c>
    </row>
    <row r="418" spans="1:5" x14ac:dyDescent="0.25">
      <c r="A418" s="4">
        <v>825475</v>
      </c>
      <c r="B418" s="4" t="s">
        <v>223</v>
      </c>
      <c r="C418" s="4" t="s">
        <v>2515</v>
      </c>
      <c r="D418" s="4"/>
      <c r="E418" s="4">
        <v>2015</v>
      </c>
    </row>
    <row r="419" spans="1:5" x14ac:dyDescent="0.25">
      <c r="A419" s="4">
        <v>796134</v>
      </c>
      <c r="B419" s="4" t="s">
        <v>2522</v>
      </c>
      <c r="C419" s="4" t="s">
        <v>2642</v>
      </c>
      <c r="D419" s="4"/>
      <c r="E419" s="4" t="s">
        <v>182</v>
      </c>
    </row>
    <row r="420" spans="1:5" x14ac:dyDescent="0.25">
      <c r="A420" s="4">
        <v>745164</v>
      </c>
      <c r="B420" s="4" t="s">
        <v>2545</v>
      </c>
      <c r="C420" s="4" t="s">
        <v>2560</v>
      </c>
      <c r="D420" s="4" t="s">
        <v>2686</v>
      </c>
      <c r="E420" s="4">
        <v>2012</v>
      </c>
    </row>
    <row r="421" spans="1:5" x14ac:dyDescent="0.25">
      <c r="A421" s="4">
        <v>765981</v>
      </c>
      <c r="B421" s="4" t="s">
        <v>2519</v>
      </c>
      <c r="C421" s="4" t="s">
        <v>2515</v>
      </c>
      <c r="D421" s="4"/>
      <c r="E421" s="4" t="s">
        <v>182</v>
      </c>
    </row>
    <row r="422" spans="1:5" x14ac:dyDescent="0.25">
      <c r="A422" s="4">
        <v>925673</v>
      </c>
      <c r="B422" s="4" t="s">
        <v>223</v>
      </c>
      <c r="C422" s="4" t="s">
        <v>2687</v>
      </c>
      <c r="D422" s="4"/>
      <c r="E422" s="4">
        <v>2015</v>
      </c>
    </row>
    <row r="423" spans="1:5" x14ac:dyDescent="0.25">
      <c r="A423" s="4">
        <v>686019</v>
      </c>
      <c r="B423" s="4" t="s">
        <v>2517</v>
      </c>
      <c r="C423" s="4" t="s">
        <v>2616</v>
      </c>
      <c r="D423" s="4"/>
      <c r="E423" s="4" t="s">
        <v>182</v>
      </c>
    </row>
    <row r="424" spans="1:5" x14ac:dyDescent="0.25">
      <c r="A424" s="4">
        <v>935640</v>
      </c>
      <c r="B424" s="4" t="s">
        <v>2522</v>
      </c>
      <c r="C424" s="4" t="s">
        <v>2688</v>
      </c>
      <c r="D424" s="4" t="s">
        <v>2630</v>
      </c>
      <c r="E424" s="4">
        <v>2014</v>
      </c>
    </row>
    <row r="425" spans="1:5" x14ac:dyDescent="0.25">
      <c r="A425" s="4">
        <v>715995</v>
      </c>
      <c r="B425" s="4" t="s">
        <v>2519</v>
      </c>
      <c r="C425" s="4" t="s">
        <v>2540</v>
      </c>
      <c r="D425" s="4"/>
      <c r="E425" s="4" t="s">
        <v>182</v>
      </c>
    </row>
    <row r="426" spans="1:5" x14ac:dyDescent="0.25">
      <c r="A426" s="4">
        <v>855753</v>
      </c>
      <c r="B426" s="4" t="s">
        <v>2519</v>
      </c>
      <c r="C426" s="4" t="s">
        <v>2515</v>
      </c>
      <c r="D426" s="4"/>
      <c r="E426" s="4">
        <v>2003</v>
      </c>
    </row>
    <row r="427" spans="1:5" x14ac:dyDescent="0.25">
      <c r="A427" s="4">
        <v>915812</v>
      </c>
      <c r="B427" s="4" t="s">
        <v>2522</v>
      </c>
      <c r="C427" s="4" t="s">
        <v>2524</v>
      </c>
      <c r="D427" s="4" t="s">
        <v>2516</v>
      </c>
      <c r="E427" s="4">
        <v>2014</v>
      </c>
    </row>
    <row r="428" spans="1:5" x14ac:dyDescent="0.25">
      <c r="A428" s="4">
        <v>685268</v>
      </c>
      <c r="B428" s="4" t="s">
        <v>2519</v>
      </c>
      <c r="C428" s="4" t="s">
        <v>2521</v>
      </c>
      <c r="D428" s="4"/>
      <c r="E428" s="4">
        <v>1988</v>
      </c>
    </row>
    <row r="429" spans="1:5" x14ac:dyDescent="0.25">
      <c r="A429" s="4">
        <v>815517</v>
      </c>
      <c r="B429" s="4" t="s">
        <v>223</v>
      </c>
      <c r="C429" s="4" t="s">
        <v>2560</v>
      </c>
      <c r="D429" s="4"/>
      <c r="E429" s="4">
        <v>2006</v>
      </c>
    </row>
    <row r="430" spans="1:5" x14ac:dyDescent="0.25">
      <c r="A430" s="4">
        <v>845596</v>
      </c>
      <c r="B430" s="4" t="s">
        <v>223</v>
      </c>
      <c r="C430" s="4" t="s">
        <v>2525</v>
      </c>
      <c r="D430" s="4"/>
      <c r="E430" s="4">
        <v>2006</v>
      </c>
    </row>
    <row r="431" spans="1:5" x14ac:dyDescent="0.25">
      <c r="A431" s="4">
        <v>705327</v>
      </c>
      <c r="B431" s="4" t="s">
        <v>2519</v>
      </c>
      <c r="C431" s="4" t="s">
        <v>2521</v>
      </c>
      <c r="D431" s="4"/>
      <c r="E431" s="4" t="s">
        <v>2689</v>
      </c>
    </row>
    <row r="432" spans="1:5" x14ac:dyDescent="0.25">
      <c r="A432" s="4">
        <v>686036</v>
      </c>
      <c r="B432" s="4" t="s">
        <v>2519</v>
      </c>
      <c r="C432" s="4" t="s">
        <v>2540</v>
      </c>
      <c r="D432" s="4"/>
      <c r="E432" s="4" t="s">
        <v>182</v>
      </c>
    </row>
    <row r="433" spans="1:5" x14ac:dyDescent="0.25">
      <c r="A433" s="4">
        <v>765929</v>
      </c>
      <c r="B433" s="4" t="s">
        <v>2519</v>
      </c>
      <c r="C433" s="4" t="s">
        <v>2540</v>
      </c>
      <c r="D433" s="4"/>
      <c r="E433" s="4" t="s">
        <v>182</v>
      </c>
    </row>
    <row r="434" spans="1:5" x14ac:dyDescent="0.25">
      <c r="A434" s="4">
        <v>674907</v>
      </c>
      <c r="B434" s="4" t="s">
        <v>2519</v>
      </c>
      <c r="C434" s="4" t="s">
        <v>2684</v>
      </c>
      <c r="D434" s="4"/>
      <c r="E434" s="4">
        <v>1986</v>
      </c>
    </row>
    <row r="435" spans="1:5" x14ac:dyDescent="0.25">
      <c r="A435" s="4">
        <v>684475</v>
      </c>
      <c r="B435" s="4" t="s">
        <v>2519</v>
      </c>
      <c r="C435" s="4" t="s">
        <v>2521</v>
      </c>
      <c r="D435" s="4"/>
      <c r="E435" s="4">
        <v>1988</v>
      </c>
    </row>
    <row r="436" spans="1:5" x14ac:dyDescent="0.25">
      <c r="A436" s="4">
        <v>705996</v>
      </c>
      <c r="B436" s="4" t="s">
        <v>2519</v>
      </c>
      <c r="C436" s="4" t="s">
        <v>182</v>
      </c>
      <c r="D436" s="4"/>
      <c r="E436" s="4" t="s">
        <v>182</v>
      </c>
    </row>
    <row r="437" spans="1:5" x14ac:dyDescent="0.25">
      <c r="A437" s="4">
        <v>795635</v>
      </c>
      <c r="B437" s="4" t="s">
        <v>2517</v>
      </c>
      <c r="C437" s="4" t="s">
        <v>2690</v>
      </c>
      <c r="D437" s="4"/>
      <c r="E437" s="4">
        <v>1999</v>
      </c>
    </row>
    <row r="438" spans="1:5" x14ac:dyDescent="0.25">
      <c r="A438" s="4">
        <v>674921</v>
      </c>
      <c r="B438" s="4" t="s">
        <v>2519</v>
      </c>
      <c r="C438" s="4" t="s">
        <v>2521</v>
      </c>
      <c r="D438" s="4"/>
      <c r="E438" s="4" t="s">
        <v>2614</v>
      </c>
    </row>
    <row r="439" spans="1:5" x14ac:dyDescent="0.25">
      <c r="A439" s="4">
        <v>664688</v>
      </c>
      <c r="B439" s="4" t="s">
        <v>2519</v>
      </c>
      <c r="C439" s="4" t="s">
        <v>2521</v>
      </c>
      <c r="D439" s="4"/>
      <c r="E439" s="4">
        <v>1986</v>
      </c>
    </row>
    <row r="440" spans="1:5" x14ac:dyDescent="0.25">
      <c r="A440" s="4">
        <v>696043</v>
      </c>
      <c r="B440" s="4" t="s">
        <v>2519</v>
      </c>
      <c r="C440" s="4" t="s">
        <v>182</v>
      </c>
      <c r="D440" s="4"/>
      <c r="E440" s="4" t="s">
        <v>182</v>
      </c>
    </row>
    <row r="441" spans="1:5" x14ac:dyDescent="0.25">
      <c r="A441" s="4">
        <v>815746</v>
      </c>
      <c r="B441" s="4" t="s">
        <v>2519</v>
      </c>
      <c r="C441" s="4" t="s">
        <v>2691</v>
      </c>
      <c r="D441" s="4"/>
      <c r="E441" s="4">
        <v>1999</v>
      </c>
    </row>
    <row r="442" spans="1:5" x14ac:dyDescent="0.25">
      <c r="A442" s="4">
        <v>756154</v>
      </c>
      <c r="B442" s="4" t="s">
        <v>2519</v>
      </c>
      <c r="C442" s="4" t="s">
        <v>2540</v>
      </c>
      <c r="D442" s="4"/>
      <c r="E442" s="4" t="s">
        <v>182</v>
      </c>
    </row>
    <row r="443" spans="1:5" x14ac:dyDescent="0.25">
      <c r="A443" s="4">
        <v>825607</v>
      </c>
      <c r="B443" s="4" t="s">
        <v>2519</v>
      </c>
      <c r="C443" s="4" t="s">
        <v>2571</v>
      </c>
      <c r="D443" s="4"/>
      <c r="E443" s="4" t="s">
        <v>2585</v>
      </c>
    </row>
    <row r="444" spans="1:5" x14ac:dyDescent="0.25">
      <c r="A444" s="4">
        <v>885569</v>
      </c>
      <c r="B444" s="4" t="s">
        <v>2519</v>
      </c>
      <c r="C444" s="4" t="s">
        <v>2527</v>
      </c>
      <c r="D444" s="4"/>
      <c r="E444" s="4" t="s">
        <v>2662</v>
      </c>
    </row>
    <row r="445" spans="1:5" x14ac:dyDescent="0.25">
      <c r="A445" s="4">
        <v>695455</v>
      </c>
      <c r="B445" s="4" t="s">
        <v>223</v>
      </c>
      <c r="C445" s="4" t="s">
        <v>2692</v>
      </c>
      <c r="D445" s="4"/>
      <c r="E445" s="4">
        <v>1994</v>
      </c>
    </row>
    <row r="446" spans="1:5" x14ac:dyDescent="0.25">
      <c r="A446" s="4">
        <v>925813</v>
      </c>
      <c r="B446" s="4" t="s">
        <v>223</v>
      </c>
      <c r="C446" s="4" t="s">
        <v>2524</v>
      </c>
      <c r="D446" s="4" t="s">
        <v>2516</v>
      </c>
      <c r="E446" s="4">
        <v>2016</v>
      </c>
    </row>
    <row r="447" spans="1:5" x14ac:dyDescent="0.25">
      <c r="A447" s="4">
        <v>795990</v>
      </c>
      <c r="B447" s="4" t="s">
        <v>2519</v>
      </c>
      <c r="C447" s="4" t="s">
        <v>182</v>
      </c>
      <c r="D447" s="4"/>
      <c r="E447" s="4" t="s">
        <v>182</v>
      </c>
    </row>
    <row r="448" spans="1:5" x14ac:dyDescent="0.25">
      <c r="A448" s="4">
        <v>745972</v>
      </c>
      <c r="B448" s="4" t="s">
        <v>2519</v>
      </c>
      <c r="C448" s="4" t="s">
        <v>182</v>
      </c>
      <c r="D448" s="4"/>
      <c r="E448" s="4" t="s">
        <v>182</v>
      </c>
    </row>
    <row r="449" spans="1:5" x14ac:dyDescent="0.25">
      <c r="A449" s="4">
        <v>705932</v>
      </c>
      <c r="B449" s="4" t="s">
        <v>2517</v>
      </c>
      <c r="C449" s="4" t="s">
        <v>2539</v>
      </c>
      <c r="D449" s="4"/>
      <c r="E449" s="4" t="s">
        <v>182</v>
      </c>
    </row>
    <row r="450" spans="1:5" x14ac:dyDescent="0.25">
      <c r="A450" s="4">
        <v>706056</v>
      </c>
      <c r="B450" s="4" t="s">
        <v>2522</v>
      </c>
      <c r="C450" s="4" t="s">
        <v>2693</v>
      </c>
      <c r="D450" s="4"/>
      <c r="E450" s="4" t="s">
        <v>182</v>
      </c>
    </row>
    <row r="451" spans="1:5" x14ac:dyDescent="0.25">
      <c r="A451" s="4">
        <v>795952</v>
      </c>
      <c r="B451" s="4" t="s">
        <v>2519</v>
      </c>
      <c r="C451" s="4" t="s">
        <v>182</v>
      </c>
      <c r="D451" s="4"/>
      <c r="E451" s="4" t="s">
        <v>182</v>
      </c>
    </row>
    <row r="452" spans="1:5" x14ac:dyDescent="0.25">
      <c r="A452" s="4">
        <v>865593</v>
      </c>
      <c r="B452" s="4" t="s">
        <v>2517</v>
      </c>
      <c r="C452" s="4" t="s">
        <v>2539</v>
      </c>
      <c r="D452" s="4"/>
      <c r="E452" s="4">
        <v>2006</v>
      </c>
    </row>
    <row r="453" spans="1:5" x14ac:dyDescent="0.25">
      <c r="A453" s="4">
        <v>795915</v>
      </c>
      <c r="B453" s="4" t="s">
        <v>2522</v>
      </c>
      <c r="C453" s="4" t="s">
        <v>182</v>
      </c>
      <c r="D453" s="4"/>
      <c r="E453" s="4" t="s">
        <v>182</v>
      </c>
    </row>
    <row r="454" spans="1:5" x14ac:dyDescent="0.25">
      <c r="A454" s="4">
        <v>746046</v>
      </c>
      <c r="B454" s="4" t="s">
        <v>2519</v>
      </c>
      <c r="C454" s="4" t="s">
        <v>182</v>
      </c>
      <c r="D454" s="4"/>
      <c r="E454" s="4" t="s">
        <v>182</v>
      </c>
    </row>
    <row r="455" spans="1:5" x14ac:dyDescent="0.25">
      <c r="A455" s="4">
        <v>736035</v>
      </c>
      <c r="B455" s="4" t="s">
        <v>2517</v>
      </c>
      <c r="C455" s="4" t="s">
        <v>2559</v>
      </c>
      <c r="D455" s="4"/>
      <c r="E455" s="4" t="s">
        <v>182</v>
      </c>
    </row>
    <row r="456" spans="1:5" x14ac:dyDescent="0.25">
      <c r="A456" s="4">
        <v>815567</v>
      </c>
      <c r="B456" s="4" t="s">
        <v>2519</v>
      </c>
      <c r="C456" s="4" t="s">
        <v>2694</v>
      </c>
      <c r="D456" s="4"/>
      <c r="E456" s="4" t="s">
        <v>2572</v>
      </c>
    </row>
    <row r="457" spans="1:5" x14ac:dyDescent="0.25">
      <c r="A457" s="4">
        <v>735444</v>
      </c>
      <c r="B457" s="4" t="s">
        <v>2519</v>
      </c>
      <c r="C457" s="4" t="s">
        <v>2521</v>
      </c>
      <c r="D457" s="4"/>
      <c r="E457" s="4" t="s">
        <v>2695</v>
      </c>
    </row>
    <row r="458" spans="1:5" x14ac:dyDescent="0.25">
      <c r="A458" s="4">
        <v>746101</v>
      </c>
      <c r="B458" s="4" t="s">
        <v>2519</v>
      </c>
      <c r="C458" s="4" t="s">
        <v>182</v>
      </c>
      <c r="D458" s="4"/>
      <c r="E458" s="4" t="s">
        <v>182</v>
      </c>
    </row>
    <row r="459" spans="1:5" x14ac:dyDescent="0.25">
      <c r="A459" s="4">
        <v>654594</v>
      </c>
      <c r="B459" s="4" t="s">
        <v>2519</v>
      </c>
      <c r="C459" s="4" t="s">
        <v>2655</v>
      </c>
      <c r="D459" s="4"/>
      <c r="E459" s="4">
        <v>1985</v>
      </c>
    </row>
    <row r="460" spans="1:5" x14ac:dyDescent="0.25">
      <c r="A460" s="4">
        <v>805602</v>
      </c>
      <c r="B460" s="4" t="s">
        <v>2519</v>
      </c>
      <c r="C460" s="4" t="s">
        <v>2521</v>
      </c>
      <c r="D460" s="4"/>
      <c r="E460" s="4">
        <v>1999</v>
      </c>
    </row>
    <row r="461" spans="1:5" x14ac:dyDescent="0.25">
      <c r="A461" s="4">
        <v>895780</v>
      </c>
      <c r="B461" s="4" t="s">
        <v>223</v>
      </c>
      <c r="C461" s="4" t="s">
        <v>2532</v>
      </c>
      <c r="D461" s="4" t="s">
        <v>2630</v>
      </c>
      <c r="E461" s="4">
        <v>2012</v>
      </c>
    </row>
    <row r="462" spans="1:5" x14ac:dyDescent="0.25">
      <c r="A462" s="4">
        <v>745921</v>
      </c>
      <c r="B462" s="4" t="s">
        <v>2519</v>
      </c>
      <c r="C462" s="4" t="s">
        <v>2540</v>
      </c>
      <c r="D462" s="4"/>
      <c r="E462" s="4" t="s">
        <v>182</v>
      </c>
    </row>
    <row r="463" spans="1:5" x14ac:dyDescent="0.25">
      <c r="A463" s="4">
        <v>766003</v>
      </c>
      <c r="B463" s="4" t="s">
        <v>2519</v>
      </c>
      <c r="C463" s="4" t="s">
        <v>182</v>
      </c>
      <c r="D463" s="4"/>
      <c r="E463" s="4" t="s">
        <v>182</v>
      </c>
    </row>
    <row r="464" spans="1:5" x14ac:dyDescent="0.25">
      <c r="A464" s="4">
        <v>725387</v>
      </c>
      <c r="B464" s="4" t="s">
        <v>2519</v>
      </c>
      <c r="C464" s="4" t="s">
        <v>2521</v>
      </c>
      <c r="D464" s="4"/>
      <c r="E464" s="4" t="s">
        <v>2689</v>
      </c>
    </row>
    <row r="465" spans="1:5" x14ac:dyDescent="0.25">
      <c r="A465" s="4">
        <v>795982</v>
      </c>
      <c r="B465" s="4" t="s">
        <v>2519</v>
      </c>
      <c r="C465" s="4" t="s">
        <v>182</v>
      </c>
      <c r="D465" s="4"/>
      <c r="E465" s="4" t="s">
        <v>182</v>
      </c>
    </row>
    <row r="466" spans="1:5" x14ac:dyDescent="0.25">
      <c r="A466" s="4">
        <v>726062</v>
      </c>
      <c r="B466" s="4" t="s">
        <v>2519</v>
      </c>
      <c r="C466" s="4" t="s">
        <v>182</v>
      </c>
      <c r="D466" s="4"/>
      <c r="E466" s="4" t="s">
        <v>182</v>
      </c>
    </row>
    <row r="467" spans="1:5" x14ac:dyDescent="0.25">
      <c r="A467" s="4">
        <v>705153</v>
      </c>
      <c r="B467" s="4" t="s">
        <v>2519</v>
      </c>
      <c r="C467" s="4" t="s">
        <v>2521</v>
      </c>
      <c r="D467" s="4"/>
      <c r="E467" s="4">
        <v>1990</v>
      </c>
    </row>
    <row r="468" spans="1:5" x14ac:dyDescent="0.25">
      <c r="A468" s="4">
        <v>935785</v>
      </c>
      <c r="B468" s="4" t="s">
        <v>223</v>
      </c>
      <c r="C468" s="4" t="s">
        <v>2532</v>
      </c>
      <c r="D468" s="4" t="s">
        <v>2696</v>
      </c>
      <c r="E468" s="4">
        <v>2015</v>
      </c>
    </row>
    <row r="469" spans="1:5" x14ac:dyDescent="0.25">
      <c r="A469" s="4">
        <v>836149</v>
      </c>
      <c r="B469" s="4" t="s">
        <v>2519</v>
      </c>
      <c r="C469" s="4" t="s">
        <v>2515</v>
      </c>
      <c r="D469" s="4"/>
      <c r="E469" s="4" t="s">
        <v>182</v>
      </c>
    </row>
    <row r="470" spans="1:5" x14ac:dyDescent="0.25">
      <c r="A470" s="4">
        <v>785941</v>
      </c>
      <c r="B470" s="4" t="s">
        <v>2517</v>
      </c>
      <c r="C470" s="4" t="s">
        <v>2559</v>
      </c>
      <c r="D470" s="4"/>
      <c r="E470" s="4" t="s">
        <v>182</v>
      </c>
    </row>
    <row r="471" spans="1:5" x14ac:dyDescent="0.25">
      <c r="A471" s="4">
        <v>776268</v>
      </c>
      <c r="B471" s="4" t="s">
        <v>223</v>
      </c>
      <c r="C471" s="4" t="s">
        <v>2697</v>
      </c>
      <c r="D471" s="4"/>
      <c r="E471" s="4" t="s">
        <v>182</v>
      </c>
    </row>
    <row r="472" spans="1:5" x14ac:dyDescent="0.25">
      <c r="A472" s="4">
        <v>675899</v>
      </c>
      <c r="B472" s="4" t="s">
        <v>223</v>
      </c>
      <c r="C472" s="4" t="s">
        <v>2515</v>
      </c>
      <c r="D472" s="4" t="s">
        <v>225</v>
      </c>
      <c r="E472" s="4">
        <v>1995</v>
      </c>
    </row>
    <row r="473" spans="1:5" x14ac:dyDescent="0.25">
      <c r="A473" s="4">
        <v>674592</v>
      </c>
      <c r="B473" s="4" t="s">
        <v>2519</v>
      </c>
      <c r="C473" s="4" t="s">
        <v>2698</v>
      </c>
      <c r="D473" s="4"/>
      <c r="E473" s="4">
        <v>1988</v>
      </c>
    </row>
    <row r="474" spans="1:5" x14ac:dyDescent="0.25">
      <c r="A474" s="4">
        <v>835481</v>
      </c>
      <c r="B474" s="4" t="s">
        <v>223</v>
      </c>
      <c r="C474" s="4" t="s">
        <v>2563</v>
      </c>
      <c r="D474" s="4"/>
      <c r="E474" s="4">
        <v>2017</v>
      </c>
    </row>
    <row r="475" spans="1:5" x14ac:dyDescent="0.25">
      <c r="A475" s="4">
        <v>945848</v>
      </c>
      <c r="B475" s="4" t="s">
        <v>2522</v>
      </c>
      <c r="C475" s="4" t="s">
        <v>2515</v>
      </c>
      <c r="D475" s="4" t="s">
        <v>225</v>
      </c>
      <c r="E475" s="4">
        <v>2016</v>
      </c>
    </row>
    <row r="476" spans="1:5" x14ac:dyDescent="0.25">
      <c r="A476" s="4">
        <v>835741</v>
      </c>
      <c r="B476" s="4" t="s">
        <v>2519</v>
      </c>
      <c r="C476" s="4" t="s">
        <v>2613</v>
      </c>
      <c r="D476" s="4"/>
      <c r="E476" s="4">
        <v>2002</v>
      </c>
    </row>
    <row r="477" spans="1:5" x14ac:dyDescent="0.25">
      <c r="A477" s="4">
        <v>886327</v>
      </c>
      <c r="B477" s="4" t="s">
        <v>2519</v>
      </c>
      <c r="C477" s="4" t="s">
        <v>2515</v>
      </c>
      <c r="D477" s="4"/>
      <c r="E477" s="4" t="s">
        <v>182</v>
      </c>
    </row>
    <row r="478" spans="1:5" x14ac:dyDescent="0.25">
      <c r="A478" s="4">
        <v>905863</v>
      </c>
      <c r="B478" s="4" t="s">
        <v>2541</v>
      </c>
      <c r="C478" s="4" t="s">
        <v>2654</v>
      </c>
      <c r="D478" s="4" t="s">
        <v>2555</v>
      </c>
      <c r="E478" s="4">
        <v>2012</v>
      </c>
    </row>
    <row r="479" spans="1:5" x14ac:dyDescent="0.25">
      <c r="A479" s="4">
        <v>886315</v>
      </c>
      <c r="B479" s="4" t="s">
        <v>223</v>
      </c>
      <c r="C479" s="4" t="s">
        <v>2525</v>
      </c>
      <c r="D479" s="4"/>
      <c r="E479" s="4" t="s">
        <v>182</v>
      </c>
    </row>
    <row r="480" spans="1:5" x14ac:dyDescent="0.25">
      <c r="A480" s="4">
        <v>925869</v>
      </c>
      <c r="B480" s="4" t="s">
        <v>223</v>
      </c>
      <c r="C480" s="4" t="s">
        <v>2532</v>
      </c>
      <c r="D480" s="4"/>
      <c r="E480" s="4">
        <v>2014</v>
      </c>
    </row>
    <row r="481" spans="1:5" x14ac:dyDescent="0.25">
      <c r="A481" s="4">
        <v>805579</v>
      </c>
      <c r="B481" s="4" t="s">
        <v>2573</v>
      </c>
      <c r="C481" s="4" t="s">
        <v>2699</v>
      </c>
      <c r="D481" s="4"/>
      <c r="E481" s="4" t="s">
        <v>2663</v>
      </c>
    </row>
    <row r="482" spans="1:5" x14ac:dyDescent="0.25">
      <c r="A482" s="4">
        <v>675094</v>
      </c>
      <c r="B482" s="4" t="s">
        <v>2519</v>
      </c>
      <c r="C482" s="4" t="s">
        <v>2521</v>
      </c>
      <c r="D482" s="4"/>
      <c r="E482" s="4">
        <v>1987</v>
      </c>
    </row>
    <row r="483" spans="1:5" x14ac:dyDescent="0.25">
      <c r="A483" s="4">
        <v>915713</v>
      </c>
      <c r="B483" s="4" t="s">
        <v>223</v>
      </c>
      <c r="C483" s="4" t="s">
        <v>2515</v>
      </c>
      <c r="D483" s="4" t="s">
        <v>2533</v>
      </c>
      <c r="E483" s="4">
        <v>2014</v>
      </c>
    </row>
    <row r="484" spans="1:5" x14ac:dyDescent="0.25">
      <c r="A484" s="4">
        <v>915740</v>
      </c>
      <c r="B484" s="4" t="s">
        <v>2517</v>
      </c>
      <c r="C484" s="4" t="s">
        <v>2518</v>
      </c>
      <c r="D484" s="4"/>
      <c r="E484" s="4">
        <v>2009</v>
      </c>
    </row>
    <row r="485" spans="1:5" x14ac:dyDescent="0.25">
      <c r="A485" s="4">
        <v>664789</v>
      </c>
      <c r="B485" s="4" t="s">
        <v>2519</v>
      </c>
      <c r="C485" s="4" t="s">
        <v>2521</v>
      </c>
      <c r="D485" s="4"/>
      <c r="E485" s="4">
        <v>1987</v>
      </c>
    </row>
    <row r="486" spans="1:5" x14ac:dyDescent="0.25">
      <c r="A486" s="4">
        <v>816320</v>
      </c>
      <c r="B486" s="4" t="s">
        <v>2517</v>
      </c>
      <c r="C486" s="4" t="s">
        <v>2539</v>
      </c>
      <c r="D486" s="4"/>
      <c r="E486" s="4" t="s">
        <v>182</v>
      </c>
    </row>
    <row r="487" spans="1:5" x14ac:dyDescent="0.25">
      <c r="A487" s="4">
        <v>945890</v>
      </c>
      <c r="B487" s="4" t="s">
        <v>223</v>
      </c>
      <c r="C487" s="4" t="s">
        <v>2515</v>
      </c>
      <c r="D487" s="4" t="s">
        <v>2696</v>
      </c>
      <c r="E487" s="4">
        <v>2016</v>
      </c>
    </row>
    <row r="488" spans="1:5" x14ac:dyDescent="0.25">
      <c r="A488" s="4">
        <v>856222</v>
      </c>
      <c r="B488" s="4" t="s">
        <v>2522</v>
      </c>
      <c r="C488" s="4" t="s">
        <v>2515</v>
      </c>
      <c r="D488" s="4"/>
      <c r="E488" s="4" t="s">
        <v>182</v>
      </c>
    </row>
    <row r="489" spans="1:5" x14ac:dyDescent="0.25">
      <c r="A489" s="4">
        <v>925624</v>
      </c>
      <c r="B489" s="4" t="s">
        <v>223</v>
      </c>
      <c r="C489" s="4" t="s">
        <v>2600</v>
      </c>
      <c r="D489" s="4"/>
      <c r="E489" s="4">
        <v>2014</v>
      </c>
    </row>
    <row r="490" spans="1:5" x14ac:dyDescent="0.25">
      <c r="A490" s="4">
        <v>665182</v>
      </c>
      <c r="B490" s="4" t="s">
        <v>2517</v>
      </c>
      <c r="C490" s="4" t="s">
        <v>2539</v>
      </c>
      <c r="D490" s="4"/>
      <c r="E490" s="4">
        <v>1987</v>
      </c>
    </row>
    <row r="491" spans="1:5" x14ac:dyDescent="0.25">
      <c r="A491" s="4">
        <v>895614</v>
      </c>
      <c r="B491" s="4" t="s">
        <v>223</v>
      </c>
      <c r="C491" s="4" t="s">
        <v>2515</v>
      </c>
      <c r="D491" s="4"/>
      <c r="E491" s="4">
        <v>2014</v>
      </c>
    </row>
    <row r="492" spans="1:5" x14ac:dyDescent="0.25">
      <c r="A492" s="4">
        <v>885575</v>
      </c>
      <c r="B492" s="4" t="s">
        <v>2519</v>
      </c>
      <c r="C492" s="4" t="s">
        <v>2636</v>
      </c>
      <c r="D492" s="4"/>
      <c r="E492" s="4" t="s">
        <v>2662</v>
      </c>
    </row>
    <row r="493" spans="1:5" x14ac:dyDescent="0.25">
      <c r="A493" s="4">
        <v>775585</v>
      </c>
      <c r="B493" s="4" t="s">
        <v>2519</v>
      </c>
      <c r="C493" s="4" t="s">
        <v>2562</v>
      </c>
      <c r="D493" s="4"/>
      <c r="E493" s="4">
        <v>1995</v>
      </c>
    </row>
    <row r="494" spans="1:5" x14ac:dyDescent="0.25">
      <c r="A494" s="4">
        <v>755494</v>
      </c>
      <c r="B494" s="4" t="s">
        <v>2519</v>
      </c>
      <c r="C494" s="4" t="s">
        <v>2700</v>
      </c>
      <c r="D494" s="4"/>
      <c r="E494" s="4">
        <v>1984</v>
      </c>
    </row>
    <row r="495" spans="1:5" x14ac:dyDescent="0.25">
      <c r="A495" s="4">
        <v>945725</v>
      </c>
      <c r="B495" s="4" t="s">
        <v>223</v>
      </c>
      <c r="C495" s="4" t="s">
        <v>2701</v>
      </c>
      <c r="D495" s="4" t="s">
        <v>2543</v>
      </c>
      <c r="E495" s="4">
        <v>2016</v>
      </c>
    </row>
    <row r="496" spans="1:5" x14ac:dyDescent="0.25">
      <c r="A496" s="4">
        <v>825472</v>
      </c>
      <c r="B496" s="4" t="s">
        <v>223</v>
      </c>
      <c r="C496" s="4" t="s">
        <v>2515</v>
      </c>
      <c r="D496" s="4"/>
      <c r="E496" s="4">
        <v>2014</v>
      </c>
    </row>
    <row r="497" spans="1:5" x14ac:dyDescent="0.25">
      <c r="A497" s="4">
        <v>835541</v>
      </c>
      <c r="B497" s="4" t="s">
        <v>2545</v>
      </c>
      <c r="C497" s="4" t="s">
        <v>2575</v>
      </c>
      <c r="D497" s="4" t="s">
        <v>2630</v>
      </c>
      <c r="E497" s="4">
        <v>2008</v>
      </c>
    </row>
    <row r="498" spans="1:5" x14ac:dyDescent="0.25">
      <c r="A498" s="4">
        <v>725016</v>
      </c>
      <c r="B498" s="4" t="s">
        <v>223</v>
      </c>
      <c r="C498" s="4" t="s">
        <v>2515</v>
      </c>
      <c r="D498" s="4"/>
      <c r="E498" s="4" t="s">
        <v>2544</v>
      </c>
    </row>
    <row r="499" spans="1:5" x14ac:dyDescent="0.25">
      <c r="A499" s="4">
        <v>846282</v>
      </c>
      <c r="B499" s="4" t="s">
        <v>223</v>
      </c>
      <c r="C499" s="4" t="s">
        <v>2702</v>
      </c>
      <c r="D499" s="4"/>
      <c r="E499" s="4" t="s">
        <v>182</v>
      </c>
    </row>
    <row r="500" spans="1:5" x14ac:dyDescent="0.25">
      <c r="A500" s="4">
        <v>915703</v>
      </c>
      <c r="B500" s="4" t="s">
        <v>223</v>
      </c>
      <c r="C500" s="4" t="s">
        <v>2613</v>
      </c>
      <c r="D500" s="4" t="s">
        <v>225</v>
      </c>
      <c r="E500" s="4">
        <v>2016</v>
      </c>
    </row>
    <row r="501" spans="1:5" x14ac:dyDescent="0.25">
      <c r="A501" s="4">
        <v>686193</v>
      </c>
      <c r="B501" s="4" t="s">
        <v>2519</v>
      </c>
      <c r="C501" s="4" t="s">
        <v>182</v>
      </c>
      <c r="D501" s="4"/>
      <c r="E501" s="4" t="s">
        <v>182</v>
      </c>
    </row>
    <row r="502" spans="1:5" x14ac:dyDescent="0.25">
      <c r="A502" s="4">
        <v>816321</v>
      </c>
      <c r="B502" s="4" t="s">
        <v>2517</v>
      </c>
      <c r="C502" s="4" t="s">
        <v>2703</v>
      </c>
      <c r="D502" s="4"/>
      <c r="E502" s="4" t="s">
        <v>182</v>
      </c>
    </row>
    <row r="503" spans="1:5" x14ac:dyDescent="0.25">
      <c r="A503" s="4">
        <v>935837</v>
      </c>
      <c r="B503" s="4" t="s">
        <v>223</v>
      </c>
      <c r="C503" s="4" t="s">
        <v>2515</v>
      </c>
      <c r="D503" s="4"/>
      <c r="E503" s="4">
        <v>2018</v>
      </c>
    </row>
    <row r="504" spans="1:5" x14ac:dyDescent="0.25">
      <c r="A504" s="4">
        <v>935646</v>
      </c>
      <c r="B504" s="4" t="s">
        <v>223</v>
      </c>
      <c r="C504" s="4" t="s">
        <v>2563</v>
      </c>
      <c r="D504" s="4"/>
      <c r="E504" s="4">
        <v>2015</v>
      </c>
    </row>
    <row r="505" spans="1:5" x14ac:dyDescent="0.25">
      <c r="A505" s="4">
        <v>674895</v>
      </c>
      <c r="B505" s="4" t="s">
        <v>2519</v>
      </c>
      <c r="C505" s="4" t="s">
        <v>2521</v>
      </c>
      <c r="D505" s="4"/>
      <c r="E505" s="4">
        <v>1989</v>
      </c>
    </row>
    <row r="506" spans="1:5" x14ac:dyDescent="0.25">
      <c r="A506" s="4">
        <v>686145</v>
      </c>
      <c r="B506" s="4" t="s">
        <v>223</v>
      </c>
      <c r="C506" s="4" t="s">
        <v>2536</v>
      </c>
      <c r="D506" s="4"/>
      <c r="E506" s="4" t="s">
        <v>182</v>
      </c>
    </row>
    <row r="507" spans="1:5" x14ac:dyDescent="0.25">
      <c r="A507" s="4">
        <v>925704</v>
      </c>
      <c r="B507" s="4" t="s">
        <v>223</v>
      </c>
      <c r="C507" s="4" t="s">
        <v>2515</v>
      </c>
      <c r="D507" s="4" t="s">
        <v>2516</v>
      </c>
      <c r="E507" s="4">
        <v>2016</v>
      </c>
    </row>
    <row r="508" spans="1:5" x14ac:dyDescent="0.25">
      <c r="A508" s="4">
        <v>835577</v>
      </c>
      <c r="B508" s="4" t="s">
        <v>2519</v>
      </c>
      <c r="C508" s="4" t="s">
        <v>2704</v>
      </c>
      <c r="D508" s="4"/>
      <c r="E508" s="4" t="s">
        <v>2705</v>
      </c>
    </row>
    <row r="509" spans="1:5" x14ac:dyDescent="0.25">
      <c r="A509" s="4">
        <v>885772</v>
      </c>
      <c r="B509" s="4" t="s">
        <v>2519</v>
      </c>
      <c r="C509" s="4" t="s">
        <v>2515</v>
      </c>
      <c r="D509" s="4"/>
      <c r="E509" s="4">
        <v>2006</v>
      </c>
    </row>
    <row r="510" spans="1:5" x14ac:dyDescent="0.25">
      <c r="A510" s="4">
        <v>836052</v>
      </c>
      <c r="B510" s="4" t="s">
        <v>223</v>
      </c>
      <c r="C510" s="4" t="s">
        <v>2536</v>
      </c>
      <c r="D510" s="4"/>
      <c r="E510" s="4" t="s">
        <v>182</v>
      </c>
    </row>
    <row r="511" spans="1:5" x14ac:dyDescent="0.25">
      <c r="A511" s="4">
        <v>695975</v>
      </c>
      <c r="B511" s="4" t="s">
        <v>2519</v>
      </c>
      <c r="C511" s="4" t="s">
        <v>182</v>
      </c>
      <c r="D511" s="4"/>
      <c r="E511" s="4" t="s">
        <v>182</v>
      </c>
    </row>
    <row r="512" spans="1:5" x14ac:dyDescent="0.25">
      <c r="A512" s="4">
        <v>956323</v>
      </c>
      <c r="B512" s="4" t="s">
        <v>2519</v>
      </c>
      <c r="C512" s="4" t="s">
        <v>2515</v>
      </c>
      <c r="D512" s="4"/>
      <c r="E512" s="4" t="s">
        <v>182</v>
      </c>
    </row>
    <row r="513" spans="1:5" x14ac:dyDescent="0.25">
      <c r="A513" s="4">
        <v>906318</v>
      </c>
      <c r="B513" s="4" t="s">
        <v>2519</v>
      </c>
      <c r="C513" s="4" t="s">
        <v>2515</v>
      </c>
      <c r="D513" s="4"/>
      <c r="E513" s="4" t="s">
        <v>182</v>
      </c>
    </row>
    <row r="514" spans="1:5" x14ac:dyDescent="0.25">
      <c r="A514" s="4">
        <v>925637</v>
      </c>
      <c r="B514" s="4" t="s">
        <v>2541</v>
      </c>
      <c r="C514" s="4" t="s">
        <v>2647</v>
      </c>
      <c r="D514" s="4"/>
      <c r="E514" s="4">
        <v>2014</v>
      </c>
    </row>
    <row r="515" spans="1:5" x14ac:dyDescent="0.25">
      <c r="A515" s="4">
        <v>945827</v>
      </c>
      <c r="B515" s="4" t="s">
        <v>223</v>
      </c>
      <c r="C515" s="4" t="s">
        <v>2536</v>
      </c>
      <c r="D515" s="4" t="s">
        <v>2533</v>
      </c>
      <c r="E515" s="4">
        <v>2017</v>
      </c>
    </row>
    <row r="516" spans="1:5" x14ac:dyDescent="0.25">
      <c r="A516" s="4">
        <v>926297</v>
      </c>
      <c r="B516" s="4" t="s">
        <v>2517</v>
      </c>
      <c r="C516" s="4" t="s">
        <v>2518</v>
      </c>
      <c r="D516" s="4"/>
      <c r="E516" s="4" t="s">
        <v>182</v>
      </c>
    </row>
    <row r="517" spans="1:5" x14ac:dyDescent="0.25">
      <c r="A517" s="4">
        <v>865984</v>
      </c>
      <c r="B517" s="4" t="s">
        <v>2519</v>
      </c>
      <c r="C517" s="4" t="s">
        <v>182</v>
      </c>
      <c r="D517" s="4"/>
      <c r="E517" s="4" t="s">
        <v>182</v>
      </c>
    </row>
    <row r="518" spans="1:5" x14ac:dyDescent="0.25">
      <c r="A518" s="4">
        <v>956314</v>
      </c>
      <c r="B518" s="4" t="s">
        <v>2519</v>
      </c>
      <c r="C518" s="4" t="s">
        <v>2515</v>
      </c>
      <c r="D518" s="4"/>
      <c r="E518" s="4" t="s">
        <v>182</v>
      </c>
    </row>
    <row r="519" spans="1:5" x14ac:dyDescent="0.25">
      <c r="A519" s="4">
        <v>886169</v>
      </c>
      <c r="B519" s="4" t="s">
        <v>2522</v>
      </c>
      <c r="C519" s="4" t="s">
        <v>2523</v>
      </c>
      <c r="D519" s="4"/>
      <c r="E519" s="4" t="s">
        <v>182</v>
      </c>
    </row>
    <row r="520" spans="1:5" x14ac:dyDescent="0.25">
      <c r="A520" s="4">
        <v>935726</v>
      </c>
      <c r="B520" s="4" t="s">
        <v>223</v>
      </c>
      <c r="C520" s="4" t="s">
        <v>2515</v>
      </c>
      <c r="D520" s="4" t="s">
        <v>2543</v>
      </c>
      <c r="E520" s="4">
        <v>2016</v>
      </c>
    </row>
    <row r="521" spans="1:5" x14ac:dyDescent="0.25">
      <c r="A521" s="4">
        <v>836215</v>
      </c>
      <c r="B521" s="4" t="s">
        <v>2519</v>
      </c>
      <c r="C521" s="4" t="s">
        <v>2683</v>
      </c>
      <c r="D521" s="4"/>
      <c r="E521" s="4" t="s">
        <v>182</v>
      </c>
    </row>
    <row r="522" spans="1:5" x14ac:dyDescent="0.25">
      <c r="A522" s="4">
        <v>925711</v>
      </c>
      <c r="B522" s="4" t="s">
        <v>2545</v>
      </c>
      <c r="C522" s="4" t="s">
        <v>2706</v>
      </c>
      <c r="D522" s="4" t="s">
        <v>2516</v>
      </c>
      <c r="E522" s="4">
        <v>2016</v>
      </c>
    </row>
    <row r="523" spans="1:5" x14ac:dyDescent="0.25">
      <c r="A523" s="4">
        <v>936079</v>
      </c>
      <c r="B523" s="4" t="s">
        <v>2522</v>
      </c>
      <c r="C523" s="4" t="s">
        <v>2707</v>
      </c>
      <c r="D523" s="4"/>
      <c r="E523" s="4" t="s">
        <v>182</v>
      </c>
    </row>
    <row r="524" spans="1:5" x14ac:dyDescent="0.25">
      <c r="A524" s="4">
        <v>935647</v>
      </c>
      <c r="B524" s="4" t="s">
        <v>223</v>
      </c>
      <c r="C524" s="4" t="s">
        <v>2563</v>
      </c>
      <c r="D524" s="4"/>
      <c r="E524" s="4">
        <v>2015</v>
      </c>
    </row>
    <row r="525" spans="1:5" x14ac:dyDescent="0.25">
      <c r="A525" s="4">
        <v>866165</v>
      </c>
      <c r="B525" s="4" t="s">
        <v>223</v>
      </c>
      <c r="C525" s="4" t="s">
        <v>182</v>
      </c>
      <c r="D525" s="4"/>
      <c r="E525" s="4" t="s">
        <v>182</v>
      </c>
    </row>
    <row r="526" spans="1:5" x14ac:dyDescent="0.25">
      <c r="A526" s="4">
        <v>865754</v>
      </c>
      <c r="B526" s="4" t="s">
        <v>2519</v>
      </c>
      <c r="C526" s="4" t="s">
        <v>2515</v>
      </c>
      <c r="D526" s="4"/>
      <c r="E526" s="4">
        <v>2006</v>
      </c>
    </row>
    <row r="527" spans="1:5" x14ac:dyDescent="0.25">
      <c r="A527" s="4">
        <v>665942</v>
      </c>
      <c r="B527" s="4" t="s">
        <v>2522</v>
      </c>
      <c r="C527" s="4" t="s">
        <v>2540</v>
      </c>
      <c r="D527" s="4"/>
      <c r="E527" s="4" t="s">
        <v>182</v>
      </c>
    </row>
    <row r="528" spans="1:5" x14ac:dyDescent="0.25">
      <c r="A528" s="4">
        <v>736106</v>
      </c>
      <c r="B528" s="4" t="s">
        <v>2519</v>
      </c>
      <c r="C528" s="4" t="s">
        <v>2667</v>
      </c>
      <c r="D528" s="4"/>
      <c r="E528" s="4" t="s">
        <v>182</v>
      </c>
    </row>
    <row r="529" spans="1:5" x14ac:dyDescent="0.25">
      <c r="A529" s="4">
        <v>726015</v>
      </c>
      <c r="B529" s="4" t="s">
        <v>2519</v>
      </c>
      <c r="C529" s="4" t="s">
        <v>2564</v>
      </c>
      <c r="D529" s="4"/>
      <c r="E529" s="4" t="s">
        <v>182</v>
      </c>
    </row>
    <row r="530" spans="1:5" x14ac:dyDescent="0.25">
      <c r="A530" s="4">
        <v>746070</v>
      </c>
      <c r="B530" s="4" t="s">
        <v>2522</v>
      </c>
      <c r="C530" s="4" t="s">
        <v>2708</v>
      </c>
      <c r="D530" s="4"/>
      <c r="E530" s="4" t="s">
        <v>182</v>
      </c>
    </row>
    <row r="531" spans="1:5" x14ac:dyDescent="0.25">
      <c r="A531" s="4">
        <v>686104</v>
      </c>
      <c r="B531" s="4" t="s">
        <v>2517</v>
      </c>
      <c r="C531" s="4" t="s">
        <v>2539</v>
      </c>
      <c r="D531" s="4"/>
      <c r="E531" s="4" t="s">
        <v>182</v>
      </c>
    </row>
    <row r="532" spans="1:5" x14ac:dyDescent="0.25">
      <c r="A532" s="4">
        <v>935768</v>
      </c>
      <c r="B532" s="4" t="s">
        <v>2519</v>
      </c>
      <c r="C532" s="4" t="s">
        <v>2515</v>
      </c>
      <c r="D532" s="4"/>
      <c r="E532" s="4">
        <v>2012</v>
      </c>
    </row>
    <row r="533" spans="1:5" x14ac:dyDescent="0.25">
      <c r="A533" s="4">
        <v>685262</v>
      </c>
      <c r="B533" s="4" t="s">
        <v>2519</v>
      </c>
      <c r="C533" s="4" t="s">
        <v>2521</v>
      </c>
      <c r="D533" s="4"/>
      <c r="E533" s="4">
        <v>1990</v>
      </c>
    </row>
    <row r="534" spans="1:5" x14ac:dyDescent="0.25">
      <c r="A534" s="4">
        <v>686092</v>
      </c>
      <c r="B534" s="4" t="s">
        <v>2519</v>
      </c>
      <c r="C534" s="4" t="s">
        <v>182</v>
      </c>
      <c r="D534" s="4"/>
      <c r="E534" s="4" t="s">
        <v>182</v>
      </c>
    </row>
    <row r="535" spans="1:5" x14ac:dyDescent="0.25">
      <c r="A535" s="4">
        <v>816178</v>
      </c>
      <c r="B535" s="4" t="s">
        <v>223</v>
      </c>
      <c r="C535" s="4" t="s">
        <v>2515</v>
      </c>
      <c r="D535" s="4"/>
      <c r="E535" s="4" t="s">
        <v>182</v>
      </c>
    </row>
    <row r="536" spans="1:5" x14ac:dyDescent="0.25">
      <c r="A536" s="4">
        <v>726199</v>
      </c>
      <c r="B536" s="4" t="s">
        <v>2519</v>
      </c>
      <c r="C536" s="4" t="s">
        <v>2709</v>
      </c>
      <c r="D536" s="4"/>
      <c r="E536" s="4" t="s">
        <v>182</v>
      </c>
    </row>
    <row r="537" spans="1:5" x14ac:dyDescent="0.25">
      <c r="A537" s="4">
        <v>805735</v>
      </c>
      <c r="B537" s="4" t="s">
        <v>223</v>
      </c>
      <c r="C537" s="4" t="s">
        <v>2710</v>
      </c>
      <c r="D537" s="4"/>
      <c r="E537" s="4">
        <v>2006</v>
      </c>
    </row>
    <row r="538" spans="1:5" x14ac:dyDescent="0.25">
      <c r="A538" s="4">
        <v>765633</v>
      </c>
      <c r="B538" s="4" t="s">
        <v>2517</v>
      </c>
      <c r="C538" s="4" t="s">
        <v>2690</v>
      </c>
      <c r="D538" s="4"/>
      <c r="E538" s="4">
        <v>1995</v>
      </c>
    </row>
    <row r="539" spans="1:5" x14ac:dyDescent="0.25">
      <c r="A539" s="4">
        <v>695466</v>
      </c>
      <c r="B539" s="4" t="s">
        <v>2517</v>
      </c>
      <c r="C539" s="4" t="s">
        <v>2711</v>
      </c>
      <c r="D539" s="4"/>
      <c r="E539" s="4">
        <v>1990</v>
      </c>
    </row>
    <row r="540" spans="1:5" x14ac:dyDescent="0.25">
      <c r="A540" s="4">
        <v>825773</v>
      </c>
      <c r="B540" s="4" t="s">
        <v>2573</v>
      </c>
      <c r="C540" s="4" t="s">
        <v>2523</v>
      </c>
      <c r="D540" s="4"/>
      <c r="E540" s="4">
        <v>2002</v>
      </c>
    </row>
    <row r="541" spans="1:5" x14ac:dyDescent="0.25">
      <c r="A541" s="4">
        <v>745410</v>
      </c>
      <c r="B541" s="4" t="s">
        <v>2519</v>
      </c>
      <c r="C541" s="4" t="s">
        <v>2698</v>
      </c>
      <c r="D541" s="4"/>
      <c r="E541" s="4">
        <v>1993</v>
      </c>
    </row>
    <row r="542" spans="1:5" x14ac:dyDescent="0.25">
      <c r="A542" s="4">
        <v>836188</v>
      </c>
      <c r="B542" s="4" t="s">
        <v>223</v>
      </c>
      <c r="C542" s="4" t="s">
        <v>182</v>
      </c>
      <c r="D542" s="4"/>
      <c r="E542" s="4" t="s">
        <v>182</v>
      </c>
    </row>
    <row r="543" spans="1:5" x14ac:dyDescent="0.25">
      <c r="A543" s="4">
        <v>895919</v>
      </c>
      <c r="B543" s="4" t="s">
        <v>2519</v>
      </c>
      <c r="C543" s="4" t="s">
        <v>2712</v>
      </c>
      <c r="D543" s="4"/>
      <c r="E543" s="4" t="s">
        <v>182</v>
      </c>
    </row>
    <row r="544" spans="1:5" x14ac:dyDescent="0.25">
      <c r="A544" s="4">
        <v>826124</v>
      </c>
      <c r="B544" s="4" t="s">
        <v>223</v>
      </c>
      <c r="C544" s="4" t="s">
        <v>2578</v>
      </c>
      <c r="D544" s="4"/>
      <c r="E544" s="4" t="s">
        <v>182</v>
      </c>
    </row>
    <row r="545" spans="1:5" x14ac:dyDescent="0.25">
      <c r="A545" s="4">
        <v>796131</v>
      </c>
      <c r="B545" s="4" t="s">
        <v>2519</v>
      </c>
      <c r="C545" s="4" t="s">
        <v>2540</v>
      </c>
      <c r="D545" s="4"/>
      <c r="E545" s="4" t="s">
        <v>182</v>
      </c>
    </row>
    <row r="546" spans="1:5" x14ac:dyDescent="0.25">
      <c r="A546" s="4">
        <v>935853</v>
      </c>
      <c r="B546" s="4" t="s">
        <v>223</v>
      </c>
      <c r="C546" s="4" t="s">
        <v>2554</v>
      </c>
      <c r="D546" s="4" t="s">
        <v>2516</v>
      </c>
      <c r="E546" s="4">
        <v>2015</v>
      </c>
    </row>
    <row r="547" spans="1:5" x14ac:dyDescent="0.25">
      <c r="A547" s="4">
        <v>726214</v>
      </c>
      <c r="B547" s="4" t="s">
        <v>2517</v>
      </c>
      <c r="C547" s="4" t="s">
        <v>2539</v>
      </c>
      <c r="D547" s="4"/>
      <c r="E547" s="4" t="s">
        <v>182</v>
      </c>
    </row>
    <row r="548" spans="1:5" x14ac:dyDescent="0.25">
      <c r="A548" s="4">
        <v>915654</v>
      </c>
      <c r="B548" s="4" t="s">
        <v>223</v>
      </c>
      <c r="C548" s="4" t="s">
        <v>2515</v>
      </c>
      <c r="D548" s="4"/>
      <c r="E548" s="4">
        <v>2014</v>
      </c>
    </row>
    <row r="549" spans="1:5" x14ac:dyDescent="0.25">
      <c r="A549" s="4">
        <v>775973</v>
      </c>
      <c r="B549" s="4" t="s">
        <v>2519</v>
      </c>
      <c r="C549" s="4" t="s">
        <v>182</v>
      </c>
      <c r="D549" s="4"/>
      <c r="E549" s="4" t="s">
        <v>182</v>
      </c>
    </row>
    <row r="550" spans="1:5" x14ac:dyDescent="0.25">
      <c r="A550" s="4">
        <v>675185</v>
      </c>
      <c r="B550" s="4" t="s">
        <v>2519</v>
      </c>
      <c r="C550" s="4" t="s">
        <v>2530</v>
      </c>
      <c r="D550" s="4"/>
      <c r="E550" s="4" t="s">
        <v>2614</v>
      </c>
    </row>
    <row r="551" spans="1:5" x14ac:dyDescent="0.25">
      <c r="A551" s="4">
        <v>826207</v>
      </c>
      <c r="B551" s="4" t="s">
        <v>223</v>
      </c>
      <c r="C551" s="4" t="s">
        <v>2713</v>
      </c>
      <c r="D551" s="4"/>
      <c r="E551" s="4" t="s">
        <v>182</v>
      </c>
    </row>
    <row r="552" spans="1:5" x14ac:dyDescent="0.25">
      <c r="A552" s="4">
        <v>736009</v>
      </c>
      <c r="B552" s="4" t="s">
        <v>2519</v>
      </c>
      <c r="C552" s="4" t="s">
        <v>182</v>
      </c>
      <c r="D552" s="4"/>
      <c r="E552" s="4" t="s">
        <v>182</v>
      </c>
    </row>
    <row r="553" spans="1:5" x14ac:dyDescent="0.25">
      <c r="A553" s="4">
        <v>865668</v>
      </c>
      <c r="B553" s="4" t="s">
        <v>223</v>
      </c>
      <c r="C553" s="4" t="s">
        <v>2532</v>
      </c>
      <c r="D553" s="4"/>
      <c r="E553" s="4">
        <v>2015</v>
      </c>
    </row>
    <row r="554" spans="1:5" x14ac:dyDescent="0.25">
      <c r="A554" s="4">
        <v>695934</v>
      </c>
      <c r="B554" s="4" t="s">
        <v>2522</v>
      </c>
      <c r="C554" s="4" t="s">
        <v>2643</v>
      </c>
      <c r="D554" s="4"/>
      <c r="E554" s="4" t="s">
        <v>182</v>
      </c>
    </row>
    <row r="555" spans="1:5" x14ac:dyDescent="0.25">
      <c r="A555" s="4">
        <v>675270</v>
      </c>
      <c r="B555" s="4" t="s">
        <v>2519</v>
      </c>
      <c r="C555" s="4" t="s">
        <v>2521</v>
      </c>
      <c r="D555" s="4"/>
      <c r="E555" s="4">
        <v>1989</v>
      </c>
    </row>
    <row r="556" spans="1:5" x14ac:dyDescent="0.25">
      <c r="A556" s="4">
        <v>696007</v>
      </c>
      <c r="B556" s="4" t="s">
        <v>2522</v>
      </c>
      <c r="C556" s="4" t="s">
        <v>2644</v>
      </c>
      <c r="D556" s="4"/>
      <c r="E556" s="4" t="s">
        <v>182</v>
      </c>
    </row>
    <row r="557" spans="1:5" x14ac:dyDescent="0.25">
      <c r="A557" s="4">
        <v>935700</v>
      </c>
      <c r="B557" s="4" t="s">
        <v>223</v>
      </c>
      <c r="C557" s="4" t="s">
        <v>2714</v>
      </c>
      <c r="D557" s="4" t="s">
        <v>2715</v>
      </c>
      <c r="E557" s="4">
        <v>2015</v>
      </c>
    </row>
    <row r="558" spans="1:5" x14ac:dyDescent="0.25">
      <c r="A558" s="4">
        <v>836175</v>
      </c>
      <c r="B558" s="4" t="s">
        <v>223</v>
      </c>
      <c r="C558" s="4" t="s">
        <v>2515</v>
      </c>
      <c r="D558" s="4"/>
      <c r="E558" s="4" t="s">
        <v>182</v>
      </c>
    </row>
    <row r="559" spans="1:5" x14ac:dyDescent="0.25">
      <c r="A559" s="4">
        <v>865622</v>
      </c>
      <c r="B559" s="4" t="s">
        <v>223</v>
      </c>
      <c r="C559" s="4" t="s">
        <v>2536</v>
      </c>
      <c r="D559" s="4" t="s">
        <v>2716</v>
      </c>
      <c r="E559" s="4">
        <v>2008</v>
      </c>
    </row>
    <row r="560" spans="1:5" x14ac:dyDescent="0.25">
      <c r="A560" s="4">
        <v>856317</v>
      </c>
      <c r="B560" s="4" t="s">
        <v>2519</v>
      </c>
      <c r="C560" s="4" t="s">
        <v>2520</v>
      </c>
      <c r="D560" s="4"/>
      <c r="E560" s="4" t="s">
        <v>182</v>
      </c>
    </row>
    <row r="561" spans="1:5" x14ac:dyDescent="0.25">
      <c r="A561" s="4">
        <v>845550</v>
      </c>
      <c r="B561" s="4" t="s">
        <v>2522</v>
      </c>
      <c r="C561" s="4" t="s">
        <v>2515</v>
      </c>
      <c r="D561" s="4"/>
      <c r="E561" s="4" t="s">
        <v>2717</v>
      </c>
    </row>
    <row r="562" spans="1:5" x14ac:dyDescent="0.25">
      <c r="A562" s="4">
        <v>816237</v>
      </c>
      <c r="B562" s="4" t="s">
        <v>2522</v>
      </c>
      <c r="C562" s="4" t="s">
        <v>2718</v>
      </c>
      <c r="D562" s="4"/>
      <c r="E562" s="4" t="s">
        <v>182</v>
      </c>
    </row>
    <row r="563" spans="1:5" x14ac:dyDescent="0.25">
      <c r="A563" s="4">
        <v>664695</v>
      </c>
      <c r="B563" s="4" t="s">
        <v>2519</v>
      </c>
      <c r="C563" s="4" t="s">
        <v>2521</v>
      </c>
      <c r="D563" s="4"/>
      <c r="E563" s="4">
        <v>1987</v>
      </c>
    </row>
    <row r="564" spans="1:5" x14ac:dyDescent="0.25">
      <c r="A564" s="4">
        <v>866158</v>
      </c>
      <c r="B564" s="4" t="s">
        <v>2517</v>
      </c>
      <c r="C564" s="4" t="s">
        <v>2559</v>
      </c>
      <c r="D564" s="4"/>
      <c r="E564" s="4" t="s">
        <v>182</v>
      </c>
    </row>
    <row r="565" spans="1:5" x14ac:dyDescent="0.25">
      <c r="A565" s="4">
        <v>886308</v>
      </c>
      <c r="B565" s="4" t="s">
        <v>223</v>
      </c>
      <c r="C565" s="4" t="s">
        <v>2687</v>
      </c>
      <c r="D565" s="4"/>
      <c r="E565" s="4" t="s">
        <v>182</v>
      </c>
    </row>
    <row r="566" spans="1:5" x14ac:dyDescent="0.25">
      <c r="A566" s="4">
        <v>925630</v>
      </c>
      <c r="B566" s="4" t="s">
        <v>2541</v>
      </c>
      <c r="C566" s="4" t="s">
        <v>2719</v>
      </c>
      <c r="D566" s="4"/>
      <c r="E566" s="4">
        <v>2014</v>
      </c>
    </row>
    <row r="567" spans="1:5" x14ac:dyDescent="0.25">
      <c r="A567" s="4">
        <v>674872</v>
      </c>
      <c r="B567" s="4" t="s">
        <v>2519</v>
      </c>
      <c r="C567" s="4" t="s">
        <v>2521</v>
      </c>
      <c r="D567" s="4"/>
      <c r="E567" s="4">
        <v>1986</v>
      </c>
    </row>
    <row r="568" spans="1:5" x14ac:dyDescent="0.25">
      <c r="A568" s="4">
        <v>875734</v>
      </c>
      <c r="B568" s="4" t="s">
        <v>223</v>
      </c>
      <c r="C568" s="4" t="s">
        <v>2515</v>
      </c>
      <c r="D568" s="4"/>
      <c r="E568" s="4">
        <v>2012</v>
      </c>
    </row>
    <row r="569" spans="1:5" x14ac:dyDescent="0.25">
      <c r="A569" s="4">
        <v>846120</v>
      </c>
      <c r="B569" s="4" t="s">
        <v>2519</v>
      </c>
      <c r="C569" s="4" t="s">
        <v>2578</v>
      </c>
      <c r="D569" s="4"/>
      <c r="E569" s="4" t="s">
        <v>182</v>
      </c>
    </row>
    <row r="570" spans="1:5" x14ac:dyDescent="0.25">
      <c r="A570" s="4">
        <v>664548</v>
      </c>
      <c r="B570" s="4" t="s">
        <v>2545</v>
      </c>
      <c r="C570" s="4" t="s">
        <v>2560</v>
      </c>
      <c r="D570" s="4"/>
      <c r="E570" s="4">
        <v>2008</v>
      </c>
    </row>
    <row r="571" spans="1:5" x14ac:dyDescent="0.25">
      <c r="A571" s="4">
        <v>955888</v>
      </c>
      <c r="B571" s="4" t="s">
        <v>2545</v>
      </c>
      <c r="C571" s="4" t="s">
        <v>2720</v>
      </c>
      <c r="D571" s="4" t="s">
        <v>2516</v>
      </c>
      <c r="E571" s="4">
        <v>2017</v>
      </c>
    </row>
    <row r="572" spans="1:5" x14ac:dyDescent="0.25">
      <c r="A572" s="4">
        <v>674787</v>
      </c>
      <c r="B572" s="4" t="s">
        <v>2519</v>
      </c>
      <c r="C572" s="4" t="s">
        <v>2569</v>
      </c>
      <c r="D572" s="4"/>
      <c r="E572" s="4">
        <v>1986</v>
      </c>
    </row>
    <row r="573" spans="1:5" x14ac:dyDescent="0.25">
      <c r="A573" s="4">
        <v>725937</v>
      </c>
      <c r="B573" s="4" t="s">
        <v>2519</v>
      </c>
      <c r="C573" s="4" t="s">
        <v>2721</v>
      </c>
      <c r="D573" s="4"/>
      <c r="E573" s="4" t="s">
        <v>182</v>
      </c>
    </row>
    <row r="574" spans="1:5" x14ac:dyDescent="0.25">
      <c r="A574" s="4">
        <v>835547</v>
      </c>
      <c r="B574" s="4" t="s">
        <v>2519</v>
      </c>
      <c r="C574" s="4" t="s">
        <v>2571</v>
      </c>
      <c r="D574" s="4"/>
      <c r="E574" s="4" t="s">
        <v>2585</v>
      </c>
    </row>
    <row r="575" spans="1:5" x14ac:dyDescent="0.25">
      <c r="A575" s="4">
        <v>694986</v>
      </c>
      <c r="B575" s="4" t="s">
        <v>2517</v>
      </c>
      <c r="C575" s="4" t="s">
        <v>2722</v>
      </c>
      <c r="D575" s="4"/>
      <c r="E575" s="4">
        <v>1988</v>
      </c>
    </row>
    <row r="576" spans="1:5" x14ac:dyDescent="0.25">
      <c r="A576" s="4">
        <v>925629</v>
      </c>
      <c r="B576" s="4" t="s">
        <v>223</v>
      </c>
      <c r="C576" s="4" t="s">
        <v>2617</v>
      </c>
      <c r="D576" s="4"/>
      <c r="E576" s="4">
        <v>2014</v>
      </c>
    </row>
    <row r="577" spans="1:5" x14ac:dyDescent="0.25">
      <c r="A577" s="4">
        <v>906087</v>
      </c>
      <c r="B577" s="4" t="s">
        <v>2522</v>
      </c>
      <c r="C577" s="4" t="s">
        <v>2668</v>
      </c>
      <c r="D577" s="4"/>
      <c r="E577" s="4" t="s">
        <v>182</v>
      </c>
    </row>
    <row r="578" spans="1:5" x14ac:dyDescent="0.25">
      <c r="A578" s="4">
        <v>706095</v>
      </c>
      <c r="B578" s="4" t="s">
        <v>2519</v>
      </c>
      <c r="C578" s="4" t="s">
        <v>182</v>
      </c>
      <c r="D578" s="4"/>
      <c r="E578" s="4" t="s">
        <v>182</v>
      </c>
    </row>
    <row r="579" spans="1:5" x14ac:dyDescent="0.25">
      <c r="A579" s="4">
        <v>825749</v>
      </c>
      <c r="B579" s="4" t="s">
        <v>2519</v>
      </c>
      <c r="C579" s="4" t="s">
        <v>2571</v>
      </c>
      <c r="D579" s="4"/>
      <c r="E579" s="4">
        <v>2000</v>
      </c>
    </row>
    <row r="580" spans="1:5" x14ac:dyDescent="0.25">
      <c r="A580" s="4">
        <v>925691</v>
      </c>
      <c r="B580" s="4" t="s">
        <v>223</v>
      </c>
      <c r="C580" s="4" t="s">
        <v>2515</v>
      </c>
      <c r="D580" s="4" t="s">
        <v>2533</v>
      </c>
      <c r="E580" s="4">
        <v>2016</v>
      </c>
    </row>
    <row r="581" spans="1:5" x14ac:dyDescent="0.25">
      <c r="A581" s="4">
        <v>935628</v>
      </c>
      <c r="B581" s="4" t="s">
        <v>223</v>
      </c>
      <c r="C581" s="4" t="s">
        <v>2532</v>
      </c>
      <c r="D581" s="4" t="s">
        <v>2630</v>
      </c>
      <c r="E581" s="4">
        <v>2015</v>
      </c>
    </row>
    <row r="582" spans="1:5" x14ac:dyDescent="0.25">
      <c r="A582" s="4">
        <v>915727</v>
      </c>
      <c r="B582" s="4" t="s">
        <v>223</v>
      </c>
      <c r="C582" s="4" t="s">
        <v>224</v>
      </c>
      <c r="D582" s="4" t="s">
        <v>225</v>
      </c>
      <c r="E582" s="4">
        <v>2016</v>
      </c>
    </row>
    <row r="583" spans="1:5" x14ac:dyDescent="0.25">
      <c r="A583" s="4">
        <v>935835</v>
      </c>
      <c r="B583" s="4" t="s">
        <v>223</v>
      </c>
      <c r="C583" s="4" t="s">
        <v>2560</v>
      </c>
      <c r="D583" s="4" t="s">
        <v>2630</v>
      </c>
      <c r="E583" s="4">
        <v>2015</v>
      </c>
    </row>
    <row r="584" spans="1:5" x14ac:dyDescent="0.25">
      <c r="A584" s="4">
        <v>755548</v>
      </c>
      <c r="B584" s="4" t="s">
        <v>2519</v>
      </c>
      <c r="C584" s="4" t="s">
        <v>2562</v>
      </c>
      <c r="D584" s="4"/>
      <c r="E584" s="4" t="s">
        <v>2723</v>
      </c>
    </row>
    <row r="585" spans="1:5" x14ac:dyDescent="0.25">
      <c r="A585" s="4">
        <v>665116</v>
      </c>
      <c r="B585" s="4" t="s">
        <v>2724</v>
      </c>
      <c r="C585" s="4" t="s">
        <v>2725</v>
      </c>
      <c r="D585" s="4"/>
      <c r="E585" s="4" t="s">
        <v>2726</v>
      </c>
    </row>
    <row r="586" spans="1:5" x14ac:dyDescent="0.25">
      <c r="A586" s="4">
        <v>935838</v>
      </c>
      <c r="B586" s="4" t="s">
        <v>2541</v>
      </c>
      <c r="C586" s="4" t="s">
        <v>2647</v>
      </c>
      <c r="D586" s="4" t="s">
        <v>2555</v>
      </c>
      <c r="E586" s="4">
        <v>2016</v>
      </c>
    </row>
    <row r="587" spans="1:5" x14ac:dyDescent="0.25">
      <c r="A587" s="4">
        <v>694598</v>
      </c>
      <c r="B587" s="4" t="s">
        <v>2519</v>
      </c>
      <c r="C587" s="4" t="s">
        <v>2562</v>
      </c>
      <c r="D587" s="4"/>
      <c r="E587" s="4">
        <v>1988</v>
      </c>
    </row>
    <row r="588" spans="1:5" x14ac:dyDescent="0.25">
      <c r="A588" s="4">
        <v>664694</v>
      </c>
      <c r="B588" s="4" t="s">
        <v>2519</v>
      </c>
      <c r="C588" s="4" t="s">
        <v>2521</v>
      </c>
      <c r="D588" s="4"/>
      <c r="E588" s="4">
        <v>1987</v>
      </c>
    </row>
    <row r="589" spans="1:5" x14ac:dyDescent="0.25">
      <c r="A589" s="4">
        <v>695280</v>
      </c>
      <c r="B589" s="4" t="s">
        <v>2519</v>
      </c>
      <c r="C589" s="4" t="s">
        <v>2521</v>
      </c>
      <c r="D589" s="4"/>
      <c r="E589" s="4">
        <v>1989</v>
      </c>
    </row>
    <row r="590" spans="1:5" x14ac:dyDescent="0.25">
      <c r="A590" s="4">
        <v>665521</v>
      </c>
      <c r="B590" s="4" t="s">
        <v>2519</v>
      </c>
      <c r="C590" s="4" t="s">
        <v>2678</v>
      </c>
      <c r="D590" s="4"/>
      <c r="E590" s="4">
        <v>1985</v>
      </c>
    </row>
    <row r="591" spans="1:5" x14ac:dyDescent="0.25">
      <c r="A591" s="4">
        <v>945737</v>
      </c>
      <c r="B591" s="4" t="s">
        <v>2519</v>
      </c>
      <c r="C591" s="4" t="s">
        <v>2532</v>
      </c>
      <c r="D591" s="4"/>
      <c r="E591" s="4">
        <v>2012</v>
      </c>
    </row>
    <row r="592" spans="1:5" x14ac:dyDescent="0.25">
      <c r="A592" s="4">
        <v>664539</v>
      </c>
      <c r="B592" s="4" t="s">
        <v>223</v>
      </c>
      <c r="C592" s="4" t="s">
        <v>2536</v>
      </c>
      <c r="D592" s="4"/>
      <c r="E592" s="4">
        <v>2000</v>
      </c>
    </row>
    <row r="593" spans="1:5" x14ac:dyDescent="0.25">
      <c r="A593" s="4">
        <v>915601</v>
      </c>
      <c r="B593" s="4" t="s">
        <v>2541</v>
      </c>
      <c r="C593" s="4" t="s">
        <v>2727</v>
      </c>
      <c r="D593" s="4"/>
      <c r="E593" s="4">
        <v>2013</v>
      </c>
    </row>
    <row r="594" spans="1:5" x14ac:dyDescent="0.25">
      <c r="A594" s="4">
        <v>935650</v>
      </c>
      <c r="B594" s="4" t="s">
        <v>223</v>
      </c>
      <c r="C594" s="4" t="s">
        <v>2515</v>
      </c>
      <c r="D594" s="4"/>
      <c r="E594" s="4">
        <v>2015</v>
      </c>
    </row>
    <row r="595" spans="1:5" x14ac:dyDescent="0.25">
      <c r="A595" s="4">
        <v>685101</v>
      </c>
      <c r="B595" s="4" t="s">
        <v>2519</v>
      </c>
      <c r="C595" s="4" t="s">
        <v>2521</v>
      </c>
      <c r="D595" s="4"/>
      <c r="E595" s="4">
        <v>1988</v>
      </c>
    </row>
    <row r="596" spans="1:5" x14ac:dyDescent="0.25">
      <c r="A596" s="4">
        <v>806198</v>
      </c>
      <c r="B596" s="4" t="s">
        <v>2517</v>
      </c>
      <c r="C596" s="4" t="s">
        <v>2539</v>
      </c>
      <c r="D596" s="4"/>
      <c r="E596" s="4" t="s">
        <v>182</v>
      </c>
    </row>
    <row r="597" spans="1:5" x14ac:dyDescent="0.25">
      <c r="A597" s="4">
        <v>725928</v>
      </c>
      <c r="B597" s="4" t="s">
        <v>2517</v>
      </c>
      <c r="C597" s="4" t="s">
        <v>2539</v>
      </c>
      <c r="D597" s="4"/>
      <c r="E597" s="4" t="s">
        <v>182</v>
      </c>
    </row>
    <row r="598" spans="1:5" x14ac:dyDescent="0.25">
      <c r="A598" s="4">
        <v>925769</v>
      </c>
      <c r="B598" s="4" t="s">
        <v>2519</v>
      </c>
      <c r="C598" s="4" t="s">
        <v>2520</v>
      </c>
      <c r="D598" s="4"/>
      <c r="E598" s="4">
        <v>2011</v>
      </c>
    </row>
    <row r="599" spans="1:5" x14ac:dyDescent="0.25">
      <c r="A599" s="4">
        <v>846219</v>
      </c>
      <c r="B599" s="4" t="s">
        <v>2519</v>
      </c>
      <c r="C599" s="4" t="s">
        <v>182</v>
      </c>
      <c r="D599" s="4"/>
      <c r="E599" s="4" t="s">
        <v>182</v>
      </c>
    </row>
    <row r="600" spans="1:5" x14ac:dyDescent="0.25">
      <c r="A600" s="4">
        <v>925714</v>
      </c>
      <c r="B600" s="4" t="s">
        <v>223</v>
      </c>
      <c r="C600" s="4" t="s">
        <v>2515</v>
      </c>
      <c r="D600" s="4" t="s">
        <v>2516</v>
      </c>
      <c r="E600" s="4">
        <v>2013</v>
      </c>
    </row>
    <row r="601" spans="1:5" x14ac:dyDescent="0.25">
      <c r="A601" s="4">
        <v>725896</v>
      </c>
      <c r="B601" s="4" t="s">
        <v>223</v>
      </c>
      <c r="C601" s="4" t="s">
        <v>2728</v>
      </c>
      <c r="D601" s="4"/>
      <c r="E601" s="4" t="s">
        <v>182</v>
      </c>
    </row>
    <row r="602" spans="1:5" x14ac:dyDescent="0.25">
      <c r="A602" s="4">
        <v>945696</v>
      </c>
      <c r="B602" s="4" t="s">
        <v>223</v>
      </c>
      <c r="C602" s="4" t="s">
        <v>2515</v>
      </c>
      <c r="D602" s="4" t="s">
        <v>2533</v>
      </c>
      <c r="E602" s="4">
        <v>2016</v>
      </c>
    </row>
    <row r="603" spans="1:5" x14ac:dyDescent="0.25">
      <c r="A603" s="4">
        <v>945701</v>
      </c>
      <c r="B603" s="4" t="s">
        <v>223</v>
      </c>
      <c r="C603" s="4" t="s">
        <v>2515</v>
      </c>
      <c r="D603" s="4" t="s">
        <v>2533</v>
      </c>
      <c r="E603" s="4">
        <v>2016</v>
      </c>
    </row>
    <row r="604" spans="1:5" x14ac:dyDescent="0.25">
      <c r="A604" s="4">
        <v>835524</v>
      </c>
      <c r="B604" s="4" t="s">
        <v>223</v>
      </c>
      <c r="C604" s="4" t="s">
        <v>2515</v>
      </c>
      <c r="D604" s="4"/>
      <c r="E604" s="4">
        <v>2007</v>
      </c>
    </row>
    <row r="605" spans="1:5" x14ac:dyDescent="0.25">
      <c r="A605" s="4">
        <v>965796</v>
      </c>
      <c r="B605" s="4" t="s">
        <v>2522</v>
      </c>
      <c r="C605" s="4" t="s">
        <v>2532</v>
      </c>
      <c r="D605" s="4" t="s">
        <v>225</v>
      </c>
      <c r="E605" s="4">
        <v>2017</v>
      </c>
    </row>
    <row r="606" spans="1:5" x14ac:dyDescent="0.25">
      <c r="A606" s="4">
        <v>875706</v>
      </c>
      <c r="B606" s="4" t="s">
        <v>223</v>
      </c>
      <c r="C606" s="4" t="s">
        <v>2515</v>
      </c>
      <c r="D606" s="4" t="s">
        <v>2516</v>
      </c>
      <c r="E606" s="4">
        <v>2011</v>
      </c>
    </row>
    <row r="607" spans="1:5" x14ac:dyDescent="0.25">
      <c r="A607" s="4">
        <v>695273</v>
      </c>
      <c r="B607" s="4" t="s">
        <v>2519</v>
      </c>
      <c r="C607" s="4" t="s">
        <v>2521</v>
      </c>
      <c r="D607" s="4"/>
      <c r="E607" s="4">
        <v>1988</v>
      </c>
    </row>
    <row r="608" spans="1:5" x14ac:dyDescent="0.25">
      <c r="A608" s="4">
        <v>935849</v>
      </c>
      <c r="B608" s="4" t="s">
        <v>223</v>
      </c>
      <c r="C608" s="4" t="s">
        <v>2515</v>
      </c>
      <c r="D608" s="4" t="s">
        <v>2675</v>
      </c>
      <c r="E608" s="4">
        <v>2015</v>
      </c>
    </row>
    <row r="609" spans="1:5" x14ac:dyDescent="0.25">
      <c r="A609" s="4">
        <v>845501</v>
      </c>
      <c r="B609" s="4" t="s">
        <v>223</v>
      </c>
      <c r="C609" s="4" t="s">
        <v>2729</v>
      </c>
      <c r="D609" s="4"/>
      <c r="E609" s="4">
        <v>2008</v>
      </c>
    </row>
    <row r="610" spans="1:5" x14ac:dyDescent="0.25">
      <c r="A610" s="4">
        <v>905745</v>
      </c>
      <c r="B610" s="4" t="s">
        <v>2519</v>
      </c>
      <c r="C610" s="4" t="s">
        <v>2515</v>
      </c>
      <c r="D610" s="4"/>
      <c r="E610" s="4">
        <v>2008</v>
      </c>
    </row>
    <row r="611" spans="1:5" x14ac:dyDescent="0.25">
      <c r="A611" s="4">
        <v>955729</v>
      </c>
      <c r="B611" s="4" t="s">
        <v>223</v>
      </c>
      <c r="C611" s="4" t="s">
        <v>2554</v>
      </c>
      <c r="D611" s="4" t="s">
        <v>225</v>
      </c>
      <c r="E611" s="4">
        <v>2016</v>
      </c>
    </row>
    <row r="612" spans="1:5" x14ac:dyDescent="0.25">
      <c r="A612" s="4">
        <v>715239</v>
      </c>
      <c r="B612" s="4" t="s">
        <v>223</v>
      </c>
      <c r="C612" s="4" t="s">
        <v>2515</v>
      </c>
      <c r="D612" s="4"/>
      <c r="E612" s="4">
        <v>1999</v>
      </c>
    </row>
    <row r="613" spans="1:5" x14ac:dyDescent="0.25">
      <c r="A613" s="4">
        <v>875632</v>
      </c>
      <c r="B613" s="4" t="s">
        <v>2517</v>
      </c>
      <c r="C613" s="4" t="s">
        <v>2730</v>
      </c>
      <c r="D613" s="4"/>
      <c r="E613" s="4">
        <v>1987</v>
      </c>
    </row>
    <row r="614" spans="1:5" x14ac:dyDescent="0.25">
      <c r="A614" s="4">
        <v>936249</v>
      </c>
      <c r="B614" s="4" t="s">
        <v>2519</v>
      </c>
      <c r="C614" s="4" t="s">
        <v>2604</v>
      </c>
      <c r="D614" s="4"/>
      <c r="E614" s="4" t="s">
        <v>182</v>
      </c>
    </row>
    <row r="615" spans="1:5" x14ac:dyDescent="0.25">
      <c r="A615" s="4">
        <v>935684</v>
      </c>
      <c r="B615" s="4" t="s">
        <v>223</v>
      </c>
      <c r="C615" s="4" t="s">
        <v>2524</v>
      </c>
      <c r="D615" s="4" t="s">
        <v>2561</v>
      </c>
      <c r="E615" s="4">
        <v>2016</v>
      </c>
    </row>
    <row r="616" spans="1:5" x14ac:dyDescent="0.25">
      <c r="A616" s="4">
        <v>865584</v>
      </c>
      <c r="B616" s="4" t="s">
        <v>2519</v>
      </c>
      <c r="C616" s="4" t="s">
        <v>2731</v>
      </c>
      <c r="D616" s="4"/>
      <c r="E616" s="4">
        <v>2005</v>
      </c>
    </row>
    <row r="617" spans="1:5" x14ac:dyDescent="0.25">
      <c r="A617" s="4">
        <v>945861</v>
      </c>
      <c r="B617" s="4" t="s">
        <v>2541</v>
      </c>
      <c r="C617" s="4" t="s">
        <v>2732</v>
      </c>
      <c r="D617" s="4" t="s">
        <v>2555</v>
      </c>
      <c r="E617" s="4">
        <v>2016</v>
      </c>
    </row>
    <row r="618" spans="1:5" x14ac:dyDescent="0.25">
      <c r="A618" s="4">
        <v>935623</v>
      </c>
      <c r="B618" s="4" t="s">
        <v>2545</v>
      </c>
      <c r="C618" s="4" t="s">
        <v>2613</v>
      </c>
      <c r="D618" s="4"/>
      <c r="E618" s="4">
        <v>2011</v>
      </c>
    </row>
    <row r="619" spans="1:5" x14ac:dyDescent="0.25">
      <c r="A619" s="4">
        <v>885609</v>
      </c>
      <c r="B619" s="4" t="s">
        <v>223</v>
      </c>
      <c r="C619" s="4" t="s">
        <v>2532</v>
      </c>
      <c r="D619" s="4" t="s">
        <v>2733</v>
      </c>
      <c r="E619" s="4">
        <v>2012</v>
      </c>
    </row>
    <row r="620" spans="1:5" x14ac:dyDescent="0.25">
      <c r="A620" s="4">
        <v>945828</v>
      </c>
      <c r="B620" s="4" t="s">
        <v>223</v>
      </c>
      <c r="C620" s="4" t="s">
        <v>2554</v>
      </c>
      <c r="D620" s="4" t="s">
        <v>2516</v>
      </c>
      <c r="E620" s="4">
        <v>2017</v>
      </c>
    </row>
    <row r="621" spans="1:5" x14ac:dyDescent="0.25">
      <c r="A621" s="4">
        <v>886331</v>
      </c>
      <c r="B621" s="4" t="s">
        <v>2519</v>
      </c>
      <c r="C621" s="4" t="s">
        <v>2515</v>
      </c>
      <c r="D621" s="4"/>
      <c r="E621" s="4" t="s">
        <v>182</v>
      </c>
    </row>
    <row r="622" spans="1:5" x14ac:dyDescent="0.25">
      <c r="A622" s="4">
        <v>684795</v>
      </c>
      <c r="B622" s="4" t="s">
        <v>2519</v>
      </c>
      <c r="C622" s="4" t="s">
        <v>2521</v>
      </c>
      <c r="D622" s="4"/>
      <c r="E622" s="4">
        <v>1988</v>
      </c>
    </row>
    <row r="623" spans="1:5" x14ac:dyDescent="0.25">
      <c r="A623" s="4">
        <v>715290</v>
      </c>
      <c r="B623" s="4" t="s">
        <v>2517</v>
      </c>
      <c r="C623" s="4" t="s">
        <v>2734</v>
      </c>
      <c r="D623" s="4"/>
      <c r="E623" s="4">
        <v>1991</v>
      </c>
    </row>
    <row r="624" spans="1:5" x14ac:dyDescent="0.25">
      <c r="A624" s="4">
        <v>806068</v>
      </c>
      <c r="B624" s="4" t="s">
        <v>2517</v>
      </c>
      <c r="C624" s="4" t="s">
        <v>2539</v>
      </c>
      <c r="D624" s="4"/>
      <c r="E624" s="4" t="s">
        <v>182</v>
      </c>
    </row>
    <row r="625" spans="1:5" x14ac:dyDescent="0.25">
      <c r="A625" s="4">
        <v>736037</v>
      </c>
      <c r="B625" s="4" t="s">
        <v>2519</v>
      </c>
      <c r="C625" s="4" t="s">
        <v>182</v>
      </c>
      <c r="D625" s="4"/>
      <c r="E625" s="4" t="s">
        <v>182</v>
      </c>
    </row>
    <row r="626" spans="1:5" x14ac:dyDescent="0.25">
      <c r="A626" s="4">
        <v>775571</v>
      </c>
      <c r="B626" s="4" t="s">
        <v>223</v>
      </c>
      <c r="C626" s="4" t="s">
        <v>2515</v>
      </c>
      <c r="D626" s="4"/>
      <c r="E626" s="4" t="s">
        <v>2705</v>
      </c>
    </row>
    <row r="627" spans="1:5" x14ac:dyDescent="0.25">
      <c r="A627" s="4">
        <v>664790</v>
      </c>
      <c r="B627" s="4" t="s">
        <v>2519</v>
      </c>
      <c r="C627" s="4" t="s">
        <v>2521</v>
      </c>
      <c r="D627" s="4"/>
      <c r="E627" s="4">
        <v>1985</v>
      </c>
    </row>
    <row r="628" spans="1:5" x14ac:dyDescent="0.25">
      <c r="A628" s="4">
        <v>935655</v>
      </c>
      <c r="B628" s="4" t="s">
        <v>223</v>
      </c>
      <c r="C628" s="4" t="s">
        <v>2613</v>
      </c>
      <c r="D628" s="4"/>
      <c r="E628" s="4">
        <v>2015</v>
      </c>
    </row>
    <row r="629" spans="1:5" x14ac:dyDescent="0.25">
      <c r="A629" s="4">
        <v>876212</v>
      </c>
      <c r="B629" s="4" t="s">
        <v>2519</v>
      </c>
      <c r="C629" s="4" t="s">
        <v>2683</v>
      </c>
      <c r="D629" s="4"/>
      <c r="E629" s="4" t="s">
        <v>182</v>
      </c>
    </row>
    <row r="630" spans="1:5" x14ac:dyDescent="0.25">
      <c r="A630" s="4">
        <v>705634</v>
      </c>
      <c r="B630" s="4" t="s">
        <v>2519</v>
      </c>
      <c r="C630" s="4" t="s">
        <v>2735</v>
      </c>
      <c r="D630" s="4"/>
      <c r="E630" s="4">
        <v>1989</v>
      </c>
    </row>
    <row r="631" spans="1:5" x14ac:dyDescent="0.25">
      <c r="A631" s="4">
        <v>886288</v>
      </c>
      <c r="B631" s="4" t="s">
        <v>2519</v>
      </c>
      <c r="C631" s="4" t="s">
        <v>2736</v>
      </c>
      <c r="D631" s="4"/>
      <c r="E631" s="4" t="s">
        <v>182</v>
      </c>
    </row>
    <row r="632" spans="1:5" x14ac:dyDescent="0.25">
      <c r="A632" s="4">
        <v>805752</v>
      </c>
      <c r="B632" s="4" t="s">
        <v>2519</v>
      </c>
      <c r="C632" s="4" t="s">
        <v>2694</v>
      </c>
      <c r="D632" s="4"/>
      <c r="E632" s="4">
        <v>2000</v>
      </c>
    </row>
    <row r="633" spans="1:5" x14ac:dyDescent="0.25">
      <c r="A633" s="4">
        <v>674867</v>
      </c>
      <c r="B633" s="4" t="s">
        <v>2519</v>
      </c>
      <c r="C633" s="4" t="s">
        <v>2737</v>
      </c>
      <c r="D633" s="4"/>
      <c r="E633" s="4">
        <v>1986</v>
      </c>
    </row>
    <row r="634" spans="1:5" x14ac:dyDescent="0.25">
      <c r="A634" s="4">
        <v>676107</v>
      </c>
      <c r="B634" s="4" t="s">
        <v>2522</v>
      </c>
      <c r="C634" s="4" t="s">
        <v>2738</v>
      </c>
      <c r="D634" s="4"/>
      <c r="E634" s="4" t="s">
        <v>182</v>
      </c>
    </row>
    <row r="635" spans="1:5" x14ac:dyDescent="0.25">
      <c r="A635" s="4">
        <v>674582</v>
      </c>
      <c r="B635" s="4" t="s">
        <v>2519</v>
      </c>
      <c r="C635" s="4" t="s">
        <v>2739</v>
      </c>
      <c r="D635" s="4"/>
      <c r="E635" s="4">
        <v>1985</v>
      </c>
    </row>
    <row r="636" spans="1:5" x14ac:dyDescent="0.25">
      <c r="A636" s="4">
        <v>725913</v>
      </c>
      <c r="B636" s="4" t="s">
        <v>2519</v>
      </c>
      <c r="C636" s="4" t="s">
        <v>182</v>
      </c>
      <c r="D636" s="4"/>
      <c r="E636" s="4" t="s">
        <v>182</v>
      </c>
    </row>
    <row r="637" spans="1:5" x14ac:dyDescent="0.25">
      <c r="A637" s="4">
        <v>676109</v>
      </c>
      <c r="B637" s="4" t="s">
        <v>2519</v>
      </c>
      <c r="C637" s="4" t="s">
        <v>2540</v>
      </c>
      <c r="D637" s="4"/>
      <c r="E637" s="4" t="s">
        <v>182</v>
      </c>
    </row>
    <row r="638" spans="1:5" x14ac:dyDescent="0.25">
      <c r="A638" s="4">
        <v>885660</v>
      </c>
      <c r="B638" s="4" t="s">
        <v>223</v>
      </c>
      <c r="C638" s="4" t="s">
        <v>2624</v>
      </c>
      <c r="D638" s="4"/>
      <c r="E638" s="4">
        <v>2012</v>
      </c>
    </row>
    <row r="639" spans="1:5" x14ac:dyDescent="0.25">
      <c r="A639" s="4">
        <v>756085</v>
      </c>
      <c r="B639" s="4" t="s">
        <v>2519</v>
      </c>
      <c r="C639" s="4" t="s">
        <v>182</v>
      </c>
      <c r="D639" s="4"/>
      <c r="E639" s="4" t="s">
        <v>182</v>
      </c>
    </row>
    <row r="640" spans="1:5" x14ac:dyDescent="0.25">
      <c r="A640" s="4">
        <v>705940</v>
      </c>
      <c r="B640" s="4" t="s">
        <v>2519</v>
      </c>
      <c r="C640" s="4" t="s">
        <v>2642</v>
      </c>
      <c r="D640" s="4"/>
      <c r="E640" s="4" t="s">
        <v>182</v>
      </c>
    </row>
    <row r="641" spans="1:5" x14ac:dyDescent="0.25">
      <c r="A641" s="4">
        <v>856225</v>
      </c>
      <c r="B641" s="4" t="s">
        <v>2522</v>
      </c>
      <c r="C641" s="4" t="s">
        <v>2523</v>
      </c>
      <c r="D641" s="4"/>
      <c r="E641" s="4" t="s">
        <v>182</v>
      </c>
    </row>
    <row r="642" spans="1:5" x14ac:dyDescent="0.25">
      <c r="A642" s="4">
        <v>726020</v>
      </c>
      <c r="B642" s="4" t="s">
        <v>2519</v>
      </c>
      <c r="C642" s="4" t="s">
        <v>2571</v>
      </c>
      <c r="D642" s="4"/>
      <c r="E642" s="4" t="s">
        <v>182</v>
      </c>
    </row>
    <row r="643" spans="1:5" x14ac:dyDescent="0.25">
      <c r="A643" s="4">
        <v>734920</v>
      </c>
      <c r="B643" s="4" t="s">
        <v>2517</v>
      </c>
      <c r="C643" s="4" t="s">
        <v>2740</v>
      </c>
      <c r="D643" s="4"/>
      <c r="E643" s="4">
        <v>1988</v>
      </c>
    </row>
    <row r="644" spans="1:5" x14ac:dyDescent="0.25">
      <c r="A644" s="4">
        <v>694855</v>
      </c>
      <c r="B644" s="4" t="s">
        <v>2519</v>
      </c>
      <c r="C644" s="4" t="s">
        <v>2584</v>
      </c>
      <c r="D644" s="4"/>
      <c r="E644" s="4">
        <v>1988</v>
      </c>
    </row>
    <row r="645" spans="1:5" x14ac:dyDescent="0.25">
      <c r="A645" s="4">
        <v>935730</v>
      </c>
      <c r="B645" s="4" t="s">
        <v>223</v>
      </c>
      <c r="C645" s="4" t="s">
        <v>2515</v>
      </c>
      <c r="D645" s="4" t="s">
        <v>2533</v>
      </c>
      <c r="E645" s="4">
        <v>2015</v>
      </c>
    </row>
    <row r="646" spans="1:5" x14ac:dyDescent="0.25">
      <c r="A646" s="4">
        <v>806195</v>
      </c>
      <c r="B646" s="4" t="s">
        <v>2517</v>
      </c>
      <c r="C646" s="4" t="s">
        <v>2539</v>
      </c>
      <c r="D646" s="4"/>
      <c r="E646" s="4" t="s">
        <v>182</v>
      </c>
    </row>
    <row r="647" spans="1:5" x14ac:dyDescent="0.25">
      <c r="A647" s="4">
        <v>685465</v>
      </c>
      <c r="B647" s="4" t="s">
        <v>2519</v>
      </c>
      <c r="C647" s="4" t="s">
        <v>2741</v>
      </c>
      <c r="D647" s="4"/>
      <c r="E647" s="4">
        <v>1988</v>
      </c>
    </row>
    <row r="648" spans="1:5" x14ac:dyDescent="0.25">
      <c r="A648" s="4">
        <v>866069</v>
      </c>
      <c r="B648" s="4" t="s">
        <v>2519</v>
      </c>
      <c r="C648" s="4" t="s">
        <v>2515</v>
      </c>
      <c r="D648" s="4"/>
      <c r="E648" s="4" t="s">
        <v>182</v>
      </c>
    </row>
    <row r="649" spans="1:5" x14ac:dyDescent="0.25">
      <c r="A649" s="4">
        <v>695253</v>
      </c>
      <c r="B649" s="4" t="s">
        <v>223</v>
      </c>
      <c r="C649" s="4" t="s">
        <v>2515</v>
      </c>
      <c r="D649" s="4" t="s">
        <v>2675</v>
      </c>
      <c r="E649" s="4">
        <v>1998</v>
      </c>
    </row>
    <row r="650" spans="1:5" x14ac:dyDescent="0.25">
      <c r="A650" s="4">
        <v>756209</v>
      </c>
      <c r="B650" s="4" t="s">
        <v>2517</v>
      </c>
      <c r="C650" s="4" t="s">
        <v>2539</v>
      </c>
      <c r="D650" s="4"/>
      <c r="E650" s="4" t="s">
        <v>182</v>
      </c>
    </row>
    <row r="651" spans="1:5" x14ac:dyDescent="0.25">
      <c r="A651" s="4">
        <v>925818</v>
      </c>
      <c r="B651" s="4" t="s">
        <v>223</v>
      </c>
      <c r="C651" s="4" t="s">
        <v>2515</v>
      </c>
      <c r="D651" s="4" t="s">
        <v>2516</v>
      </c>
      <c r="E651" s="4">
        <v>2015</v>
      </c>
    </row>
    <row r="652" spans="1:5" x14ac:dyDescent="0.25">
      <c r="A652" s="4">
        <v>726023</v>
      </c>
      <c r="B652" s="4" t="s">
        <v>2519</v>
      </c>
      <c r="C652" s="4" t="s">
        <v>182</v>
      </c>
      <c r="D652" s="4"/>
      <c r="E652" s="4" t="s">
        <v>182</v>
      </c>
    </row>
    <row r="653" spans="1:5" x14ac:dyDescent="0.25">
      <c r="A653" s="4">
        <v>715961</v>
      </c>
      <c r="B653" s="4" t="s">
        <v>2519</v>
      </c>
      <c r="C653" s="4" t="s">
        <v>182</v>
      </c>
      <c r="D653" s="4"/>
      <c r="E653" s="4" t="s">
        <v>182</v>
      </c>
    </row>
    <row r="654" spans="1:5" x14ac:dyDescent="0.25">
      <c r="A654" s="4">
        <v>726097</v>
      </c>
      <c r="B654" s="4" t="s">
        <v>2519</v>
      </c>
      <c r="C654" s="4" t="s">
        <v>2742</v>
      </c>
      <c r="D654" s="4"/>
      <c r="E654" s="4" t="s">
        <v>182</v>
      </c>
    </row>
    <row r="655" spans="1:5" x14ac:dyDescent="0.25">
      <c r="A655" s="4">
        <v>915843</v>
      </c>
      <c r="B655" s="4" t="s">
        <v>223</v>
      </c>
      <c r="C655" s="4" t="s">
        <v>2743</v>
      </c>
      <c r="D655" s="4" t="s">
        <v>2630</v>
      </c>
      <c r="E655" s="4">
        <v>2016</v>
      </c>
    </row>
    <row r="656" spans="1:5" x14ac:dyDescent="0.25">
      <c r="A656" s="4">
        <v>674506</v>
      </c>
      <c r="B656" s="4" t="s">
        <v>2519</v>
      </c>
      <c r="C656" s="4" t="s">
        <v>2744</v>
      </c>
      <c r="D656" s="4"/>
      <c r="E656" s="4">
        <v>1988</v>
      </c>
    </row>
    <row r="657" spans="1:5" x14ac:dyDescent="0.25">
      <c r="A657" s="4">
        <v>795565</v>
      </c>
      <c r="B657" s="4" t="s">
        <v>2519</v>
      </c>
      <c r="C657" s="4" t="s">
        <v>2745</v>
      </c>
      <c r="D657" s="4"/>
      <c r="E657" s="4" t="s">
        <v>2572</v>
      </c>
    </row>
    <row r="658" spans="1:5" x14ac:dyDescent="0.25">
      <c r="A658" s="4">
        <v>665122</v>
      </c>
      <c r="B658" s="4" t="s">
        <v>2519</v>
      </c>
      <c r="C658" s="4" t="s">
        <v>2521</v>
      </c>
      <c r="D658" s="4"/>
      <c r="E658" s="4" t="s">
        <v>2544</v>
      </c>
    </row>
    <row r="659" spans="1:5" x14ac:dyDescent="0.25">
      <c r="A659" s="4">
        <v>925776</v>
      </c>
      <c r="B659" s="4" t="s">
        <v>2545</v>
      </c>
      <c r="C659" s="4" t="s">
        <v>2746</v>
      </c>
      <c r="D659" s="4" t="s">
        <v>2747</v>
      </c>
      <c r="E659" s="4">
        <v>2015</v>
      </c>
    </row>
    <row r="660" spans="1:5" x14ac:dyDescent="0.25">
      <c r="A660" s="4">
        <v>695966</v>
      </c>
      <c r="B660" s="4" t="s">
        <v>2519</v>
      </c>
      <c r="C660" s="4" t="s">
        <v>182</v>
      </c>
      <c r="D660" s="4"/>
      <c r="E660" s="4" t="s">
        <v>182</v>
      </c>
    </row>
    <row r="661" spans="1:5" x14ac:dyDescent="0.25">
      <c r="A661" s="4">
        <v>925845</v>
      </c>
      <c r="B661" s="4" t="s">
        <v>223</v>
      </c>
      <c r="C661" s="4" t="s">
        <v>2536</v>
      </c>
      <c r="D661" s="4" t="s">
        <v>2533</v>
      </c>
      <c r="E661" s="4">
        <v>2015</v>
      </c>
    </row>
    <row r="662" spans="1:5" x14ac:dyDescent="0.25">
      <c r="A662" s="4">
        <v>805738</v>
      </c>
      <c r="B662" s="4" t="s">
        <v>2517</v>
      </c>
      <c r="C662" s="4" t="s">
        <v>2748</v>
      </c>
      <c r="D662" s="4"/>
      <c r="E662" s="4">
        <v>1998</v>
      </c>
    </row>
    <row r="663" spans="1:5" x14ac:dyDescent="0.25">
      <c r="A663" s="4">
        <v>685128</v>
      </c>
      <c r="B663" s="4" t="s">
        <v>2519</v>
      </c>
      <c r="C663" s="4" t="s">
        <v>2749</v>
      </c>
      <c r="D663" s="4"/>
      <c r="E663" s="4">
        <v>1988</v>
      </c>
    </row>
    <row r="664" spans="1:5" x14ac:dyDescent="0.25">
      <c r="A664" s="4">
        <v>664906</v>
      </c>
      <c r="B664" s="4" t="s">
        <v>2517</v>
      </c>
      <c r="C664" s="4" t="s">
        <v>2594</v>
      </c>
      <c r="D664" s="4"/>
      <c r="E664" s="4">
        <v>1987</v>
      </c>
    </row>
    <row r="665" spans="1:5" x14ac:dyDescent="0.25">
      <c r="A665" s="4">
        <v>905953</v>
      </c>
      <c r="B665" s="4" t="s">
        <v>2519</v>
      </c>
      <c r="C665" s="4" t="s">
        <v>182</v>
      </c>
      <c r="D665" s="4"/>
      <c r="E665" s="4" t="s">
        <v>182</v>
      </c>
    </row>
    <row r="666" spans="1:5" x14ac:dyDescent="0.25">
      <c r="A666" s="4">
        <v>685433</v>
      </c>
      <c r="B666" s="4" t="s">
        <v>223</v>
      </c>
      <c r="C666" s="4" t="s">
        <v>2750</v>
      </c>
      <c r="D666" s="4" t="s">
        <v>2561</v>
      </c>
      <c r="E666" s="4">
        <v>1994</v>
      </c>
    </row>
    <row r="667" spans="1:5" x14ac:dyDescent="0.25">
      <c r="A667" s="4">
        <v>664912</v>
      </c>
      <c r="B667" s="4" t="s">
        <v>223</v>
      </c>
      <c r="C667" s="4" t="s">
        <v>2532</v>
      </c>
      <c r="D667" s="4"/>
      <c r="E667" s="4">
        <v>1999</v>
      </c>
    </row>
    <row r="668" spans="1:5" x14ac:dyDescent="0.25">
      <c r="A668" s="4">
        <v>675384</v>
      </c>
      <c r="B668" s="4" t="s">
        <v>2517</v>
      </c>
      <c r="C668" s="4" t="s">
        <v>2518</v>
      </c>
      <c r="D668" s="4"/>
      <c r="E668" s="4">
        <v>1987</v>
      </c>
    </row>
    <row r="669" spans="1:5" x14ac:dyDescent="0.25">
      <c r="A669" s="4">
        <v>706004</v>
      </c>
      <c r="B669" s="4" t="s">
        <v>2519</v>
      </c>
      <c r="C669" s="4" t="s">
        <v>2540</v>
      </c>
      <c r="D669" s="4"/>
      <c r="E669" s="4" t="s">
        <v>182</v>
      </c>
    </row>
    <row r="670" spans="1:5" x14ac:dyDescent="0.25">
      <c r="A670" s="4">
        <v>785742</v>
      </c>
      <c r="B670" s="4" t="s">
        <v>2519</v>
      </c>
      <c r="C670" s="4" t="s">
        <v>2751</v>
      </c>
      <c r="D670" s="4"/>
      <c r="E670" s="4">
        <v>1997</v>
      </c>
    </row>
    <row r="671" spans="1:5" x14ac:dyDescent="0.25">
      <c r="A671" s="4">
        <v>746200</v>
      </c>
      <c r="B671" s="4" t="s">
        <v>2519</v>
      </c>
      <c r="C671" s="4" t="s">
        <v>2540</v>
      </c>
      <c r="D671" s="4"/>
      <c r="E671" s="4" t="s">
        <v>182</v>
      </c>
    </row>
    <row r="672" spans="1:5" x14ac:dyDescent="0.25">
      <c r="A672" s="4">
        <v>946322</v>
      </c>
      <c r="B672" s="4" t="s">
        <v>2519</v>
      </c>
      <c r="C672" s="4" t="s">
        <v>2752</v>
      </c>
      <c r="D672" s="4"/>
      <c r="E672" s="4" t="s">
        <v>182</v>
      </c>
    </row>
    <row r="673" spans="1:5" x14ac:dyDescent="0.25">
      <c r="A673" s="4">
        <v>704900</v>
      </c>
      <c r="B673" s="4" t="s">
        <v>223</v>
      </c>
      <c r="C673" s="4" t="s">
        <v>2753</v>
      </c>
      <c r="D673" s="4"/>
      <c r="E673" s="4">
        <v>1996</v>
      </c>
    </row>
    <row r="674" spans="1:5" x14ac:dyDescent="0.25">
      <c r="A674" s="4">
        <v>935858</v>
      </c>
      <c r="B674" s="4" t="s">
        <v>223</v>
      </c>
      <c r="C674" s="4" t="s">
        <v>2754</v>
      </c>
      <c r="D674" s="4"/>
      <c r="E674" s="4">
        <v>2017</v>
      </c>
    </row>
    <row r="675" spans="1:5" x14ac:dyDescent="0.25">
      <c r="A675" s="4">
        <v>715344</v>
      </c>
      <c r="B675" s="4" t="s">
        <v>2517</v>
      </c>
      <c r="C675" s="4" t="s">
        <v>2734</v>
      </c>
      <c r="D675" s="4"/>
      <c r="E675" s="4" t="s">
        <v>2689</v>
      </c>
    </row>
    <row r="676" spans="1:5" x14ac:dyDescent="0.25">
      <c r="A676" s="4">
        <v>694908</v>
      </c>
      <c r="B676" s="4" t="s">
        <v>2517</v>
      </c>
      <c r="C676" s="4" t="s">
        <v>2659</v>
      </c>
      <c r="D676" s="4"/>
      <c r="E676" s="4">
        <v>1988</v>
      </c>
    </row>
    <row r="677" spans="1:5" x14ac:dyDescent="0.25">
      <c r="A677" s="4">
        <v>855987</v>
      </c>
      <c r="B677" s="4" t="s">
        <v>2519</v>
      </c>
      <c r="C677" s="4" t="s">
        <v>182</v>
      </c>
      <c r="D677" s="4"/>
      <c r="E677" s="4" t="s">
        <v>182</v>
      </c>
    </row>
    <row r="678" spans="1:5" x14ac:dyDescent="0.25">
      <c r="A678" s="4">
        <v>815563</v>
      </c>
      <c r="B678" s="4" t="s">
        <v>2519</v>
      </c>
      <c r="C678" s="4" t="s">
        <v>2571</v>
      </c>
      <c r="D678" s="4"/>
      <c r="E678" s="4" t="s">
        <v>2585</v>
      </c>
    </row>
    <row r="679" spans="1:5" x14ac:dyDescent="0.25">
      <c r="A679" s="4">
        <v>725271</v>
      </c>
      <c r="B679" s="4" t="s">
        <v>2519</v>
      </c>
      <c r="C679" s="4" t="s">
        <v>2521</v>
      </c>
      <c r="D679" s="4"/>
      <c r="E679" s="4">
        <v>1991</v>
      </c>
    </row>
    <row r="680" spans="1:5" x14ac:dyDescent="0.25">
      <c r="A680" s="4">
        <v>726066</v>
      </c>
      <c r="B680" s="4" t="s">
        <v>2519</v>
      </c>
      <c r="C680" s="4" t="s">
        <v>182</v>
      </c>
      <c r="D680" s="4"/>
      <c r="E680" s="4" t="s">
        <v>182</v>
      </c>
    </row>
    <row r="681" spans="1:5" x14ac:dyDescent="0.25">
      <c r="A681" s="4">
        <v>815559</v>
      </c>
      <c r="B681" s="4" t="s">
        <v>2519</v>
      </c>
      <c r="C681" s="4" t="s">
        <v>2694</v>
      </c>
      <c r="D681" s="4"/>
      <c r="E681" s="4" t="s">
        <v>2663</v>
      </c>
    </row>
    <row r="682" spans="1:5" x14ac:dyDescent="0.25">
      <c r="A682" s="4">
        <v>705084</v>
      </c>
      <c r="B682" s="4" t="s">
        <v>2519</v>
      </c>
      <c r="C682" s="4" t="s">
        <v>2521</v>
      </c>
      <c r="D682" s="4"/>
      <c r="E682" s="4">
        <v>1989</v>
      </c>
    </row>
    <row r="683" spans="1:5" x14ac:dyDescent="0.25">
      <c r="A683" s="4">
        <v>705916</v>
      </c>
      <c r="B683" s="4" t="s">
        <v>2519</v>
      </c>
      <c r="C683" s="4" t="s">
        <v>2540</v>
      </c>
      <c r="D683" s="4"/>
      <c r="E683" s="4" t="s">
        <v>182</v>
      </c>
    </row>
    <row r="684" spans="1:5" x14ac:dyDescent="0.25">
      <c r="A684" s="4">
        <v>706270</v>
      </c>
      <c r="B684" s="4" t="s">
        <v>2519</v>
      </c>
      <c r="C684" s="4" t="s">
        <v>2755</v>
      </c>
      <c r="D684" s="4"/>
      <c r="E684" s="4" t="s">
        <v>182</v>
      </c>
    </row>
    <row r="685" spans="1:5" x14ac:dyDescent="0.25">
      <c r="A685" s="4">
        <v>886111</v>
      </c>
      <c r="B685" s="4" t="s">
        <v>2522</v>
      </c>
      <c r="C685" s="4" t="s">
        <v>2578</v>
      </c>
      <c r="D685" s="4"/>
      <c r="E685" s="4" t="s">
        <v>182</v>
      </c>
    </row>
    <row r="686" spans="1:5" x14ac:dyDescent="0.25">
      <c r="A686" s="4">
        <v>705969</v>
      </c>
      <c r="B686" s="4" t="s">
        <v>2519</v>
      </c>
      <c r="C686" s="4" t="s">
        <v>2756</v>
      </c>
      <c r="D686" s="4"/>
      <c r="E686" s="4" t="s">
        <v>182</v>
      </c>
    </row>
    <row r="687" spans="1:5" x14ac:dyDescent="0.25">
      <c r="A687" s="4">
        <v>765983</v>
      </c>
      <c r="B687" s="4" t="s">
        <v>2519</v>
      </c>
      <c r="C687" s="4" t="s">
        <v>182</v>
      </c>
      <c r="D687" s="4"/>
      <c r="E687" s="4" t="s">
        <v>182</v>
      </c>
    </row>
    <row r="688" spans="1:5" x14ac:dyDescent="0.25">
      <c r="A688" s="4">
        <v>746005</v>
      </c>
      <c r="B688" s="4" t="s">
        <v>2519</v>
      </c>
      <c r="C688" s="4" t="s">
        <v>182</v>
      </c>
      <c r="D688" s="4"/>
      <c r="E688" s="4" t="s">
        <v>182</v>
      </c>
    </row>
    <row r="689" spans="1:5" x14ac:dyDescent="0.25">
      <c r="A689" s="4">
        <v>866313</v>
      </c>
      <c r="B689" s="4" t="s">
        <v>2519</v>
      </c>
      <c r="C689" s="4" t="s">
        <v>2515</v>
      </c>
      <c r="D689" s="4"/>
      <c r="E689" s="4" t="s">
        <v>182</v>
      </c>
    </row>
    <row r="690" spans="1:5" x14ac:dyDescent="0.25">
      <c r="A690" s="4">
        <v>704993</v>
      </c>
      <c r="B690" s="4" t="s">
        <v>2519</v>
      </c>
      <c r="C690" s="4" t="s">
        <v>2521</v>
      </c>
      <c r="D690" s="4"/>
      <c r="E690" s="4" t="s">
        <v>2614</v>
      </c>
    </row>
    <row r="691" spans="1:5" x14ac:dyDescent="0.25">
      <c r="A691" s="4">
        <v>765758</v>
      </c>
      <c r="B691" s="4" t="s">
        <v>2517</v>
      </c>
      <c r="C691" s="4" t="s">
        <v>2594</v>
      </c>
      <c r="D691" s="4"/>
      <c r="E691" s="4">
        <v>2014</v>
      </c>
    </row>
    <row r="692" spans="1:5" x14ac:dyDescent="0.25">
      <c r="A692" s="4">
        <v>755946</v>
      </c>
      <c r="B692" s="4" t="s">
        <v>2519</v>
      </c>
      <c r="C692" s="4" t="s">
        <v>182</v>
      </c>
      <c r="D692" s="4"/>
      <c r="E692" s="4" t="s">
        <v>182</v>
      </c>
    </row>
    <row r="693" spans="1:5" x14ac:dyDescent="0.25">
      <c r="A693" s="4">
        <v>895514</v>
      </c>
      <c r="B693" s="4" t="s">
        <v>223</v>
      </c>
      <c r="C693" s="4" t="s">
        <v>2563</v>
      </c>
      <c r="D693" s="4"/>
      <c r="E693" s="4" t="s">
        <v>2551</v>
      </c>
    </row>
    <row r="694" spans="1:5" x14ac:dyDescent="0.25">
      <c r="A694" s="4">
        <v>695056</v>
      </c>
      <c r="B694" s="4" t="s">
        <v>2519</v>
      </c>
      <c r="C694" s="4" t="s">
        <v>2521</v>
      </c>
      <c r="D694" s="4"/>
      <c r="E694" s="4">
        <v>1989</v>
      </c>
    </row>
    <row r="695" spans="1:5" x14ac:dyDescent="0.25">
      <c r="A695" s="4">
        <v>674704</v>
      </c>
      <c r="B695" s="4" t="s">
        <v>2519</v>
      </c>
      <c r="C695" s="4" t="s">
        <v>2521</v>
      </c>
      <c r="D695" s="4"/>
      <c r="E695" s="4" t="s">
        <v>2614</v>
      </c>
    </row>
    <row r="696" spans="1:5" x14ac:dyDescent="0.25">
      <c r="A696" s="4">
        <v>765991</v>
      </c>
      <c r="B696" s="4" t="s">
        <v>2517</v>
      </c>
      <c r="C696" s="4" t="s">
        <v>2539</v>
      </c>
      <c r="D696" s="4"/>
      <c r="E696" s="4" t="s">
        <v>182</v>
      </c>
    </row>
    <row r="697" spans="1:5" x14ac:dyDescent="0.25">
      <c r="A697" s="4">
        <v>895751</v>
      </c>
      <c r="B697" s="4" t="s">
        <v>2757</v>
      </c>
      <c r="C697" s="4" t="s">
        <v>2758</v>
      </c>
      <c r="D697" s="4"/>
      <c r="E697" s="4">
        <v>2012</v>
      </c>
    </row>
    <row r="698" spans="1:5" x14ac:dyDescent="0.25">
      <c r="A698" s="4">
        <v>696027</v>
      </c>
      <c r="B698" s="4" t="s">
        <v>2519</v>
      </c>
      <c r="C698" s="4" t="s">
        <v>182</v>
      </c>
      <c r="D698" s="4"/>
      <c r="E698" s="4" t="s">
        <v>182</v>
      </c>
    </row>
    <row r="699" spans="1:5" x14ac:dyDescent="0.25">
      <c r="A699" s="4">
        <v>684848</v>
      </c>
      <c r="B699" s="4" t="s">
        <v>2519</v>
      </c>
      <c r="C699" s="4" t="s">
        <v>2521</v>
      </c>
      <c r="D699" s="4"/>
      <c r="E699" s="4">
        <v>1988</v>
      </c>
    </row>
    <row r="700" spans="1:5" x14ac:dyDescent="0.25">
      <c r="A700" s="4">
        <v>664691</v>
      </c>
      <c r="B700" s="4" t="s">
        <v>2519</v>
      </c>
      <c r="C700" s="4" t="s">
        <v>2521</v>
      </c>
      <c r="D700" s="4"/>
      <c r="E700" s="4">
        <v>1986</v>
      </c>
    </row>
    <row r="701" spans="1:5" x14ac:dyDescent="0.25">
      <c r="A701" s="4">
        <v>815520</v>
      </c>
      <c r="B701" s="4" t="s">
        <v>223</v>
      </c>
      <c r="C701" s="4" t="s">
        <v>2525</v>
      </c>
      <c r="D701" s="4"/>
      <c r="E701" s="4">
        <v>2006</v>
      </c>
    </row>
    <row r="702" spans="1:5" x14ac:dyDescent="0.25">
      <c r="A702" s="4">
        <v>705087</v>
      </c>
      <c r="B702" s="4" t="s">
        <v>2519</v>
      </c>
      <c r="C702" s="4" t="s">
        <v>2521</v>
      </c>
      <c r="D702" s="4"/>
      <c r="E702" s="4">
        <v>1989</v>
      </c>
    </row>
    <row r="703" spans="1:5" x14ac:dyDescent="0.25">
      <c r="A703" s="4">
        <v>705926</v>
      </c>
      <c r="B703" s="4" t="s">
        <v>2519</v>
      </c>
      <c r="C703" s="4" t="s">
        <v>2540</v>
      </c>
      <c r="D703" s="4"/>
      <c r="E703" s="4" t="s">
        <v>182</v>
      </c>
    </row>
    <row r="704" spans="1:5" x14ac:dyDescent="0.25">
      <c r="A704" s="4">
        <v>676289</v>
      </c>
      <c r="B704" s="4" t="s">
        <v>2519</v>
      </c>
      <c r="C704" s="4" t="s">
        <v>182</v>
      </c>
      <c r="D704" s="4"/>
      <c r="E704" s="4" t="s">
        <v>182</v>
      </c>
    </row>
    <row r="705" spans="1:5" x14ac:dyDescent="0.25">
      <c r="A705" s="4">
        <v>725313</v>
      </c>
      <c r="B705" s="4" t="s">
        <v>2519</v>
      </c>
      <c r="C705" s="4" t="s">
        <v>2759</v>
      </c>
      <c r="D705" s="4"/>
      <c r="E705" s="4" t="s">
        <v>2689</v>
      </c>
    </row>
    <row r="706" spans="1:5" x14ac:dyDescent="0.25">
      <c r="A706" s="4">
        <v>674658</v>
      </c>
      <c r="B706" s="4" t="s">
        <v>2519</v>
      </c>
      <c r="C706" s="4" t="s">
        <v>2521</v>
      </c>
      <c r="D706" s="4"/>
      <c r="E706" s="4" t="s">
        <v>2760</v>
      </c>
    </row>
    <row r="707" spans="1:5" x14ac:dyDescent="0.25">
      <c r="A707" s="4">
        <v>685912</v>
      </c>
      <c r="B707" s="4" t="s">
        <v>2522</v>
      </c>
      <c r="C707" s="4" t="s">
        <v>2540</v>
      </c>
      <c r="D707" s="4"/>
      <c r="E707" s="4" t="s">
        <v>182</v>
      </c>
    </row>
    <row r="708" spans="1:5" x14ac:dyDescent="0.25">
      <c r="A708" s="4">
        <v>805478</v>
      </c>
      <c r="B708" s="4" t="s">
        <v>2519</v>
      </c>
      <c r="C708" s="4" t="s">
        <v>2521</v>
      </c>
      <c r="D708" s="4"/>
      <c r="E708" s="4">
        <v>1998</v>
      </c>
    </row>
    <row r="709" spans="1:5" x14ac:dyDescent="0.25">
      <c r="A709" s="4">
        <v>694927</v>
      </c>
      <c r="B709" s="4" t="s">
        <v>2519</v>
      </c>
      <c r="C709" s="4" t="s">
        <v>2521</v>
      </c>
      <c r="D709" s="4"/>
      <c r="E709" s="4" t="s">
        <v>2544</v>
      </c>
    </row>
    <row r="710" spans="1:5" x14ac:dyDescent="0.25">
      <c r="A710" s="4">
        <v>806135</v>
      </c>
      <c r="B710" s="4" t="s">
        <v>2519</v>
      </c>
      <c r="C710" s="4" t="s">
        <v>2540</v>
      </c>
      <c r="D710" s="4"/>
      <c r="E710" s="4" t="s">
        <v>182</v>
      </c>
    </row>
    <row r="711" spans="1:5" x14ac:dyDescent="0.25">
      <c r="A711" s="4">
        <v>806057</v>
      </c>
      <c r="B711" s="4" t="s">
        <v>223</v>
      </c>
      <c r="C711" s="4" t="s">
        <v>2644</v>
      </c>
      <c r="D711" s="4"/>
      <c r="E711" s="4" t="s">
        <v>182</v>
      </c>
    </row>
    <row r="712" spans="1:5" x14ac:dyDescent="0.25">
      <c r="A712" s="4">
        <v>865770</v>
      </c>
      <c r="B712" s="4" t="s">
        <v>2517</v>
      </c>
      <c r="C712" s="4" t="s">
        <v>2761</v>
      </c>
      <c r="D712" s="4"/>
      <c r="E712" s="4">
        <v>2017</v>
      </c>
    </row>
    <row r="713" spans="1:5" x14ac:dyDescent="0.25">
      <c r="A713" s="4">
        <v>745933</v>
      </c>
      <c r="B713" s="4" t="s">
        <v>2519</v>
      </c>
      <c r="C713" s="4" t="s">
        <v>2540</v>
      </c>
      <c r="D713" s="4"/>
      <c r="E713" s="4" t="s">
        <v>182</v>
      </c>
    </row>
    <row r="714" spans="1:5" x14ac:dyDescent="0.25">
      <c r="A714" s="4">
        <v>664696</v>
      </c>
      <c r="B714" s="4" t="s">
        <v>2519</v>
      </c>
      <c r="C714" s="4" t="s">
        <v>2521</v>
      </c>
      <c r="D714" s="4"/>
      <c r="E714" s="4">
        <v>1986</v>
      </c>
    </row>
    <row r="715" spans="1:5" x14ac:dyDescent="0.25">
      <c r="A715" s="4">
        <v>665276</v>
      </c>
      <c r="B715" s="4" t="s">
        <v>2519</v>
      </c>
      <c r="C715" s="4" t="s">
        <v>2521</v>
      </c>
      <c r="D715" s="4"/>
      <c r="E715" s="4">
        <v>1988</v>
      </c>
    </row>
    <row r="716" spans="1:5" x14ac:dyDescent="0.25">
      <c r="A716" s="4">
        <v>675265</v>
      </c>
      <c r="B716" s="4" t="s">
        <v>2519</v>
      </c>
      <c r="C716" s="4" t="s">
        <v>2762</v>
      </c>
      <c r="D716" s="4"/>
      <c r="E716" s="4">
        <v>1986</v>
      </c>
    </row>
    <row r="717" spans="1:5" x14ac:dyDescent="0.25">
      <c r="A717" s="4">
        <v>775954</v>
      </c>
      <c r="B717" s="4" t="s">
        <v>2519</v>
      </c>
      <c r="C717" s="4" t="s">
        <v>2763</v>
      </c>
      <c r="D717" s="4"/>
      <c r="E717" s="4" t="s">
        <v>182</v>
      </c>
    </row>
    <row r="718" spans="1:5" x14ac:dyDescent="0.25">
      <c r="A718" s="4">
        <v>736162</v>
      </c>
      <c r="B718" s="4" t="s">
        <v>2517</v>
      </c>
      <c r="C718" s="4" t="s">
        <v>2539</v>
      </c>
      <c r="D718" s="4"/>
      <c r="E718" s="4" t="s">
        <v>182</v>
      </c>
    </row>
    <row r="719" spans="1:5" x14ac:dyDescent="0.25">
      <c r="A719" s="4">
        <v>675215</v>
      </c>
      <c r="B719" s="4" t="s">
        <v>2519</v>
      </c>
      <c r="C719" s="4" t="s">
        <v>2521</v>
      </c>
      <c r="D719" s="4"/>
      <c r="E719" s="4">
        <v>1988</v>
      </c>
    </row>
    <row r="720" spans="1:5" x14ac:dyDescent="0.25">
      <c r="A720" s="4">
        <v>665085</v>
      </c>
      <c r="B720" s="4" t="s">
        <v>2519</v>
      </c>
      <c r="C720" s="4" t="s">
        <v>2521</v>
      </c>
      <c r="D720" s="4"/>
      <c r="E720" s="4">
        <v>1985</v>
      </c>
    </row>
    <row r="721" spans="1:5" x14ac:dyDescent="0.25">
      <c r="A721" s="4">
        <v>674553</v>
      </c>
      <c r="B721" s="4" t="s">
        <v>2764</v>
      </c>
      <c r="C721" s="4" t="s">
        <v>2765</v>
      </c>
      <c r="D721" s="4"/>
      <c r="E721" s="4">
        <v>1984</v>
      </c>
    </row>
    <row r="722" spans="1:5" x14ac:dyDescent="0.25">
      <c r="A722" s="4">
        <v>695124</v>
      </c>
      <c r="B722" s="4" t="s">
        <v>2519</v>
      </c>
      <c r="C722" s="4" t="s">
        <v>2521</v>
      </c>
      <c r="D722" s="4"/>
      <c r="E722" s="4">
        <v>1989</v>
      </c>
    </row>
    <row r="723" spans="1:5" x14ac:dyDescent="0.25">
      <c r="A723" s="4">
        <v>715341</v>
      </c>
      <c r="B723" s="4" t="s">
        <v>223</v>
      </c>
      <c r="C723" s="4" t="s">
        <v>2515</v>
      </c>
      <c r="D723" s="4"/>
      <c r="E723" s="4">
        <v>2004</v>
      </c>
    </row>
    <row r="724" spans="1:5" x14ac:dyDescent="0.25">
      <c r="A724" s="4">
        <v>664711</v>
      </c>
      <c r="B724" s="4" t="s">
        <v>223</v>
      </c>
      <c r="C724" s="4" t="s">
        <v>2515</v>
      </c>
      <c r="D724" s="4"/>
      <c r="E724" s="4">
        <v>2012</v>
      </c>
    </row>
    <row r="725" spans="1:5" x14ac:dyDescent="0.25">
      <c r="A725" s="4">
        <v>705269</v>
      </c>
      <c r="B725" s="4" t="s">
        <v>223</v>
      </c>
      <c r="C725" s="4" t="s">
        <v>2515</v>
      </c>
      <c r="D725" s="4"/>
      <c r="E725" s="4">
        <v>2010</v>
      </c>
    </row>
    <row r="726" spans="1:5" x14ac:dyDescent="0.25">
      <c r="A726" s="4">
        <v>816129</v>
      </c>
      <c r="B726" s="4" t="s">
        <v>2522</v>
      </c>
      <c r="C726" s="4" t="s">
        <v>2578</v>
      </c>
      <c r="D726" s="4"/>
      <c r="E726" s="4" t="s">
        <v>182</v>
      </c>
    </row>
    <row r="727" spans="1:5" x14ac:dyDescent="0.25">
      <c r="A727" s="4">
        <v>855566</v>
      </c>
      <c r="B727" s="4" t="s">
        <v>2519</v>
      </c>
      <c r="C727" s="4" t="s">
        <v>2636</v>
      </c>
      <c r="D727" s="4"/>
      <c r="E727" s="4" t="s">
        <v>2528</v>
      </c>
    </row>
    <row r="728" spans="1:5" x14ac:dyDescent="0.25">
      <c r="A728" s="4">
        <v>675211</v>
      </c>
      <c r="B728" s="4" t="s">
        <v>2519</v>
      </c>
      <c r="C728" s="4" t="s">
        <v>2521</v>
      </c>
      <c r="D728" s="4"/>
      <c r="E728" s="4">
        <v>1987</v>
      </c>
    </row>
    <row r="729" spans="1:5" x14ac:dyDescent="0.25">
      <c r="A729" s="4">
        <v>806133</v>
      </c>
      <c r="B729" s="4" t="s">
        <v>2519</v>
      </c>
      <c r="C729" s="4" t="s">
        <v>2540</v>
      </c>
      <c r="D729" s="4"/>
      <c r="E729" s="4" t="s">
        <v>182</v>
      </c>
    </row>
    <row r="730" spans="1:5" x14ac:dyDescent="0.25">
      <c r="A730" s="4">
        <v>705083</v>
      </c>
      <c r="B730" s="4" t="s">
        <v>2519</v>
      </c>
      <c r="C730" s="4" t="s">
        <v>2521</v>
      </c>
      <c r="D730" s="4"/>
      <c r="E730" s="4">
        <v>1989</v>
      </c>
    </row>
    <row r="731" spans="1:5" x14ac:dyDescent="0.25">
      <c r="A731" s="4">
        <v>695955</v>
      </c>
      <c r="B731" s="4" t="s">
        <v>2517</v>
      </c>
      <c r="C731" s="4" t="s">
        <v>2539</v>
      </c>
      <c r="D731" s="4"/>
      <c r="E731" s="4" t="s">
        <v>182</v>
      </c>
    </row>
    <row r="732" spans="1:5" x14ac:dyDescent="0.25">
      <c r="A732" s="4">
        <v>815931</v>
      </c>
      <c r="B732" s="4" t="s">
        <v>2519</v>
      </c>
      <c r="C732" s="4" t="s">
        <v>2540</v>
      </c>
      <c r="D732" s="4"/>
      <c r="E732" s="4" t="s">
        <v>182</v>
      </c>
    </row>
    <row r="733" spans="1:5" x14ac:dyDescent="0.25">
      <c r="A733" s="4">
        <v>715522</v>
      </c>
      <c r="B733" s="4" t="s">
        <v>2517</v>
      </c>
      <c r="C733" s="4" t="s">
        <v>2518</v>
      </c>
      <c r="D733" s="4"/>
      <c r="E733" s="4">
        <v>1990</v>
      </c>
    </row>
    <row r="734" spans="1:5" x14ac:dyDescent="0.25">
      <c r="A734" s="4">
        <v>905889</v>
      </c>
      <c r="B734" s="4" t="s">
        <v>223</v>
      </c>
      <c r="C734" s="4" t="s">
        <v>2515</v>
      </c>
      <c r="D734" s="4" t="s">
        <v>2516</v>
      </c>
      <c r="E734" s="4">
        <v>2014</v>
      </c>
    </row>
    <row r="735" spans="1:5" x14ac:dyDescent="0.25">
      <c r="A735" s="4">
        <v>746038</v>
      </c>
      <c r="B735" s="4" t="s">
        <v>2519</v>
      </c>
      <c r="C735" s="4" t="s">
        <v>182</v>
      </c>
      <c r="D735" s="4"/>
      <c r="E735" s="4" t="s">
        <v>182</v>
      </c>
    </row>
    <row r="736" spans="1:5" x14ac:dyDescent="0.25">
      <c r="A736" s="4">
        <v>816123</v>
      </c>
      <c r="B736" s="4" t="s">
        <v>2519</v>
      </c>
      <c r="C736" s="4" t="s">
        <v>2536</v>
      </c>
      <c r="D736" s="4"/>
      <c r="E736" s="4" t="s">
        <v>182</v>
      </c>
    </row>
    <row r="737" spans="1:5" x14ac:dyDescent="0.25">
      <c r="A737" s="4">
        <v>715374</v>
      </c>
      <c r="B737" s="4" t="s">
        <v>223</v>
      </c>
      <c r="C737" s="4" t="s">
        <v>2515</v>
      </c>
      <c r="D737" s="4"/>
      <c r="E737" s="4">
        <v>2005</v>
      </c>
    </row>
    <row r="738" spans="1:5" x14ac:dyDescent="0.25">
      <c r="A738" s="4">
        <v>745994</v>
      </c>
      <c r="B738" s="4" t="s">
        <v>2519</v>
      </c>
      <c r="C738" s="4" t="s">
        <v>2766</v>
      </c>
      <c r="D738" s="4"/>
      <c r="E738" s="4" t="s">
        <v>182</v>
      </c>
    </row>
    <row r="739" spans="1:5" x14ac:dyDescent="0.25">
      <c r="A739" s="4">
        <v>855999</v>
      </c>
      <c r="B739" s="4" t="s">
        <v>223</v>
      </c>
      <c r="C739" s="4" t="s">
        <v>2767</v>
      </c>
      <c r="D739" s="4"/>
      <c r="E739" s="4" t="s">
        <v>182</v>
      </c>
    </row>
    <row r="740" spans="1:5" x14ac:dyDescent="0.25">
      <c r="A740" s="4">
        <v>664595</v>
      </c>
      <c r="B740" s="4" t="s">
        <v>2519</v>
      </c>
      <c r="C740" s="4" t="s">
        <v>2655</v>
      </c>
      <c r="D740" s="4"/>
      <c r="E740" s="4">
        <v>1986</v>
      </c>
    </row>
    <row r="741" spans="1:5" x14ac:dyDescent="0.25">
      <c r="A741" s="4">
        <v>906231</v>
      </c>
      <c r="B741" s="4" t="s">
        <v>2519</v>
      </c>
      <c r="C741" s="4" t="s">
        <v>182</v>
      </c>
      <c r="D741" s="4"/>
      <c r="E741" s="4" t="s">
        <v>182</v>
      </c>
    </row>
    <row r="742" spans="1:5" x14ac:dyDescent="0.25">
      <c r="A742" s="4">
        <v>805583</v>
      </c>
      <c r="B742" s="4" t="s">
        <v>2519</v>
      </c>
      <c r="C742" s="4" t="s">
        <v>2768</v>
      </c>
      <c r="D742" s="4"/>
      <c r="E742" s="4">
        <v>1998</v>
      </c>
    </row>
    <row r="743" spans="1:5" x14ac:dyDescent="0.25">
      <c r="A743" s="4">
        <v>755580</v>
      </c>
      <c r="B743" s="4" t="s">
        <v>2519</v>
      </c>
      <c r="C743" s="4" t="s">
        <v>2562</v>
      </c>
      <c r="D743" s="4"/>
      <c r="E743" s="4">
        <v>1994</v>
      </c>
    </row>
    <row r="744" spans="1:5" x14ac:dyDescent="0.25">
      <c r="A744" s="4">
        <v>845760</v>
      </c>
      <c r="B744" s="4" t="s">
        <v>2519</v>
      </c>
      <c r="C744" s="4" t="s">
        <v>2515</v>
      </c>
      <c r="D744" s="4"/>
      <c r="E744" s="4">
        <v>2002</v>
      </c>
    </row>
    <row r="745" spans="1:5" x14ac:dyDescent="0.25">
      <c r="A745" s="4">
        <v>696018</v>
      </c>
      <c r="B745" s="4" t="s">
        <v>2519</v>
      </c>
      <c r="C745" s="4" t="s">
        <v>182</v>
      </c>
      <c r="D745" s="4"/>
      <c r="E745" s="4" t="s">
        <v>182</v>
      </c>
    </row>
    <row r="746" spans="1:5" x14ac:dyDescent="0.25">
      <c r="A746" s="4">
        <v>816302</v>
      </c>
      <c r="B746" s="4" t="s">
        <v>223</v>
      </c>
      <c r="C746" s="4" t="s">
        <v>2586</v>
      </c>
      <c r="D746" s="4"/>
      <c r="E746" s="4" t="s">
        <v>182</v>
      </c>
    </row>
    <row r="747" spans="1:5" x14ac:dyDescent="0.25">
      <c r="A747" s="4">
        <v>715251</v>
      </c>
      <c r="B747" s="4" t="s">
        <v>2522</v>
      </c>
      <c r="C747" s="4" t="s">
        <v>2515</v>
      </c>
      <c r="D747" s="4" t="s">
        <v>2580</v>
      </c>
      <c r="E747" s="4" t="s">
        <v>2723</v>
      </c>
    </row>
    <row r="748" spans="1:5" x14ac:dyDescent="0.25">
      <c r="A748" s="4">
        <v>664586</v>
      </c>
      <c r="B748" s="4" t="s">
        <v>2519</v>
      </c>
      <c r="C748" s="4" t="s">
        <v>2655</v>
      </c>
      <c r="D748" s="4"/>
      <c r="E748" s="4">
        <v>1986</v>
      </c>
    </row>
    <row r="749" spans="1:5" x14ac:dyDescent="0.25">
      <c r="A749" s="4">
        <v>876227</v>
      </c>
      <c r="B749" s="4" t="s">
        <v>2519</v>
      </c>
      <c r="C749" s="4" t="s">
        <v>182</v>
      </c>
      <c r="D749" s="4"/>
      <c r="E749" s="4" t="s">
        <v>182</v>
      </c>
    </row>
    <row r="750" spans="1:5" x14ac:dyDescent="0.25">
      <c r="A750" s="4">
        <v>835595</v>
      </c>
      <c r="B750" s="4" t="s">
        <v>2522</v>
      </c>
      <c r="C750" s="4" t="s">
        <v>2515</v>
      </c>
      <c r="D750" s="4"/>
      <c r="E750" s="4">
        <v>2006</v>
      </c>
    </row>
    <row r="751" spans="1:5" x14ac:dyDescent="0.25">
      <c r="A751" s="4">
        <v>694589</v>
      </c>
      <c r="B751" s="4" t="s">
        <v>2545</v>
      </c>
      <c r="C751" s="4" t="s">
        <v>2769</v>
      </c>
      <c r="D751" s="4" t="s">
        <v>2671</v>
      </c>
      <c r="E751" s="4">
        <v>2017</v>
      </c>
    </row>
    <row r="752" spans="1:5" x14ac:dyDescent="0.25">
      <c r="A752" s="4">
        <v>664943</v>
      </c>
      <c r="B752" s="4" t="s">
        <v>2519</v>
      </c>
      <c r="C752" s="4" t="s">
        <v>2530</v>
      </c>
      <c r="D752" s="4"/>
      <c r="E752" s="4" t="s">
        <v>2760</v>
      </c>
    </row>
    <row r="753" spans="1:5" x14ac:dyDescent="0.25">
      <c r="A753" s="4">
        <v>856050</v>
      </c>
      <c r="B753" s="4" t="s">
        <v>223</v>
      </c>
      <c r="C753" s="4" t="s">
        <v>2752</v>
      </c>
      <c r="D753" s="4"/>
      <c r="E753" s="4" t="s">
        <v>182</v>
      </c>
    </row>
    <row r="754" spans="1:5" x14ac:dyDescent="0.25">
      <c r="A754" s="4">
        <v>935993</v>
      </c>
      <c r="B754" s="4" t="s">
        <v>2519</v>
      </c>
      <c r="C754" s="4" t="s">
        <v>182</v>
      </c>
      <c r="D754" s="4"/>
      <c r="E754" s="4" t="s">
        <v>182</v>
      </c>
    </row>
    <row r="755" spans="1:5" x14ac:dyDescent="0.25">
      <c r="A755" s="4">
        <v>694786</v>
      </c>
      <c r="B755" s="4" t="s">
        <v>2519</v>
      </c>
      <c r="C755" s="4" t="s">
        <v>2678</v>
      </c>
      <c r="D755" s="4"/>
      <c r="E755" s="4">
        <v>1987</v>
      </c>
    </row>
    <row r="756" spans="1:5" x14ac:dyDescent="0.25">
      <c r="A756" s="4">
        <v>915887</v>
      </c>
      <c r="B756" s="4" t="s">
        <v>223</v>
      </c>
      <c r="C756" s="4" t="s">
        <v>2532</v>
      </c>
      <c r="D756" s="4"/>
      <c r="E756" s="4">
        <v>2015</v>
      </c>
    </row>
    <row r="757" spans="1:5" x14ac:dyDescent="0.25">
      <c r="A757" s="4">
        <v>696054</v>
      </c>
      <c r="B757" s="4" t="s">
        <v>223</v>
      </c>
      <c r="C757" s="4" t="s">
        <v>2536</v>
      </c>
      <c r="D757" s="4"/>
      <c r="E757" s="4" t="s">
        <v>182</v>
      </c>
    </row>
    <row r="758" spans="1:5" x14ac:dyDescent="0.25">
      <c r="A758" s="4">
        <v>665389</v>
      </c>
      <c r="B758" s="4" t="s">
        <v>2517</v>
      </c>
      <c r="C758" s="4" t="s">
        <v>2518</v>
      </c>
      <c r="D758" s="4"/>
      <c r="E758" s="4" t="s">
        <v>2570</v>
      </c>
    </row>
    <row r="759" spans="1:5" x14ac:dyDescent="0.25">
      <c r="A759" s="4">
        <v>745562</v>
      </c>
      <c r="B759" s="4" t="s">
        <v>2519</v>
      </c>
      <c r="C759" s="4" t="s">
        <v>2584</v>
      </c>
      <c r="D759" s="4"/>
      <c r="E759" s="4" t="s">
        <v>2770</v>
      </c>
    </row>
    <row r="760" spans="1:5" x14ac:dyDescent="0.25">
      <c r="A760" s="4">
        <v>715261</v>
      </c>
      <c r="B760" s="4" t="s">
        <v>2519</v>
      </c>
      <c r="C760" s="4" t="s">
        <v>2521</v>
      </c>
      <c r="D760" s="4"/>
      <c r="E760" s="4">
        <v>1990</v>
      </c>
    </row>
    <row r="761" spans="1:5" x14ac:dyDescent="0.25">
      <c r="A761" s="4">
        <v>875552</v>
      </c>
      <c r="B761" s="4" t="s">
        <v>2519</v>
      </c>
      <c r="C761" s="4" t="s">
        <v>2636</v>
      </c>
      <c r="D761" s="4"/>
      <c r="E761" s="4" t="s">
        <v>2662</v>
      </c>
    </row>
    <row r="762" spans="1:5" x14ac:dyDescent="0.25">
      <c r="A762" s="4">
        <v>915676</v>
      </c>
      <c r="B762" s="4" t="s">
        <v>223</v>
      </c>
      <c r="C762" s="4" t="s">
        <v>2532</v>
      </c>
      <c r="D762" s="4" t="s">
        <v>2771</v>
      </c>
      <c r="E762" s="4">
        <v>2014</v>
      </c>
    </row>
    <row r="763" spans="1:5" x14ac:dyDescent="0.25">
      <c r="A763" s="4">
        <v>936312</v>
      </c>
      <c r="B763" s="4" t="s">
        <v>2519</v>
      </c>
      <c r="C763" s="4" t="s">
        <v>2515</v>
      </c>
      <c r="D763" s="4"/>
      <c r="E763" s="4" t="s">
        <v>182</v>
      </c>
    </row>
    <row r="764" spans="1:5" x14ac:dyDescent="0.25">
      <c r="A764" s="4">
        <v>866173</v>
      </c>
      <c r="B764" s="4" t="s">
        <v>223</v>
      </c>
      <c r="C764" s="4" t="s">
        <v>2641</v>
      </c>
      <c r="D764" s="4"/>
      <c r="E764" s="4" t="s">
        <v>182</v>
      </c>
    </row>
    <row r="765" spans="1:5" x14ac:dyDescent="0.25">
      <c r="A765" s="4">
        <v>685381</v>
      </c>
      <c r="B765" s="4" t="s">
        <v>223</v>
      </c>
      <c r="C765" s="4" t="s">
        <v>2772</v>
      </c>
      <c r="D765" s="4" t="s">
        <v>2630</v>
      </c>
      <c r="E765" s="4">
        <v>1993</v>
      </c>
    </row>
    <row r="766" spans="1:5" x14ac:dyDescent="0.25">
      <c r="A766" s="4">
        <v>736034</v>
      </c>
      <c r="B766" s="4" t="s">
        <v>2517</v>
      </c>
      <c r="C766" s="4" t="s">
        <v>2539</v>
      </c>
      <c r="D766" s="4"/>
      <c r="E766" s="4" t="s">
        <v>182</v>
      </c>
    </row>
    <row r="767" spans="1:5" x14ac:dyDescent="0.25">
      <c r="A767" s="4">
        <v>915600</v>
      </c>
      <c r="B767" s="4" t="s">
        <v>2541</v>
      </c>
      <c r="C767" s="4" t="s">
        <v>2773</v>
      </c>
      <c r="D767" s="4"/>
      <c r="E767" s="4">
        <v>2013</v>
      </c>
    </row>
    <row r="768" spans="1:5" x14ac:dyDescent="0.25">
      <c r="A768" s="4">
        <v>876119</v>
      </c>
      <c r="B768" s="4" t="s">
        <v>2522</v>
      </c>
      <c r="C768" s="4" t="s">
        <v>2578</v>
      </c>
      <c r="D768" s="4"/>
      <c r="E768" s="4" t="s">
        <v>182</v>
      </c>
    </row>
    <row r="769" spans="1:5" x14ac:dyDescent="0.25">
      <c r="A769" s="4">
        <v>875820</v>
      </c>
      <c r="B769" s="4" t="s">
        <v>223</v>
      </c>
      <c r="C769" s="4" t="s">
        <v>2774</v>
      </c>
      <c r="D769" s="4" t="s">
        <v>2533</v>
      </c>
      <c r="E769" s="4">
        <v>2010</v>
      </c>
    </row>
    <row r="770" spans="1:5" x14ac:dyDescent="0.25">
      <c r="A770" s="4">
        <v>956310</v>
      </c>
      <c r="B770" s="4" t="s">
        <v>2519</v>
      </c>
      <c r="C770" s="4" t="s">
        <v>2515</v>
      </c>
      <c r="D770" s="4"/>
      <c r="E770" s="4" t="s">
        <v>182</v>
      </c>
    </row>
    <row r="771" spans="1:5" x14ac:dyDescent="0.25">
      <c r="A771" s="4">
        <v>935627</v>
      </c>
      <c r="B771" s="4" t="s">
        <v>223</v>
      </c>
      <c r="C771" s="4" t="s">
        <v>2600</v>
      </c>
      <c r="D771" s="4"/>
      <c r="E771" s="4">
        <v>2015</v>
      </c>
    </row>
    <row r="772" spans="1:5" x14ac:dyDescent="0.25">
      <c r="A772" s="4">
        <v>945878</v>
      </c>
      <c r="B772" s="4" t="s">
        <v>2522</v>
      </c>
      <c r="C772" s="4" t="s">
        <v>2515</v>
      </c>
      <c r="D772" s="4" t="s">
        <v>2555</v>
      </c>
      <c r="E772" s="4">
        <v>2015</v>
      </c>
    </row>
    <row r="773" spans="1:5" x14ac:dyDescent="0.25">
      <c r="A773" s="4">
        <v>885605</v>
      </c>
      <c r="B773" s="4" t="s">
        <v>223</v>
      </c>
      <c r="C773" s="4" t="s">
        <v>2515</v>
      </c>
      <c r="D773" s="4"/>
      <c r="E773" s="4">
        <v>2011</v>
      </c>
    </row>
    <row r="774" spans="1:5" x14ac:dyDescent="0.25">
      <c r="A774" s="4">
        <v>755407</v>
      </c>
      <c r="B774" s="4" t="s">
        <v>2519</v>
      </c>
      <c r="C774" s="4" t="s">
        <v>2775</v>
      </c>
      <c r="D774" s="4"/>
      <c r="E774" s="4">
        <v>1994</v>
      </c>
    </row>
    <row r="775" spans="1:5" x14ac:dyDescent="0.25">
      <c r="A775" s="4">
        <v>725939</v>
      </c>
      <c r="B775" s="4" t="s">
        <v>2519</v>
      </c>
      <c r="C775" s="4" t="s">
        <v>2540</v>
      </c>
      <c r="D775" s="4"/>
      <c r="E775" s="4" t="s">
        <v>182</v>
      </c>
    </row>
    <row r="776" spans="1:5" x14ac:dyDescent="0.25">
      <c r="A776" s="4">
        <v>706002</v>
      </c>
      <c r="B776" s="4" t="s">
        <v>2519</v>
      </c>
      <c r="C776" s="4" t="s">
        <v>182</v>
      </c>
      <c r="D776" s="4"/>
      <c r="E776" s="4" t="s">
        <v>182</v>
      </c>
    </row>
    <row r="777" spans="1:5" x14ac:dyDescent="0.25">
      <c r="A777" s="4">
        <v>705582</v>
      </c>
      <c r="B777" s="4" t="s">
        <v>2519</v>
      </c>
      <c r="C777" s="4" t="s">
        <v>2562</v>
      </c>
      <c r="D777" s="4"/>
      <c r="E777" s="4">
        <v>1990</v>
      </c>
    </row>
    <row r="778" spans="1:5" x14ac:dyDescent="0.25">
      <c r="A778" s="4">
        <v>725331</v>
      </c>
      <c r="B778" s="4" t="s">
        <v>2522</v>
      </c>
      <c r="C778" s="4" t="s">
        <v>2776</v>
      </c>
      <c r="D778" s="4"/>
      <c r="E778" s="4">
        <v>1995</v>
      </c>
    </row>
    <row r="779" spans="1:5" x14ac:dyDescent="0.25">
      <c r="A779" s="4">
        <v>955879</v>
      </c>
      <c r="B779" s="4" t="s">
        <v>223</v>
      </c>
      <c r="C779" s="4" t="s">
        <v>2515</v>
      </c>
      <c r="D779" s="4" t="s">
        <v>2533</v>
      </c>
      <c r="E779" s="4">
        <v>2017</v>
      </c>
    </row>
    <row r="780" spans="1:5" x14ac:dyDescent="0.25">
      <c r="A780" s="4">
        <v>845589</v>
      </c>
      <c r="B780" s="4" t="s">
        <v>2519</v>
      </c>
      <c r="C780" s="4" t="s">
        <v>2777</v>
      </c>
      <c r="D780" s="4"/>
      <c r="E780" s="4">
        <v>2006</v>
      </c>
    </row>
    <row r="781" spans="1:5" x14ac:dyDescent="0.25">
      <c r="A781" s="4">
        <v>945851</v>
      </c>
      <c r="B781" s="4" t="s">
        <v>2541</v>
      </c>
      <c r="C781" s="4" t="s">
        <v>2778</v>
      </c>
      <c r="D781" s="4" t="s">
        <v>2593</v>
      </c>
      <c r="E781" s="4">
        <v>2016</v>
      </c>
    </row>
    <row r="782" spans="1:5" x14ac:dyDescent="0.25">
      <c r="A782" s="4">
        <v>875670</v>
      </c>
      <c r="B782" s="4" t="s">
        <v>223</v>
      </c>
      <c r="C782" s="4" t="s">
        <v>2532</v>
      </c>
      <c r="D782" s="4" t="s">
        <v>2779</v>
      </c>
      <c r="E782" s="4">
        <v>2011</v>
      </c>
    </row>
    <row r="783" spans="1:5" x14ac:dyDescent="0.25">
      <c r="A783" s="4">
        <v>676099</v>
      </c>
      <c r="B783" s="4" t="s">
        <v>2519</v>
      </c>
      <c r="C783" s="4" t="s">
        <v>182</v>
      </c>
      <c r="D783" s="4"/>
      <c r="E783" s="4" t="s">
        <v>182</v>
      </c>
    </row>
    <row r="784" spans="1:5" x14ac:dyDescent="0.25">
      <c r="A784" s="4">
        <v>706058</v>
      </c>
      <c r="B784" s="4" t="s">
        <v>2522</v>
      </c>
      <c r="C784" s="4" t="s">
        <v>2668</v>
      </c>
      <c r="D784" s="4"/>
      <c r="E784" s="4" t="s">
        <v>182</v>
      </c>
    </row>
    <row r="785" spans="1:5" x14ac:dyDescent="0.25">
      <c r="A785" s="4">
        <v>916332</v>
      </c>
      <c r="B785" s="4" t="s">
        <v>223</v>
      </c>
      <c r="C785" s="4" t="s">
        <v>2780</v>
      </c>
      <c r="D785" s="4" t="s">
        <v>2781</v>
      </c>
      <c r="E785" s="4">
        <v>2014</v>
      </c>
    </row>
    <row r="786" spans="1:5" x14ac:dyDescent="0.25">
      <c r="A786" s="4">
        <v>715454</v>
      </c>
      <c r="B786" s="4" t="s">
        <v>2517</v>
      </c>
      <c r="C786" s="4" t="s">
        <v>2518</v>
      </c>
      <c r="D786" s="4"/>
      <c r="E786" s="4" t="s">
        <v>2612</v>
      </c>
    </row>
    <row r="787" spans="1:5" x14ac:dyDescent="0.25">
      <c r="A787" s="4">
        <v>906220</v>
      </c>
      <c r="B787" s="4" t="s">
        <v>2519</v>
      </c>
      <c r="C787" s="4" t="s">
        <v>182</v>
      </c>
      <c r="D787" s="4"/>
      <c r="E787" s="4" t="s">
        <v>182</v>
      </c>
    </row>
    <row r="788" spans="1:5" x14ac:dyDescent="0.25">
      <c r="A788" s="4">
        <v>726041</v>
      </c>
      <c r="B788" s="4" t="s">
        <v>2519</v>
      </c>
      <c r="C788" s="4" t="s">
        <v>182</v>
      </c>
      <c r="D788" s="4"/>
      <c r="E788" s="4" t="s">
        <v>182</v>
      </c>
    </row>
    <row r="789" spans="1:5" x14ac:dyDescent="0.25">
      <c r="A789" s="4">
        <v>846121</v>
      </c>
      <c r="B789" s="4" t="s">
        <v>2519</v>
      </c>
      <c r="C789" s="4" t="s">
        <v>2683</v>
      </c>
      <c r="D789" s="4"/>
      <c r="E789" s="4" t="s">
        <v>182</v>
      </c>
    </row>
    <row r="790" spans="1:5" x14ac:dyDescent="0.25">
      <c r="A790" s="4">
        <v>696266</v>
      </c>
      <c r="B790" s="4" t="s">
        <v>2522</v>
      </c>
      <c r="C790" s="4" t="s">
        <v>2782</v>
      </c>
      <c r="D790" s="4"/>
      <c r="E790" s="4" t="s">
        <v>182</v>
      </c>
    </row>
    <row r="791" spans="1:5" x14ac:dyDescent="0.25">
      <c r="A791" s="4">
        <v>695285</v>
      </c>
      <c r="B791" s="4" t="s">
        <v>223</v>
      </c>
      <c r="C791" s="4" t="s">
        <v>2783</v>
      </c>
      <c r="D791" s="4"/>
      <c r="E791" s="4">
        <v>2005</v>
      </c>
    </row>
    <row r="792" spans="1:5" x14ac:dyDescent="0.25">
      <c r="A792" s="4">
        <v>826138</v>
      </c>
      <c r="B792" s="4" t="s">
        <v>223</v>
      </c>
      <c r="C792" s="4" t="s">
        <v>2784</v>
      </c>
      <c r="D792" s="4"/>
      <c r="E792" s="4" t="s">
        <v>182</v>
      </c>
    </row>
    <row r="793" spans="1:5" x14ac:dyDescent="0.25">
      <c r="A793" s="4">
        <v>885652</v>
      </c>
      <c r="B793" s="4" t="s">
        <v>223</v>
      </c>
      <c r="C793" s="4" t="s">
        <v>2515</v>
      </c>
      <c r="D793" s="4"/>
      <c r="E793" s="4">
        <v>2014</v>
      </c>
    </row>
    <row r="794" spans="1:5" x14ac:dyDescent="0.25">
      <c r="A794" s="4">
        <v>815529</v>
      </c>
      <c r="B794" s="4" t="s">
        <v>223</v>
      </c>
      <c r="C794" s="4" t="s">
        <v>2623</v>
      </c>
      <c r="D794" s="4" t="s">
        <v>2538</v>
      </c>
      <c r="E794" s="4">
        <v>2006</v>
      </c>
    </row>
    <row r="795" spans="1:5" x14ac:dyDescent="0.25">
      <c r="A795" s="4">
        <v>835479</v>
      </c>
      <c r="B795" s="4" t="s">
        <v>2519</v>
      </c>
      <c r="C795" s="4" t="s">
        <v>2521</v>
      </c>
      <c r="D795" s="4"/>
      <c r="E795" s="4">
        <v>2001</v>
      </c>
    </row>
    <row r="796" spans="1:5" x14ac:dyDescent="0.25">
      <c r="A796" s="4">
        <v>835597</v>
      </c>
      <c r="B796" s="4" t="s">
        <v>2519</v>
      </c>
      <c r="C796" s="4" t="s">
        <v>2562</v>
      </c>
      <c r="D796" s="4"/>
      <c r="E796" s="4" t="s">
        <v>2785</v>
      </c>
    </row>
    <row r="797" spans="1:5" x14ac:dyDescent="0.25">
      <c r="A797" s="4">
        <v>825542</v>
      </c>
      <c r="B797" s="4" t="s">
        <v>2517</v>
      </c>
      <c r="C797" s="4" t="s">
        <v>2761</v>
      </c>
      <c r="D797" s="4"/>
      <c r="E797" s="4" t="s">
        <v>182</v>
      </c>
    </row>
    <row r="798" spans="1:5" x14ac:dyDescent="0.25">
      <c r="A798" s="4">
        <v>665279</v>
      </c>
      <c r="B798" s="4" t="s">
        <v>223</v>
      </c>
      <c r="C798" s="4" t="s">
        <v>2515</v>
      </c>
      <c r="D798" s="4"/>
      <c r="E798" s="4">
        <v>1988</v>
      </c>
    </row>
    <row r="799" spans="1:5" x14ac:dyDescent="0.25">
      <c r="A799" s="4">
        <v>925679</v>
      </c>
      <c r="B799" s="4" t="s">
        <v>223</v>
      </c>
      <c r="C799" s="4" t="s">
        <v>2560</v>
      </c>
      <c r="D799" s="4"/>
      <c r="E799" s="4">
        <v>2015</v>
      </c>
    </row>
    <row r="800" spans="1:5" x14ac:dyDescent="0.25">
      <c r="A800" s="4">
        <v>765551</v>
      </c>
      <c r="B800" s="4" t="s">
        <v>223</v>
      </c>
      <c r="C800" s="4" t="s">
        <v>2515</v>
      </c>
      <c r="D800" s="4"/>
      <c r="E800" s="4" t="s">
        <v>2663</v>
      </c>
    </row>
    <row r="801" spans="1:5" x14ac:dyDescent="0.25">
      <c r="A801" s="4">
        <v>896306</v>
      </c>
      <c r="B801" s="4" t="s">
        <v>223</v>
      </c>
      <c r="C801" s="4" t="s">
        <v>2786</v>
      </c>
      <c r="D801" s="4"/>
      <c r="E801" s="4" t="s">
        <v>182</v>
      </c>
    </row>
    <row r="802" spans="1:5" x14ac:dyDescent="0.25">
      <c r="A802" s="4">
        <v>955822</v>
      </c>
      <c r="B802" s="4" t="s">
        <v>2541</v>
      </c>
      <c r="C802" s="4" t="s">
        <v>2524</v>
      </c>
      <c r="D802" s="4" t="s">
        <v>2516</v>
      </c>
      <c r="E802" s="4">
        <v>2017</v>
      </c>
    </row>
    <row r="803" spans="1:5" x14ac:dyDescent="0.25">
      <c r="A803" s="4">
        <v>885794</v>
      </c>
      <c r="B803" s="4" t="s">
        <v>223</v>
      </c>
      <c r="C803" s="4" t="s">
        <v>2525</v>
      </c>
      <c r="D803" s="4" t="s">
        <v>2747</v>
      </c>
      <c r="E803" s="4">
        <v>2013</v>
      </c>
    </row>
    <row r="804" spans="1:5" x14ac:dyDescent="0.25">
      <c r="A804" s="4">
        <v>696285</v>
      </c>
      <c r="B804" s="4" t="s">
        <v>2545</v>
      </c>
      <c r="C804" s="4" t="s">
        <v>2787</v>
      </c>
      <c r="D804" s="4"/>
      <c r="E804" s="4" t="s">
        <v>182</v>
      </c>
    </row>
    <row r="805" spans="1:5" x14ac:dyDescent="0.25">
      <c r="A805" s="4">
        <v>685249</v>
      </c>
      <c r="B805" s="4" t="s">
        <v>223</v>
      </c>
      <c r="C805" s="4" t="s">
        <v>2536</v>
      </c>
      <c r="D805" s="4"/>
      <c r="E805" s="4">
        <v>2019</v>
      </c>
    </row>
    <row r="806" spans="1:5" x14ac:dyDescent="0.25">
      <c r="A806" s="4">
        <v>725938</v>
      </c>
      <c r="B806" s="4" t="s">
        <v>2519</v>
      </c>
      <c r="C806" s="4" t="s">
        <v>182</v>
      </c>
      <c r="D806" s="4"/>
      <c r="E806" s="4" t="s">
        <v>182</v>
      </c>
    </row>
    <row r="807" spans="1:5" x14ac:dyDescent="0.25">
      <c r="A807" s="4">
        <v>855476</v>
      </c>
      <c r="B807" s="4" t="s">
        <v>223</v>
      </c>
      <c r="C807" s="4" t="s">
        <v>2515</v>
      </c>
      <c r="D807" s="4"/>
      <c r="E807" s="4">
        <v>2020</v>
      </c>
    </row>
    <row r="808" spans="1:5" x14ac:dyDescent="0.25">
      <c r="A808" s="4">
        <v>685977</v>
      </c>
      <c r="B808" s="4" t="s">
        <v>2519</v>
      </c>
      <c r="C808" s="4" t="s">
        <v>182</v>
      </c>
      <c r="D808" s="4"/>
      <c r="E808" s="4" t="s">
        <v>182</v>
      </c>
    </row>
  </sheetData>
  <autoFilter ref="A1:E808" xr:uid="{C2DCDAF5-1FF9-496F-968F-AD56FAC6BFEA}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D89B-6346-4AE2-9491-76C5B22CC012}">
  <dimension ref="A1:D28"/>
  <sheetViews>
    <sheetView topLeftCell="A13" workbookViewId="0">
      <selection activeCell="D28" sqref="D28"/>
    </sheetView>
  </sheetViews>
  <sheetFormatPr defaultRowHeight="15" x14ac:dyDescent="0.25"/>
  <cols>
    <col min="1" max="1" width="10" bestFit="1" customWidth="1"/>
    <col min="3" max="3" width="17.140625" customWidth="1"/>
    <col min="4" max="4" width="36" bestFit="1" customWidth="1"/>
  </cols>
  <sheetData>
    <row r="1" spans="1:4" x14ac:dyDescent="0.25">
      <c r="A1" t="s">
        <v>3829</v>
      </c>
    </row>
    <row r="2" spans="1:4" x14ac:dyDescent="0.25">
      <c r="D2" t="s">
        <v>3810</v>
      </c>
    </row>
    <row r="3" spans="1:4" x14ac:dyDescent="0.25">
      <c r="D3" t="s">
        <v>3811</v>
      </c>
    </row>
    <row r="5" spans="1:4" x14ac:dyDescent="0.25">
      <c r="C5" t="s">
        <v>10</v>
      </c>
      <c r="D5" t="s">
        <v>3812</v>
      </c>
    </row>
    <row r="6" spans="1:4" x14ac:dyDescent="0.25">
      <c r="C6" t="s">
        <v>3808</v>
      </c>
      <c r="D6" t="s">
        <v>3813</v>
      </c>
    </row>
    <row r="7" spans="1:4" x14ac:dyDescent="0.25">
      <c r="C7" t="s">
        <v>3809</v>
      </c>
      <c r="D7" t="s">
        <v>3814</v>
      </c>
    </row>
    <row r="8" spans="1:4" x14ac:dyDescent="0.25">
      <c r="C8" t="s">
        <v>3343</v>
      </c>
      <c r="D8" t="s">
        <v>3815</v>
      </c>
    </row>
    <row r="9" spans="1:4" x14ac:dyDescent="0.25">
      <c r="C9" t="s">
        <v>120</v>
      </c>
      <c r="D9" t="s">
        <v>3817</v>
      </c>
    </row>
    <row r="11" spans="1:4" x14ac:dyDescent="0.25">
      <c r="C11" t="s">
        <v>10</v>
      </c>
      <c r="D11" t="s">
        <v>3816</v>
      </c>
    </row>
    <row r="12" spans="1:4" x14ac:dyDescent="0.25">
      <c r="C12" t="s">
        <v>3808</v>
      </c>
      <c r="D12" t="s">
        <v>3818</v>
      </c>
    </row>
    <row r="13" spans="1:4" x14ac:dyDescent="0.25">
      <c r="C13" t="s">
        <v>3809</v>
      </c>
      <c r="D13" t="s">
        <v>3819</v>
      </c>
    </row>
    <row r="14" spans="1:4" x14ac:dyDescent="0.25">
      <c r="C14" t="s">
        <v>3343</v>
      </c>
      <c r="D14" t="s">
        <v>3820</v>
      </c>
    </row>
    <row r="15" spans="1:4" x14ac:dyDescent="0.25">
      <c r="C15" t="s">
        <v>3821</v>
      </c>
      <c r="D15" t="s">
        <v>3822</v>
      </c>
    </row>
    <row r="16" spans="1:4" x14ac:dyDescent="0.25">
      <c r="C16" t="s">
        <v>120</v>
      </c>
      <c r="D16" t="s">
        <v>3823</v>
      </c>
    </row>
    <row r="18" spans="3:4" x14ac:dyDescent="0.25">
      <c r="C18" t="s">
        <v>10</v>
      </c>
      <c r="D18" t="s">
        <v>3816</v>
      </c>
    </row>
    <row r="19" spans="3:4" x14ac:dyDescent="0.25">
      <c r="C19" t="s">
        <v>3808</v>
      </c>
      <c r="D19" t="s">
        <v>3824</v>
      </c>
    </row>
    <row r="20" spans="3:4" x14ac:dyDescent="0.25">
      <c r="C20" t="s">
        <v>3809</v>
      </c>
      <c r="D20" t="s">
        <v>3814</v>
      </c>
    </row>
    <row r="21" spans="3:4" x14ac:dyDescent="0.25">
      <c r="C21" t="s">
        <v>3343</v>
      </c>
      <c r="D21" t="s">
        <v>3815</v>
      </c>
    </row>
    <row r="22" spans="3:4" x14ac:dyDescent="0.25">
      <c r="C22" t="s">
        <v>3821</v>
      </c>
      <c r="D22" t="s">
        <v>3825</v>
      </c>
    </row>
    <row r="23" spans="3:4" x14ac:dyDescent="0.25">
      <c r="C23" t="s">
        <v>120</v>
      </c>
      <c r="D23" t="s">
        <v>3826</v>
      </c>
    </row>
    <row r="25" spans="3:4" x14ac:dyDescent="0.25">
      <c r="C25" t="s">
        <v>10</v>
      </c>
      <c r="D25" t="s">
        <v>3816</v>
      </c>
    </row>
    <row r="26" spans="3:4" x14ac:dyDescent="0.25">
      <c r="C26" t="s">
        <v>3808</v>
      </c>
      <c r="D26" t="s">
        <v>3827</v>
      </c>
    </row>
    <row r="27" spans="3:4" x14ac:dyDescent="0.25">
      <c r="C27" t="s">
        <v>3809</v>
      </c>
      <c r="D27" t="s">
        <v>3814</v>
      </c>
    </row>
    <row r="28" spans="3:4" x14ac:dyDescent="0.25">
      <c r="C28" t="s">
        <v>120</v>
      </c>
      <c r="D28" t="s">
        <v>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HCMS</vt:lpstr>
      <vt:lpstr>MD_Grade</vt:lpstr>
      <vt:lpstr>MD_Marital</vt:lpstr>
      <vt:lpstr>MD_StsJabatan</vt:lpstr>
      <vt:lpstr>MD_Level</vt:lpstr>
      <vt:lpstr>MD_Karyawan</vt:lpstr>
      <vt:lpstr>MK_Jabatan</vt:lpstr>
      <vt:lpstr>MK_PendidikanFormal</vt:lpstr>
      <vt:lpstr>Ex.SK</vt:lpstr>
      <vt:lpstr>KodeBagianOld</vt:lpstr>
      <vt:lpstr>Satminkal</vt:lpstr>
      <vt:lpstr>MD_Organisasi</vt:lpstr>
      <vt:lpstr>MD_Bagian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</dc:creator>
  <cp:lastModifiedBy>BARATA</cp:lastModifiedBy>
  <dcterms:created xsi:type="dcterms:W3CDTF">2022-08-05T02:37:56Z</dcterms:created>
  <dcterms:modified xsi:type="dcterms:W3CDTF">2022-11-21T15:42:49Z</dcterms:modified>
</cp:coreProperties>
</file>