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70" windowHeight="29070" firstSheet="1" activeTab="5"/>
  </bookViews>
  <sheets>
    <sheet name="Sheet1" sheetId="1" r:id="rId1"/>
    <sheet name="Sheet2" sheetId="2" r:id="rId2"/>
    <sheet name="relationship" sheetId="4" r:id="rId3"/>
    <sheet name="contribution ratio" sheetId="6" r:id="rId4"/>
    <sheet name="EmbraceAMH" sheetId="3" r:id="rId5"/>
    <sheet name="multimoda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I12" i="6"/>
  <c r="J12" i="6"/>
  <c r="K12" i="6"/>
  <c r="L12" i="6"/>
  <c r="M12" i="6"/>
  <c r="C12" i="6"/>
  <c r="D12" i="6"/>
  <c r="B12" i="6"/>
  <c r="F30" i="1" l="1"/>
  <c r="F29" i="1"/>
  <c r="F25" i="1"/>
  <c r="F24" i="1"/>
  <c r="E15" i="1"/>
  <c r="E14" i="1"/>
  <c r="E10" i="1"/>
  <c r="E9" i="1"/>
  <c r="D37" i="1"/>
  <c r="D36" i="1"/>
  <c r="B37" i="1"/>
  <c r="B36" i="1"/>
  <c r="E20" i="3"/>
  <c r="C20" i="3"/>
  <c r="D20" i="3"/>
  <c r="F20" i="3"/>
  <c r="G20" i="3"/>
  <c r="H20" i="3"/>
  <c r="C21" i="3"/>
  <c r="D21" i="3"/>
  <c r="E21" i="3"/>
  <c r="F21" i="3"/>
  <c r="G21" i="3"/>
  <c r="H21" i="3"/>
  <c r="B21" i="3"/>
  <c r="B20" i="3"/>
  <c r="C15" i="3"/>
  <c r="D15" i="3"/>
  <c r="E15" i="3"/>
  <c r="F15" i="3"/>
  <c r="G15" i="3"/>
  <c r="H15" i="3"/>
  <c r="C16" i="3"/>
  <c r="D16" i="3"/>
  <c r="E16" i="3"/>
  <c r="F16" i="3"/>
  <c r="G16" i="3"/>
  <c r="H16" i="3"/>
  <c r="B16" i="3"/>
  <c r="B15" i="3"/>
</calcChain>
</file>

<file path=xl/sharedStrings.xml><?xml version="1.0" encoding="utf-8"?>
<sst xmlns="http://schemas.openxmlformats.org/spreadsheetml/2006/main" count="370" uniqueCount="156">
  <si>
    <t>Early fusion</t>
    <phoneticPr fontId="1" type="noConversion"/>
  </si>
  <si>
    <t>SVM(RBF)</t>
    <phoneticPr fontId="1" type="noConversion"/>
  </si>
  <si>
    <t>SVM(Poly)</t>
    <phoneticPr fontId="1" type="noConversion"/>
  </si>
  <si>
    <t>SVM(Linear)</t>
    <phoneticPr fontId="1" type="noConversion"/>
  </si>
  <si>
    <t xml:space="preserve">RF(N=100) </t>
  </si>
  <si>
    <t>LR</t>
    <phoneticPr fontId="1" type="noConversion"/>
  </si>
  <si>
    <t>GBDT(N=100)</t>
    <phoneticPr fontId="1" type="noConversion"/>
  </si>
  <si>
    <t>acc</t>
    <phoneticPr fontId="1" type="noConversion"/>
  </si>
  <si>
    <t>f1</t>
    <phoneticPr fontId="1" type="noConversion"/>
  </si>
  <si>
    <t>Late fusion</t>
    <phoneticPr fontId="1" type="noConversion"/>
  </si>
  <si>
    <t>SVM(RBF)</t>
    <phoneticPr fontId="1" type="noConversion"/>
  </si>
  <si>
    <t>SVM(Poly)</t>
    <phoneticPr fontId="1" type="noConversion"/>
  </si>
  <si>
    <t>SVM(Linear)</t>
    <phoneticPr fontId="1" type="noConversion"/>
  </si>
  <si>
    <t>LR</t>
    <phoneticPr fontId="1" type="noConversion"/>
  </si>
  <si>
    <t>acc</t>
    <phoneticPr fontId="1" type="noConversion"/>
  </si>
  <si>
    <t>f1</t>
    <phoneticPr fontId="1" type="noConversion"/>
  </si>
  <si>
    <t>Stratified 10-fold</t>
    <phoneticPr fontId="1" type="noConversion"/>
  </si>
  <si>
    <t>max_acc</t>
    <phoneticPr fontId="1" type="noConversion"/>
  </si>
  <si>
    <t>min_acc</t>
    <phoneticPr fontId="1" type="noConversion"/>
  </si>
  <si>
    <t>avg_acc</t>
    <phoneticPr fontId="1" type="noConversion"/>
  </si>
  <si>
    <t>LMF</t>
    <phoneticPr fontId="1" type="noConversion"/>
  </si>
  <si>
    <t>500 epoch</t>
    <phoneticPr fontId="1" type="noConversion"/>
  </si>
  <si>
    <t>TFN</t>
    <phoneticPr fontId="1" type="noConversion"/>
  </si>
  <si>
    <t>10 times</t>
    <phoneticPr fontId="1" type="noConversion"/>
  </si>
  <si>
    <t>drop</t>
    <phoneticPr fontId="1" type="noConversion"/>
  </si>
  <si>
    <t>hidden</t>
    <phoneticPr fontId="1" type="noConversion"/>
  </si>
  <si>
    <t>0.2, 0.1, 0, 0.3, 0.3, 0.5</t>
  </si>
  <si>
    <t>best_acc</t>
    <phoneticPr fontId="1" type="noConversion"/>
  </si>
  <si>
    <t>32,16,512,1,1</t>
    <phoneticPr fontId="1" type="noConversion"/>
  </si>
  <si>
    <t>Face</t>
  </si>
  <si>
    <t>Iris</t>
  </si>
  <si>
    <t>Physicla index</t>
  </si>
  <si>
    <t>Voice MFCC</t>
  </si>
  <si>
    <t>Voice Fbank</t>
  </si>
  <si>
    <t xml:space="preserve">Text PERT </t>
  </si>
  <si>
    <t>Text RoBERT</t>
  </si>
  <si>
    <t>Text MacBERT</t>
  </si>
  <si>
    <t>0,0,0,0,0.5</t>
    <phoneticPr fontId="1" type="noConversion"/>
  </si>
  <si>
    <t>32,16,1024,1,1</t>
    <phoneticPr fontId="1" type="noConversion"/>
  </si>
  <si>
    <t>4, 4, 4, 4, 4</t>
  </si>
  <si>
    <t>0.1, 0.1, 0.1, 0.1, 0.1, 0.5</t>
  </si>
  <si>
    <t>Normalization</t>
    <phoneticPr fontId="1" type="noConversion"/>
  </si>
  <si>
    <t>0,0,0,0,0,0</t>
    <phoneticPr fontId="1" type="noConversion"/>
  </si>
  <si>
    <t>0.1, 0.1, 0, 0.1, 0.1, 0.5</t>
  </si>
  <si>
    <t>0.1, 0.1, 0, 0.1, 0.1, 0.5</t>
    <phoneticPr fontId="1" type="noConversion"/>
  </si>
  <si>
    <t>32,16,1024,1,1</t>
    <phoneticPr fontId="1" type="noConversion"/>
  </si>
  <si>
    <t>32,32,1024,1,4</t>
    <phoneticPr fontId="1" type="noConversion"/>
  </si>
  <si>
    <t>32,32,1024,1,1</t>
    <phoneticPr fontId="1" type="noConversion"/>
  </si>
  <si>
    <t>4,4,1024,1,1</t>
  </si>
  <si>
    <t>4,4,2048,1,1</t>
  </si>
  <si>
    <t>1,1,2048,1,1</t>
  </si>
  <si>
    <t>4,4,1024,4,4</t>
  </si>
  <si>
    <t>4,4,1024,1,4</t>
  </si>
  <si>
    <t>0.1, 0.1, 0, 0.1, 0.1, 0.5</t>
    <phoneticPr fontId="1" type="noConversion"/>
  </si>
  <si>
    <t>0.1, 0.1, 0, 0.1, 0.1, 0.5</t>
    <phoneticPr fontId="1" type="noConversion"/>
  </si>
  <si>
    <t>0.1, 0.1, 0, 0.5, 0.1, 0.5</t>
    <phoneticPr fontId="1" type="noConversion"/>
  </si>
  <si>
    <t>4,4,256,4,4</t>
  </si>
  <si>
    <t>4,4,64,1,4</t>
  </si>
  <si>
    <t>4,4,128,4,4</t>
  </si>
  <si>
    <t>0.1,0.1,0,0.1,0.1, 0.5</t>
    <phoneticPr fontId="1" type="noConversion"/>
  </si>
  <si>
    <t>0.1,0.1,0.1,0.1,0.1, 0.5</t>
    <phoneticPr fontId="1" type="noConversion"/>
  </si>
  <si>
    <t>0.1,0.1,0,0.2,0.2, 0.5</t>
    <phoneticPr fontId="1" type="noConversion"/>
  </si>
  <si>
    <t>EmbraceNet</t>
    <phoneticPr fontId="1" type="noConversion"/>
  </si>
  <si>
    <t>1500 epoch</t>
    <phoneticPr fontId="1" type="noConversion"/>
  </si>
  <si>
    <t>out_dim</t>
    <phoneticPr fontId="1" type="noConversion"/>
  </si>
  <si>
    <t>drop iris</t>
    <phoneticPr fontId="1" type="noConversion"/>
  </si>
  <si>
    <t>relu</t>
    <phoneticPr fontId="1" type="noConversion"/>
  </si>
  <si>
    <t>3000epoch</t>
    <phoneticPr fontId="1" type="noConversion"/>
  </si>
  <si>
    <t>tanh</t>
    <phoneticPr fontId="1" type="noConversion"/>
  </si>
  <si>
    <t>rrelu</t>
  </si>
  <si>
    <t>SELU</t>
    <phoneticPr fontId="1" type="noConversion"/>
  </si>
  <si>
    <t>baseline-no activation</t>
    <phoneticPr fontId="1" type="noConversion"/>
  </si>
  <si>
    <t>sigmoid</t>
    <phoneticPr fontId="1" type="noConversion"/>
  </si>
  <si>
    <t>CELU</t>
    <phoneticPr fontId="1" type="noConversion"/>
  </si>
  <si>
    <t>(0,10)</t>
    <phoneticPr fontId="1" type="noConversion"/>
  </si>
  <si>
    <t>hardtanh</t>
    <phoneticPr fontId="1" type="noConversion"/>
  </si>
  <si>
    <t>ELU</t>
    <phoneticPr fontId="1" type="noConversion"/>
  </si>
  <si>
    <t>Logsigmoid</t>
    <phoneticPr fontId="1" type="noConversion"/>
  </si>
  <si>
    <t>Softsign</t>
    <phoneticPr fontId="1" type="noConversion"/>
  </si>
  <si>
    <t>tanh+3000</t>
    <phoneticPr fontId="1" type="noConversion"/>
  </si>
  <si>
    <t>ELU+3000</t>
    <phoneticPr fontId="1" type="noConversion"/>
  </si>
  <si>
    <t>hardtanh+3000</t>
    <phoneticPr fontId="1" type="noConversion"/>
  </si>
  <si>
    <t>SELU+3000</t>
    <phoneticPr fontId="1" type="noConversion"/>
  </si>
  <si>
    <t>pert+hardtanh+3000</t>
    <phoneticPr fontId="1" type="noConversion"/>
  </si>
  <si>
    <t>macbert+pert+hardtanh+3000</t>
    <phoneticPr fontId="1" type="noConversion"/>
  </si>
  <si>
    <t>macbert+pert+iris+hardtanh+5000</t>
    <phoneticPr fontId="1" type="noConversion"/>
  </si>
  <si>
    <t>lr=0.0001</t>
    <phoneticPr fontId="1" type="noConversion"/>
  </si>
  <si>
    <t>macbert+pert+hardtanh+5000</t>
    <phoneticPr fontId="1" type="noConversion"/>
  </si>
  <si>
    <t>LMF</t>
    <phoneticPr fontId="1" type="noConversion"/>
  </si>
  <si>
    <t xml:space="preserve"> </t>
    <phoneticPr fontId="1" type="noConversion"/>
  </si>
  <si>
    <t>hardtanh</t>
    <phoneticPr fontId="1" type="noConversion"/>
  </si>
  <si>
    <t>max acc</t>
    <phoneticPr fontId="1" type="noConversion"/>
  </si>
  <si>
    <t xml:space="preserve">min acc </t>
    <phoneticPr fontId="1" type="noConversion"/>
  </si>
  <si>
    <t>avg acc</t>
    <phoneticPr fontId="1" type="noConversion"/>
  </si>
  <si>
    <t>max f1</t>
    <phoneticPr fontId="1" type="noConversion"/>
  </si>
  <si>
    <t xml:space="preserve">min f1 </t>
    <phoneticPr fontId="1" type="noConversion"/>
  </si>
  <si>
    <t>avg f1</t>
    <phoneticPr fontId="1" type="noConversion"/>
  </si>
  <si>
    <t>relu</t>
    <phoneticPr fontId="1" type="noConversion"/>
  </si>
  <si>
    <t>-</t>
    <phoneticPr fontId="1" type="noConversion"/>
  </si>
  <si>
    <t>tanh</t>
    <phoneticPr fontId="1" type="noConversion"/>
  </si>
  <si>
    <t>selu</t>
    <phoneticPr fontId="1" type="noConversion"/>
  </si>
  <si>
    <t>-</t>
    <phoneticPr fontId="1" type="noConversion"/>
  </si>
  <si>
    <t>no ros</t>
    <phoneticPr fontId="1" type="noConversion"/>
  </si>
  <si>
    <t>ab</t>
    <phoneticPr fontId="1" type="noConversion"/>
  </si>
  <si>
    <t>EmbraceAMH</t>
    <phoneticPr fontId="1" type="noConversion"/>
  </si>
  <si>
    <t>max_f1</t>
    <phoneticPr fontId="1" type="noConversion"/>
  </si>
  <si>
    <t>min_f1</t>
    <phoneticPr fontId="1" type="noConversion"/>
  </si>
  <si>
    <t>avg_f1</t>
    <phoneticPr fontId="1" type="noConversion"/>
  </si>
  <si>
    <t>overall condition</t>
  </si>
  <si>
    <t>depression</t>
  </si>
  <si>
    <t>interpersonal tension</t>
  </si>
  <si>
    <t>anxiety</t>
  </si>
  <si>
    <t>obsessive-compulsive</t>
  </si>
  <si>
    <t>paranoia</t>
  </si>
  <si>
    <t>hostility</t>
  </si>
  <si>
    <t>academic stress</t>
  </si>
  <si>
    <t>maladjustment</t>
  </si>
  <si>
    <t>emotional imbalance</t>
  </si>
  <si>
    <t>psychological imbalance</t>
  </si>
  <si>
    <t>suicidal tendency</t>
  </si>
  <si>
    <t>benchmark model</t>
    <phoneticPr fontId="1" type="noConversion"/>
  </si>
  <si>
    <t>predict-&gt;</t>
    <phoneticPr fontId="1" type="noConversion"/>
  </si>
  <si>
    <t>face</t>
    <phoneticPr fontId="1" type="noConversion"/>
  </si>
  <si>
    <t>face variation</t>
    <phoneticPr fontId="1" type="noConversion"/>
  </si>
  <si>
    <t>iris</t>
    <phoneticPr fontId="1" type="noConversion"/>
  </si>
  <si>
    <t>physical index</t>
    <phoneticPr fontId="1" type="noConversion"/>
  </si>
  <si>
    <t>mfcc</t>
    <phoneticPr fontId="1" type="noConversion"/>
  </si>
  <si>
    <t>wav2vec</t>
    <phoneticPr fontId="1" type="noConversion"/>
  </si>
  <si>
    <t>pert</t>
    <phoneticPr fontId="1" type="noConversion"/>
  </si>
  <si>
    <t>roberta</t>
    <phoneticPr fontId="1" type="noConversion"/>
  </si>
  <si>
    <t>graph</t>
    <phoneticPr fontId="1" type="noConversion"/>
  </si>
  <si>
    <t>attention</t>
    <phoneticPr fontId="1" type="noConversion"/>
  </si>
  <si>
    <t>max_acc</t>
    <phoneticPr fontId="1" type="noConversion"/>
  </si>
  <si>
    <t>maladjustment</t>
    <phoneticPr fontId="1" type="noConversion"/>
  </si>
  <si>
    <t>Expression</t>
    <phoneticPr fontId="1" type="noConversion"/>
  </si>
  <si>
    <t>Expression nuance</t>
    <phoneticPr fontId="1" type="noConversion"/>
  </si>
  <si>
    <t>Eye movement</t>
    <phoneticPr fontId="1" type="noConversion"/>
  </si>
  <si>
    <t>MFCC</t>
    <phoneticPr fontId="1" type="noConversion"/>
  </si>
  <si>
    <t>Wav2vec</t>
    <phoneticPr fontId="1" type="noConversion"/>
  </si>
  <si>
    <t>Physical index</t>
    <phoneticPr fontId="1" type="noConversion"/>
  </si>
  <si>
    <t>RoBERTa</t>
    <phoneticPr fontId="1" type="noConversion"/>
  </si>
  <si>
    <t>PERT</t>
    <phoneticPr fontId="1" type="noConversion"/>
  </si>
  <si>
    <t>Attention</t>
    <phoneticPr fontId="1" type="noConversion"/>
  </si>
  <si>
    <t>Relational graph</t>
    <phoneticPr fontId="1" type="noConversion"/>
  </si>
  <si>
    <t>Depression</t>
    <phoneticPr fontId="1" type="noConversion"/>
  </si>
  <si>
    <t>Anxiety</t>
    <phoneticPr fontId="1" type="noConversion"/>
  </si>
  <si>
    <t>Obsessive-compulsive</t>
    <phoneticPr fontId="1" type="noConversion"/>
  </si>
  <si>
    <t>Paranoia</t>
    <phoneticPr fontId="1" type="noConversion"/>
  </si>
  <si>
    <t>Hostility</t>
    <phoneticPr fontId="1" type="noConversion"/>
  </si>
  <si>
    <t>Academic stress</t>
    <phoneticPr fontId="1" type="noConversion"/>
  </si>
  <si>
    <t>Maladjustment</t>
    <phoneticPr fontId="1" type="noConversion"/>
  </si>
  <si>
    <t>Emotional imbalance</t>
    <phoneticPr fontId="1" type="noConversion"/>
  </si>
  <si>
    <t>Psychological imbalance</t>
    <phoneticPr fontId="1" type="noConversion"/>
  </si>
  <si>
    <t>Suicidal tendency</t>
    <phoneticPr fontId="1" type="noConversion"/>
  </si>
  <si>
    <t>Overall condition</t>
    <phoneticPr fontId="1" type="noConversion"/>
  </si>
  <si>
    <t>Interpersonal tension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</si>
</sst>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82" formatCode="0.0000_);[Red]\(0.0000\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Consolas"/>
      <family val="3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等线"/>
      <family val="2"/>
      <scheme val="minor"/>
    </font>
    <font>
      <sz val="11"/>
      <name val="Times New Roman"/>
      <family val="1"/>
    </font>
    <font>
      <sz val="11"/>
      <color rgb="FFD4D4D4"/>
      <name val="Consolas"/>
      <family val="3"/>
    </font>
    <font>
      <sz val="11"/>
      <color rgb="FFFF0000"/>
      <name val="Consolas"/>
      <family val="3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33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wrapText="1" readingOrder="1"/>
    </xf>
    <xf numFmtId="0" fontId="6" fillId="3" borderId="1" xfId="0" applyFont="1" applyFill="1" applyBorder="1" applyAlignment="1">
      <alignment horizontal="center" wrapText="1" readingOrder="1"/>
    </xf>
    <xf numFmtId="0" fontId="5" fillId="4" borderId="1" xfId="0" applyFont="1" applyFill="1" applyBorder="1" applyAlignment="1">
      <alignment horizontal="center" wrapText="1" readingOrder="1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7" fillId="0" borderId="0" xfId="0" applyFo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 vertical="center"/>
    </xf>
    <xf numFmtId="10" fontId="3" fillId="0" borderId="0" xfId="1" applyNumberFormat="1" applyFont="1" applyAlignment="1"/>
    <xf numFmtId="10" fontId="3" fillId="0" borderId="0" xfId="1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/>
    <xf numFmtId="10" fontId="11" fillId="3" borderId="2" xfId="1" applyNumberFormat="1" applyFont="1" applyFill="1" applyBorder="1" applyAlignment="1">
      <alignment horizontal="center"/>
    </xf>
    <xf numFmtId="10" fontId="10" fillId="3" borderId="2" xfId="1" applyNumberFormat="1" applyFont="1" applyFill="1" applyBorder="1" applyAlignment="1">
      <alignment horizontal="center"/>
    </xf>
    <xf numFmtId="10" fontId="10" fillId="3" borderId="2" xfId="1" applyNumberFormat="1" applyFont="1" applyFill="1" applyBorder="1" applyAlignment="1"/>
    <xf numFmtId="10" fontId="3" fillId="0" borderId="0" xfId="1" applyNumberFormat="1" applyFont="1" applyFill="1" applyAlignment="1">
      <alignment horizontal="center"/>
    </xf>
    <xf numFmtId="10" fontId="7" fillId="3" borderId="0" xfId="1" applyNumberFormat="1" applyFont="1" applyFill="1" applyAlignment="1">
      <alignment horizontal="center"/>
    </xf>
    <xf numFmtId="176" fontId="3" fillId="0" borderId="0" xfId="1" applyNumberFormat="1" applyFont="1" applyAlignment="1"/>
    <xf numFmtId="176" fontId="10" fillId="3" borderId="2" xfId="1" applyNumberFormat="1" applyFont="1" applyFill="1" applyBorder="1" applyAlignment="1"/>
    <xf numFmtId="176" fontId="3" fillId="3" borderId="0" xfId="1" applyNumberFormat="1" applyFont="1" applyFill="1" applyAlignment="1"/>
    <xf numFmtId="0" fontId="8" fillId="0" borderId="0" xfId="0" applyFont="1" applyAlignment="1">
      <alignment horizontal="center" vertical="center" wrapText="1"/>
    </xf>
    <xf numFmtId="0" fontId="13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10" fontId="7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82" fontId="2" fillId="0" borderId="0" xfId="0" applyNumberFormat="1" applyFont="1" applyAlignment="1">
      <alignment horizontal="center" vertical="center"/>
    </xf>
    <xf numFmtId="182" fontId="7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ratio'!$A$2</c:f>
              <c:strCache>
                <c:ptCount val="1"/>
                <c:pt idx="0">
                  <c:v>Expression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ratio'!$B$2:$M$2</c:f>
              <c:numCache>
                <c:formatCode>0.00%</c:formatCode>
                <c:ptCount val="12"/>
                <c:pt idx="0">
                  <c:v>9.9948350000000005E-2</c:v>
                </c:pt>
                <c:pt idx="1">
                  <c:v>9.7688529999999996E-2</c:v>
                </c:pt>
                <c:pt idx="2">
                  <c:v>9.9851499999999996E-2</c:v>
                </c:pt>
                <c:pt idx="3">
                  <c:v>9.962551E-2</c:v>
                </c:pt>
                <c:pt idx="4" formatCode="0.0000%">
                  <c:v>9.9883780000000005E-2</c:v>
                </c:pt>
                <c:pt idx="5">
                  <c:v>9.9819210000000005E-2</c:v>
                </c:pt>
                <c:pt idx="6">
                  <c:v>0.10101369</c:v>
                </c:pt>
                <c:pt idx="7">
                  <c:v>0.10091683999999999</c:v>
                </c:pt>
                <c:pt idx="8">
                  <c:v>9.9141270000000004E-2</c:v>
                </c:pt>
                <c:pt idx="9">
                  <c:v>0.10107826</c:v>
                </c:pt>
                <c:pt idx="10">
                  <c:v>9.9560949999999995E-2</c:v>
                </c:pt>
                <c:pt idx="11">
                  <c:v>0.10017433000000001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5BA-91D1-77FB8E442C4C}"/>
            </c:ext>
          </c:extLst>
        </c:ser>
        <c:ser>
          <c:idx val="1"/>
          <c:order val="1"/>
          <c:tx>
            <c:strRef>
              <c:f>'contribution ratio'!$A$3</c:f>
              <c:strCache>
                <c:ptCount val="1"/>
                <c:pt idx="0">
                  <c:v>Expression nuance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ratio'!$B$3:$M$3</c:f>
              <c:numCache>
                <c:formatCode>0.00%</c:formatCode>
                <c:ptCount val="12"/>
                <c:pt idx="0">
                  <c:v>9.8366480000000006E-2</c:v>
                </c:pt>
                <c:pt idx="1">
                  <c:v>0.10088456</c:v>
                </c:pt>
                <c:pt idx="2">
                  <c:v>9.8140489999999997E-2</c:v>
                </c:pt>
                <c:pt idx="3">
                  <c:v>0.10072314</c:v>
                </c:pt>
                <c:pt idx="4" formatCode="0.0000%">
                  <c:v>9.9399539999999995E-2</c:v>
                </c:pt>
                <c:pt idx="5">
                  <c:v>9.9786929999999996E-2</c:v>
                </c:pt>
                <c:pt idx="6">
                  <c:v>0.10030346</c:v>
                </c:pt>
                <c:pt idx="7">
                  <c:v>0.10211131</c:v>
                </c:pt>
                <c:pt idx="8">
                  <c:v>9.5945249999999996E-2</c:v>
                </c:pt>
                <c:pt idx="9">
                  <c:v>0.1013688</c:v>
                </c:pt>
                <c:pt idx="10">
                  <c:v>0.10062628999999999</c:v>
                </c:pt>
                <c:pt idx="11">
                  <c:v>0.10101369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5-45BA-91D1-77FB8E442C4C}"/>
            </c:ext>
          </c:extLst>
        </c:ser>
        <c:ser>
          <c:idx val="2"/>
          <c:order val="2"/>
          <c:tx>
            <c:strRef>
              <c:f>'contribution ratio'!$A$4</c:f>
              <c:strCache>
                <c:ptCount val="1"/>
                <c:pt idx="0">
                  <c:v>Eye movement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ratio'!$B$4:$M$4</c:f>
              <c:numCache>
                <c:formatCode>0.00%</c:formatCode>
                <c:ptCount val="12"/>
                <c:pt idx="0">
                  <c:v>9.9270399999999995E-2</c:v>
                </c:pt>
                <c:pt idx="1">
                  <c:v>0.10081999</c:v>
                </c:pt>
                <c:pt idx="2">
                  <c:v>9.9883780000000005E-2</c:v>
                </c:pt>
                <c:pt idx="3">
                  <c:v>0.10056171999999999</c:v>
                </c:pt>
                <c:pt idx="4" formatCode="0.0000%">
                  <c:v>9.9883780000000005E-2</c:v>
                </c:pt>
                <c:pt idx="5">
                  <c:v>0.10017433000000001</c:v>
                </c:pt>
                <c:pt idx="6">
                  <c:v>9.7236569999999994E-2</c:v>
                </c:pt>
                <c:pt idx="7">
                  <c:v>0.10317664999999999</c:v>
                </c:pt>
                <c:pt idx="8">
                  <c:v>9.9141270000000004E-2</c:v>
                </c:pt>
                <c:pt idx="9">
                  <c:v>9.94641E-2</c:v>
                </c:pt>
                <c:pt idx="10">
                  <c:v>9.7753099999999996E-2</c:v>
                </c:pt>
                <c:pt idx="11">
                  <c:v>0.1017562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5-45BA-91D1-77FB8E442C4C}"/>
            </c:ext>
          </c:extLst>
        </c:ser>
        <c:ser>
          <c:idx val="3"/>
          <c:order val="3"/>
          <c:tx>
            <c:strRef>
              <c:f>'contribution ratio'!$A$5</c:f>
              <c:strCache>
                <c:ptCount val="1"/>
                <c:pt idx="0">
                  <c:v>MFCC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ratio'!$B$5:$M$5</c:f>
              <c:numCache>
                <c:formatCode>0.00%</c:formatCode>
                <c:ptCount val="12"/>
                <c:pt idx="0">
                  <c:v>9.94641E-2</c:v>
                </c:pt>
                <c:pt idx="1">
                  <c:v>9.8818439999999994E-2</c:v>
                </c:pt>
                <c:pt idx="2">
                  <c:v>0.10230501</c:v>
                </c:pt>
                <c:pt idx="3">
                  <c:v>9.6203510000000006E-2</c:v>
                </c:pt>
                <c:pt idx="4" formatCode="0.0000%">
                  <c:v>9.962551E-2</c:v>
                </c:pt>
                <c:pt idx="5">
                  <c:v>9.8850720000000003E-2</c:v>
                </c:pt>
                <c:pt idx="6">
                  <c:v>9.9786929999999996E-2</c:v>
                </c:pt>
                <c:pt idx="7">
                  <c:v>9.8495609999999997E-2</c:v>
                </c:pt>
                <c:pt idx="8">
                  <c:v>0.10049716</c:v>
                </c:pt>
                <c:pt idx="9">
                  <c:v>9.8818439999999994E-2</c:v>
                </c:pt>
                <c:pt idx="10">
                  <c:v>9.8301910000000006E-2</c:v>
                </c:pt>
                <c:pt idx="11">
                  <c:v>9.9883780000000005E-2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5-45BA-91D1-77FB8E442C4C}"/>
            </c:ext>
          </c:extLst>
        </c:ser>
        <c:ser>
          <c:idx val="4"/>
          <c:order val="4"/>
          <c:tx>
            <c:strRef>
              <c:f>'contribution ratio'!$A$6</c:f>
              <c:strCache>
                <c:ptCount val="1"/>
                <c:pt idx="0">
                  <c:v>Wav2vec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ratio'!$B$6:$M$6</c:f>
              <c:numCache>
                <c:formatCode>0.00%</c:formatCode>
                <c:ptCount val="12"/>
                <c:pt idx="0">
                  <c:v>9.9883780000000005E-2</c:v>
                </c:pt>
                <c:pt idx="1">
                  <c:v>0.10111054</c:v>
                </c:pt>
                <c:pt idx="2">
                  <c:v>0.10040031000000001</c:v>
                </c:pt>
                <c:pt idx="3">
                  <c:v>0.10159478</c:v>
                </c:pt>
                <c:pt idx="4" formatCode="0.0000%">
                  <c:v>9.975465E-2</c:v>
                </c:pt>
                <c:pt idx="5">
                  <c:v>9.952867E-2</c:v>
                </c:pt>
                <c:pt idx="6">
                  <c:v>0.10133652</c:v>
                </c:pt>
                <c:pt idx="7">
                  <c:v>9.9722359999999996E-2</c:v>
                </c:pt>
                <c:pt idx="8">
                  <c:v>0.10359633</c:v>
                </c:pt>
                <c:pt idx="9">
                  <c:v>9.9012139999999998E-2</c:v>
                </c:pt>
                <c:pt idx="10">
                  <c:v>0.1017562</c:v>
                </c:pt>
                <c:pt idx="11">
                  <c:v>0.10098140999999999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5-45BA-91D1-77FB8E442C4C}"/>
            </c:ext>
          </c:extLst>
        </c:ser>
        <c:ser>
          <c:idx val="5"/>
          <c:order val="5"/>
          <c:tx>
            <c:strRef>
              <c:f>'contribution ratio'!$A$7</c:f>
              <c:strCache>
                <c:ptCount val="1"/>
                <c:pt idx="0">
                  <c:v>Physical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ratio'!$B$7:$M$7</c:f>
              <c:numCache>
                <c:formatCode>0.00%</c:formatCode>
                <c:ptCount val="12"/>
                <c:pt idx="0">
                  <c:v>9.9916060000000001E-2</c:v>
                </c:pt>
                <c:pt idx="1">
                  <c:v>0.10153022</c:v>
                </c:pt>
                <c:pt idx="2">
                  <c:v>0.10191762</c:v>
                </c:pt>
                <c:pt idx="3">
                  <c:v>0.10030346</c:v>
                </c:pt>
                <c:pt idx="4" formatCode="0.0000%">
                  <c:v>0.10143336999999999</c:v>
                </c:pt>
                <c:pt idx="5">
                  <c:v>9.9851499999999996E-2</c:v>
                </c:pt>
                <c:pt idx="6">
                  <c:v>0.10072314</c:v>
                </c:pt>
                <c:pt idx="7">
                  <c:v>9.9334969999999995E-2</c:v>
                </c:pt>
                <c:pt idx="8">
                  <c:v>9.8463330000000002E-2</c:v>
                </c:pt>
                <c:pt idx="9">
                  <c:v>0.1032735</c:v>
                </c:pt>
                <c:pt idx="10">
                  <c:v>0.10201446</c:v>
                </c:pt>
                <c:pt idx="11">
                  <c:v>9.7753099999999996E-2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5-45BA-91D1-77FB8E442C4C}"/>
            </c:ext>
          </c:extLst>
        </c:ser>
        <c:ser>
          <c:idx val="6"/>
          <c:order val="6"/>
          <c:tx>
            <c:strRef>
              <c:f>'contribution ratio'!$A$8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ratio'!$B$8:$M$8</c:f>
              <c:numCache>
                <c:formatCode>0.00%</c:formatCode>
                <c:ptCount val="12"/>
                <c:pt idx="0">
                  <c:v>0.10014205</c:v>
                </c:pt>
                <c:pt idx="1">
                  <c:v>9.9173549999999999E-2</c:v>
                </c:pt>
                <c:pt idx="2">
                  <c:v>9.9108989999999994E-2</c:v>
                </c:pt>
                <c:pt idx="3">
                  <c:v>0.10014205</c:v>
                </c:pt>
                <c:pt idx="4" formatCode="0.0000%">
                  <c:v>0.10081999</c:v>
                </c:pt>
                <c:pt idx="5">
                  <c:v>0.10278925</c:v>
                </c:pt>
                <c:pt idx="6">
                  <c:v>0.10178848</c:v>
                </c:pt>
                <c:pt idx="7">
                  <c:v>9.6978309999999998E-2</c:v>
                </c:pt>
                <c:pt idx="8">
                  <c:v>0.10127195</c:v>
                </c:pt>
                <c:pt idx="9">
                  <c:v>9.9044419999999994E-2</c:v>
                </c:pt>
                <c:pt idx="10">
                  <c:v>0.10253099</c:v>
                </c:pt>
                <c:pt idx="11">
                  <c:v>0.10033575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5-45BA-91D1-77FB8E442C4C}"/>
            </c:ext>
          </c:extLst>
        </c:ser>
        <c:ser>
          <c:idx val="7"/>
          <c:order val="7"/>
          <c:tx>
            <c:strRef>
              <c:f>'contribution ratio'!$A$9</c:f>
              <c:strCache>
                <c:ptCount val="1"/>
                <c:pt idx="0">
                  <c:v>PERT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ratio'!$B$9:$M$9</c:f>
              <c:numCache>
                <c:formatCode>0.00%</c:formatCode>
                <c:ptCount val="12"/>
                <c:pt idx="0">
                  <c:v>9.9270399999999995E-2</c:v>
                </c:pt>
                <c:pt idx="1">
                  <c:v>0.10049716</c:v>
                </c:pt>
                <c:pt idx="2">
                  <c:v>0.10062628999999999</c:v>
                </c:pt>
                <c:pt idx="3">
                  <c:v>0.10304752</c:v>
                </c:pt>
                <c:pt idx="4" formatCode="0.0000%">
                  <c:v>9.9431820000000004E-2</c:v>
                </c:pt>
                <c:pt idx="5">
                  <c:v>0.10098140999999999</c:v>
                </c:pt>
                <c:pt idx="6">
                  <c:v>9.7849950000000005E-2</c:v>
                </c:pt>
                <c:pt idx="7">
                  <c:v>9.765625E-2</c:v>
                </c:pt>
                <c:pt idx="8">
                  <c:v>0.10169163000000001</c:v>
                </c:pt>
                <c:pt idx="9">
                  <c:v>9.6590910000000002E-2</c:v>
                </c:pt>
                <c:pt idx="10">
                  <c:v>9.8560179999999997E-2</c:v>
                </c:pt>
                <c:pt idx="11">
                  <c:v>9.6881460000000003E-2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5-45BA-91D1-77FB8E442C4C}"/>
            </c:ext>
          </c:extLst>
        </c:ser>
        <c:ser>
          <c:idx val="8"/>
          <c:order val="8"/>
          <c:tx>
            <c:strRef>
              <c:f>'contribution ratio'!$A$10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ratio'!$B$10:$M$10</c:f>
              <c:numCache>
                <c:formatCode>0.00%</c:formatCode>
                <c:ptCount val="12"/>
                <c:pt idx="0">
                  <c:v>0.10240186</c:v>
                </c:pt>
                <c:pt idx="1">
                  <c:v>0.10069085999999999</c:v>
                </c:pt>
                <c:pt idx="2">
                  <c:v>9.8366480000000006E-2</c:v>
                </c:pt>
                <c:pt idx="3">
                  <c:v>9.9786929999999996E-2</c:v>
                </c:pt>
                <c:pt idx="4" formatCode="0.0000%">
                  <c:v>9.9367250000000004E-2</c:v>
                </c:pt>
                <c:pt idx="5">
                  <c:v>9.9205840000000003E-2</c:v>
                </c:pt>
                <c:pt idx="6">
                  <c:v>0.10062628999999999</c:v>
                </c:pt>
                <c:pt idx="7">
                  <c:v>0.10169163000000001</c:v>
                </c:pt>
                <c:pt idx="8">
                  <c:v>0.10127195</c:v>
                </c:pt>
                <c:pt idx="9">
                  <c:v>0.10207903</c:v>
                </c:pt>
                <c:pt idx="10">
                  <c:v>0.10001291</c:v>
                </c:pt>
                <c:pt idx="11">
                  <c:v>0.10020661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C5-45BA-91D1-77FB8E442C4C}"/>
            </c:ext>
          </c:extLst>
        </c:ser>
        <c:ser>
          <c:idx val="9"/>
          <c:order val="9"/>
          <c:tx>
            <c:strRef>
              <c:f>'contribution ratio'!$A$11</c:f>
              <c:strCache>
                <c:ptCount val="1"/>
                <c:pt idx="0">
                  <c:v>Relational graph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'contribution ratio'!$B$1:$M$1</c:f>
              <c:strCache>
                <c:ptCount val="12"/>
                <c:pt idx="0">
                  <c:v>Depression</c:v>
                </c:pt>
                <c:pt idx="1">
                  <c:v>Interpersonal tension</c:v>
                </c:pt>
                <c:pt idx="2">
                  <c:v>Anxiety</c:v>
                </c:pt>
                <c:pt idx="3">
                  <c:v>Obsessive-compulsive</c:v>
                </c:pt>
                <c:pt idx="4">
                  <c:v>Paranoia</c:v>
                </c:pt>
                <c:pt idx="5">
                  <c:v>Hostility</c:v>
                </c:pt>
                <c:pt idx="6">
                  <c:v>Academic stress</c:v>
                </c:pt>
                <c:pt idx="7">
                  <c:v>Maladjustment</c:v>
                </c:pt>
                <c:pt idx="8">
                  <c:v>Emotional imbalance</c:v>
                </c:pt>
                <c:pt idx="9">
                  <c:v>Psychological imbalance</c:v>
                </c:pt>
                <c:pt idx="10">
                  <c:v>Suicidal tendency</c:v>
                </c:pt>
                <c:pt idx="11">
                  <c:v>Overall condition</c:v>
                </c:pt>
              </c:strCache>
            </c:strRef>
          </c:cat>
          <c:val>
            <c:numRef>
              <c:f>'contribution ratio'!$B$11:$M$11</c:f>
              <c:numCache>
                <c:formatCode>0.00%</c:formatCode>
                <c:ptCount val="12"/>
                <c:pt idx="0">
                  <c:v>0.10133652</c:v>
                </c:pt>
                <c:pt idx="1">
                  <c:v>9.8786159999999998E-2</c:v>
                </c:pt>
                <c:pt idx="2">
                  <c:v>9.9399539999999995E-2</c:v>
                </c:pt>
                <c:pt idx="3">
                  <c:v>9.801137E-2</c:v>
                </c:pt>
                <c:pt idx="4" formatCode="0.0000%">
                  <c:v>0.10040031000000001</c:v>
                </c:pt>
                <c:pt idx="5">
                  <c:v>9.9012139999999998E-2</c:v>
                </c:pt>
                <c:pt idx="6">
                  <c:v>9.9334969999999995E-2</c:v>
                </c:pt>
                <c:pt idx="7">
                  <c:v>9.9916060000000001E-2</c:v>
                </c:pt>
                <c:pt idx="8">
                  <c:v>9.8979849999999994E-2</c:v>
                </c:pt>
                <c:pt idx="9">
                  <c:v>9.9270399999999995E-2</c:v>
                </c:pt>
                <c:pt idx="10">
                  <c:v>9.8882999999999999E-2</c:v>
                </c:pt>
                <c:pt idx="11">
                  <c:v>0.10101369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5-45BA-91D1-77FB8E44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49360"/>
        <c:axId val="305051024"/>
      </c:lineChart>
      <c:catAx>
        <c:axId val="3050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51024"/>
        <c:crosses val="autoZero"/>
        <c:auto val="1"/>
        <c:lblAlgn val="ctr"/>
        <c:lblOffset val="100"/>
        <c:noMultiLvlLbl val="0"/>
      </c:catAx>
      <c:valAx>
        <c:axId val="305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33-47A6-B5C6-59476746F7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33-47A6-B5C6-59476746F714}"/>
              </c:ext>
            </c:extLst>
          </c:dPt>
          <c:val>
            <c:numRef>
              <c:f>'contribution ratio'!$D$32:$E$32</c:f>
              <c:numCache>
                <c:formatCode>General</c:formatCode>
                <c:ptCount val="2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449-AC0F-3A11B162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48</xdr:row>
      <xdr:rowOff>14287</xdr:rowOff>
    </xdr:from>
    <xdr:to>
      <xdr:col>10</xdr:col>
      <xdr:colOff>714374</xdr:colOff>
      <xdr:row>94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33</xdr:row>
      <xdr:rowOff>128587</xdr:rowOff>
    </xdr:from>
    <xdr:to>
      <xdr:col>9</xdr:col>
      <xdr:colOff>409575</xdr:colOff>
      <xdr:row>48</xdr:row>
      <xdr:rowOff>157162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workbookViewId="0">
      <selection activeCell="C41" sqref="C41:C43"/>
    </sheetView>
  </sheetViews>
  <sheetFormatPr defaultRowHeight="14.25"/>
  <cols>
    <col min="1" max="1" width="16.5" style="2" customWidth="1"/>
    <col min="2" max="2" width="29.375" style="2" bestFit="1" customWidth="1"/>
    <col min="3" max="6" width="12.75" style="2" bestFit="1" customWidth="1"/>
    <col min="7" max="7" width="19.375" style="2" bestFit="1" customWidth="1"/>
    <col min="8" max="8" width="19.75" style="2" bestFit="1" customWidth="1"/>
    <col min="9" max="9" width="12.75" style="2" bestFit="1" customWidth="1"/>
    <col min="10" max="13" width="9" style="2"/>
    <col min="14" max="14" width="19.75" style="2" bestFit="1" customWidth="1"/>
    <col min="15" max="16384" width="9" style="2"/>
  </cols>
  <sheetData>
    <row r="1" spans="1:7">
      <c r="A1" s="3" t="s">
        <v>0</v>
      </c>
    </row>
    <row r="2" spans="1:7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>
      <c r="A3" s="3" t="s">
        <v>7</v>
      </c>
      <c r="B3" s="3">
        <v>0.73809499999999995</v>
      </c>
      <c r="C3" s="3">
        <v>0.769841</v>
      </c>
      <c r="D3" s="3">
        <v>0.75396799999999997</v>
      </c>
      <c r="E3" s="3">
        <v>0.77777799999999997</v>
      </c>
      <c r="F3" s="3">
        <v>0.730159</v>
      </c>
      <c r="G3" s="3">
        <v>0.76190500000000005</v>
      </c>
    </row>
    <row r="4" spans="1:7">
      <c r="A4" s="3" t="s">
        <v>8</v>
      </c>
      <c r="B4" s="3">
        <v>0.73265699567017495</v>
      </c>
      <c r="C4" s="3">
        <v>0.735920060622407</v>
      </c>
      <c r="D4" s="3">
        <v>0.73043478260869499</v>
      </c>
      <c r="E4" s="3">
        <v>0.68055555555555503</v>
      </c>
      <c r="F4" s="3">
        <v>0.71296296296296302</v>
      </c>
      <c r="G4" s="3">
        <v>0.72327044025157206</v>
      </c>
    </row>
    <row r="5" spans="1:7">
      <c r="A5" s="3" t="s">
        <v>16</v>
      </c>
      <c r="B5" s="3"/>
      <c r="C5" s="3"/>
      <c r="D5" s="3"/>
      <c r="E5" s="3"/>
      <c r="F5" s="3"/>
      <c r="G5" s="3"/>
    </row>
    <row r="6" spans="1:7">
      <c r="A6" s="3" t="s">
        <v>17</v>
      </c>
      <c r="B6" s="3">
        <v>0.85714285714285698</v>
      </c>
      <c r="C6" s="3">
        <v>0.83333333333333304</v>
      </c>
      <c r="D6" s="3">
        <v>0.80952380952380898</v>
      </c>
      <c r="E6" s="3">
        <v>0.78571428571428503</v>
      </c>
      <c r="F6" s="3">
        <v>0.80952380952380898</v>
      </c>
      <c r="G6" s="3">
        <v>0.85714285714285698</v>
      </c>
    </row>
    <row r="7" spans="1:7">
      <c r="A7" s="3" t="s">
        <v>18</v>
      </c>
      <c r="B7" s="3">
        <v>0.66666666666666596</v>
      </c>
      <c r="C7" s="3">
        <v>0.66666666666666596</v>
      </c>
      <c r="D7" s="3">
        <v>0.66666666666666596</v>
      </c>
      <c r="E7" s="3">
        <v>0.75609756097560898</v>
      </c>
      <c r="F7" s="3">
        <v>0.66666666666666596</v>
      </c>
      <c r="G7" s="3">
        <v>0.68292682926829196</v>
      </c>
    </row>
    <row r="8" spans="1:7">
      <c r="A8" s="3" t="s">
        <v>19</v>
      </c>
      <c r="B8" s="3">
        <v>0.75296167247386703</v>
      </c>
      <c r="C8" s="3">
        <v>0.755226480836236</v>
      </c>
      <c r="D8" s="3">
        <v>0.75046457607433203</v>
      </c>
      <c r="E8" s="3">
        <v>0.76980255516840801</v>
      </c>
      <c r="F8" s="3">
        <v>0.75040650406503995</v>
      </c>
      <c r="G8" s="3">
        <v>0.76475029036004605</v>
      </c>
    </row>
    <row r="9" spans="1:7">
      <c r="A9" s="3"/>
      <c r="B9" s="3"/>
      <c r="C9" s="3"/>
      <c r="D9" s="3"/>
      <c r="E9" s="2">
        <f>E6-E8</f>
        <v>1.5911730545877023E-2</v>
      </c>
      <c r="F9" s="3"/>
      <c r="G9" s="3"/>
    </row>
    <row r="10" spans="1:7">
      <c r="A10" s="3"/>
      <c r="B10" s="3"/>
      <c r="C10" s="3"/>
      <c r="D10" s="3"/>
      <c r="E10" s="2">
        <f>E8-E7</f>
        <v>1.3704994192799025E-2</v>
      </c>
      <c r="F10" s="3"/>
      <c r="G10" s="3"/>
    </row>
    <row r="11" spans="1:7">
      <c r="A11" s="3" t="s">
        <v>105</v>
      </c>
      <c r="B11" s="3">
        <v>0.85714285714285698</v>
      </c>
      <c r="C11" s="3"/>
      <c r="D11" s="3"/>
      <c r="E11" s="3">
        <v>0.69142857142857095</v>
      </c>
      <c r="F11" s="3">
        <v>0.801827801827801</v>
      </c>
      <c r="G11" s="3"/>
    </row>
    <row r="12" spans="1:7">
      <c r="A12" s="3" t="s">
        <v>106</v>
      </c>
      <c r="B12" s="3">
        <v>0.66666666666666596</v>
      </c>
      <c r="C12" s="3"/>
      <c r="D12" s="3"/>
      <c r="E12" s="3">
        <v>0.65894465894465803</v>
      </c>
      <c r="F12" s="3">
        <v>0.65831816527120002</v>
      </c>
      <c r="G12" s="3"/>
    </row>
    <row r="13" spans="1:7">
      <c r="A13" s="3" t="s">
        <v>107</v>
      </c>
      <c r="B13" s="3">
        <v>0.75290554560603196</v>
      </c>
      <c r="C13" s="3"/>
      <c r="D13" s="3"/>
      <c r="E13" s="3">
        <v>0.67181937204255904</v>
      </c>
      <c r="F13" s="3">
        <v>0.73118327795657101</v>
      </c>
      <c r="G13" s="3"/>
    </row>
    <row r="14" spans="1:7">
      <c r="A14" s="3"/>
      <c r="B14" s="3"/>
      <c r="C14" s="3"/>
      <c r="D14" s="3"/>
      <c r="E14" s="2">
        <f>E11-E13</f>
        <v>1.9609199386011911E-2</v>
      </c>
      <c r="F14" s="3"/>
      <c r="G14" s="3"/>
    </row>
    <row r="15" spans="1:7">
      <c r="A15" s="3"/>
      <c r="B15" s="3"/>
      <c r="C15" s="3"/>
      <c r="D15" s="3"/>
      <c r="E15" s="2">
        <f>E13-E12</f>
        <v>1.2874713097901003E-2</v>
      </c>
      <c r="F15" s="3"/>
      <c r="G15" s="3"/>
    </row>
    <row r="16" spans="1:7">
      <c r="A16" s="3" t="s">
        <v>9</v>
      </c>
    </row>
    <row r="17" spans="1:7">
      <c r="A17" s="3"/>
      <c r="B17" s="3" t="s">
        <v>10</v>
      </c>
      <c r="C17" s="3" t="s">
        <v>11</v>
      </c>
      <c r="D17" s="3" t="s">
        <v>12</v>
      </c>
      <c r="E17" s="3" t="s">
        <v>4</v>
      </c>
      <c r="F17" s="3" t="s">
        <v>13</v>
      </c>
      <c r="G17" s="3" t="s">
        <v>6</v>
      </c>
    </row>
    <row r="18" spans="1:7">
      <c r="A18" s="3" t="s">
        <v>14</v>
      </c>
      <c r="B18" s="3">
        <v>0.77777799999999997</v>
      </c>
      <c r="C18" s="3">
        <v>0.77777799999999997</v>
      </c>
      <c r="D18" s="3">
        <v>0.77777799999999997</v>
      </c>
      <c r="E18" s="3">
        <v>0.77777799999999997</v>
      </c>
      <c r="F18" s="3">
        <v>0.77777799999999997</v>
      </c>
      <c r="G18" s="3">
        <v>0.77777799999999997</v>
      </c>
    </row>
    <row r="19" spans="1:7">
      <c r="A19" s="3" t="s">
        <v>15</v>
      </c>
      <c r="B19" s="3">
        <v>0.68055555555555503</v>
      </c>
      <c r="C19" s="3">
        <v>0.68055555555555503</v>
      </c>
      <c r="D19" s="3">
        <v>0.68055555555555503</v>
      </c>
      <c r="E19" s="3">
        <v>0.68055555555555503</v>
      </c>
      <c r="F19" s="3">
        <v>0.68055555555555503</v>
      </c>
      <c r="G19" s="3">
        <v>0.68055555555555503</v>
      </c>
    </row>
    <row r="20" spans="1:7">
      <c r="A20" s="3" t="s">
        <v>16</v>
      </c>
    </row>
    <row r="21" spans="1:7">
      <c r="A21" s="3" t="s">
        <v>17</v>
      </c>
      <c r="B21" s="2">
        <v>0.78571428571428503</v>
      </c>
      <c r="C21" s="2">
        <v>0.78571428571428503</v>
      </c>
      <c r="D21" s="2">
        <v>0.78571428571428503</v>
      </c>
      <c r="E21" s="2">
        <v>0.78571428571428503</v>
      </c>
      <c r="F21" s="2">
        <v>0.78571428571428503</v>
      </c>
      <c r="G21" s="2">
        <v>0.78571428571428503</v>
      </c>
    </row>
    <row r="22" spans="1:7">
      <c r="A22" s="3" t="s">
        <v>18</v>
      </c>
      <c r="B22" s="2">
        <v>0.76190476190476097</v>
      </c>
      <c r="C22" s="2">
        <v>0.76190476190476097</v>
      </c>
      <c r="D22" s="2">
        <v>0.76190476190476097</v>
      </c>
      <c r="E22" s="2">
        <v>0.76190476190476097</v>
      </c>
      <c r="F22" s="2">
        <v>0.76190476190476097</v>
      </c>
      <c r="G22" s="2">
        <v>0.76190476190476097</v>
      </c>
    </row>
    <row r="23" spans="1:7">
      <c r="A23" s="3" t="s">
        <v>19</v>
      </c>
      <c r="B23" s="2">
        <v>0.77224157955865202</v>
      </c>
      <c r="C23" s="2">
        <v>0.77224157955865202</v>
      </c>
      <c r="D23" s="2">
        <v>0.77224157955865202</v>
      </c>
      <c r="E23" s="2">
        <v>0.77224157955865202</v>
      </c>
      <c r="F23" s="2">
        <v>0.77224157955865202</v>
      </c>
      <c r="G23" s="2">
        <v>0.77224157955865202</v>
      </c>
    </row>
    <row r="24" spans="1:7">
      <c r="A24" s="3"/>
      <c r="B24" s="3"/>
      <c r="C24" s="3"/>
      <c r="D24" s="3"/>
      <c r="E24" s="3"/>
      <c r="F24" s="2">
        <f>F21-F23</f>
        <v>1.3472706155633007E-2</v>
      </c>
      <c r="G24" s="3"/>
    </row>
    <row r="25" spans="1:7">
      <c r="A25" s="3"/>
      <c r="B25" s="3"/>
      <c r="C25" s="3"/>
      <c r="D25" s="3"/>
      <c r="E25" s="3"/>
      <c r="F25" s="2">
        <f>F23-F22</f>
        <v>1.0336817653891051E-2</v>
      </c>
      <c r="G25" s="3"/>
    </row>
    <row r="26" spans="1:7">
      <c r="A26" s="3" t="s">
        <v>105</v>
      </c>
      <c r="F26" s="2">
        <v>0.69142857142857095</v>
      </c>
    </row>
    <row r="27" spans="1:7">
      <c r="A27" s="3" t="s">
        <v>106</v>
      </c>
      <c r="B27" s="3"/>
      <c r="C27" s="3"/>
      <c r="D27" s="3"/>
      <c r="E27" s="3"/>
      <c r="F27" s="3">
        <v>0.65894465894465803</v>
      </c>
      <c r="G27" s="3"/>
    </row>
    <row r="28" spans="1:7">
      <c r="A28" s="3" t="s">
        <v>107</v>
      </c>
      <c r="B28" s="3"/>
      <c r="C28" s="3"/>
      <c r="D28" s="3"/>
      <c r="E28" s="3"/>
      <c r="F28" s="3">
        <v>0.67303702805473598</v>
      </c>
      <c r="G28" s="3"/>
    </row>
    <row r="29" spans="1:7">
      <c r="A29" s="3"/>
      <c r="B29" s="3"/>
      <c r="C29" s="3"/>
      <c r="D29" s="3"/>
      <c r="E29" s="3"/>
      <c r="F29" s="2">
        <f>F26-F28</f>
        <v>1.8391543373834973E-2</v>
      </c>
      <c r="G29" s="3"/>
    </row>
    <row r="30" spans="1:7">
      <c r="A30" s="3"/>
      <c r="B30" s="3"/>
      <c r="C30" s="3"/>
      <c r="D30" s="3"/>
      <c r="E30" s="3"/>
      <c r="F30" s="2">
        <f>F28-F27</f>
        <v>1.409236911007794E-2</v>
      </c>
      <c r="G30" s="3"/>
    </row>
    <row r="31" spans="1:7">
      <c r="A31" s="2" t="s">
        <v>88</v>
      </c>
    </row>
    <row r="32" spans="1:7">
      <c r="A32" s="3" t="s">
        <v>16</v>
      </c>
    </row>
    <row r="33" spans="1:9">
      <c r="A33" s="3" t="s">
        <v>17</v>
      </c>
      <c r="B33" s="2">
        <v>0.88095238095238004</v>
      </c>
      <c r="C33" s="3" t="s">
        <v>105</v>
      </c>
      <c r="D33" s="2">
        <v>0.86225042563070697</v>
      </c>
    </row>
    <row r="34" spans="1:9">
      <c r="A34" s="3" t="s">
        <v>18</v>
      </c>
      <c r="B34" s="2">
        <v>0.78048780487804803</v>
      </c>
      <c r="C34" s="3" t="s">
        <v>106</v>
      </c>
      <c r="D34" s="2">
        <v>0.68426328098897404</v>
      </c>
      <c r="I34" s="2" t="s">
        <v>89</v>
      </c>
    </row>
    <row r="35" spans="1:9">
      <c r="A35" s="3" t="s">
        <v>19</v>
      </c>
      <c r="B35" s="2">
        <v>0.83443670150987204</v>
      </c>
      <c r="C35" s="3" t="s">
        <v>107</v>
      </c>
      <c r="D35" s="2">
        <v>0.79845991499857405</v>
      </c>
    </row>
    <row r="36" spans="1:9">
      <c r="B36" s="2">
        <f>B33-B35</f>
        <v>4.6515679442508007E-2</v>
      </c>
      <c r="D36" s="2">
        <f>D33-D35</f>
        <v>6.3790510632132924E-2</v>
      </c>
    </row>
    <row r="37" spans="1:9">
      <c r="B37" s="2">
        <f>B35-B34</f>
        <v>5.3948896631824006E-2</v>
      </c>
      <c r="D37" s="2">
        <f>D35-D34</f>
        <v>0.11419663400960001</v>
      </c>
    </row>
    <row r="39" spans="1:9">
      <c r="A39" s="2" t="s">
        <v>104</v>
      </c>
    </row>
    <row r="40" spans="1:9">
      <c r="A40" s="3" t="s">
        <v>16</v>
      </c>
    </row>
    <row r="41" spans="1:9">
      <c r="A41" s="3" t="s">
        <v>17</v>
      </c>
      <c r="B41" s="2">
        <v>0.92682926829268297</v>
      </c>
      <c r="C41" s="3" t="s">
        <v>105</v>
      </c>
      <c r="D41" s="2">
        <v>0.92386805468456001</v>
      </c>
    </row>
    <row r="42" spans="1:9">
      <c r="A42" s="3" t="s">
        <v>18</v>
      </c>
      <c r="B42" s="2">
        <v>0.82926829268292601</v>
      </c>
      <c r="C42" s="3" t="s">
        <v>106</v>
      </c>
      <c r="D42" s="2">
        <v>0.79667750090285305</v>
      </c>
    </row>
    <row r="43" spans="1:9">
      <c r="A43" s="3" t="s">
        <v>19</v>
      </c>
      <c r="B43" s="2">
        <v>0.89512195121951199</v>
      </c>
      <c r="C43" s="3" t="s">
        <v>107</v>
      </c>
      <c r="D43" s="2">
        <v>0.86540208365554905</v>
      </c>
    </row>
    <row r="46" spans="1:9">
      <c r="A46" s="3"/>
      <c r="C46" s="3"/>
    </row>
    <row r="47" spans="1:9">
      <c r="A47" s="3"/>
      <c r="C4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3" workbookViewId="0">
      <selection activeCell="B45" sqref="B45"/>
    </sheetView>
  </sheetViews>
  <sheetFormatPr defaultRowHeight="14.25"/>
  <cols>
    <col min="1" max="1" width="30.5" customWidth="1"/>
    <col min="2" max="2" width="24" customWidth="1"/>
    <col min="3" max="4" width="21.25" bestFit="1" customWidth="1"/>
    <col min="5" max="5" width="25.25" bestFit="1" customWidth="1"/>
    <col min="6" max="10" width="21.25" bestFit="1" customWidth="1"/>
    <col min="11" max="11" width="21.25" customWidth="1"/>
    <col min="12" max="13" width="21.25" bestFit="1" customWidth="1"/>
    <col min="14" max="14" width="19.75" bestFit="1" customWidth="1"/>
    <col min="15" max="15" width="11.125" bestFit="1" customWidth="1"/>
    <col min="16" max="16" width="12.75" bestFit="1" customWidth="1"/>
    <col min="17" max="17" width="14" customWidth="1"/>
    <col min="18" max="18" width="11" bestFit="1" customWidth="1"/>
  </cols>
  <sheetData>
    <row r="1" spans="1:16" ht="17.25" customHeight="1" thickBot="1">
      <c r="A1" s="7" t="s">
        <v>29</v>
      </c>
      <c r="B1" s="9" t="s">
        <v>30</v>
      </c>
      <c r="C1" s="7" t="s">
        <v>31</v>
      </c>
      <c r="D1" s="7" t="s">
        <v>32</v>
      </c>
      <c r="E1" s="6" t="s">
        <v>33</v>
      </c>
      <c r="F1" s="7" t="s">
        <v>34</v>
      </c>
      <c r="G1" s="7" t="s">
        <v>35</v>
      </c>
      <c r="H1" s="7" t="s">
        <v>36</v>
      </c>
    </row>
    <row r="2" spans="1:16" ht="15.75" thickBot="1">
      <c r="A2" s="7">
        <v>0.76027900000000004</v>
      </c>
      <c r="B2" s="9">
        <v>0.75058100000000005</v>
      </c>
      <c r="C2" s="7">
        <v>0.76027875</v>
      </c>
      <c r="D2" s="7">
        <v>0.77462299999999995</v>
      </c>
      <c r="E2" s="6">
        <v>0.76986063000000005</v>
      </c>
      <c r="F2" s="7">
        <v>0.79837400000000003</v>
      </c>
      <c r="G2" s="8">
        <v>0.80069699999999999</v>
      </c>
      <c r="H2" s="7">
        <v>0.79140533999999996</v>
      </c>
    </row>
    <row r="3" spans="1:16" ht="19.5" customHeight="1">
      <c r="A3" s="2" t="s">
        <v>20</v>
      </c>
      <c r="B3" s="2" t="s">
        <v>21</v>
      </c>
      <c r="C3" s="2"/>
      <c r="D3" s="2" t="s">
        <v>23</v>
      </c>
      <c r="E3" s="2" t="s">
        <v>41</v>
      </c>
      <c r="F3" s="2"/>
      <c r="G3" s="2"/>
      <c r="H3" s="2"/>
      <c r="I3" s="2"/>
      <c r="J3" s="2"/>
      <c r="K3" s="2"/>
    </row>
    <row r="4" spans="1:16" s="1" customFormat="1">
      <c r="A4" s="3" t="s">
        <v>24</v>
      </c>
      <c r="B4" s="1" t="s">
        <v>40</v>
      </c>
      <c r="C4" s="1" t="s">
        <v>44</v>
      </c>
      <c r="D4" s="1" t="s">
        <v>42</v>
      </c>
      <c r="E4" s="1" t="s">
        <v>43</v>
      </c>
      <c r="F4" s="3" t="s">
        <v>40</v>
      </c>
      <c r="G4" s="3" t="s">
        <v>40</v>
      </c>
      <c r="H4" s="3" t="s">
        <v>40</v>
      </c>
      <c r="I4" s="3" t="s">
        <v>40</v>
      </c>
      <c r="J4" s="1" t="s">
        <v>40</v>
      </c>
      <c r="L4" s="1" t="s">
        <v>53</v>
      </c>
      <c r="M4" s="3" t="s">
        <v>54</v>
      </c>
      <c r="N4" s="3" t="s">
        <v>55</v>
      </c>
      <c r="O4" s="3" t="s">
        <v>37</v>
      </c>
      <c r="P4" s="3" t="s">
        <v>37</v>
      </c>
    </row>
    <row r="5" spans="1:16" s="1" customFormat="1">
      <c r="A5" s="3" t="s">
        <v>25</v>
      </c>
      <c r="B5" s="3" t="s">
        <v>45</v>
      </c>
      <c r="C5" s="1" t="s">
        <v>46</v>
      </c>
      <c r="D5" s="3" t="s">
        <v>38</v>
      </c>
      <c r="E5" s="1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1" t="s">
        <v>52</v>
      </c>
      <c r="L5" s="1" t="s">
        <v>52</v>
      </c>
      <c r="M5" s="3" t="s">
        <v>51</v>
      </c>
      <c r="N5" s="1" t="s">
        <v>52</v>
      </c>
      <c r="O5" s="1" t="s">
        <v>52</v>
      </c>
      <c r="P5" s="3" t="s">
        <v>28</v>
      </c>
    </row>
    <row r="6" spans="1:16" s="1" customFormat="1" ht="15">
      <c r="A6" s="3" t="s">
        <v>27</v>
      </c>
      <c r="B6" s="1">
        <v>0.81771196283391401</v>
      </c>
      <c r="C6" s="1">
        <v>0.82235772357723502</v>
      </c>
      <c r="D6" s="1">
        <v>0.81759581881533006</v>
      </c>
      <c r="E6" s="1">
        <v>0.81039488966318196</v>
      </c>
      <c r="F6" s="2">
        <v>0.82711962833913999</v>
      </c>
      <c r="G6" s="2">
        <v>0.82468060394889597</v>
      </c>
      <c r="H6" s="1">
        <v>0.81991869918699101</v>
      </c>
      <c r="I6" s="1">
        <v>0.82723577235772305</v>
      </c>
      <c r="J6" s="1">
        <v>0.82479674796747904</v>
      </c>
      <c r="L6" s="5">
        <v>0.82706155632984901</v>
      </c>
      <c r="M6" s="1">
        <v>0.82955865272938401</v>
      </c>
      <c r="N6" s="4">
        <v>0.82938443670150996</v>
      </c>
      <c r="O6" s="1">
        <v>0.82723577235772305</v>
      </c>
      <c r="P6" s="4">
        <v>0.82967479674796696</v>
      </c>
    </row>
    <row r="7" spans="1:16" s="1" customFormat="1" ht="15">
      <c r="A7" s="3" t="s">
        <v>19</v>
      </c>
      <c r="B7" s="1">
        <v>0.80831591173054496</v>
      </c>
      <c r="C7" s="1">
        <v>0.80186411149825698</v>
      </c>
      <c r="D7" s="1">
        <v>0.80088269454123096</v>
      </c>
      <c r="E7" s="1">
        <v>0.80231707317073098</v>
      </c>
      <c r="F7" s="4">
        <v>0.81347851335656196</v>
      </c>
      <c r="G7" s="4">
        <v>0.81083042973286801</v>
      </c>
      <c r="H7" s="4">
        <v>0.80602787456445901</v>
      </c>
      <c r="I7" s="4">
        <v>0.81188734030197396</v>
      </c>
      <c r="J7" s="1">
        <v>0.81566202090592299</v>
      </c>
      <c r="L7" s="5">
        <v>0.81587688734030195</v>
      </c>
      <c r="M7" s="4">
        <v>0.81301974448315895</v>
      </c>
      <c r="N7" s="1">
        <v>0.81234610917537697</v>
      </c>
      <c r="O7" s="3">
        <v>0.81496515679442505</v>
      </c>
      <c r="P7" s="4">
        <v>0.81776422764227596</v>
      </c>
    </row>
    <row r="8" spans="1:16" s="1" customFormat="1" ht="15">
      <c r="B8" s="2"/>
      <c r="C8" s="2"/>
      <c r="D8" s="2"/>
      <c r="E8" s="2"/>
      <c r="F8" s="4"/>
      <c r="G8" s="4"/>
      <c r="H8" s="4"/>
      <c r="I8" s="4"/>
      <c r="N8" s="5"/>
    </row>
    <row r="9" spans="1:16">
      <c r="A9" s="2" t="s">
        <v>22</v>
      </c>
      <c r="B9" s="2" t="s">
        <v>21</v>
      </c>
      <c r="C9" s="2"/>
      <c r="D9" s="2" t="s">
        <v>23</v>
      </c>
      <c r="E9" s="2" t="s">
        <v>41</v>
      </c>
      <c r="F9" s="2"/>
      <c r="N9" s="2"/>
    </row>
    <row r="10" spans="1:16">
      <c r="A10" s="3" t="s">
        <v>24</v>
      </c>
      <c r="B10" s="2" t="s">
        <v>26</v>
      </c>
      <c r="C10" s="1" t="s">
        <v>40</v>
      </c>
      <c r="D10" s="1" t="s">
        <v>40</v>
      </c>
      <c r="E10" s="1" t="s">
        <v>40</v>
      </c>
      <c r="F10" s="2" t="s">
        <v>60</v>
      </c>
      <c r="G10" s="2" t="s">
        <v>59</v>
      </c>
      <c r="H10" s="2" t="s">
        <v>60</v>
      </c>
      <c r="I10" s="2" t="s">
        <v>61</v>
      </c>
      <c r="N10" s="2"/>
    </row>
    <row r="11" spans="1:16">
      <c r="A11" s="3" t="s">
        <v>25</v>
      </c>
      <c r="B11" s="2" t="s">
        <v>39</v>
      </c>
      <c r="C11" s="1" t="s">
        <v>52</v>
      </c>
      <c r="D11" s="2" t="s">
        <v>56</v>
      </c>
      <c r="E11" s="2" t="s">
        <v>57</v>
      </c>
      <c r="F11" s="2" t="s">
        <v>58</v>
      </c>
      <c r="G11" s="2" t="s">
        <v>58</v>
      </c>
      <c r="H11" s="2" t="s">
        <v>58</v>
      </c>
      <c r="I11" s="2" t="s">
        <v>58</v>
      </c>
      <c r="N11" s="5"/>
    </row>
    <row r="12" spans="1:16">
      <c r="A12" s="3" t="s">
        <v>16</v>
      </c>
      <c r="B12" s="2"/>
      <c r="C12" s="1"/>
      <c r="D12" s="2"/>
      <c r="E12" s="2"/>
      <c r="F12" s="2"/>
      <c r="H12" s="2"/>
      <c r="N12" s="5"/>
    </row>
    <row r="13" spans="1:16">
      <c r="A13" s="3" t="s">
        <v>27</v>
      </c>
      <c r="B13" s="2">
        <v>0.83681765389082396</v>
      </c>
      <c r="C13" s="1">
        <v>0.84163763066202102</v>
      </c>
      <c r="D13" s="2">
        <v>0.83182346109175298</v>
      </c>
      <c r="E13" s="2">
        <v>0.83211382113821097</v>
      </c>
      <c r="F13" s="5">
        <v>0.83437862950057995</v>
      </c>
      <c r="G13" s="1">
        <v>0.84401858304297295</v>
      </c>
      <c r="H13" s="2">
        <v>0.841695702671312</v>
      </c>
      <c r="I13" s="1">
        <v>0.84157955865272904</v>
      </c>
      <c r="N13" s="5"/>
    </row>
    <row r="14" spans="1:16">
      <c r="A14" s="3" t="s">
        <v>19</v>
      </c>
      <c r="B14" s="2">
        <v>0.80620209059233405</v>
      </c>
      <c r="C14" s="1">
        <v>0.81377468060394897</v>
      </c>
      <c r="D14" s="2">
        <v>0.82189895470383201</v>
      </c>
      <c r="E14" s="2">
        <v>0.81886178861788605</v>
      </c>
      <c r="F14" s="5">
        <v>0.82437282229965103</v>
      </c>
      <c r="G14" s="1">
        <v>0.823908246225319</v>
      </c>
      <c r="H14" s="2">
        <v>0.82293263646922099</v>
      </c>
      <c r="I14" s="1">
        <v>0.81926248548199698</v>
      </c>
      <c r="N14" s="2"/>
    </row>
    <row r="15" spans="1:16">
      <c r="A15" s="3"/>
      <c r="B15" s="2"/>
      <c r="C15" s="2"/>
      <c r="D15" s="2"/>
      <c r="E15" s="2"/>
      <c r="F15" s="2"/>
      <c r="N15" s="2"/>
    </row>
    <row r="16" spans="1:16" s="1" customFormat="1">
      <c r="A16" s="2" t="s">
        <v>62</v>
      </c>
      <c r="B16" s="2" t="s">
        <v>63</v>
      </c>
      <c r="C16" s="2"/>
      <c r="D16" s="2" t="s">
        <v>23</v>
      </c>
      <c r="E16" s="2"/>
      <c r="F16" s="2"/>
      <c r="N16" s="2"/>
    </row>
    <row r="17" spans="1:18" s="1" customFormat="1">
      <c r="A17" s="3" t="s">
        <v>64</v>
      </c>
      <c r="B17" s="2">
        <v>128</v>
      </c>
      <c r="C17" s="2">
        <v>256</v>
      </c>
      <c r="D17" s="2">
        <v>512</v>
      </c>
      <c r="E17" s="2">
        <v>1024</v>
      </c>
      <c r="F17" s="2">
        <v>64</v>
      </c>
      <c r="G17" s="1">
        <v>32</v>
      </c>
      <c r="H17" s="1">
        <v>16</v>
      </c>
      <c r="I17" s="1">
        <v>8</v>
      </c>
      <c r="J17" s="1">
        <v>4</v>
      </c>
      <c r="N17" s="5"/>
    </row>
    <row r="18" spans="1:18" s="1" customFormat="1">
      <c r="A18" s="3" t="s">
        <v>16</v>
      </c>
      <c r="B18" s="2"/>
      <c r="C18" s="2"/>
      <c r="D18" s="2"/>
      <c r="E18" s="2"/>
      <c r="F18" s="2"/>
      <c r="N18" s="5"/>
    </row>
    <row r="19" spans="1:18" s="1" customFormat="1">
      <c r="A19" s="3" t="s">
        <v>27</v>
      </c>
      <c r="B19" s="1">
        <v>0.85603948896631799</v>
      </c>
      <c r="C19" s="1">
        <v>0.85116144018582995</v>
      </c>
      <c r="D19" s="1">
        <v>0.84146341463414598</v>
      </c>
      <c r="E19" s="1">
        <v>0.84157955865272904</v>
      </c>
      <c r="F19" s="1">
        <v>0.86318234610917499</v>
      </c>
      <c r="G19" s="1">
        <v>0.86318234610917499</v>
      </c>
      <c r="H19" s="1">
        <v>0.85830429732868696</v>
      </c>
      <c r="I19" s="1">
        <v>0.84146341463414598</v>
      </c>
      <c r="J19" s="1">
        <v>0.82723577235772305</v>
      </c>
    </row>
    <row r="20" spans="1:18" s="1" customFormat="1">
      <c r="A20" s="3" t="s">
        <v>19</v>
      </c>
      <c r="B20" s="1">
        <v>0.85211382113821099</v>
      </c>
      <c r="C20" s="1">
        <v>0.84515679442508695</v>
      </c>
      <c r="D20" s="1">
        <v>0.83768873403019695</v>
      </c>
      <c r="E20" s="1">
        <v>0.83338559814169499</v>
      </c>
      <c r="F20" s="1">
        <v>0.85715447154471502</v>
      </c>
      <c r="G20" s="1">
        <v>0.85763066202090599</v>
      </c>
      <c r="H20" s="1">
        <v>0.84705574912891901</v>
      </c>
      <c r="I20" s="1">
        <v>0.81925667828106796</v>
      </c>
      <c r="J20" s="1">
        <v>0.78689895470383198</v>
      </c>
    </row>
    <row r="21" spans="1:18">
      <c r="A21" s="3" t="s">
        <v>65</v>
      </c>
      <c r="G21" s="1">
        <v>32</v>
      </c>
    </row>
    <row r="22" spans="1:18">
      <c r="A22" s="3" t="s">
        <v>16</v>
      </c>
    </row>
    <row r="23" spans="1:18">
      <c r="A23" s="3" t="s">
        <v>27</v>
      </c>
      <c r="G23" s="1">
        <v>0.86794425087107996</v>
      </c>
    </row>
    <row r="24" spans="1:18">
      <c r="A24" s="3" t="s">
        <v>19</v>
      </c>
      <c r="G24" s="1">
        <v>0.86074912891986</v>
      </c>
    </row>
    <row r="25" spans="1:18">
      <c r="G25" s="1"/>
    </row>
    <row r="26" spans="1:18">
      <c r="A26" s="1">
        <v>32</v>
      </c>
      <c r="B26" s="1" t="s">
        <v>72</v>
      </c>
      <c r="C26" s="1" t="s">
        <v>66</v>
      </c>
      <c r="D26" s="11" t="s">
        <v>68</v>
      </c>
      <c r="E26" s="1" t="s">
        <v>69</v>
      </c>
      <c r="F26" s="1" t="s">
        <v>71</v>
      </c>
      <c r="G26" s="11" t="s">
        <v>70</v>
      </c>
      <c r="H26" s="1" t="s">
        <v>73</v>
      </c>
      <c r="I26" s="11" t="s">
        <v>67</v>
      </c>
      <c r="J26" s="1" t="s">
        <v>75</v>
      </c>
      <c r="K26" s="1" t="s">
        <v>74</v>
      </c>
      <c r="L26" s="1" t="s">
        <v>76</v>
      </c>
      <c r="M26" s="1" t="s">
        <v>78</v>
      </c>
      <c r="N26" s="1" t="s">
        <v>77</v>
      </c>
      <c r="O26" s="1" t="s">
        <v>79</v>
      </c>
      <c r="P26" s="1" t="s">
        <v>80</v>
      </c>
      <c r="Q26" s="11" t="s">
        <v>81</v>
      </c>
      <c r="R26" s="1" t="s">
        <v>82</v>
      </c>
    </row>
    <row r="27" spans="1:18" ht="15">
      <c r="B27" s="1">
        <v>0.87270615563298404</v>
      </c>
      <c r="C27" s="4">
        <v>0.86318234610917499</v>
      </c>
      <c r="D27" s="1">
        <v>0.87990708478513302</v>
      </c>
      <c r="E27" s="1">
        <v>0.87270615563298404</v>
      </c>
      <c r="F27" s="1">
        <v>0.87276422764227601</v>
      </c>
      <c r="G27" s="1">
        <v>0.87276422764227601</v>
      </c>
      <c r="H27" s="1">
        <v>0.86794425087107996</v>
      </c>
      <c r="I27" s="1">
        <v>0.877468060394889</v>
      </c>
      <c r="J27" s="1">
        <v>0.87758420441347196</v>
      </c>
      <c r="K27" s="1">
        <v>0.86800232288037105</v>
      </c>
      <c r="L27" s="1">
        <v>0.87270615563298404</v>
      </c>
      <c r="M27" s="1">
        <v>0.87270615563298504</v>
      </c>
      <c r="N27" s="1">
        <v>0.87026713124274102</v>
      </c>
      <c r="O27" s="1">
        <v>0.88478513356562105</v>
      </c>
      <c r="P27" s="1">
        <v>0.877468060394889</v>
      </c>
      <c r="Q27" s="11">
        <v>0.87990708478513302</v>
      </c>
      <c r="R27">
        <v>0.87990708478513302</v>
      </c>
    </row>
    <row r="28" spans="1:18" ht="15">
      <c r="B28" s="1">
        <v>0.85904181184669004</v>
      </c>
      <c r="C28" s="4">
        <v>0.85268873403019696</v>
      </c>
      <c r="D28" s="1">
        <v>0.86199767711962805</v>
      </c>
      <c r="E28" s="1">
        <v>0.86363530778164899</v>
      </c>
      <c r="F28" s="1">
        <v>0.86318815331010401</v>
      </c>
      <c r="G28" s="1">
        <v>0.86649245063879199</v>
      </c>
      <c r="H28" s="1">
        <v>0.85977932636469201</v>
      </c>
      <c r="I28" s="1">
        <v>0.86867595818815302</v>
      </c>
      <c r="J28" s="1">
        <v>0.86361207897793202</v>
      </c>
      <c r="K28" s="1">
        <v>0.86220092915214797</v>
      </c>
      <c r="L28" s="1">
        <v>0.86671893147502899</v>
      </c>
      <c r="M28" s="1">
        <v>0.86480255516840798</v>
      </c>
      <c r="N28" s="1">
        <v>0.86529036004645699</v>
      </c>
      <c r="O28" s="1">
        <v>0.87082462253193904</v>
      </c>
      <c r="P28" s="1">
        <v>0.87130081300813</v>
      </c>
      <c r="Q28" s="11">
        <v>0.87296747967479604</v>
      </c>
      <c r="R28">
        <v>0.87226480836236897</v>
      </c>
    </row>
    <row r="29" spans="1:18">
      <c r="M29" s="1"/>
      <c r="N29" s="1"/>
    </row>
    <row r="30" spans="1:18">
      <c r="A30" s="10" t="s">
        <v>83</v>
      </c>
      <c r="B30" s="1">
        <v>32</v>
      </c>
      <c r="C30" s="2">
        <v>256</v>
      </c>
      <c r="D30" s="2">
        <v>512</v>
      </c>
      <c r="E30" s="2"/>
    </row>
    <row r="31" spans="1:18">
      <c r="B31" s="1">
        <v>0.879965156794425</v>
      </c>
    </row>
    <row r="32" spans="1:18">
      <c r="B32" s="1">
        <v>0.87583623693379797</v>
      </c>
    </row>
    <row r="33" spans="1:7">
      <c r="B33" s="1"/>
    </row>
    <row r="34" spans="1:7">
      <c r="A34" s="1" t="s">
        <v>84</v>
      </c>
      <c r="B34" s="1">
        <v>32</v>
      </c>
      <c r="C34" s="2">
        <v>256</v>
      </c>
      <c r="D34" s="2">
        <v>512</v>
      </c>
      <c r="E34" s="2"/>
    </row>
    <row r="35" spans="1:7">
      <c r="B35" s="1">
        <v>0.88240418118466801</v>
      </c>
      <c r="C35" s="1">
        <v>0.86020905923344904</v>
      </c>
    </row>
    <row r="36" spans="1:7">
      <c r="B36" s="1">
        <v>0.87368176538908204</v>
      </c>
      <c r="C36" s="1">
        <v>0.86556329849012703</v>
      </c>
    </row>
    <row r="37" spans="1:7">
      <c r="B37" s="1" t="s">
        <v>86</v>
      </c>
      <c r="E37" s="1"/>
      <c r="F37" s="1"/>
      <c r="G37" s="1"/>
    </row>
    <row r="38" spans="1:7">
      <c r="A38" s="1" t="s">
        <v>85</v>
      </c>
      <c r="B38" s="1">
        <v>32</v>
      </c>
      <c r="D38" s="1"/>
      <c r="E38" s="1"/>
      <c r="F38" s="1"/>
      <c r="G38" s="1"/>
    </row>
    <row r="39" spans="1:7">
      <c r="B39" s="1">
        <v>0.88948896631823404</v>
      </c>
    </row>
    <row r="40" spans="1:7">
      <c r="B40" s="1">
        <v>0.88206736353077797</v>
      </c>
    </row>
    <row r="41" spans="1:7">
      <c r="A41" s="1" t="s">
        <v>87</v>
      </c>
      <c r="B41" s="1">
        <v>32</v>
      </c>
    </row>
    <row r="42" spans="1:7">
      <c r="B42" s="1">
        <v>0.88948896631823404</v>
      </c>
    </row>
    <row r="43" spans="1:7">
      <c r="B43" s="1">
        <v>0.88399535423925601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Q20" sqref="Q20"/>
    </sheetView>
  </sheetViews>
  <sheetFormatPr defaultRowHeight="15"/>
  <cols>
    <col min="1" max="1" width="20.125" style="20" bestFit="1" customWidth="1"/>
    <col min="2" max="2" width="9" style="20"/>
    <col min="3" max="3" width="12.75" style="20" bestFit="1" customWidth="1"/>
    <col min="4" max="4" width="17.25" style="20" bestFit="1" customWidth="1"/>
    <col min="5" max="5" width="12.75" style="20" bestFit="1" customWidth="1"/>
    <col min="6" max="6" width="18" style="20" bestFit="1" customWidth="1"/>
    <col min="7" max="8" width="12.75" style="20" bestFit="1" customWidth="1"/>
    <col min="9" max="9" width="13.625" style="20" bestFit="1" customWidth="1"/>
    <col min="10" max="10" width="12.75" style="20" bestFit="1" customWidth="1"/>
    <col min="11" max="11" width="17.125" style="20" bestFit="1" customWidth="1"/>
    <col min="12" max="12" width="20.125" style="20" bestFit="1" customWidth="1"/>
    <col min="13" max="13" width="14.375" style="20" bestFit="1" customWidth="1"/>
    <col min="14" max="16384" width="9" style="20"/>
  </cols>
  <sheetData>
    <row r="1" spans="1:13">
      <c r="A1" s="20" t="s">
        <v>120</v>
      </c>
      <c r="B1" s="20" t="s">
        <v>121</v>
      </c>
      <c r="C1" s="20" t="s">
        <v>109</v>
      </c>
      <c r="D1" s="20" t="s">
        <v>110</v>
      </c>
      <c r="E1" s="20" t="s">
        <v>111</v>
      </c>
      <c r="F1" s="20" t="s">
        <v>112</v>
      </c>
      <c r="G1" s="20" t="s">
        <v>113</v>
      </c>
      <c r="H1" s="20" t="s">
        <v>114</v>
      </c>
      <c r="I1" s="20" t="s">
        <v>115</v>
      </c>
      <c r="J1" s="20" t="s">
        <v>116</v>
      </c>
      <c r="K1" s="20" t="s">
        <v>117</v>
      </c>
      <c r="L1" s="20" t="s">
        <v>118</v>
      </c>
      <c r="M1" s="20" t="s">
        <v>119</v>
      </c>
    </row>
    <row r="2" spans="1:13">
      <c r="A2" s="44" t="s">
        <v>109</v>
      </c>
      <c r="B2" s="20" t="s">
        <v>19</v>
      </c>
      <c r="C2" s="20">
        <v>0.80162156357388303</v>
      </c>
      <c r="D2" s="20">
        <v>0.77995060137456995</v>
      </c>
      <c r="E2" s="22">
        <v>0.72833977663230198</v>
      </c>
      <c r="F2" s="12">
        <v>0.64673539518900303</v>
      </c>
      <c r="G2" s="20">
        <v>0.793406357388316</v>
      </c>
      <c r="H2" s="20">
        <v>0.77795317869415803</v>
      </c>
      <c r="I2" s="20">
        <v>0.64677835051546295</v>
      </c>
      <c r="J2" s="20">
        <v>0.82750214776632303</v>
      </c>
      <c r="K2" s="22">
        <v>0.72111254295532601</v>
      </c>
      <c r="L2" s="20">
        <v>0.82853307560137401</v>
      </c>
      <c r="M2" s="20">
        <v>0.76862113402061805</v>
      </c>
    </row>
    <row r="3" spans="1:13">
      <c r="A3" s="44"/>
      <c r="B3" s="20" t="s">
        <v>107</v>
      </c>
      <c r="C3" s="20">
        <v>0.76799871041652401</v>
      </c>
      <c r="D3" s="20">
        <v>0.76157909172195803</v>
      </c>
      <c r="E3" s="22">
        <v>0.68008220957001897</v>
      </c>
      <c r="F3" s="12">
        <v>0.58194515371142097</v>
      </c>
      <c r="G3" s="20">
        <v>0.78082572305715203</v>
      </c>
      <c r="H3" s="20">
        <v>0.763778322950739</v>
      </c>
      <c r="I3" s="20">
        <v>0.58075639676928603</v>
      </c>
      <c r="J3" s="20">
        <v>0.82286741140762698</v>
      </c>
      <c r="K3" s="22">
        <v>0.67391944411452098</v>
      </c>
      <c r="L3" s="20">
        <v>0.83061510870192201</v>
      </c>
      <c r="M3" s="20">
        <v>0.74253290215207002</v>
      </c>
    </row>
    <row r="5" spans="1:13">
      <c r="A5" s="44" t="s">
        <v>110</v>
      </c>
      <c r="B5" s="20" t="s">
        <v>19</v>
      </c>
      <c r="C5" s="20">
        <v>0.73760738831615102</v>
      </c>
      <c r="D5" s="20">
        <v>0.85847293814432901</v>
      </c>
      <c r="E5" s="20">
        <v>0.72628865979381396</v>
      </c>
      <c r="F5" s="12">
        <v>0.64981743986254203</v>
      </c>
      <c r="G5" s="20">
        <v>0.82333548109965604</v>
      </c>
      <c r="H5" s="20">
        <v>0.79644544673539497</v>
      </c>
      <c r="I5" s="20">
        <v>0.65917096219931204</v>
      </c>
      <c r="J5" s="20">
        <v>0.83254939862542898</v>
      </c>
      <c r="K5" s="20">
        <v>0.71589347079037702</v>
      </c>
      <c r="L5" s="20">
        <v>0.85226589347078996</v>
      </c>
      <c r="M5" s="20">
        <v>0.76855670103092699</v>
      </c>
    </row>
    <row r="6" spans="1:13">
      <c r="A6" s="44"/>
      <c r="B6" s="20" t="s">
        <v>107</v>
      </c>
      <c r="C6" s="20">
        <v>0.67553616393189797</v>
      </c>
      <c r="D6" s="20">
        <v>0.82764888331117703</v>
      </c>
      <c r="E6" s="20">
        <v>0.66045968116074305</v>
      </c>
      <c r="F6" s="12">
        <v>0.57000151816012501</v>
      </c>
      <c r="G6" s="20">
        <v>0.79260672999973203</v>
      </c>
      <c r="H6" s="20">
        <v>0.765738172544287</v>
      </c>
      <c r="I6" s="20">
        <v>0.57709946317891703</v>
      </c>
      <c r="J6" s="20">
        <v>0.81843441313981902</v>
      </c>
      <c r="K6" s="20">
        <v>0.64840296817949905</v>
      </c>
      <c r="L6" s="20">
        <v>0.83981560690188894</v>
      </c>
      <c r="M6" s="20">
        <v>0.72527653627949495</v>
      </c>
    </row>
    <row r="8" spans="1:13">
      <c r="A8" s="44" t="s">
        <v>111</v>
      </c>
      <c r="B8" s="20" t="s">
        <v>19</v>
      </c>
      <c r="C8" s="20">
        <v>0.73965850515463905</v>
      </c>
      <c r="D8" s="20">
        <v>0.77473152920962196</v>
      </c>
      <c r="E8" s="20">
        <v>0.77584836769759402</v>
      </c>
      <c r="F8" s="12">
        <v>0.64672465635738796</v>
      </c>
      <c r="G8" s="20">
        <v>0.78812285223367695</v>
      </c>
      <c r="H8" s="20">
        <v>0.79845360824742195</v>
      </c>
      <c r="I8" s="20">
        <v>0.64573668384879701</v>
      </c>
      <c r="J8" s="20">
        <v>0.80251288659793796</v>
      </c>
      <c r="K8" s="20">
        <v>0.69631658075601299</v>
      </c>
      <c r="L8" s="20">
        <v>0.80158934707903695</v>
      </c>
      <c r="M8" s="20">
        <v>0.73651202749140898</v>
      </c>
    </row>
    <row r="9" spans="1:13">
      <c r="A9" s="44"/>
      <c r="B9" s="20" t="s">
        <v>107</v>
      </c>
      <c r="C9" s="22">
        <v>0.71635100224094195</v>
      </c>
      <c r="D9" s="20">
        <v>0.76603208166084602</v>
      </c>
      <c r="E9" s="20">
        <v>0.74827252206304595</v>
      </c>
      <c r="F9" s="12">
        <v>0.600117052039291</v>
      </c>
      <c r="G9" s="20">
        <v>0.78647549072932499</v>
      </c>
      <c r="H9" s="22">
        <v>0.79206923225089798</v>
      </c>
      <c r="I9" s="20">
        <v>0.60092591209482005</v>
      </c>
      <c r="J9" s="20">
        <v>0.81401000125711698</v>
      </c>
      <c r="K9" s="20">
        <v>0.66057765359811005</v>
      </c>
      <c r="L9" s="20">
        <v>0.81890999754240501</v>
      </c>
      <c r="M9" s="20">
        <v>0.72703863895760201</v>
      </c>
    </row>
    <row r="11" spans="1:13">
      <c r="A11" s="44" t="s">
        <v>112</v>
      </c>
      <c r="B11" s="20" t="s">
        <v>19</v>
      </c>
      <c r="C11" s="4">
        <v>0.65700171821305797</v>
      </c>
      <c r="D11" s="4">
        <v>0.71595790378006796</v>
      </c>
      <c r="E11" s="4">
        <v>0.66742912371134</v>
      </c>
      <c r="F11" s="18">
        <v>0.73041237113402002</v>
      </c>
      <c r="G11" s="4">
        <v>0.73242053264604801</v>
      </c>
      <c r="H11" s="4">
        <v>0.70868771477663195</v>
      </c>
      <c r="I11" s="4">
        <v>0.63126073883161504</v>
      </c>
      <c r="J11" s="4">
        <v>0.73236683848797202</v>
      </c>
      <c r="K11" s="4">
        <v>0.67039304123711296</v>
      </c>
      <c r="L11" s="4">
        <v>0.73345146048109899</v>
      </c>
      <c r="M11" s="4">
        <v>0.68383805841924405</v>
      </c>
    </row>
    <row r="12" spans="1:13">
      <c r="A12" s="44"/>
      <c r="B12" s="20" t="s">
        <v>107</v>
      </c>
      <c r="C12" s="4">
        <v>0.65548079791455405</v>
      </c>
      <c r="D12" s="4">
        <v>0.72923261003666795</v>
      </c>
      <c r="E12" s="4">
        <v>0.65582329212990997</v>
      </c>
      <c r="F12" s="18">
        <v>0.71321308144135498</v>
      </c>
      <c r="G12" s="4">
        <v>0.75343575565199705</v>
      </c>
      <c r="H12" s="4">
        <v>0.72994462424071804</v>
      </c>
      <c r="I12" s="4">
        <v>0.61016119792787205</v>
      </c>
      <c r="J12" s="4">
        <v>0.76660237648096596</v>
      </c>
      <c r="K12" s="4">
        <v>0.65942489154502504</v>
      </c>
      <c r="L12" s="4">
        <v>0.77602141422739701</v>
      </c>
      <c r="M12" s="4">
        <v>0.69667338058089101</v>
      </c>
    </row>
    <row r="14" spans="1:13">
      <c r="A14" s="44" t="s">
        <v>113</v>
      </c>
      <c r="B14" s="20" t="s">
        <v>19</v>
      </c>
      <c r="C14" s="21">
        <v>0.739669243986254</v>
      </c>
      <c r="D14" s="19">
        <v>0.81197379725085905</v>
      </c>
      <c r="E14" s="19">
        <v>0.70557345360824697</v>
      </c>
      <c r="F14" s="12">
        <v>0.64978522336769695</v>
      </c>
      <c r="G14" s="19">
        <v>0.87084407216494797</v>
      </c>
      <c r="H14" s="21">
        <v>0.82025343642611603</v>
      </c>
      <c r="I14" s="19">
        <v>0.62608462199312698</v>
      </c>
      <c r="J14" s="19">
        <v>0.85123496563573797</v>
      </c>
      <c r="K14" s="19">
        <v>0.70556271477663202</v>
      </c>
      <c r="L14" s="19">
        <v>0.86575386597938098</v>
      </c>
      <c r="M14" s="21">
        <v>0.78514819587628804</v>
      </c>
    </row>
    <row r="15" spans="1:13">
      <c r="A15" s="44"/>
      <c r="B15" s="20" t="s">
        <v>107</v>
      </c>
      <c r="C15" s="19">
        <v>0.66408144991138596</v>
      </c>
      <c r="D15" s="19">
        <v>0.76086681085207797</v>
      </c>
      <c r="E15" s="19">
        <v>0.62068188557428305</v>
      </c>
      <c r="F15" s="12">
        <v>0.551282717808383</v>
      </c>
      <c r="G15" s="19">
        <v>0.835941582211435</v>
      </c>
      <c r="H15" s="19">
        <v>0.76454324470823698</v>
      </c>
      <c r="I15" s="19">
        <v>0.52035106484954896</v>
      </c>
      <c r="J15" s="19">
        <v>0.81915509879902504</v>
      </c>
      <c r="K15" s="19">
        <v>0.61933407271473195</v>
      </c>
      <c r="L15" s="19">
        <v>0.84472155267247795</v>
      </c>
      <c r="M15" s="19">
        <v>0.72373310931883394</v>
      </c>
    </row>
    <row r="17" spans="1:13">
      <c r="A17" s="44" t="s">
        <v>114</v>
      </c>
      <c r="B17" s="20" t="s">
        <v>19</v>
      </c>
      <c r="C17" s="19">
        <v>0.73349441580756003</v>
      </c>
      <c r="D17" s="19">
        <v>0.80064432989690704</v>
      </c>
      <c r="E17" s="19">
        <v>0.71485180412371097</v>
      </c>
      <c r="F17" s="12">
        <v>0.64359965635738803</v>
      </c>
      <c r="G17" s="19">
        <v>0.81610824742267996</v>
      </c>
      <c r="H17" s="19">
        <v>0.86776202749140896</v>
      </c>
      <c r="I17" s="19">
        <v>0.64670317869415705</v>
      </c>
      <c r="J17" s="19">
        <v>0.83475085910652902</v>
      </c>
      <c r="K17" s="19">
        <v>0.70965420962199299</v>
      </c>
      <c r="L17" s="21">
        <v>0.86782646048109902</v>
      </c>
      <c r="M17" s="19">
        <v>0.78204467353951801</v>
      </c>
    </row>
    <row r="18" spans="1:13">
      <c r="A18" s="44"/>
      <c r="B18" s="20" t="s">
        <v>107</v>
      </c>
      <c r="C18" s="19">
        <v>0.66279981887928896</v>
      </c>
      <c r="D18" s="19">
        <v>0.75750507907087306</v>
      </c>
      <c r="E18" s="19">
        <v>0.63359497627147499</v>
      </c>
      <c r="F18" s="12">
        <v>0.54791262425121001</v>
      </c>
      <c r="G18" s="19">
        <v>0.77299803036255599</v>
      </c>
      <c r="H18" s="19">
        <v>0.83540345092337498</v>
      </c>
      <c r="I18" s="19">
        <v>0.54660052355729305</v>
      </c>
      <c r="J18" s="19">
        <v>0.80774704698830002</v>
      </c>
      <c r="K18" s="19">
        <v>0.62570444893187105</v>
      </c>
      <c r="L18" s="21">
        <v>0.84955719381845396</v>
      </c>
      <c r="M18" s="19">
        <v>0.72931872701619804</v>
      </c>
    </row>
    <row r="20" spans="1:13">
      <c r="A20" s="44" t="s">
        <v>115</v>
      </c>
      <c r="B20" s="20" t="s">
        <v>19</v>
      </c>
      <c r="C20" s="4">
        <v>0.66221005154639101</v>
      </c>
      <c r="D20" s="4">
        <v>0.68389175257731905</v>
      </c>
      <c r="E20" s="4">
        <v>0.66021262886597898</v>
      </c>
      <c r="F20" s="12">
        <v>0.63325816151202696</v>
      </c>
      <c r="G20" s="4">
        <v>0.68700601374570403</v>
      </c>
      <c r="H20" s="4">
        <v>0.69117268041237101</v>
      </c>
      <c r="I20" s="18">
        <v>0.74180627147766298</v>
      </c>
      <c r="J20" s="4">
        <v>0.688090635738831</v>
      </c>
      <c r="K20" s="4">
        <v>0.66948024054982802</v>
      </c>
      <c r="L20" s="4">
        <v>0.69843213058419196</v>
      </c>
      <c r="M20" s="4">
        <v>0.66327319587628797</v>
      </c>
    </row>
    <row r="21" spans="1:13">
      <c r="A21" s="44"/>
      <c r="B21" s="20" t="s">
        <v>107</v>
      </c>
      <c r="C21" s="4">
        <v>0.66513278979522195</v>
      </c>
      <c r="D21" s="4">
        <v>0.70493589815098101</v>
      </c>
      <c r="E21" s="4">
        <v>0.65587187295640104</v>
      </c>
      <c r="F21" s="15">
        <v>0.61887981520355795</v>
      </c>
      <c r="G21" s="4">
        <v>0.71661674935795106</v>
      </c>
      <c r="H21" s="4">
        <v>0.71843492399970399</v>
      </c>
      <c r="I21" s="18">
        <v>0.73056107145551397</v>
      </c>
      <c r="J21" s="4">
        <v>0.73308589573982597</v>
      </c>
      <c r="K21" s="4">
        <v>0.66107256257075897</v>
      </c>
      <c r="L21" s="4">
        <v>0.75034493810271596</v>
      </c>
      <c r="M21" s="4">
        <v>0.68637082999749799</v>
      </c>
    </row>
    <row r="23" spans="1:13">
      <c r="A23" s="44" t="s">
        <v>116</v>
      </c>
      <c r="B23" s="20" t="s">
        <v>19</v>
      </c>
      <c r="C23" s="4">
        <v>0.71695661512027498</v>
      </c>
      <c r="D23" s="4">
        <v>0.79440506872852201</v>
      </c>
      <c r="E23" s="4">
        <v>0.70352233676975895</v>
      </c>
      <c r="F23" s="12">
        <v>0.63012242268041196</v>
      </c>
      <c r="G23" s="4">
        <v>0.81508805841924303</v>
      </c>
      <c r="H23" s="4">
        <v>0.803737113402061</v>
      </c>
      <c r="I23" s="4">
        <v>0.63640463917525703</v>
      </c>
      <c r="J23" s="4">
        <v>0.90083762886597896</v>
      </c>
      <c r="K23" s="4">
        <v>0.69523195876288602</v>
      </c>
      <c r="L23" s="4">
        <v>0.85544458762886599</v>
      </c>
      <c r="M23" s="4">
        <v>0.75832259450171802</v>
      </c>
    </row>
    <row r="24" spans="1:13">
      <c r="A24" s="44"/>
      <c r="B24" s="20" t="s">
        <v>107</v>
      </c>
      <c r="C24" s="4">
        <v>0.64139226472462296</v>
      </c>
      <c r="D24" s="4">
        <v>0.74153319397973605</v>
      </c>
      <c r="E24" s="4">
        <v>0.62365211301319101</v>
      </c>
      <c r="F24" s="12">
        <v>0.53176497394341404</v>
      </c>
      <c r="G24" s="4">
        <v>0.76956329557363601</v>
      </c>
      <c r="H24" s="4">
        <v>0.75282688159090305</v>
      </c>
      <c r="I24" s="4">
        <v>0.53815884063598995</v>
      </c>
      <c r="J24" s="4">
        <v>0.87647353417474305</v>
      </c>
      <c r="K24" s="4">
        <v>0.61444216053654299</v>
      </c>
      <c r="L24" s="4">
        <v>0.83603460008119901</v>
      </c>
      <c r="M24" s="4">
        <v>0.70687640016101205</v>
      </c>
    </row>
    <row r="26" spans="1:13">
      <c r="A26" s="44" t="s">
        <v>117</v>
      </c>
      <c r="B26" s="20" t="s">
        <v>19</v>
      </c>
      <c r="C26" s="4">
        <v>0.71800902061855598</v>
      </c>
      <c r="D26" s="16">
        <v>0.81302620274913995</v>
      </c>
      <c r="E26" s="4">
        <v>0.71494845360824699</v>
      </c>
      <c r="F26" s="15">
        <v>0.65393041237113403</v>
      </c>
      <c r="G26" s="4">
        <v>0.81194158075601297</v>
      </c>
      <c r="H26" s="4">
        <v>0.80578823024054902</v>
      </c>
      <c r="I26" s="16">
        <v>0.67973582474226801</v>
      </c>
      <c r="J26" s="4">
        <v>0.82545103092783501</v>
      </c>
      <c r="K26" s="4">
        <v>0.77168170103092704</v>
      </c>
      <c r="L26" s="4">
        <v>0.84201030927834997</v>
      </c>
      <c r="M26" s="4">
        <v>0.76858891752577296</v>
      </c>
    </row>
    <row r="27" spans="1:13">
      <c r="A27" s="44"/>
      <c r="B27" s="20" t="s">
        <v>107</v>
      </c>
      <c r="C27" s="4">
        <v>0.67703479627248297</v>
      </c>
      <c r="D27" s="16">
        <v>0.79346885088668895</v>
      </c>
      <c r="E27" s="4">
        <v>0.665213932945944</v>
      </c>
      <c r="F27" s="12">
        <v>0.590439986998333</v>
      </c>
      <c r="G27" s="16">
        <v>0.79578044250441804</v>
      </c>
      <c r="H27" s="4">
        <v>0.78772006208460599</v>
      </c>
      <c r="I27" s="16">
        <v>0.62251951279223805</v>
      </c>
      <c r="J27" s="4">
        <v>0.82097159023362398</v>
      </c>
      <c r="K27" s="4">
        <v>0.730017677645728</v>
      </c>
      <c r="L27" s="4">
        <v>0.84726114725082202</v>
      </c>
      <c r="M27" s="16">
        <v>0.74334832269338003</v>
      </c>
    </row>
    <row r="29" spans="1:13">
      <c r="A29" s="44" t="s">
        <v>118</v>
      </c>
      <c r="B29" s="20" t="s">
        <v>19</v>
      </c>
      <c r="C29" s="4">
        <v>0.73351589347079005</v>
      </c>
      <c r="D29" s="4">
        <v>0.80065506872852199</v>
      </c>
      <c r="E29" s="4">
        <v>0.70663659793814404</v>
      </c>
      <c r="F29" s="12">
        <v>0.64874355670103001</v>
      </c>
      <c r="G29" s="16">
        <v>0.824398625429553</v>
      </c>
      <c r="H29" s="4">
        <v>0.80686211340206104</v>
      </c>
      <c r="I29" s="4">
        <v>0.64878651202749105</v>
      </c>
      <c r="J29" s="16">
        <v>0.86259664948453596</v>
      </c>
      <c r="K29" s="4">
        <v>0.71694587628865902</v>
      </c>
      <c r="L29" s="4">
        <v>0.92770618556701001</v>
      </c>
      <c r="M29" s="4">
        <v>0.77793170103092701</v>
      </c>
    </row>
    <row r="30" spans="1:13">
      <c r="A30" s="44"/>
      <c r="B30" s="20" t="s">
        <v>107</v>
      </c>
      <c r="C30" s="4">
        <v>0.65529258535243495</v>
      </c>
      <c r="D30" s="4">
        <v>0.74591152713622799</v>
      </c>
      <c r="E30" s="4">
        <v>0.62096751717828003</v>
      </c>
      <c r="F30" s="12">
        <v>0.55204843190866504</v>
      </c>
      <c r="G30" s="4">
        <v>0.78124929223250505</v>
      </c>
      <c r="H30" s="4">
        <v>0.75778177777120403</v>
      </c>
      <c r="I30" s="4">
        <v>0.54325731355607199</v>
      </c>
      <c r="J30" s="16">
        <v>0.832639851672346</v>
      </c>
      <c r="K30" s="4">
        <v>0.63355725309727196</v>
      </c>
      <c r="L30" s="4">
        <v>0.91055387524815601</v>
      </c>
      <c r="M30" s="4">
        <v>0.724093201330261</v>
      </c>
    </row>
    <row r="32" spans="1:13">
      <c r="A32" s="44" t="s">
        <v>119</v>
      </c>
      <c r="B32" s="20" t="s">
        <v>19</v>
      </c>
      <c r="C32" s="4">
        <v>0.730315721649484</v>
      </c>
      <c r="D32" s="4">
        <v>0.77992912371134004</v>
      </c>
      <c r="E32" s="4">
        <v>0.68384879725085901</v>
      </c>
      <c r="F32" s="12">
        <v>0.62394759450171799</v>
      </c>
      <c r="G32" s="4">
        <v>0.78823024054982804</v>
      </c>
      <c r="H32" s="4">
        <v>0.77996134020618502</v>
      </c>
      <c r="I32" s="4">
        <v>0.61672036082474202</v>
      </c>
      <c r="J32" s="4">
        <v>0.80474656357388297</v>
      </c>
      <c r="K32" s="4">
        <v>0.68287156357388301</v>
      </c>
      <c r="L32" s="4">
        <v>0.82751288659793798</v>
      </c>
      <c r="M32" s="4">
        <v>0.85434922680412295</v>
      </c>
    </row>
    <row r="33" spans="1:13">
      <c r="A33" s="44"/>
      <c r="B33" s="20" t="s">
        <v>107</v>
      </c>
      <c r="C33" s="4">
        <v>0.67146541394993398</v>
      </c>
      <c r="D33" s="4">
        <v>0.73314580438108101</v>
      </c>
      <c r="E33" s="4">
        <v>0.612787165261787</v>
      </c>
      <c r="F33" s="12">
        <v>0.53885446146550797</v>
      </c>
      <c r="G33" s="4">
        <v>0.75309803100686701</v>
      </c>
      <c r="H33" s="4">
        <v>0.74370174086779595</v>
      </c>
      <c r="I33" s="4">
        <v>0.52945512959886398</v>
      </c>
      <c r="J33" s="4">
        <v>0.78320185304557999</v>
      </c>
      <c r="K33" s="4">
        <v>0.60965430876141102</v>
      </c>
      <c r="L33" s="4">
        <v>0.81775206312725002</v>
      </c>
      <c r="M33" s="4">
        <v>0.82204212153955902</v>
      </c>
    </row>
  </sheetData>
  <mergeCells count="11">
    <mergeCell ref="A2:A3"/>
    <mergeCell ref="A32:A33"/>
    <mergeCell ref="A5:A6"/>
    <mergeCell ref="A8:A9"/>
    <mergeCell ref="A11:A12"/>
    <mergeCell ref="A14:A15"/>
    <mergeCell ref="A17:A18"/>
    <mergeCell ref="A20:A21"/>
    <mergeCell ref="A23:A24"/>
    <mergeCell ref="A26:A27"/>
    <mergeCell ref="A29:A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D1" zoomScaleNormal="100" workbookViewId="0">
      <selection activeCell="K32" sqref="K32:K41"/>
    </sheetView>
  </sheetViews>
  <sheetFormatPr defaultRowHeight="14.25"/>
  <cols>
    <col min="1" max="1" width="15.875" style="1" bestFit="1" customWidth="1"/>
    <col min="2" max="2" width="9.5" style="1" bestFit="1" customWidth="1"/>
    <col min="3" max="3" width="17.25" style="1" customWidth="1"/>
    <col min="4" max="4" width="8.5" style="1" bestFit="1" customWidth="1"/>
    <col min="5" max="5" width="18.25" style="1" bestFit="1" customWidth="1"/>
    <col min="6" max="6" width="11.875" style="1" customWidth="1"/>
    <col min="7" max="7" width="8.5" style="1" bestFit="1" customWidth="1"/>
    <col min="8" max="8" width="13.875" style="1" bestFit="1" customWidth="1"/>
    <col min="9" max="9" width="12.5" style="1" bestFit="1" customWidth="1"/>
    <col min="10" max="10" width="17.375" style="1" bestFit="1" customWidth="1"/>
    <col min="11" max="11" width="20.375" style="1" bestFit="1" customWidth="1"/>
    <col min="12" max="12" width="14.625" style="1" bestFit="1" customWidth="1"/>
    <col min="13" max="13" width="19.625" style="1" bestFit="1" customWidth="1"/>
    <col min="14" max="16384" width="9" style="1"/>
  </cols>
  <sheetData>
    <row r="1" spans="1:13" s="20" customFormat="1" ht="15">
      <c r="B1" s="20" t="s">
        <v>144</v>
      </c>
      <c r="C1" s="25" t="s">
        <v>155</v>
      </c>
      <c r="D1" s="20" t="s">
        <v>145</v>
      </c>
      <c r="E1" s="20" t="s">
        <v>146</v>
      </c>
      <c r="F1" s="20" t="s">
        <v>147</v>
      </c>
      <c r="G1" s="20" t="s">
        <v>148</v>
      </c>
      <c r="H1" s="20" t="s">
        <v>149</v>
      </c>
      <c r="I1" s="20" t="s">
        <v>150</v>
      </c>
      <c r="J1" s="20" t="s">
        <v>151</v>
      </c>
      <c r="K1" s="20" t="s">
        <v>152</v>
      </c>
      <c r="L1" s="20" t="s">
        <v>153</v>
      </c>
      <c r="M1" s="17" t="s">
        <v>154</v>
      </c>
    </row>
    <row r="2" spans="1:13" ht="14.25" customHeight="1">
      <c r="A2" s="23" t="s">
        <v>134</v>
      </c>
      <c r="B2" s="28">
        <v>9.9948350000000005E-2</v>
      </c>
      <c r="C2" s="29">
        <v>9.7688529999999996E-2</v>
      </c>
      <c r="D2" s="28">
        <v>9.9851499999999996E-2</v>
      </c>
      <c r="E2" s="29">
        <v>9.962551E-2</v>
      </c>
      <c r="F2" s="37">
        <v>9.9883780000000005E-2</v>
      </c>
      <c r="G2" s="28">
        <v>9.9819210000000005E-2</v>
      </c>
      <c r="H2" s="30">
        <v>0.10101369</v>
      </c>
      <c r="I2" s="28">
        <v>0.10091683999999999</v>
      </c>
      <c r="J2" s="29">
        <v>9.9141270000000004E-2</v>
      </c>
      <c r="K2" s="29">
        <v>0.10107826</v>
      </c>
      <c r="L2" s="29">
        <v>9.9560949999999995E-2</v>
      </c>
      <c r="M2" s="30">
        <v>0.10017433000000001</v>
      </c>
    </row>
    <row r="3" spans="1:13" ht="14.25" customHeight="1" thickBot="1">
      <c r="A3" s="23" t="s">
        <v>135</v>
      </c>
      <c r="B3" s="28">
        <v>9.8366480000000006E-2</v>
      </c>
      <c r="C3" s="30">
        <v>0.10088456</v>
      </c>
      <c r="D3" s="28">
        <v>9.8140489999999997E-2</v>
      </c>
      <c r="E3" s="30">
        <v>0.10072314</v>
      </c>
      <c r="F3" s="37">
        <v>9.9399539999999995E-2</v>
      </c>
      <c r="G3" s="28">
        <v>9.9786929999999996E-2</v>
      </c>
      <c r="H3" s="29">
        <v>0.10030346</v>
      </c>
      <c r="I3" s="31">
        <v>0.10211131</v>
      </c>
      <c r="J3" s="29">
        <v>9.5945249999999996E-2</v>
      </c>
      <c r="K3" s="30">
        <v>0.1013688</v>
      </c>
      <c r="L3" s="29">
        <v>0.10062628999999999</v>
      </c>
      <c r="M3" s="30">
        <v>0.10101369</v>
      </c>
    </row>
    <row r="4" spans="1:13" ht="14.25" customHeight="1" thickBot="1">
      <c r="A4" s="23" t="s">
        <v>136</v>
      </c>
      <c r="B4" s="28">
        <v>9.9270399999999995E-2</v>
      </c>
      <c r="C4" s="29">
        <v>0.10081999</v>
      </c>
      <c r="D4" s="28">
        <v>9.9883780000000005E-2</v>
      </c>
      <c r="E4" s="29">
        <v>0.10056171999999999</v>
      </c>
      <c r="F4" s="37">
        <v>9.9883780000000005E-2</v>
      </c>
      <c r="G4" s="31">
        <v>0.10017433000000001</v>
      </c>
      <c r="H4" s="29">
        <v>9.7236569999999994E-2</v>
      </c>
      <c r="I4" s="32">
        <v>0.10317664999999999</v>
      </c>
      <c r="J4" s="29">
        <v>9.9141270000000004E-2</v>
      </c>
      <c r="K4" s="29">
        <v>9.94641E-2</v>
      </c>
      <c r="L4" s="29">
        <v>9.7753099999999996E-2</v>
      </c>
      <c r="M4" s="33">
        <v>0.1017562</v>
      </c>
    </row>
    <row r="5" spans="1:13" ht="14.25" customHeight="1" thickBot="1">
      <c r="A5" s="23" t="s">
        <v>137</v>
      </c>
      <c r="B5" s="28">
        <v>9.94641E-2</v>
      </c>
      <c r="C5" s="29">
        <v>9.8818439999999994E-2</v>
      </c>
      <c r="D5" s="34">
        <v>0.10230501</v>
      </c>
      <c r="E5" s="29">
        <v>9.6203510000000006E-2</v>
      </c>
      <c r="F5" s="37">
        <v>9.962551E-2</v>
      </c>
      <c r="G5" s="28">
        <v>9.8850720000000003E-2</v>
      </c>
      <c r="H5" s="29">
        <v>9.9786929999999996E-2</v>
      </c>
      <c r="I5" s="28">
        <v>9.8495609999999997E-2</v>
      </c>
      <c r="J5" s="29">
        <v>0.10049716</v>
      </c>
      <c r="K5" s="29">
        <v>9.8818439999999994E-2</v>
      </c>
      <c r="L5" s="29">
        <v>9.8301910000000006E-2</v>
      </c>
      <c r="M5" s="29">
        <v>9.9883780000000005E-2</v>
      </c>
    </row>
    <row r="6" spans="1:13" ht="14.25" customHeight="1" thickBot="1">
      <c r="A6" s="23" t="s">
        <v>138</v>
      </c>
      <c r="B6" s="28">
        <v>9.9883780000000005E-2</v>
      </c>
      <c r="C6" s="30">
        <v>0.10111054</v>
      </c>
      <c r="D6" s="28">
        <v>0.10040031000000001</v>
      </c>
      <c r="E6" s="30">
        <v>0.10159478</v>
      </c>
      <c r="F6" s="37">
        <v>9.975465E-2</v>
      </c>
      <c r="G6" s="28">
        <v>9.952867E-2</v>
      </c>
      <c r="H6" s="30">
        <v>0.10133652</v>
      </c>
      <c r="I6" s="28">
        <v>9.9722359999999996E-2</v>
      </c>
      <c r="J6" s="33">
        <v>0.10359633</v>
      </c>
      <c r="K6" s="29">
        <v>9.9012139999999998E-2</v>
      </c>
      <c r="L6" s="30">
        <v>0.1017562</v>
      </c>
      <c r="M6" s="29">
        <v>0.10098140999999999</v>
      </c>
    </row>
    <row r="7" spans="1:13" ht="14.25" customHeight="1" thickBot="1">
      <c r="A7" s="23" t="s">
        <v>139</v>
      </c>
      <c r="B7" s="28">
        <v>9.9916060000000001E-2</v>
      </c>
      <c r="C7" s="33">
        <v>0.10153022</v>
      </c>
      <c r="D7" s="31">
        <v>0.10191762</v>
      </c>
      <c r="E7" s="29">
        <v>0.10030346</v>
      </c>
      <c r="F7" s="38">
        <v>0.10143336999999999</v>
      </c>
      <c r="G7" s="28">
        <v>9.9851499999999996E-2</v>
      </c>
      <c r="H7" s="29">
        <v>0.10072314</v>
      </c>
      <c r="I7" s="28">
        <v>9.9334969999999995E-2</v>
      </c>
      <c r="J7" s="29">
        <v>9.8463330000000002E-2</v>
      </c>
      <c r="K7" s="33">
        <v>0.1032735</v>
      </c>
      <c r="L7" s="30">
        <v>0.10201446</v>
      </c>
      <c r="M7" s="29">
        <v>9.7753099999999996E-2</v>
      </c>
    </row>
    <row r="8" spans="1:13" ht="14.25" customHeight="1" thickBot="1">
      <c r="A8" s="23" t="s">
        <v>140</v>
      </c>
      <c r="B8" s="31">
        <v>0.10014205</v>
      </c>
      <c r="C8" s="35">
        <v>9.9173549999999999E-2</v>
      </c>
      <c r="D8" s="28">
        <v>9.9108989999999994E-2</v>
      </c>
      <c r="E8" s="29">
        <v>0.10014205</v>
      </c>
      <c r="F8" s="39">
        <v>0.10081999</v>
      </c>
      <c r="G8" s="34">
        <v>0.10278925</v>
      </c>
      <c r="H8" s="33">
        <v>0.10178848</v>
      </c>
      <c r="I8" s="28">
        <v>9.6978309999999998E-2</v>
      </c>
      <c r="J8" s="30">
        <v>0.10127195</v>
      </c>
      <c r="K8" s="29">
        <v>9.9044419999999994E-2</v>
      </c>
      <c r="L8" s="33">
        <v>0.10253099</v>
      </c>
      <c r="M8" s="29">
        <v>0.10033575</v>
      </c>
    </row>
    <row r="9" spans="1:13" ht="14.25" customHeight="1" thickBot="1">
      <c r="A9" s="23" t="s">
        <v>141</v>
      </c>
      <c r="B9" s="28">
        <v>9.9270399999999995E-2</v>
      </c>
      <c r="C9" s="29">
        <v>0.10049716</v>
      </c>
      <c r="D9" s="31">
        <v>0.10062628999999999</v>
      </c>
      <c r="E9" s="33">
        <v>0.10304752</v>
      </c>
      <c r="F9" s="37">
        <v>9.9431820000000004E-2</v>
      </c>
      <c r="G9" s="31">
        <v>0.10098140999999999</v>
      </c>
      <c r="H9" s="29">
        <v>9.7849950000000005E-2</v>
      </c>
      <c r="I9" s="28">
        <v>9.765625E-2</v>
      </c>
      <c r="J9" s="30">
        <v>0.10169163000000001</v>
      </c>
      <c r="K9" s="29">
        <v>9.6590910000000002E-2</v>
      </c>
      <c r="L9" s="29">
        <v>9.8560179999999997E-2</v>
      </c>
      <c r="M9" s="29">
        <v>9.6881460000000003E-2</v>
      </c>
    </row>
    <row r="10" spans="1:13" ht="14.25" customHeight="1" thickBot="1">
      <c r="A10" s="23" t="s">
        <v>142</v>
      </c>
      <c r="B10" s="34">
        <v>0.10240186</v>
      </c>
      <c r="C10" s="29">
        <v>0.10069085999999999</v>
      </c>
      <c r="D10" s="28">
        <v>9.8366480000000006E-2</v>
      </c>
      <c r="E10" s="29">
        <v>9.9786929999999996E-2</v>
      </c>
      <c r="F10" s="37">
        <v>9.9367250000000004E-2</v>
      </c>
      <c r="G10" s="28">
        <v>9.9205840000000003E-2</v>
      </c>
      <c r="H10" s="29">
        <v>0.10062628999999999</v>
      </c>
      <c r="I10" s="31">
        <v>0.10169163000000001</v>
      </c>
      <c r="J10" s="30">
        <v>0.10127195</v>
      </c>
      <c r="K10" s="36">
        <v>0.10207903</v>
      </c>
      <c r="L10" s="29">
        <v>0.10001291</v>
      </c>
      <c r="M10" s="29">
        <v>0.10020661</v>
      </c>
    </row>
    <row r="11" spans="1:13" ht="14.25" customHeight="1">
      <c r="A11" s="23" t="s">
        <v>143</v>
      </c>
      <c r="B11" s="31">
        <v>0.10133652</v>
      </c>
      <c r="C11" s="29">
        <v>9.8786159999999998E-2</v>
      </c>
      <c r="D11" s="28">
        <v>9.9399539999999995E-2</v>
      </c>
      <c r="E11" s="29">
        <v>9.801137E-2</v>
      </c>
      <c r="F11" s="39">
        <v>0.10040031000000001</v>
      </c>
      <c r="G11" s="28">
        <v>9.9012139999999998E-2</v>
      </c>
      <c r="H11" s="29">
        <v>9.9334969999999995E-2</v>
      </c>
      <c r="I11" s="28">
        <v>9.9916060000000001E-2</v>
      </c>
      <c r="J11" s="29">
        <v>9.8979849999999994E-2</v>
      </c>
      <c r="K11" s="29">
        <v>9.9270399999999995E-2</v>
      </c>
      <c r="L11" s="29">
        <v>9.8882999999999999E-2</v>
      </c>
      <c r="M11" s="30">
        <v>0.10101369</v>
      </c>
    </row>
    <row r="12" spans="1:13" ht="14.25" customHeight="1">
      <c r="B12" s="1">
        <f>SUM(B2:B11)</f>
        <v>0.99999999999999989</v>
      </c>
      <c r="C12" s="1">
        <f t="shared" ref="C12:E12" si="0">SUM(C2:C11)</f>
        <v>1.0000000099999999</v>
      </c>
      <c r="D12" s="1">
        <f t="shared" si="0"/>
        <v>1.0000000100000002</v>
      </c>
      <c r="E12" s="1">
        <f t="shared" si="0"/>
        <v>0.99999999000000006</v>
      </c>
      <c r="F12" s="1">
        <f t="shared" ref="F12" si="1">SUM(F2:F11)</f>
        <v>1</v>
      </c>
      <c r="G12" s="1">
        <f t="shared" ref="G12:H12" si="2">SUM(G2:G11)</f>
        <v>0.99999999999999989</v>
      </c>
      <c r="H12" s="1">
        <f t="shared" si="2"/>
        <v>1</v>
      </c>
      <c r="I12" s="1">
        <f t="shared" ref="I12" si="3">SUM(I2:I11)</f>
        <v>0.99999999000000006</v>
      </c>
      <c r="J12" s="1">
        <f t="shared" ref="J12:K12" si="4">SUM(J2:J11)</f>
        <v>0.99999998999999995</v>
      </c>
      <c r="K12" s="1">
        <f t="shared" si="4"/>
        <v>1</v>
      </c>
      <c r="L12" s="1">
        <f t="shared" ref="L12" si="5">SUM(L2:L11)</f>
        <v>0.99999999000000006</v>
      </c>
      <c r="M12" s="1">
        <f t="shared" ref="M12" si="6">SUM(M2:M11)</f>
        <v>1.0000000200000001</v>
      </c>
    </row>
    <row r="13" spans="1:13" ht="14.25" customHeight="1">
      <c r="A13" s="23"/>
    </row>
    <row r="14" spans="1:13" ht="15">
      <c r="A14" s="23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3" ht="15.75" thickBot="1"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3" ht="15.75" thickBot="1">
      <c r="A16" s="20" t="s">
        <v>144</v>
      </c>
      <c r="B16" s="28">
        <v>9.9948350000000005E-2</v>
      </c>
      <c r="C16" s="28">
        <v>9.8366480000000006E-2</v>
      </c>
      <c r="D16" s="28">
        <v>9.9270399999999995E-2</v>
      </c>
      <c r="E16" s="28">
        <v>9.94641E-2</v>
      </c>
      <c r="F16" s="28">
        <v>9.9883780000000005E-2</v>
      </c>
      <c r="G16" s="28">
        <v>9.9916060000000001E-2</v>
      </c>
      <c r="H16" s="31">
        <v>0.10014205</v>
      </c>
      <c r="I16" s="28">
        <v>9.9270399999999995E-2</v>
      </c>
      <c r="J16" s="34">
        <v>0.10240186</v>
      </c>
      <c r="K16" s="31">
        <v>0.10133652</v>
      </c>
    </row>
    <row r="17" spans="1:11" ht="15.75" thickBot="1">
      <c r="A17" s="40" t="s">
        <v>155</v>
      </c>
      <c r="B17" s="29">
        <v>9.7688529999999996E-2</v>
      </c>
      <c r="C17" s="30">
        <v>0.10088456</v>
      </c>
      <c r="D17" s="29">
        <v>0.10081999</v>
      </c>
      <c r="E17" s="29">
        <v>9.8818439999999994E-2</v>
      </c>
      <c r="F17" s="30">
        <v>0.10111054</v>
      </c>
      <c r="G17" s="33">
        <v>0.10153022</v>
      </c>
      <c r="H17" s="35">
        <v>9.9173549999999999E-2</v>
      </c>
      <c r="I17" s="29">
        <v>0.10049716</v>
      </c>
      <c r="J17" s="29">
        <v>0.10069085999999999</v>
      </c>
      <c r="K17" s="29">
        <v>9.8786159999999998E-2</v>
      </c>
    </row>
    <row r="18" spans="1:11" ht="15.75" thickBot="1">
      <c r="A18" s="20" t="s">
        <v>145</v>
      </c>
      <c r="B18" s="28">
        <v>9.9851499999999996E-2</v>
      </c>
      <c r="C18" s="28">
        <v>9.8140489999999997E-2</v>
      </c>
      <c r="D18" s="28">
        <v>9.9883780000000005E-2</v>
      </c>
      <c r="E18" s="34">
        <v>0.10230501</v>
      </c>
      <c r="F18" s="28">
        <v>0.10040031000000001</v>
      </c>
      <c r="G18" s="31">
        <v>0.10191762</v>
      </c>
      <c r="H18" s="28">
        <v>9.9108989999999994E-2</v>
      </c>
      <c r="I18" s="31">
        <v>0.10062628999999999</v>
      </c>
      <c r="J18" s="28">
        <v>9.8366480000000006E-2</v>
      </c>
      <c r="K18" s="28">
        <v>9.9399539999999995E-2</v>
      </c>
    </row>
    <row r="19" spans="1:11" ht="15.75" thickBot="1">
      <c r="A19" s="20" t="s">
        <v>146</v>
      </c>
      <c r="B19" s="29">
        <v>9.962551E-2</v>
      </c>
      <c r="C19" s="30">
        <v>0.10072314</v>
      </c>
      <c r="D19" s="29">
        <v>0.10056171999999999</v>
      </c>
      <c r="E19" s="29">
        <v>9.6203510000000006E-2</v>
      </c>
      <c r="F19" s="30">
        <v>0.10159478</v>
      </c>
      <c r="G19" s="29">
        <v>0.10030346</v>
      </c>
      <c r="H19" s="29">
        <v>0.10014205</v>
      </c>
      <c r="I19" s="33">
        <v>0.10304752</v>
      </c>
      <c r="J19" s="29">
        <v>9.9786929999999996E-2</v>
      </c>
      <c r="K19" s="29">
        <v>9.801137E-2</v>
      </c>
    </row>
    <row r="20" spans="1:11" ht="15.75" thickBot="1">
      <c r="A20" s="20" t="s">
        <v>147</v>
      </c>
      <c r="B20" s="37">
        <v>9.9883780000000005E-2</v>
      </c>
      <c r="C20" s="37">
        <v>9.9399539999999995E-2</v>
      </c>
      <c r="D20" s="37">
        <v>9.9883780000000005E-2</v>
      </c>
      <c r="E20" s="37">
        <v>9.962551E-2</v>
      </c>
      <c r="F20" s="37">
        <v>9.975465E-2</v>
      </c>
      <c r="G20" s="38">
        <v>0.10143336999999999</v>
      </c>
      <c r="H20" s="39">
        <v>0.10081999</v>
      </c>
      <c r="I20" s="37">
        <v>9.9431820000000004E-2</v>
      </c>
      <c r="J20" s="37">
        <v>9.9367250000000004E-2</v>
      </c>
      <c r="K20" s="39">
        <v>0.10040031000000001</v>
      </c>
    </row>
    <row r="21" spans="1:11" ht="15.75" thickBot="1">
      <c r="A21" s="20" t="s">
        <v>148</v>
      </c>
      <c r="B21" s="28">
        <v>9.9819210000000005E-2</v>
      </c>
      <c r="C21" s="28">
        <v>9.9786929999999996E-2</v>
      </c>
      <c r="D21" s="31">
        <v>0.10017433000000001</v>
      </c>
      <c r="E21" s="28">
        <v>9.8850720000000003E-2</v>
      </c>
      <c r="F21" s="28">
        <v>9.952867E-2</v>
      </c>
      <c r="G21" s="28">
        <v>9.9851499999999996E-2</v>
      </c>
      <c r="H21" s="34">
        <v>0.10278925</v>
      </c>
      <c r="I21" s="31">
        <v>0.10098140999999999</v>
      </c>
      <c r="J21" s="28">
        <v>9.9205840000000003E-2</v>
      </c>
      <c r="K21" s="28">
        <v>9.9012139999999998E-2</v>
      </c>
    </row>
    <row r="22" spans="1:11" ht="15.75" thickBot="1">
      <c r="A22" s="20" t="s">
        <v>149</v>
      </c>
      <c r="B22" s="30">
        <v>0.10101369</v>
      </c>
      <c r="C22" s="29">
        <v>0.10030346</v>
      </c>
      <c r="D22" s="29">
        <v>9.7236569999999994E-2</v>
      </c>
      <c r="E22" s="29">
        <v>9.9786929999999996E-2</v>
      </c>
      <c r="F22" s="30">
        <v>0.10133652</v>
      </c>
      <c r="G22" s="29">
        <v>0.10072314</v>
      </c>
      <c r="H22" s="33">
        <v>0.10178848</v>
      </c>
      <c r="I22" s="29">
        <v>9.7849950000000005E-2</v>
      </c>
      <c r="J22" s="29">
        <v>0.10062628999999999</v>
      </c>
      <c r="K22" s="29">
        <v>9.9334969999999995E-2</v>
      </c>
    </row>
    <row r="23" spans="1:11" ht="15.75" thickBot="1">
      <c r="A23" s="20" t="s">
        <v>150</v>
      </c>
      <c r="B23" s="28">
        <v>0.10091683999999999</v>
      </c>
      <c r="C23" s="31">
        <v>0.10211131</v>
      </c>
      <c r="D23" s="32">
        <v>0.10317664999999999</v>
      </c>
      <c r="E23" s="28">
        <v>9.8495609999999997E-2</v>
      </c>
      <c r="F23" s="28">
        <v>9.9722359999999996E-2</v>
      </c>
      <c r="G23" s="28">
        <v>9.9334969999999995E-2</v>
      </c>
      <c r="H23" s="28">
        <v>9.6978309999999998E-2</v>
      </c>
      <c r="I23" s="28">
        <v>9.765625E-2</v>
      </c>
      <c r="J23" s="31">
        <v>0.10169163000000001</v>
      </c>
      <c r="K23" s="28">
        <v>9.9916060000000001E-2</v>
      </c>
    </row>
    <row r="24" spans="1:11" ht="15.75" thickBot="1">
      <c r="A24" s="20" t="s">
        <v>151</v>
      </c>
      <c r="B24" s="29">
        <v>9.9141270000000004E-2</v>
      </c>
      <c r="C24" s="29">
        <v>9.5945249999999996E-2</v>
      </c>
      <c r="D24" s="29">
        <v>9.9141270000000004E-2</v>
      </c>
      <c r="E24" s="29">
        <v>0.10049716</v>
      </c>
      <c r="F24" s="33">
        <v>0.10359633</v>
      </c>
      <c r="G24" s="29">
        <v>9.8463330000000002E-2</v>
      </c>
      <c r="H24" s="30">
        <v>0.10127195</v>
      </c>
      <c r="I24" s="30">
        <v>0.10169163000000001</v>
      </c>
      <c r="J24" s="30">
        <v>0.10127195</v>
      </c>
      <c r="K24" s="29">
        <v>9.8979849999999994E-2</v>
      </c>
    </row>
    <row r="25" spans="1:11" ht="15.75" thickBot="1">
      <c r="A25" s="20" t="s">
        <v>152</v>
      </c>
      <c r="B25" s="29">
        <v>0.10107826</v>
      </c>
      <c r="C25" s="30">
        <v>0.1013688</v>
      </c>
      <c r="D25" s="29">
        <v>9.94641E-2</v>
      </c>
      <c r="E25" s="29">
        <v>9.8818439999999994E-2</v>
      </c>
      <c r="F25" s="29">
        <v>9.9012139999999998E-2</v>
      </c>
      <c r="G25" s="33">
        <v>0.1032735</v>
      </c>
      <c r="H25" s="29">
        <v>9.9044419999999994E-2</v>
      </c>
      <c r="I25" s="29">
        <v>9.6590910000000002E-2</v>
      </c>
      <c r="J25" s="36">
        <v>0.10207903</v>
      </c>
      <c r="K25" s="29">
        <v>9.9270399999999995E-2</v>
      </c>
    </row>
    <row r="26" spans="1:11" ht="15.75" thickBot="1">
      <c r="A26" s="20" t="s">
        <v>153</v>
      </c>
      <c r="B26" s="29">
        <v>9.9560949999999995E-2</v>
      </c>
      <c r="C26" s="29">
        <v>0.10062628999999999</v>
      </c>
      <c r="D26" s="29">
        <v>9.7753099999999996E-2</v>
      </c>
      <c r="E26" s="29">
        <v>9.8301910000000006E-2</v>
      </c>
      <c r="F26" s="30">
        <v>0.1017562</v>
      </c>
      <c r="G26" s="30">
        <v>0.10201446</v>
      </c>
      <c r="H26" s="33">
        <v>0.10253099</v>
      </c>
      <c r="I26" s="29">
        <v>9.8560179999999997E-2</v>
      </c>
      <c r="J26" s="29">
        <v>0.10001291</v>
      </c>
      <c r="K26" s="29">
        <v>9.8882999999999999E-2</v>
      </c>
    </row>
    <row r="27" spans="1:11" ht="15.75" thickBot="1">
      <c r="A27" s="17" t="s">
        <v>154</v>
      </c>
      <c r="B27" s="30">
        <v>0.10017433000000001</v>
      </c>
      <c r="C27" s="30">
        <v>0.10101369</v>
      </c>
      <c r="D27" s="33">
        <v>0.1017562</v>
      </c>
      <c r="E27" s="29">
        <v>9.9883780000000005E-2</v>
      </c>
      <c r="F27" s="29">
        <v>0.10098140999999999</v>
      </c>
      <c r="G27" s="29">
        <v>9.7753099999999996E-2</v>
      </c>
      <c r="H27" s="29">
        <v>0.10033575</v>
      </c>
      <c r="I27" s="29">
        <v>9.6881460000000003E-2</v>
      </c>
      <c r="J27" s="29">
        <v>0.10020661</v>
      </c>
      <c r="K27" s="30">
        <v>0.10101369</v>
      </c>
    </row>
    <row r="28" spans="1:11" ht="30">
      <c r="B28" s="40" t="s">
        <v>134</v>
      </c>
      <c r="C28" s="40" t="s">
        <v>135</v>
      </c>
      <c r="D28" s="40" t="s">
        <v>136</v>
      </c>
      <c r="E28" s="40" t="s">
        <v>137</v>
      </c>
      <c r="F28" s="40" t="s">
        <v>138</v>
      </c>
      <c r="G28" s="40" t="s">
        <v>139</v>
      </c>
      <c r="H28" s="40" t="s">
        <v>140</v>
      </c>
      <c r="I28" s="40" t="s">
        <v>141</v>
      </c>
      <c r="J28" s="40" t="s">
        <v>142</v>
      </c>
      <c r="K28" s="40" t="s">
        <v>143</v>
      </c>
    </row>
    <row r="32" spans="1:11">
      <c r="D32" s="1">
        <v>13</v>
      </c>
      <c r="E32" s="1">
        <v>87</v>
      </c>
      <c r="K32" s="42"/>
    </row>
    <row r="33" spans="11:11">
      <c r="K33" s="41"/>
    </row>
    <row r="34" spans="11:11">
      <c r="K34" s="42"/>
    </row>
    <row r="35" spans="11:11">
      <c r="K35" s="42"/>
    </row>
    <row r="36" spans="11:11">
      <c r="K36" s="42"/>
    </row>
    <row r="37" spans="11:11">
      <c r="K37" s="42"/>
    </row>
    <row r="38" spans="11:11">
      <c r="K38" s="42"/>
    </row>
    <row r="39" spans="11:11">
      <c r="K39" s="43"/>
    </row>
    <row r="40" spans="11:11">
      <c r="K40" s="42"/>
    </row>
    <row r="41" spans="11:11">
      <c r="K41" s="4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17" sqref="H17"/>
    </sheetView>
  </sheetViews>
  <sheetFormatPr defaultRowHeight="14.25"/>
  <sheetData>
    <row r="1" spans="1:10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10">
      <c r="A2" t="s">
        <v>98</v>
      </c>
      <c r="B2" s="13">
        <v>0.877468060394889</v>
      </c>
      <c r="C2" s="13">
        <v>0.86074332171893098</v>
      </c>
      <c r="D2" s="13">
        <v>0.865813008130081</v>
      </c>
      <c r="E2" s="13">
        <v>0.87293475290545897</v>
      </c>
      <c r="F2" s="13">
        <v>0.85370210674354596</v>
      </c>
      <c r="G2" s="13">
        <v>0.86236475435940596</v>
      </c>
    </row>
    <row r="3" spans="1:10" ht="15">
      <c r="A3" t="s">
        <v>101</v>
      </c>
      <c r="B3" s="12">
        <v>0.87526132404181101</v>
      </c>
      <c r="C3" s="12">
        <v>0.86068524970964</v>
      </c>
      <c r="D3" s="12">
        <v>0.87060975609756097</v>
      </c>
      <c r="E3" s="12">
        <v>0.87166873261253497</v>
      </c>
      <c r="F3" s="12">
        <v>0.857841194574824</v>
      </c>
      <c r="G3" s="12">
        <v>0.86520532872161404</v>
      </c>
      <c r="H3" s="4">
        <v>10000</v>
      </c>
    </row>
    <row r="4" spans="1:10" ht="15">
      <c r="A4" t="s">
        <v>90</v>
      </c>
      <c r="B4" s="12">
        <v>0.87276422764227601</v>
      </c>
      <c r="C4" s="12">
        <v>0.86074332171893098</v>
      </c>
      <c r="D4" s="12">
        <v>0.86700348432055696</v>
      </c>
      <c r="E4" s="12">
        <v>0.868662746654292</v>
      </c>
      <c r="F4" s="12">
        <v>0.84929137303708402</v>
      </c>
      <c r="G4" s="12">
        <v>0.86212591580450104</v>
      </c>
    </row>
    <row r="5" spans="1:10" ht="15">
      <c r="A5" s="14" t="s">
        <v>90</v>
      </c>
      <c r="B5" s="15">
        <v>0.884901277584204</v>
      </c>
      <c r="C5" s="15">
        <v>0.86080139372822295</v>
      </c>
      <c r="D5" s="15">
        <v>0.87232288037165995</v>
      </c>
      <c r="E5" s="15">
        <v>0.87745581297098696</v>
      </c>
      <c r="F5" s="15">
        <v>0.853910558355083</v>
      </c>
      <c r="G5" s="15">
        <v>0.86687579222155797</v>
      </c>
      <c r="H5" s="16">
        <v>10000</v>
      </c>
      <c r="I5" s="16">
        <v>32</v>
      </c>
    </row>
    <row r="6" spans="1:10" ht="15">
      <c r="A6" s="14" t="s">
        <v>90</v>
      </c>
      <c r="B6" s="12">
        <v>0.884901277584204</v>
      </c>
      <c r="C6" s="12">
        <v>0.86562137049941901</v>
      </c>
      <c r="D6" s="12">
        <v>0.87285133565621298</v>
      </c>
      <c r="E6" s="12">
        <v>0.87054727765681506</v>
      </c>
      <c r="F6" s="12">
        <v>0.84570605630293505</v>
      </c>
      <c r="G6" s="12">
        <v>0.85507165016113995</v>
      </c>
      <c r="H6" s="16"/>
      <c r="I6" s="16"/>
      <c r="J6" t="s">
        <v>102</v>
      </c>
    </row>
    <row r="7" spans="1:10" ht="15">
      <c r="A7" t="s">
        <v>97</v>
      </c>
      <c r="B7" s="12">
        <v>0.87758420441347196</v>
      </c>
      <c r="C7" s="12">
        <v>0.85360046457607397</v>
      </c>
      <c r="D7" s="12">
        <v>0.86097560975609699</v>
      </c>
      <c r="E7" s="12">
        <v>0.87344801021586604</v>
      </c>
      <c r="F7" s="12">
        <v>0.84778115537005405</v>
      </c>
      <c r="G7" s="12">
        <v>0.85711339869470804</v>
      </c>
    </row>
    <row r="8" spans="1:10" ht="15">
      <c r="A8" t="s">
        <v>99</v>
      </c>
      <c r="B8" s="12">
        <v>0.87276422764227601</v>
      </c>
      <c r="C8" s="12">
        <v>0.85598141695702601</v>
      </c>
      <c r="D8" s="12">
        <v>0.86365853658536496</v>
      </c>
      <c r="E8" s="12">
        <v>0.87000438912139799</v>
      </c>
      <c r="F8" s="12">
        <v>0.85043946522215197</v>
      </c>
      <c r="G8" s="12">
        <v>0.858994814807572</v>
      </c>
      <c r="H8" s="13"/>
    </row>
    <row r="9" spans="1:10" ht="15">
      <c r="A9" t="s">
        <v>100</v>
      </c>
      <c r="B9" s="12">
        <v>0.87514518002322805</v>
      </c>
      <c r="C9" s="12">
        <v>0.85598141695702601</v>
      </c>
      <c r="D9" s="12">
        <v>0.86602206736353005</v>
      </c>
      <c r="E9" s="12">
        <v>0.86992663419337402</v>
      </c>
      <c r="F9" s="12">
        <v>0.85233020789063196</v>
      </c>
      <c r="G9" s="12">
        <v>0.86085185487493399</v>
      </c>
    </row>
    <row r="10" spans="1:10" ht="15" thickBot="1"/>
    <row r="11" spans="1:10" ht="30.75" thickBot="1">
      <c r="A11" t="s">
        <v>103</v>
      </c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34</v>
      </c>
      <c r="G11" s="7" t="s">
        <v>35</v>
      </c>
      <c r="H11" s="7" t="s">
        <v>36</v>
      </c>
    </row>
    <row r="12" spans="1:10">
      <c r="A12" s="3" t="s">
        <v>17</v>
      </c>
      <c r="B12">
        <v>0.90476190476190399</v>
      </c>
      <c r="C12">
        <v>0.90476190476190399</v>
      </c>
      <c r="D12">
        <v>0.90476190476190399</v>
      </c>
      <c r="E12">
        <v>0.92857142857142805</v>
      </c>
      <c r="F12">
        <v>0.92857142857142805</v>
      </c>
      <c r="G12">
        <v>0.90476190476190399</v>
      </c>
      <c r="H12">
        <v>0.90476190476190399</v>
      </c>
    </row>
    <row r="13" spans="1:10">
      <c r="A13" s="3" t="s">
        <v>18</v>
      </c>
      <c r="B13">
        <v>0.83333333333333304</v>
      </c>
      <c r="C13">
        <v>0.82926829268292601</v>
      </c>
      <c r="D13">
        <v>0.80487804878048697</v>
      </c>
      <c r="E13">
        <v>0.82926829268292601</v>
      </c>
      <c r="F13">
        <v>0.85365853658536495</v>
      </c>
      <c r="G13">
        <v>0.82926829268292601</v>
      </c>
      <c r="H13">
        <v>0.83333333333333304</v>
      </c>
    </row>
    <row r="14" spans="1:10">
      <c r="A14" s="3" t="s">
        <v>19</v>
      </c>
      <c r="B14">
        <v>0.87049941927990704</v>
      </c>
      <c r="C14">
        <v>0.87282229965156799</v>
      </c>
      <c r="D14">
        <v>0.85110336817653798</v>
      </c>
      <c r="E14">
        <v>0.87038327526132397</v>
      </c>
      <c r="F14">
        <v>0.87038327526132397</v>
      </c>
      <c r="G14">
        <v>0.86080139372822295</v>
      </c>
      <c r="H14">
        <v>0.85609756097560896</v>
      </c>
    </row>
    <row r="15" spans="1:10">
      <c r="A15" s="3"/>
      <c r="B15">
        <f>B12-B14</f>
        <v>3.4262485481996952E-2</v>
      </c>
      <c r="C15">
        <f t="shared" ref="C15:H15" si="0">C12-C14</f>
        <v>3.1939605110336E-2</v>
      </c>
      <c r="D15">
        <f t="shared" si="0"/>
        <v>5.3658536585366012E-2</v>
      </c>
      <c r="E15">
        <f t="shared" si="0"/>
        <v>5.8188153310104074E-2</v>
      </c>
      <c r="F15">
        <f t="shared" si="0"/>
        <v>5.8188153310104074E-2</v>
      </c>
      <c r="G15">
        <f t="shared" si="0"/>
        <v>4.3960511033681038E-2</v>
      </c>
      <c r="H15">
        <f t="shared" si="0"/>
        <v>4.8664343786295028E-2</v>
      </c>
    </row>
    <row r="16" spans="1:10">
      <c r="A16" s="3"/>
      <c r="B16">
        <f>B14-B13</f>
        <v>3.7166085946574001E-2</v>
      </c>
      <c r="C16">
        <f t="shared" ref="C16:H16" si="1">C14-C13</f>
        <v>4.3554006968641978E-2</v>
      </c>
      <c r="D16">
        <f t="shared" si="1"/>
        <v>4.6225319396051012E-2</v>
      </c>
      <c r="E16">
        <f t="shared" si="1"/>
        <v>4.1114982578397963E-2</v>
      </c>
      <c r="F16">
        <f t="shared" si="1"/>
        <v>1.6724738675959028E-2</v>
      </c>
      <c r="G16">
        <f t="shared" si="1"/>
        <v>3.1533101045296941E-2</v>
      </c>
      <c r="H16">
        <f t="shared" si="1"/>
        <v>2.2764227642275925E-2</v>
      </c>
    </row>
    <row r="17" spans="1:8">
      <c r="A17" s="3" t="s">
        <v>105</v>
      </c>
      <c r="B17">
        <v>0.89565826330532206</v>
      </c>
      <c r="C17">
        <v>0.90476190476190399</v>
      </c>
      <c r="D17">
        <v>0.90803571428571395</v>
      </c>
      <c r="E17">
        <v>0.92700363727580504</v>
      </c>
      <c r="F17">
        <v>0.92298136645962703</v>
      </c>
      <c r="G17">
        <v>0.89565826330532206</v>
      </c>
      <c r="H17">
        <v>0.90021008403361302</v>
      </c>
    </row>
    <row r="18" spans="1:8">
      <c r="A18" s="3" t="s">
        <v>106</v>
      </c>
      <c r="B18">
        <v>0.79667750090285305</v>
      </c>
      <c r="C18">
        <v>0.83240621879902998</v>
      </c>
      <c r="D18">
        <v>0.811487018095987</v>
      </c>
      <c r="E18">
        <v>0.78336091939664498</v>
      </c>
      <c r="F18">
        <v>0.82334494773519096</v>
      </c>
      <c r="G18">
        <v>0.78336091939664498</v>
      </c>
      <c r="H18">
        <v>0.79667750090285305</v>
      </c>
    </row>
    <row r="19" spans="1:8">
      <c r="A19" s="3" t="s">
        <v>107</v>
      </c>
      <c r="B19">
        <v>0.84995106740301396</v>
      </c>
      <c r="C19">
        <v>0.87016228332172196</v>
      </c>
      <c r="D19">
        <v>0.85449437881516999</v>
      </c>
      <c r="E19">
        <v>0.85946213017586004</v>
      </c>
      <c r="F19">
        <v>0.85234644547108296</v>
      </c>
      <c r="G19">
        <v>0.83806291371817099</v>
      </c>
      <c r="H19">
        <v>0.83123801379548201</v>
      </c>
    </row>
    <row r="20" spans="1:8">
      <c r="B20">
        <f>B17-B19</f>
        <v>4.5707195902308095E-2</v>
      </c>
      <c r="C20">
        <f t="shared" ref="C20:H20" si="2">C17-C19</f>
        <v>3.4599621440182027E-2</v>
      </c>
      <c r="D20">
        <f t="shared" si="2"/>
        <v>5.354133547054396E-2</v>
      </c>
      <c r="E20">
        <f t="shared" si="2"/>
        <v>6.7541507099944997E-2</v>
      </c>
      <c r="F20">
        <f t="shared" si="2"/>
        <v>7.063492098854407E-2</v>
      </c>
      <c r="G20">
        <f t="shared" si="2"/>
        <v>5.7595349587151068E-2</v>
      </c>
      <c r="H20">
        <f t="shared" si="2"/>
        <v>6.8972070238131011E-2</v>
      </c>
    </row>
    <row r="21" spans="1:8">
      <c r="B21">
        <f>B19-B18</f>
        <v>5.3273566500160907E-2</v>
      </c>
      <c r="C21">
        <f t="shared" ref="C21:H21" si="3">C19-C18</f>
        <v>3.7756064522691979E-2</v>
      </c>
      <c r="D21">
        <f t="shared" si="3"/>
        <v>4.3007360719182985E-2</v>
      </c>
      <c r="E21">
        <f t="shared" si="3"/>
        <v>7.6101210779215056E-2</v>
      </c>
      <c r="F21">
        <f t="shared" si="3"/>
        <v>2.9001497735892001E-2</v>
      </c>
      <c r="G21">
        <f t="shared" si="3"/>
        <v>5.4701994321526004E-2</v>
      </c>
      <c r="H21">
        <f t="shared" si="3"/>
        <v>3.4560512892628958E-2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A7" activeCellId="1" sqref="A4:XFD4 A7:XFD7"/>
    </sheetView>
  </sheetViews>
  <sheetFormatPr defaultRowHeight="14.25"/>
  <cols>
    <col min="1" max="1" width="13" style="1" bestFit="1" customWidth="1"/>
    <col min="2" max="2" width="19.375" style="1" bestFit="1" customWidth="1"/>
    <col min="3" max="3" width="11.625" style="1" bestFit="1" customWidth="1"/>
    <col min="4" max="4" width="23.875" style="1" bestFit="1" customWidth="1"/>
    <col min="5" max="5" width="8.5" style="1" bestFit="1" customWidth="1"/>
    <col min="6" max="6" width="22.75" style="1" bestFit="1" customWidth="1"/>
    <col min="7" max="7" width="9" style="1"/>
    <col min="8" max="8" width="10.5" style="1" bestFit="1" customWidth="1"/>
    <col min="9" max="9" width="17.25" style="1" bestFit="1" customWidth="1"/>
    <col min="10" max="10" width="15" style="1" bestFit="1" customWidth="1"/>
    <col min="11" max="11" width="21.625" style="1" bestFit="1" customWidth="1"/>
    <col min="12" max="12" width="26.125" style="1" bestFit="1" customWidth="1"/>
    <col min="13" max="13" width="19.375" style="1" bestFit="1" customWidth="1"/>
    <col min="14" max="16384" width="9" style="1"/>
  </cols>
  <sheetData>
    <row r="1" spans="1:15" ht="15">
      <c r="A1" s="18"/>
      <c r="B1" s="17" t="s">
        <v>108</v>
      </c>
      <c r="C1" s="17" t="s">
        <v>109</v>
      </c>
      <c r="D1" s="17" t="s">
        <v>110</v>
      </c>
      <c r="E1" s="17" t="s">
        <v>111</v>
      </c>
      <c r="F1" s="17" t="s">
        <v>112</v>
      </c>
      <c r="G1" s="17" t="s">
        <v>113</v>
      </c>
      <c r="H1" s="17" t="s">
        <v>114</v>
      </c>
      <c r="I1" s="17" t="s">
        <v>115</v>
      </c>
      <c r="J1" s="17" t="s">
        <v>116</v>
      </c>
      <c r="K1" s="17" t="s">
        <v>117</v>
      </c>
      <c r="L1" s="17" t="s">
        <v>118</v>
      </c>
      <c r="M1" s="17" t="s">
        <v>119</v>
      </c>
      <c r="N1" s="18"/>
      <c r="O1" s="18"/>
    </row>
    <row r="2" spans="1:15">
      <c r="A2" s="3" t="s">
        <v>17</v>
      </c>
      <c r="B2" s="45">
        <v>0.92783505154639101</v>
      </c>
      <c r="C2" s="45">
        <v>0.82474226804123696</v>
      </c>
      <c r="D2" s="45">
        <v>0.88659793814432897</v>
      </c>
      <c r="E2" s="45">
        <v>0.80208333333333304</v>
      </c>
      <c r="F2" s="45">
        <v>0.76041666666666596</v>
      </c>
      <c r="G2" s="45">
        <v>0.88659793814432897</v>
      </c>
      <c r="H2" s="45">
        <v>0.88541666666666596</v>
      </c>
      <c r="I2" s="45">
        <v>0.8125</v>
      </c>
      <c r="J2" s="45">
        <v>0.91666666666666596</v>
      </c>
      <c r="K2" s="45">
        <v>0.80412371134020599</v>
      </c>
      <c r="L2" s="45">
        <v>0.94791666666666596</v>
      </c>
      <c r="M2" s="45">
        <v>0.88659793814432897</v>
      </c>
      <c r="N2" s="18"/>
      <c r="O2" s="18"/>
    </row>
    <row r="3" spans="1:15">
      <c r="A3" s="3" t="s">
        <v>18</v>
      </c>
      <c r="B3" s="45">
        <v>0.87628865979381398</v>
      </c>
      <c r="C3" s="45">
        <v>0.78125</v>
      </c>
      <c r="D3" s="45">
        <v>0.83333333333333304</v>
      </c>
      <c r="E3" s="45">
        <v>0.75257731958762797</v>
      </c>
      <c r="F3" s="45">
        <v>0.70103092783505105</v>
      </c>
      <c r="G3" s="45">
        <v>0.85416666666666596</v>
      </c>
      <c r="H3" s="45">
        <v>0.84375</v>
      </c>
      <c r="I3" s="45">
        <v>0.69072164948453596</v>
      </c>
      <c r="J3" s="45">
        <v>0.89583333333333304</v>
      </c>
      <c r="K3" s="45">
        <v>0.72164948453608202</v>
      </c>
      <c r="L3" s="45">
        <v>0.91752577319587603</v>
      </c>
      <c r="M3" s="45">
        <v>0.83505154639175205</v>
      </c>
      <c r="N3" s="18"/>
      <c r="O3" s="18"/>
    </row>
    <row r="4" spans="1:15">
      <c r="A4" s="3" t="s">
        <v>19</v>
      </c>
      <c r="B4" s="45">
        <v>0.89256872852233604</v>
      </c>
      <c r="C4" s="45">
        <v>0.80162156357388303</v>
      </c>
      <c r="D4" s="45">
        <v>0.85847293814432901</v>
      </c>
      <c r="E4" s="45">
        <v>0.77584836769759402</v>
      </c>
      <c r="F4" s="45">
        <v>0.73041237113402002</v>
      </c>
      <c r="G4" s="45">
        <v>0.87084407216494797</v>
      </c>
      <c r="H4" s="45">
        <v>0.86776202749140896</v>
      </c>
      <c r="I4" s="45">
        <v>0.74180627147766298</v>
      </c>
      <c r="J4" s="45">
        <v>0.90083762886597896</v>
      </c>
      <c r="K4" s="46">
        <v>0.77168170103092704</v>
      </c>
      <c r="L4" s="45">
        <v>0.92770618556701001</v>
      </c>
      <c r="M4" s="45">
        <v>0.85434922680412295</v>
      </c>
      <c r="N4" s="18"/>
      <c r="O4" s="18"/>
    </row>
    <row r="5" spans="1:15" s="49" customFormat="1">
      <c r="A5" s="47" t="s">
        <v>105</v>
      </c>
      <c r="B5" s="48">
        <v>0.91922649911547605</v>
      </c>
      <c r="C5" s="48">
        <v>0.79154880002964001</v>
      </c>
      <c r="D5" s="48">
        <v>0.86723231658104105</v>
      </c>
      <c r="E5" s="48">
        <v>0.79177557976621105</v>
      </c>
      <c r="F5" s="48">
        <v>0.75166112956810605</v>
      </c>
      <c r="G5" s="48">
        <v>0.86920514853900999</v>
      </c>
      <c r="H5" s="48">
        <v>0.86776202749140896</v>
      </c>
      <c r="I5" s="48">
        <v>0.80459057071960205</v>
      </c>
      <c r="J5" s="48">
        <v>0.89772727272727204</v>
      </c>
      <c r="K5" s="48">
        <v>0.77919501133786795</v>
      </c>
      <c r="L5" s="48">
        <v>0.94376750700280099</v>
      </c>
      <c r="M5" s="48">
        <v>0.86723231658104105</v>
      </c>
      <c r="N5" s="48"/>
      <c r="O5" s="48"/>
    </row>
    <row r="6" spans="1:15" s="49" customFormat="1">
      <c r="A6" s="47" t="s">
        <v>106</v>
      </c>
      <c r="B6" s="48">
        <v>0.85415403274711899</v>
      </c>
      <c r="C6" s="48">
        <v>0.73996815286624196</v>
      </c>
      <c r="D6" s="48">
        <v>0.79373357590458804</v>
      </c>
      <c r="E6" s="48">
        <v>0.72078725398313004</v>
      </c>
      <c r="F6" s="48">
        <v>0.67850324551355401</v>
      </c>
      <c r="G6" s="48">
        <v>0.80332056194125101</v>
      </c>
      <c r="H6" s="48">
        <v>0.78884621235168795</v>
      </c>
      <c r="I6" s="48">
        <v>0.67484959337303796</v>
      </c>
      <c r="J6" s="48">
        <v>0.86155698234349898</v>
      </c>
      <c r="K6" s="48">
        <v>0.67011278195488699</v>
      </c>
      <c r="L6" s="48">
        <v>0.89184698463048895</v>
      </c>
      <c r="M6" s="48">
        <v>0.78274231163226604</v>
      </c>
      <c r="N6" s="48"/>
      <c r="O6" s="48"/>
    </row>
    <row r="7" spans="1:15" s="49" customFormat="1">
      <c r="A7" s="47" t="s">
        <v>107</v>
      </c>
      <c r="B7" s="48">
        <v>0.87492498984594902</v>
      </c>
      <c r="C7" s="48">
        <v>0.76799871041652401</v>
      </c>
      <c r="D7" s="48">
        <v>0.82764888331117703</v>
      </c>
      <c r="E7" s="48">
        <v>0.74827252206304595</v>
      </c>
      <c r="F7" s="48">
        <v>0.71321308144135498</v>
      </c>
      <c r="G7" s="48">
        <v>0.835941582211435</v>
      </c>
      <c r="H7" s="48">
        <v>0.83540345092337498</v>
      </c>
      <c r="I7" s="48">
        <v>0.73056107145551397</v>
      </c>
      <c r="J7" s="48">
        <v>0.87647353417474305</v>
      </c>
      <c r="K7" s="48">
        <v>0.730017677645728</v>
      </c>
      <c r="L7" s="48">
        <v>0.91055387524815601</v>
      </c>
      <c r="M7" s="48">
        <v>0.82204212153955902</v>
      </c>
      <c r="N7" s="48"/>
      <c r="O7" s="48"/>
    </row>
    <row r="9" spans="1:15" ht="15">
      <c r="B9" s="17" t="s">
        <v>108</v>
      </c>
      <c r="C9" s="17" t="s">
        <v>109</v>
      </c>
      <c r="D9" s="17" t="s">
        <v>110</v>
      </c>
      <c r="E9" s="17" t="s">
        <v>111</v>
      </c>
      <c r="F9" s="17" t="s">
        <v>112</v>
      </c>
      <c r="G9" s="17" t="s">
        <v>113</v>
      </c>
      <c r="H9" s="17" t="s">
        <v>114</v>
      </c>
      <c r="I9" s="17" t="s">
        <v>115</v>
      </c>
      <c r="J9" s="17" t="s">
        <v>133</v>
      </c>
      <c r="K9" s="17" t="s">
        <v>117</v>
      </c>
      <c r="L9" s="17" t="s">
        <v>118</v>
      </c>
      <c r="M9" s="17" t="s">
        <v>119</v>
      </c>
    </row>
    <row r="10" spans="1:15">
      <c r="A10" s="3" t="s">
        <v>122</v>
      </c>
    </row>
    <row r="11" spans="1:15" ht="15">
      <c r="A11" s="3" t="s">
        <v>17</v>
      </c>
      <c r="B11" s="4">
        <v>0.88659793814432897</v>
      </c>
      <c r="C11" s="4">
        <v>0.78350515463917503</v>
      </c>
      <c r="D11" s="4">
        <v>0.84375</v>
      </c>
      <c r="E11" s="4">
        <v>0.75</v>
      </c>
      <c r="F11" s="4">
        <v>0.67708333333333304</v>
      </c>
      <c r="G11" s="4">
        <v>0.865979381443299</v>
      </c>
      <c r="H11" s="4">
        <v>0.85567010309278302</v>
      </c>
      <c r="I11" s="4">
        <v>0.71134020618556704</v>
      </c>
      <c r="J11" s="4">
        <v>0.89690721649484495</v>
      </c>
      <c r="K11" s="4">
        <v>0.74226804123711299</v>
      </c>
      <c r="L11" s="4">
        <v>0.91752577319587603</v>
      </c>
      <c r="M11" s="4">
        <v>0.84536082474226804</v>
      </c>
      <c r="N11" s="18"/>
      <c r="O11" s="18"/>
    </row>
    <row r="12" spans="1:15" ht="15">
      <c r="A12" s="3" t="s">
        <v>18</v>
      </c>
      <c r="B12" s="4">
        <v>0.80412371134020599</v>
      </c>
      <c r="C12" s="4">
        <v>0.71134020618556704</v>
      </c>
      <c r="D12" s="4">
        <v>0.78350515463917503</v>
      </c>
      <c r="E12" s="4">
        <v>0.68041237113401998</v>
      </c>
      <c r="F12" s="4">
        <v>0.61855670103092697</v>
      </c>
      <c r="G12" s="4">
        <v>0.8125</v>
      </c>
      <c r="H12" s="4">
        <v>0.81443298969072098</v>
      </c>
      <c r="I12" s="4">
        <v>0.61855670103092697</v>
      </c>
      <c r="J12" s="4">
        <v>0.86458333333333304</v>
      </c>
      <c r="K12" s="4">
        <v>0.63917525773195805</v>
      </c>
      <c r="L12" s="4">
        <v>0.89690721649484495</v>
      </c>
      <c r="M12" s="4">
        <v>0.80412371134020599</v>
      </c>
      <c r="N12" s="18"/>
      <c r="O12" s="18"/>
    </row>
    <row r="13" spans="1:15" ht="15">
      <c r="A13" s="3" t="s">
        <v>19</v>
      </c>
      <c r="B13" s="4">
        <v>0.84507087628865896</v>
      </c>
      <c r="C13" s="4">
        <v>0.75100945017182097</v>
      </c>
      <c r="D13" s="4">
        <v>0.82027491408934705</v>
      </c>
      <c r="E13" s="4">
        <v>0.71079252577319496</v>
      </c>
      <c r="F13" s="4">
        <v>0.65602448453608198</v>
      </c>
      <c r="G13" s="4">
        <v>0.84295532646048099</v>
      </c>
      <c r="H13" s="4">
        <v>0.83471864261168305</v>
      </c>
      <c r="I13" s="4">
        <v>0.66946950171821296</v>
      </c>
      <c r="J13" s="4">
        <v>0.87706185567010297</v>
      </c>
      <c r="K13" s="4">
        <v>0.70354381443298897</v>
      </c>
      <c r="L13" s="4">
        <v>0.90600300687285196</v>
      </c>
      <c r="M13" s="4">
        <v>0.81716065292096196</v>
      </c>
      <c r="N13" s="18"/>
      <c r="O13" s="18"/>
    </row>
    <row r="14" spans="1:15" ht="15">
      <c r="A14" s="3" t="s">
        <v>105</v>
      </c>
      <c r="B14" s="4">
        <v>0.860502665996975</v>
      </c>
      <c r="C14" s="4">
        <v>0.76730055047386403</v>
      </c>
      <c r="D14" s="4">
        <v>0.79973308464111104</v>
      </c>
      <c r="E14" s="4">
        <v>0.71400349261359397</v>
      </c>
      <c r="F14" s="4">
        <v>0.66528239202657802</v>
      </c>
      <c r="G14" s="4">
        <v>0.85645649527626</v>
      </c>
      <c r="H14" s="4">
        <v>0.81562084523005096</v>
      </c>
      <c r="I14" s="4">
        <v>0.681642455482661</v>
      </c>
      <c r="J14" s="4">
        <v>0.867586586354685</v>
      </c>
      <c r="K14" s="4">
        <v>0.71429019074179301</v>
      </c>
      <c r="L14" s="4">
        <v>0.90122729504172805</v>
      </c>
      <c r="M14" s="4">
        <v>0.82558252270303401</v>
      </c>
      <c r="N14" s="18"/>
      <c r="O14" s="18"/>
    </row>
    <row r="15" spans="1:15" ht="15">
      <c r="A15" s="3" t="s">
        <v>106</v>
      </c>
      <c r="B15" s="4">
        <v>0.77095472882115601</v>
      </c>
      <c r="C15" s="4">
        <v>0.67845109378928803</v>
      </c>
      <c r="D15" s="4">
        <v>0.706513318634169</v>
      </c>
      <c r="E15" s="4">
        <v>0.624423893268647</v>
      </c>
      <c r="F15" s="4">
        <v>0.61959311438712095</v>
      </c>
      <c r="G15" s="4">
        <v>0.74712643678160895</v>
      </c>
      <c r="H15" s="4">
        <v>0.74552973382258703</v>
      </c>
      <c r="I15" s="4">
        <v>0.61043989364183404</v>
      </c>
      <c r="J15" s="4">
        <v>0.80378196730648699</v>
      </c>
      <c r="K15" s="4">
        <v>0.577973675431114</v>
      </c>
      <c r="L15" s="4">
        <v>0.848162259076647</v>
      </c>
      <c r="M15" s="4">
        <v>0.71681885125184097</v>
      </c>
      <c r="N15" s="18"/>
      <c r="O15" s="18"/>
    </row>
    <row r="16" spans="1:15" ht="15">
      <c r="A16" s="3" t="s">
        <v>107</v>
      </c>
      <c r="B16" s="4">
        <v>0.80863476404280499</v>
      </c>
      <c r="C16" s="4">
        <v>0.70750740391191702</v>
      </c>
      <c r="D16" s="4">
        <v>0.76897260023064196</v>
      </c>
      <c r="E16" s="4">
        <v>0.66978052541607003</v>
      </c>
      <c r="F16" s="4">
        <v>0.64655926955575704</v>
      </c>
      <c r="G16" s="4">
        <v>0.79978476628536999</v>
      </c>
      <c r="H16" s="4">
        <v>0.78081453388739097</v>
      </c>
      <c r="I16" s="4">
        <v>0.65593880642921698</v>
      </c>
      <c r="J16" s="4">
        <v>0.828263447846464</v>
      </c>
      <c r="K16" s="4">
        <v>0.65121188399115704</v>
      </c>
      <c r="L16" s="4">
        <v>0.87140507545993495</v>
      </c>
      <c r="M16" s="4">
        <v>0.75834064159401904</v>
      </c>
      <c r="N16" s="18"/>
      <c r="O16" s="18"/>
    </row>
    <row r="17" spans="1:15">
      <c r="A17" s="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3" t="s">
        <v>123</v>
      </c>
      <c r="D18" s="18"/>
      <c r="E18" s="18"/>
    </row>
    <row r="19" spans="1:15" ht="15">
      <c r="A19" s="3" t="s">
        <v>17</v>
      </c>
      <c r="B19" s="4">
        <v>0.89690721649484495</v>
      </c>
      <c r="C19" s="4">
        <v>0.77319587628865905</v>
      </c>
      <c r="D19" s="4">
        <v>0.83505154639175205</v>
      </c>
      <c r="E19" s="4">
        <v>0.75</v>
      </c>
      <c r="F19" s="4">
        <v>0.69791666666666596</v>
      </c>
      <c r="G19" s="4">
        <v>0.85567010309278302</v>
      </c>
      <c r="H19" s="4">
        <v>0.865979381443299</v>
      </c>
      <c r="I19" s="4">
        <v>0.72916666666666596</v>
      </c>
      <c r="J19" s="4">
        <v>0.88659793814432897</v>
      </c>
      <c r="K19" s="4">
        <v>0.74226804123711299</v>
      </c>
      <c r="L19" s="4">
        <v>0.91666666666666596</v>
      </c>
      <c r="M19" s="4">
        <v>0.83505154639175205</v>
      </c>
      <c r="N19" s="18"/>
      <c r="O19" s="18"/>
    </row>
    <row r="20" spans="1:15" ht="15">
      <c r="A20" s="3" t="s">
        <v>18</v>
      </c>
      <c r="B20" s="4">
        <v>0.81443298969072098</v>
      </c>
      <c r="C20" s="4">
        <v>0.72164948453608202</v>
      </c>
      <c r="D20" s="4">
        <v>0.79381443298969001</v>
      </c>
      <c r="E20" s="4">
        <v>0.65979381443298901</v>
      </c>
      <c r="F20" s="4">
        <v>0.61855670103092697</v>
      </c>
      <c r="G20" s="4">
        <v>0.82474226804123696</v>
      </c>
      <c r="H20" s="4">
        <v>0.8125</v>
      </c>
      <c r="I20" s="4">
        <v>0.61855670103092697</v>
      </c>
      <c r="J20" s="4">
        <v>0.865979381443299</v>
      </c>
      <c r="K20" s="4">
        <v>0.62886597938144295</v>
      </c>
      <c r="L20" s="4">
        <v>0.89690721649484495</v>
      </c>
      <c r="M20" s="4">
        <v>0.78350515463917503</v>
      </c>
      <c r="N20" s="18"/>
      <c r="O20" s="18"/>
    </row>
    <row r="21" spans="1:15" ht="15">
      <c r="A21" s="3" t="s">
        <v>19</v>
      </c>
      <c r="B21" s="4">
        <v>0.85127792096219901</v>
      </c>
      <c r="C21" s="4">
        <v>0.75099871134020602</v>
      </c>
      <c r="D21" s="4">
        <v>0.81612972508590997</v>
      </c>
      <c r="E21" s="4">
        <v>0.71804123711340195</v>
      </c>
      <c r="F21" s="4">
        <v>0.65812929553264599</v>
      </c>
      <c r="G21" s="4">
        <v>0.84296606529209595</v>
      </c>
      <c r="H21" s="4">
        <v>0.83676975945017096</v>
      </c>
      <c r="I21" s="4">
        <v>0.67879080756013699</v>
      </c>
      <c r="J21" s="4">
        <v>0.87810352233676903</v>
      </c>
      <c r="K21" s="4">
        <v>0.70455326460481005</v>
      </c>
      <c r="L21" s="4">
        <v>0.90187929553264601</v>
      </c>
      <c r="M21" s="4">
        <v>0.81096434707903697</v>
      </c>
      <c r="N21" s="18"/>
      <c r="O21" s="18"/>
    </row>
    <row r="22" spans="1:15" ht="15">
      <c r="A22" s="3" t="s">
        <v>105</v>
      </c>
      <c r="B22" s="4">
        <v>0.87647392166692095</v>
      </c>
      <c r="C22" s="4">
        <v>0.73427871300767</v>
      </c>
      <c r="D22" s="4">
        <v>0.81522633744855899</v>
      </c>
      <c r="E22" s="4">
        <v>0.73263888888888895</v>
      </c>
      <c r="F22" s="4">
        <v>0.68687707641196005</v>
      </c>
      <c r="G22" s="4">
        <v>0.81733985078466598</v>
      </c>
      <c r="H22" s="4">
        <v>0.83319834024026096</v>
      </c>
      <c r="I22" s="4">
        <v>0.71283551592829897</v>
      </c>
      <c r="J22" s="4">
        <v>0.85160887222742798</v>
      </c>
      <c r="K22" s="4">
        <v>0.72438618587799897</v>
      </c>
      <c r="L22" s="4">
        <v>0.90021401819154601</v>
      </c>
      <c r="M22" s="4">
        <v>0.81708155225882095</v>
      </c>
      <c r="N22" s="18"/>
      <c r="O22" s="18"/>
    </row>
    <row r="23" spans="1:15" ht="15">
      <c r="A23" s="3" t="s">
        <v>106</v>
      </c>
      <c r="B23" s="4">
        <v>0.76923877954805697</v>
      </c>
      <c r="C23" s="4">
        <v>0.65794268483645402</v>
      </c>
      <c r="D23" s="4">
        <v>0.74216696988073505</v>
      </c>
      <c r="E23" s="4">
        <v>0.62620525538184402</v>
      </c>
      <c r="F23" s="4">
        <v>0.59993824344535496</v>
      </c>
      <c r="G23" s="4">
        <v>0.74552973382258703</v>
      </c>
      <c r="H23" s="4">
        <v>0.74552973382258703</v>
      </c>
      <c r="I23" s="4">
        <v>0.60248964045972897</v>
      </c>
      <c r="J23" s="4">
        <v>0.80378196730648699</v>
      </c>
      <c r="K23" s="4">
        <v>0.56018208595528096</v>
      </c>
      <c r="L23" s="4">
        <v>0.848162259076647</v>
      </c>
      <c r="M23" s="4">
        <v>0.706513318634169</v>
      </c>
      <c r="N23" s="18"/>
      <c r="O23" s="18"/>
    </row>
    <row r="24" spans="1:15" ht="15">
      <c r="A24" s="3" t="s">
        <v>107</v>
      </c>
      <c r="B24" s="4">
        <v>0.81125056011547803</v>
      </c>
      <c r="C24" s="4">
        <v>0.70011926744360597</v>
      </c>
      <c r="D24" s="4">
        <v>0.777739952551872</v>
      </c>
      <c r="E24" s="4">
        <v>0.68127827601317803</v>
      </c>
      <c r="F24" s="4">
        <v>0.64717685231557598</v>
      </c>
      <c r="G24" s="4">
        <v>0.78970063235580601</v>
      </c>
      <c r="H24" s="4">
        <v>0.79005570814480497</v>
      </c>
      <c r="I24" s="4">
        <v>0.66225622705213505</v>
      </c>
      <c r="J24" s="4">
        <v>0.83627283538058295</v>
      </c>
      <c r="K24" s="4">
        <v>0.65902996860222596</v>
      </c>
      <c r="L24" s="4">
        <v>0.86399193090896098</v>
      </c>
      <c r="M24" s="4">
        <v>0.75749592227190998</v>
      </c>
      <c r="N24" s="18"/>
      <c r="O24" s="18"/>
    </row>
    <row r="25" spans="1:15" ht="15">
      <c r="A25" s="3"/>
      <c r="B25" s="18"/>
      <c r="C25" s="18"/>
      <c r="D25" s="18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3" t="s">
        <v>124</v>
      </c>
      <c r="F26" s="18"/>
    </row>
    <row r="27" spans="1:15" ht="15">
      <c r="A27" s="3" t="s">
        <v>17</v>
      </c>
      <c r="B27" s="4">
        <v>0.88659793814432897</v>
      </c>
      <c r="C27" s="4">
        <v>0.79381443298969001</v>
      </c>
      <c r="D27" s="4">
        <v>0.82474226804123696</v>
      </c>
      <c r="E27" s="4">
        <v>0.74226804123711299</v>
      </c>
      <c r="F27" s="4">
        <v>0.731958762886597</v>
      </c>
      <c r="G27" s="4">
        <v>0.865979381443299</v>
      </c>
      <c r="H27" s="4">
        <v>0.865979381443299</v>
      </c>
      <c r="I27" s="4">
        <v>0.72916666666666596</v>
      </c>
      <c r="J27" s="4">
        <v>0.88659793814432897</v>
      </c>
      <c r="K27" s="4">
        <v>0.74226804123711299</v>
      </c>
      <c r="L27" s="4">
        <v>0.91666666666666596</v>
      </c>
      <c r="M27" s="4">
        <v>0.84536082474226804</v>
      </c>
      <c r="N27" s="18"/>
      <c r="O27" s="18"/>
    </row>
    <row r="28" spans="1:15" ht="15">
      <c r="A28" s="3" t="s">
        <v>18</v>
      </c>
      <c r="B28" s="4">
        <v>0.81443298969072098</v>
      </c>
      <c r="C28" s="4">
        <v>0.72916666666666596</v>
      </c>
      <c r="D28" s="4">
        <v>0.80412371134020599</v>
      </c>
      <c r="E28" s="4">
        <v>0.68041237113401998</v>
      </c>
      <c r="F28" s="4">
        <v>0.60824742268041199</v>
      </c>
      <c r="G28" s="4">
        <v>0.83333333333333304</v>
      </c>
      <c r="H28" s="4">
        <v>0.82291666666666596</v>
      </c>
      <c r="I28" s="4">
        <v>0.63917525773195805</v>
      </c>
      <c r="J28" s="4">
        <v>0.865979381443299</v>
      </c>
      <c r="K28" s="4">
        <v>0.64948453608247403</v>
      </c>
      <c r="L28" s="4">
        <v>0.89583333333333304</v>
      </c>
      <c r="M28" s="4">
        <v>0.79381443298969001</v>
      </c>
      <c r="N28" s="18"/>
      <c r="O28" s="18"/>
    </row>
    <row r="29" spans="1:15" ht="15">
      <c r="A29" s="3" t="s">
        <v>19</v>
      </c>
      <c r="B29" s="4">
        <v>0.85227663230240502</v>
      </c>
      <c r="C29" s="4">
        <v>0.75308204467353901</v>
      </c>
      <c r="D29" s="4">
        <v>0.81714991408934701</v>
      </c>
      <c r="E29" s="4">
        <v>0.70869845360824701</v>
      </c>
      <c r="F29" s="4">
        <v>0.66228522336769702</v>
      </c>
      <c r="G29" s="4">
        <v>0.841924398625429</v>
      </c>
      <c r="H29" s="4">
        <v>0.83573883161511997</v>
      </c>
      <c r="I29" s="4">
        <v>0.68392396907216502</v>
      </c>
      <c r="J29" s="4">
        <v>0.87914518900343597</v>
      </c>
      <c r="K29" s="4">
        <v>0.70458548109965602</v>
      </c>
      <c r="L29" s="4">
        <v>0.90393041237113403</v>
      </c>
      <c r="M29" s="4">
        <v>0.80991194158075597</v>
      </c>
      <c r="N29" s="18"/>
      <c r="O29" s="18"/>
    </row>
    <row r="30" spans="1:15" ht="15">
      <c r="A30" s="3" t="s">
        <v>105</v>
      </c>
      <c r="B30" s="4">
        <v>0.86739484300172198</v>
      </c>
      <c r="C30" s="4">
        <v>0.76730055047386403</v>
      </c>
      <c r="D30" s="4">
        <v>0.78591593973037199</v>
      </c>
      <c r="E30" s="4">
        <v>0.73830750402984602</v>
      </c>
      <c r="F30" s="4">
        <v>0.73029122523635304</v>
      </c>
      <c r="G30" s="4">
        <v>0.82953226579947204</v>
      </c>
      <c r="H30" s="4">
        <v>0.83319834024026096</v>
      </c>
      <c r="I30" s="4">
        <v>0.72330447330447301</v>
      </c>
      <c r="J30" s="4">
        <v>0.85395480225988696</v>
      </c>
      <c r="K30" s="4">
        <v>0.72491656236962798</v>
      </c>
      <c r="L30" s="4">
        <v>0.89074074074073994</v>
      </c>
      <c r="M30" s="4">
        <v>0.82558252270303401</v>
      </c>
      <c r="N30" s="18"/>
      <c r="O30" s="18"/>
    </row>
    <row r="31" spans="1:15" ht="15">
      <c r="A31" s="3" t="s">
        <v>106</v>
      </c>
      <c r="B31" s="4">
        <v>0.76516174902239598</v>
      </c>
      <c r="C31" s="4">
        <v>0.61867943053509999</v>
      </c>
      <c r="D31" s="4">
        <v>0.71681885125184097</v>
      </c>
      <c r="E31" s="4">
        <v>0.61111836095523897</v>
      </c>
      <c r="F31" s="4">
        <v>0.60581025226851604</v>
      </c>
      <c r="G31" s="4">
        <v>0.75999073323294297</v>
      </c>
      <c r="H31" s="4">
        <v>0.75485001162700505</v>
      </c>
      <c r="I31" s="4">
        <v>0.63027019299153197</v>
      </c>
      <c r="J31" s="4">
        <v>0.80378196730648699</v>
      </c>
      <c r="K31" s="4">
        <v>0.57897361541724202</v>
      </c>
      <c r="L31" s="4">
        <v>0.84661172161172105</v>
      </c>
      <c r="M31" s="4">
        <v>0.71681885125184097</v>
      </c>
      <c r="N31" s="18"/>
      <c r="O31" s="18"/>
    </row>
    <row r="32" spans="1:15" ht="15">
      <c r="A32" s="3" t="s">
        <v>107</v>
      </c>
      <c r="B32" s="4">
        <v>0.81330109679657703</v>
      </c>
      <c r="C32" s="4">
        <v>0.70397440360584895</v>
      </c>
      <c r="D32" s="4">
        <v>0.75720771182240099</v>
      </c>
      <c r="E32" s="4">
        <v>0.67859294209477095</v>
      </c>
      <c r="F32" s="4">
        <v>0.652345479519852</v>
      </c>
      <c r="G32" s="4">
        <v>0.78811459825969199</v>
      </c>
      <c r="H32" s="4">
        <v>0.78317714900717905</v>
      </c>
      <c r="I32" s="4">
        <v>0.67427733929077505</v>
      </c>
      <c r="J32" s="4">
        <v>0.83458766000787499</v>
      </c>
      <c r="K32" s="4">
        <v>0.65734917624553701</v>
      </c>
      <c r="L32" s="4">
        <v>0.86669906385484197</v>
      </c>
      <c r="M32" s="4">
        <v>0.75134191846336995</v>
      </c>
      <c r="N32" s="18"/>
      <c r="O32" s="18"/>
    </row>
    <row r="33" spans="1:15">
      <c r="A33" s="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3" t="s">
        <v>125</v>
      </c>
      <c r="B34" s="27"/>
      <c r="M34" s="18"/>
    </row>
    <row r="35" spans="1:15" ht="15">
      <c r="A35" s="3" t="s">
        <v>17</v>
      </c>
      <c r="B35" s="17">
        <v>0.89690721649484495</v>
      </c>
      <c r="C35" s="4">
        <v>0.77319587628865905</v>
      </c>
      <c r="D35" s="4">
        <v>0.84375</v>
      </c>
      <c r="E35" s="4">
        <v>0.75</v>
      </c>
      <c r="F35" s="4">
        <v>0.70833333333333304</v>
      </c>
      <c r="G35" s="4">
        <v>0.865979381443299</v>
      </c>
      <c r="H35" s="4">
        <v>0.85567010309278302</v>
      </c>
      <c r="I35" s="4">
        <v>0.72916666666666596</v>
      </c>
      <c r="J35" s="4">
        <v>0.89583333333333304</v>
      </c>
      <c r="K35" s="4">
        <v>0.77319587628865905</v>
      </c>
      <c r="L35" s="4">
        <v>0.91752577319587603</v>
      </c>
      <c r="M35" s="4">
        <v>0.85567010309278302</v>
      </c>
      <c r="N35" s="18"/>
      <c r="O35" s="18"/>
    </row>
    <row r="36" spans="1:15" ht="15">
      <c r="A36" s="3" t="s">
        <v>18</v>
      </c>
      <c r="B36" s="17">
        <v>0.81443298969072098</v>
      </c>
      <c r="C36" s="4">
        <v>0.71134020618556704</v>
      </c>
      <c r="D36" s="4">
        <v>0.79381443298969001</v>
      </c>
      <c r="E36" s="4">
        <v>0.63917525773195805</v>
      </c>
      <c r="F36" s="4">
        <v>0.63917525773195805</v>
      </c>
      <c r="G36" s="4">
        <v>0.80208333333333304</v>
      </c>
      <c r="H36" s="4">
        <v>0.80208333333333304</v>
      </c>
      <c r="I36" s="4">
        <v>0.63917525773195805</v>
      </c>
      <c r="J36" s="4">
        <v>0.86458333333333304</v>
      </c>
      <c r="K36" s="4">
        <v>0.63917525773195805</v>
      </c>
      <c r="L36" s="4">
        <v>0.89690721649484495</v>
      </c>
      <c r="M36" s="4">
        <v>0.79381443298969001</v>
      </c>
      <c r="N36" s="18"/>
      <c r="O36" s="18"/>
    </row>
    <row r="37" spans="1:15" ht="15">
      <c r="A37" s="3" t="s">
        <v>19</v>
      </c>
      <c r="B37" s="17">
        <v>0.849173109965635</v>
      </c>
      <c r="C37" s="4">
        <v>0.74480240549828103</v>
      </c>
      <c r="D37" s="4">
        <v>0.81922250859106505</v>
      </c>
      <c r="E37" s="4">
        <v>0.71182345360824695</v>
      </c>
      <c r="F37" s="4">
        <v>0.66741838487972405</v>
      </c>
      <c r="G37" s="4">
        <v>0.84190292096219899</v>
      </c>
      <c r="H37" s="4">
        <v>0.831593642611683</v>
      </c>
      <c r="I37" s="4">
        <v>0.68185137457044598</v>
      </c>
      <c r="J37" s="4">
        <v>0.87913445017182101</v>
      </c>
      <c r="K37" s="4">
        <v>0.71590420962199297</v>
      </c>
      <c r="L37" s="4">
        <v>0.90806486254295504</v>
      </c>
      <c r="M37" s="4">
        <v>0.81920103092783503</v>
      </c>
      <c r="N37" s="18"/>
      <c r="O37" s="18"/>
    </row>
    <row r="38" spans="1:15" ht="15">
      <c r="A38" s="3" t="s">
        <v>105</v>
      </c>
      <c r="B38" s="17">
        <v>0.88215079846371502</v>
      </c>
      <c r="C38" s="4">
        <v>0.75365604733483105</v>
      </c>
      <c r="D38" s="4">
        <v>0.79973308464111104</v>
      </c>
      <c r="E38" s="4">
        <v>0.72205159705159705</v>
      </c>
      <c r="F38" s="4">
        <v>0.69921875</v>
      </c>
      <c r="G38" s="4">
        <v>0.84542426645519397</v>
      </c>
      <c r="H38" s="4">
        <v>0.81562084523005096</v>
      </c>
      <c r="I38" s="4">
        <v>0.717741935483871</v>
      </c>
      <c r="J38" s="4">
        <v>0.86797612588171402</v>
      </c>
      <c r="K38" s="4">
        <v>0.73122238586156096</v>
      </c>
      <c r="L38" s="4">
        <v>0.90021401819154601</v>
      </c>
      <c r="M38" s="4">
        <v>0.82751784298176001</v>
      </c>
      <c r="N38" s="18"/>
      <c r="O38" s="18"/>
    </row>
    <row r="39" spans="1:15" ht="15">
      <c r="A39" s="3" t="s">
        <v>106</v>
      </c>
      <c r="B39" s="17">
        <v>0.76516174902239598</v>
      </c>
      <c r="C39" s="4">
        <v>0.64183029453015406</v>
      </c>
      <c r="D39" s="4">
        <v>0.73446443114520099</v>
      </c>
      <c r="E39" s="4">
        <v>0.566473101225345</v>
      </c>
      <c r="F39" s="4">
        <v>0.58327913466639003</v>
      </c>
      <c r="G39" s="4">
        <v>0.76863047766057702</v>
      </c>
      <c r="H39" s="4">
        <v>0.74552973382258703</v>
      </c>
      <c r="I39" s="4">
        <v>0.622823815394839</v>
      </c>
      <c r="J39" s="4">
        <v>0.80378196730648699</v>
      </c>
      <c r="K39" s="4">
        <v>0.61869240522970004</v>
      </c>
      <c r="L39" s="4">
        <v>0.848162259076647</v>
      </c>
      <c r="M39" s="4">
        <v>0.73181216931216897</v>
      </c>
      <c r="N39" s="18"/>
      <c r="O39" s="18"/>
    </row>
    <row r="40" spans="1:15" ht="15">
      <c r="A40" s="3" t="s">
        <v>107</v>
      </c>
      <c r="B40" s="17">
        <v>0.81127466329741404</v>
      </c>
      <c r="C40" s="4">
        <v>0.69651765561302004</v>
      </c>
      <c r="D40" s="4">
        <v>0.77312240039639302</v>
      </c>
      <c r="E40" s="4">
        <v>0.66074626896824296</v>
      </c>
      <c r="F40" s="4">
        <v>0.64440264372566902</v>
      </c>
      <c r="G40" s="4">
        <v>0.79742440245088397</v>
      </c>
      <c r="H40" s="4">
        <v>0.78754330321668597</v>
      </c>
      <c r="I40" s="4">
        <v>0.66837698003435297</v>
      </c>
      <c r="J40" s="4">
        <v>0.83757506780633095</v>
      </c>
      <c r="K40" s="4">
        <v>0.66725282419362497</v>
      </c>
      <c r="L40" s="4">
        <v>0.87464379221729305</v>
      </c>
      <c r="M40" s="4">
        <v>0.78013437486533899</v>
      </c>
      <c r="N40" s="18"/>
      <c r="O40" s="18"/>
    </row>
    <row r="41" spans="1:15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3" t="s">
        <v>126</v>
      </c>
    </row>
    <row r="43" spans="1:15" ht="15">
      <c r="A43" s="3" t="s">
        <v>17</v>
      </c>
      <c r="B43" s="4">
        <v>0.88659793814432897</v>
      </c>
      <c r="C43" s="4">
        <v>0.78350515463917503</v>
      </c>
      <c r="D43" s="4">
        <v>0.85416666666666596</v>
      </c>
      <c r="E43" s="4">
        <v>0.76041666666666596</v>
      </c>
      <c r="F43" s="4">
        <v>0.72916666666666596</v>
      </c>
      <c r="G43" s="4">
        <v>0.85567010309278302</v>
      </c>
      <c r="H43" s="4">
        <v>0.865979381443299</v>
      </c>
      <c r="I43" s="4">
        <v>0.72916666666666596</v>
      </c>
      <c r="J43" s="4">
        <v>0.89583333333333304</v>
      </c>
      <c r="K43" s="4">
        <v>0.74226804123711299</v>
      </c>
      <c r="L43" s="4">
        <v>0.91752577319587603</v>
      </c>
      <c r="M43" s="4">
        <v>0.85416666666666596</v>
      </c>
      <c r="N43" s="18"/>
      <c r="O43" s="18"/>
    </row>
    <row r="44" spans="1:15" ht="15">
      <c r="A44" s="3" t="s">
        <v>18</v>
      </c>
      <c r="B44" s="4">
        <v>0.83505154639175205</v>
      </c>
      <c r="C44" s="4">
        <v>0.72164948453608202</v>
      </c>
      <c r="D44" s="4">
        <v>0.79381443298969001</v>
      </c>
      <c r="E44" s="4">
        <v>0.65979381443298901</v>
      </c>
      <c r="F44" s="4">
        <v>0.63917525773195805</v>
      </c>
      <c r="G44" s="4">
        <v>0.8125</v>
      </c>
      <c r="H44" s="4">
        <v>0.80208333333333304</v>
      </c>
      <c r="I44" s="4">
        <v>0.61855670103092697</v>
      </c>
      <c r="J44" s="4">
        <v>0.86458333333333304</v>
      </c>
      <c r="K44" s="4">
        <v>0.65979381443298901</v>
      </c>
      <c r="L44" s="4">
        <v>0.89583333333333304</v>
      </c>
      <c r="M44" s="4">
        <v>0.78350515463917503</v>
      </c>
      <c r="N44" s="18"/>
      <c r="O44" s="18"/>
    </row>
    <row r="45" spans="1:15" ht="15">
      <c r="A45" s="3" t="s">
        <v>19</v>
      </c>
      <c r="B45" s="4">
        <v>0.85434922680412295</v>
      </c>
      <c r="C45" s="4">
        <v>0.75205111683848702</v>
      </c>
      <c r="D45" s="4">
        <v>0.82028565292096201</v>
      </c>
      <c r="E45" s="4">
        <v>0.71909364261168296</v>
      </c>
      <c r="F45" s="4">
        <v>0.67466709621993104</v>
      </c>
      <c r="G45" s="4">
        <v>0.84088273195876195</v>
      </c>
      <c r="H45" s="4">
        <v>0.83058419243986203</v>
      </c>
      <c r="I45" s="4">
        <v>0.67566580756013705</v>
      </c>
      <c r="J45" s="4">
        <v>0.87913445017182101</v>
      </c>
      <c r="K45" s="4">
        <v>0.71798754295532596</v>
      </c>
      <c r="L45" s="4">
        <v>0.905992268041237</v>
      </c>
      <c r="M45" s="4">
        <v>0.81615120274913999</v>
      </c>
      <c r="N45" s="18"/>
      <c r="O45" s="18"/>
    </row>
    <row r="46" spans="1:15" ht="15">
      <c r="A46" s="3" t="s">
        <v>105</v>
      </c>
      <c r="B46" s="4">
        <v>0.86739484300172198</v>
      </c>
      <c r="C46" s="4">
        <v>0.74549091083334895</v>
      </c>
      <c r="D46" s="4">
        <v>0.84743422685529901</v>
      </c>
      <c r="E46" s="4">
        <v>0.74595345131059398</v>
      </c>
      <c r="F46" s="4">
        <v>0.69642857142857095</v>
      </c>
      <c r="G46" s="4">
        <v>0.84159397303727201</v>
      </c>
      <c r="H46" s="4">
        <v>0.84990179573512903</v>
      </c>
      <c r="I46" s="4">
        <v>0.71062789500771995</v>
      </c>
      <c r="J46" s="4">
        <v>0.86155698234349898</v>
      </c>
      <c r="K46" s="4">
        <v>0.71889066356904296</v>
      </c>
      <c r="L46" s="4">
        <v>0.89184698463048895</v>
      </c>
      <c r="M46" s="4">
        <v>0.83832304526748902</v>
      </c>
      <c r="N46" s="18"/>
      <c r="O46" s="18"/>
    </row>
    <row r="47" spans="1:15" ht="15">
      <c r="A47" s="3" t="s">
        <v>106</v>
      </c>
      <c r="B47" s="4">
        <v>0.79125488801990695</v>
      </c>
      <c r="C47" s="4">
        <v>0.65468761018263799</v>
      </c>
      <c r="D47" s="4">
        <v>0.71169569854248105</v>
      </c>
      <c r="E47" s="4">
        <v>0.57897361541724202</v>
      </c>
      <c r="F47" s="4">
        <v>0.58576354563856303</v>
      </c>
      <c r="G47" s="4">
        <v>0.75694987557767501</v>
      </c>
      <c r="H47" s="4">
        <v>0.74834656084656004</v>
      </c>
      <c r="I47" s="4">
        <v>0.59655306933888697</v>
      </c>
      <c r="J47" s="4">
        <v>0.80378196730648699</v>
      </c>
      <c r="K47" s="4">
        <v>0.61169443381532196</v>
      </c>
      <c r="L47" s="4">
        <v>0.84661172161172105</v>
      </c>
      <c r="M47" s="4">
        <v>0.706513318634169</v>
      </c>
      <c r="N47" s="18"/>
      <c r="O47" s="18"/>
    </row>
    <row r="48" spans="1:15" ht="15">
      <c r="A48" s="3" t="s">
        <v>107</v>
      </c>
      <c r="B48" s="4">
        <v>0.82802557842996805</v>
      </c>
      <c r="C48" s="4">
        <v>0.70072968203781005</v>
      </c>
      <c r="D48" s="4">
        <v>0.77576378845469396</v>
      </c>
      <c r="E48" s="4">
        <v>0.68914315068385401</v>
      </c>
      <c r="F48" s="4">
        <v>0.65397856756370698</v>
      </c>
      <c r="G48" s="4">
        <v>0.796495625741933</v>
      </c>
      <c r="H48" s="4">
        <v>0.790330900931422</v>
      </c>
      <c r="I48" s="4">
        <v>0.66748996159229901</v>
      </c>
      <c r="J48" s="4">
        <v>0.83293662936880497</v>
      </c>
      <c r="K48" s="4">
        <v>0.67468174926123703</v>
      </c>
      <c r="L48" s="4">
        <v>0.86949592688698496</v>
      </c>
      <c r="M48" s="4">
        <v>0.76290648818656803</v>
      </c>
      <c r="N48" s="18"/>
      <c r="O48" s="18"/>
    </row>
    <row r="49" spans="1:15" ht="15">
      <c r="A49" s="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4"/>
      <c r="M49" s="18"/>
      <c r="N49" s="18"/>
      <c r="O49" s="18"/>
    </row>
    <row r="50" spans="1:15">
      <c r="A50" s="3" t="s">
        <v>127</v>
      </c>
      <c r="D50" s="18"/>
      <c r="L50" s="18"/>
    </row>
    <row r="51" spans="1:15" ht="15">
      <c r="A51" s="3" t="s">
        <v>132</v>
      </c>
      <c r="B51" s="4">
        <v>0.89690721649484495</v>
      </c>
      <c r="C51" s="4">
        <v>0.78350515463917503</v>
      </c>
      <c r="D51" s="4">
        <v>0.84375</v>
      </c>
      <c r="E51" s="4">
        <v>0.75</v>
      </c>
      <c r="F51" s="4">
        <v>0.6875</v>
      </c>
      <c r="G51" s="12">
        <v>0.865979381443299</v>
      </c>
      <c r="H51" s="12">
        <v>0.85567010309278302</v>
      </c>
      <c r="I51" s="4">
        <v>0.72916666666666596</v>
      </c>
      <c r="J51" s="4">
        <v>0.88659793814432897</v>
      </c>
      <c r="K51" s="4">
        <v>0.73958333333333304</v>
      </c>
      <c r="L51" s="4">
        <v>0.92708333333333304</v>
      </c>
      <c r="M51" s="4">
        <v>0.84536082474226804</v>
      </c>
      <c r="N51" s="18"/>
      <c r="O51" s="18"/>
    </row>
    <row r="52" spans="1:15" ht="15">
      <c r="A52" s="3" t="s">
        <v>18</v>
      </c>
      <c r="B52" s="4">
        <v>0.82474226804123696</v>
      </c>
      <c r="C52" s="4">
        <v>0.731958762886597</v>
      </c>
      <c r="D52" s="4">
        <v>0.78350515463917503</v>
      </c>
      <c r="E52" s="4">
        <v>0.65979381443298901</v>
      </c>
      <c r="F52" s="4">
        <v>0.61855670103092697</v>
      </c>
      <c r="G52" s="12">
        <v>0.8125</v>
      </c>
      <c r="H52" s="12">
        <v>0.79381443298969001</v>
      </c>
      <c r="I52" s="4">
        <v>0.61855670103092697</v>
      </c>
      <c r="J52" s="4">
        <v>0.86458333333333304</v>
      </c>
      <c r="K52" s="4">
        <v>0.62886597938144295</v>
      </c>
      <c r="L52" s="4">
        <v>0.89583333333333304</v>
      </c>
      <c r="M52" s="4">
        <v>0.78350515463917503</v>
      </c>
      <c r="N52" s="18"/>
      <c r="O52" s="18"/>
    </row>
    <row r="53" spans="1:15" ht="15">
      <c r="A53" s="3" t="s">
        <v>19</v>
      </c>
      <c r="B53" s="4">
        <v>0.85125644329896899</v>
      </c>
      <c r="C53" s="4">
        <v>0.75824742268041201</v>
      </c>
      <c r="D53" s="4">
        <v>0.81923324742268</v>
      </c>
      <c r="E53" s="4">
        <v>0.70563788659793802</v>
      </c>
      <c r="F53" s="4">
        <v>0.65605670103092695</v>
      </c>
      <c r="G53" s="12">
        <v>0.84190292096219899</v>
      </c>
      <c r="H53" s="12">
        <v>0.828511597938144</v>
      </c>
      <c r="I53" s="4">
        <v>0.67876932989690697</v>
      </c>
      <c r="J53" s="4">
        <v>0.87706185567010297</v>
      </c>
      <c r="K53" s="4">
        <v>0.69318084192439799</v>
      </c>
      <c r="L53" s="4">
        <v>0.90600300687285196</v>
      </c>
      <c r="M53" s="4">
        <v>0.81610824742267996</v>
      </c>
      <c r="N53" s="18"/>
      <c r="O53" s="18"/>
    </row>
    <row r="54" spans="1:15" ht="15">
      <c r="A54" s="3" t="s">
        <v>105</v>
      </c>
      <c r="B54" s="4">
        <v>0.87647392166692095</v>
      </c>
      <c r="C54" s="4">
        <v>0.742579730503095</v>
      </c>
      <c r="D54" s="4">
        <v>0.82950561009817603</v>
      </c>
      <c r="E54" s="4">
        <v>0.72766527695056504</v>
      </c>
      <c r="F54" s="4">
        <v>0.68128071745948005</v>
      </c>
      <c r="G54" s="12">
        <v>0.82953226579947204</v>
      </c>
      <c r="H54" s="12">
        <v>0.84120934959349603</v>
      </c>
      <c r="I54" s="4">
        <v>0.72556925996204902</v>
      </c>
      <c r="J54" s="4">
        <v>0.84850160302558997</v>
      </c>
      <c r="K54" s="4">
        <v>0.72036891679748805</v>
      </c>
      <c r="L54" s="4">
        <v>0.91596045197740095</v>
      </c>
      <c r="M54" s="4">
        <v>0.83604696513705901</v>
      </c>
      <c r="N54" s="18"/>
      <c r="O54" s="18"/>
    </row>
    <row r="55" spans="1:15" ht="15">
      <c r="A55" s="3" t="s">
        <v>106</v>
      </c>
      <c r="B55" s="4">
        <v>0.788469754994089</v>
      </c>
      <c r="C55" s="4">
        <v>0.66474163166602995</v>
      </c>
      <c r="D55" s="4">
        <v>0.706513318634169</v>
      </c>
      <c r="E55" s="4">
        <v>0.62021725593302401</v>
      </c>
      <c r="F55" s="4">
        <v>0.614841774988794</v>
      </c>
      <c r="G55" s="12">
        <v>0.75999073323294297</v>
      </c>
      <c r="H55" s="12">
        <v>0.732538535645472</v>
      </c>
      <c r="I55" s="4">
        <v>0.57139309762567903</v>
      </c>
      <c r="J55" s="4">
        <v>0.80378196730648699</v>
      </c>
      <c r="K55" s="4">
        <v>0.58059210526315697</v>
      </c>
      <c r="L55" s="4">
        <v>0.84661172161172105</v>
      </c>
      <c r="M55" s="4">
        <v>0.71425762973098295</v>
      </c>
      <c r="N55" s="18"/>
      <c r="O55" s="18"/>
    </row>
    <row r="56" spans="1:15" ht="15">
      <c r="A56" s="3" t="s">
        <v>107</v>
      </c>
      <c r="B56" s="4">
        <v>0.81959732329731405</v>
      </c>
      <c r="C56" s="4">
        <v>0.71584530530468304</v>
      </c>
      <c r="D56" s="4">
        <v>0.77469831580762705</v>
      </c>
      <c r="E56" s="4">
        <v>0.65957652513323195</v>
      </c>
      <c r="F56" s="4">
        <v>0.63906924513376595</v>
      </c>
      <c r="G56" s="12">
        <v>0.79248556783237001</v>
      </c>
      <c r="H56" s="12">
        <v>0.78710004472916895</v>
      </c>
      <c r="I56" s="4">
        <v>0.664518479408027</v>
      </c>
      <c r="J56" s="4">
        <v>0.83008714314546805</v>
      </c>
      <c r="K56" s="4">
        <v>0.64672147400528701</v>
      </c>
      <c r="L56" s="4">
        <v>0.86968000712079896</v>
      </c>
      <c r="M56" s="4">
        <v>0.76406368035364702</v>
      </c>
      <c r="N56" s="18"/>
      <c r="O56" s="18"/>
    </row>
    <row r="57" spans="1:15" ht="15">
      <c r="A57" s="3"/>
      <c r="B57" s="18"/>
      <c r="C57" s="18"/>
      <c r="D57" s="18"/>
      <c r="E57" s="18"/>
      <c r="F57" s="18"/>
      <c r="G57" s="18"/>
      <c r="H57" s="18"/>
      <c r="I57" s="18"/>
      <c r="J57" s="26"/>
      <c r="K57" s="18"/>
      <c r="L57" s="18"/>
      <c r="M57" s="18"/>
      <c r="N57" s="18"/>
      <c r="O57" s="18"/>
    </row>
    <row r="58" spans="1:15">
      <c r="A58" s="3" t="s">
        <v>128</v>
      </c>
      <c r="B58" s="18"/>
      <c r="F58" s="18"/>
      <c r="G58" s="18"/>
      <c r="H58" s="18"/>
      <c r="M58" s="18"/>
    </row>
    <row r="59" spans="1:15" ht="15">
      <c r="A59" s="3" t="s">
        <v>132</v>
      </c>
      <c r="B59" s="4">
        <v>0.89690721649484495</v>
      </c>
      <c r="C59" s="4">
        <v>0.78350515463917503</v>
      </c>
      <c r="D59" s="4">
        <v>0.85416666666666596</v>
      </c>
      <c r="E59" s="12">
        <v>0.72916666666666596</v>
      </c>
      <c r="F59" s="4">
        <v>0.6875</v>
      </c>
      <c r="G59" s="4">
        <v>0.85567010309278302</v>
      </c>
      <c r="H59" s="12">
        <v>0.85567010309278302</v>
      </c>
      <c r="I59" s="4">
        <v>0.76041666666666596</v>
      </c>
      <c r="J59" s="4">
        <v>0.88659793814432897</v>
      </c>
      <c r="K59" s="4">
        <v>0.75257731958762797</v>
      </c>
      <c r="L59" s="4">
        <v>0.9375</v>
      </c>
      <c r="M59" s="4">
        <v>0.85567010309278302</v>
      </c>
      <c r="N59" s="18"/>
      <c r="O59" s="18"/>
    </row>
    <row r="60" spans="1:15" ht="15">
      <c r="A60" s="3" t="s">
        <v>18</v>
      </c>
      <c r="B60" s="4">
        <v>0.82474226804123696</v>
      </c>
      <c r="C60" s="4">
        <v>0.71134020618556704</v>
      </c>
      <c r="D60" s="4">
        <v>0.79381443298969001</v>
      </c>
      <c r="E60" s="12">
        <v>0.65979381443298901</v>
      </c>
      <c r="F60" s="4">
        <v>0.61855670103092697</v>
      </c>
      <c r="G60" s="4">
        <v>0.82291666666666596</v>
      </c>
      <c r="H60" s="12">
        <v>0.8125</v>
      </c>
      <c r="I60" s="4">
        <v>0.64948453608247403</v>
      </c>
      <c r="J60" s="4">
        <v>0.86458333333333304</v>
      </c>
      <c r="K60" s="4">
        <v>0.61855670103092697</v>
      </c>
      <c r="L60" s="4">
        <v>0.89583333333333304</v>
      </c>
      <c r="M60" s="4">
        <v>0.79381443298969001</v>
      </c>
      <c r="N60" s="18"/>
      <c r="O60" s="18"/>
    </row>
    <row r="61" spans="1:15" ht="15">
      <c r="A61" s="3" t="s">
        <v>19</v>
      </c>
      <c r="B61" s="4">
        <v>0.85231958762886495</v>
      </c>
      <c r="C61" s="4">
        <v>0.74998926116838405</v>
      </c>
      <c r="D61" s="4">
        <v>0.82336769759450101</v>
      </c>
      <c r="E61" s="12">
        <v>0.70665807560137395</v>
      </c>
      <c r="F61" s="4">
        <v>0.65707689003436398</v>
      </c>
      <c r="G61" s="4">
        <v>0.84089347079037702</v>
      </c>
      <c r="H61" s="12">
        <v>0.83470790378006798</v>
      </c>
      <c r="I61" s="4">
        <v>0.68398840206185496</v>
      </c>
      <c r="J61" s="4">
        <v>0.87396907216494801</v>
      </c>
      <c r="K61" s="4">
        <v>0.70561640893470801</v>
      </c>
      <c r="L61" s="4">
        <v>0.90601374570446702</v>
      </c>
      <c r="M61" s="4">
        <v>0.81821305841924397</v>
      </c>
      <c r="N61" s="18"/>
      <c r="O61" s="18"/>
    </row>
    <row r="62" spans="1:15" ht="15">
      <c r="A62" s="3" t="s">
        <v>105</v>
      </c>
      <c r="B62" s="4">
        <v>0.88569663268458398</v>
      </c>
      <c r="C62" s="4">
        <v>0.76224565762940799</v>
      </c>
      <c r="D62" s="4">
        <v>0.83832304526748902</v>
      </c>
      <c r="E62" s="12">
        <v>0.71035879629629595</v>
      </c>
      <c r="F62" s="4">
        <v>0.67045454545454497</v>
      </c>
      <c r="G62" s="4">
        <v>0.84281455719786302</v>
      </c>
      <c r="H62" s="12">
        <v>0.83524482545566803</v>
      </c>
      <c r="I62" s="4">
        <v>0.75166112956810605</v>
      </c>
      <c r="J62" s="4">
        <v>0.84850160302558997</v>
      </c>
      <c r="K62" s="4">
        <v>0.72394282310899305</v>
      </c>
      <c r="L62" s="4">
        <v>0.92516051364365903</v>
      </c>
      <c r="M62" s="4">
        <v>0.83424419326791699</v>
      </c>
      <c r="N62" s="18"/>
      <c r="O62" s="18"/>
    </row>
    <row r="63" spans="1:15" ht="15">
      <c r="A63" s="3" t="s">
        <v>106</v>
      </c>
      <c r="B63" s="4">
        <v>0.75484885549536895</v>
      </c>
      <c r="C63" s="4">
        <v>0.66474163166602995</v>
      </c>
      <c r="D63" s="4">
        <v>0.73446443114520099</v>
      </c>
      <c r="E63" s="12">
        <v>0.63451177840492701</v>
      </c>
      <c r="F63" s="4">
        <v>0.59331844165610903</v>
      </c>
      <c r="G63" s="4">
        <v>0.76307263002867898</v>
      </c>
      <c r="H63" s="12">
        <v>0.73113870665417002</v>
      </c>
      <c r="I63" s="4">
        <v>0.60853494468660796</v>
      </c>
      <c r="J63" s="4">
        <v>0.80378196730648699</v>
      </c>
      <c r="K63" s="4">
        <v>0.55385788545574899</v>
      </c>
      <c r="L63" s="4">
        <v>0.84661172161172105</v>
      </c>
      <c r="M63" s="4">
        <v>0.71681885125184097</v>
      </c>
      <c r="N63" s="18"/>
      <c r="O63" s="18"/>
    </row>
    <row r="64" spans="1:15" ht="15">
      <c r="A64" s="3" t="s">
        <v>107</v>
      </c>
      <c r="B64" s="4">
        <v>0.814589354928835</v>
      </c>
      <c r="C64" s="4">
        <v>0.698417932336169</v>
      </c>
      <c r="D64" s="4">
        <v>0.777866538084521</v>
      </c>
      <c r="E64" s="12">
        <v>0.67696302205233505</v>
      </c>
      <c r="F64" s="4">
        <v>0.63698230580761805</v>
      </c>
      <c r="G64" s="4">
        <v>0.79327031467047804</v>
      </c>
      <c r="H64" s="12">
        <v>0.78061655881704906</v>
      </c>
      <c r="I64" s="4">
        <v>0.66669417800313302</v>
      </c>
      <c r="J64" s="4">
        <v>0.82514614116569895</v>
      </c>
      <c r="K64" s="4">
        <v>0.65495027599109201</v>
      </c>
      <c r="L64" s="4">
        <v>0.868537834233163</v>
      </c>
      <c r="M64" s="4">
        <v>0.76687855373824099</v>
      </c>
      <c r="N64" s="18"/>
      <c r="O64" s="18"/>
    </row>
    <row r="65" spans="1:15">
      <c r="A65" s="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3" t="s">
        <v>129</v>
      </c>
      <c r="B66" s="18"/>
      <c r="F66" s="18"/>
    </row>
    <row r="67" spans="1:15" ht="15">
      <c r="A67" s="3" t="s">
        <v>132</v>
      </c>
      <c r="B67" s="4">
        <v>0.90721649484536004</v>
      </c>
      <c r="C67" s="4">
        <v>0.76288659793814395</v>
      </c>
      <c r="D67" s="4">
        <v>0.85567010309278302</v>
      </c>
      <c r="E67" s="4">
        <v>0.75</v>
      </c>
      <c r="F67" s="4">
        <v>0.69791666666666596</v>
      </c>
      <c r="G67" s="12">
        <v>0.865979381443299</v>
      </c>
      <c r="H67" s="12">
        <v>0.85567010309278302</v>
      </c>
      <c r="I67" s="4">
        <v>0.73958333333333304</v>
      </c>
      <c r="J67" s="4">
        <v>0.88659793814432897</v>
      </c>
      <c r="K67" s="4">
        <v>0.74226804123711299</v>
      </c>
      <c r="L67" s="4">
        <v>0.91752577319587603</v>
      </c>
      <c r="M67" s="12">
        <v>0.82474226804123696</v>
      </c>
      <c r="N67" s="18"/>
      <c r="O67" s="18"/>
    </row>
    <row r="68" spans="1:15" ht="15">
      <c r="A68" s="3" t="s">
        <v>18</v>
      </c>
      <c r="B68" s="4">
        <v>0.81443298969072098</v>
      </c>
      <c r="C68" s="4">
        <v>0.72164948453608202</v>
      </c>
      <c r="D68" s="4">
        <v>0.80412371134020599</v>
      </c>
      <c r="E68" s="4">
        <v>0.62886597938144295</v>
      </c>
      <c r="F68" s="4">
        <v>0.60824742268041199</v>
      </c>
      <c r="G68" s="12">
        <v>0.8125</v>
      </c>
      <c r="H68" s="12">
        <v>0.81443298969072098</v>
      </c>
      <c r="I68" s="4">
        <v>0.61855670103092697</v>
      </c>
      <c r="J68" s="4">
        <v>0.865979381443299</v>
      </c>
      <c r="K68" s="4">
        <v>0.63917525773195805</v>
      </c>
      <c r="L68" s="4">
        <v>0.89583333333333304</v>
      </c>
      <c r="M68" s="18">
        <v>0.79381443298969001</v>
      </c>
      <c r="N68" s="18"/>
      <c r="O68" s="18"/>
    </row>
    <row r="69" spans="1:15" ht="15">
      <c r="A69" s="3" t="s">
        <v>19</v>
      </c>
      <c r="B69" s="4">
        <v>0.84919458762886502</v>
      </c>
      <c r="C69" s="4">
        <v>0.74585481099656303</v>
      </c>
      <c r="D69" s="4">
        <v>0.824398625429553</v>
      </c>
      <c r="E69" s="4">
        <v>0.70873067010309199</v>
      </c>
      <c r="F69" s="4">
        <v>0.66225300687285205</v>
      </c>
      <c r="G69" s="12">
        <v>0.84190292096219899</v>
      </c>
      <c r="H69" s="12">
        <v>0.83574957044673504</v>
      </c>
      <c r="I69" s="4">
        <v>0.68086340206185503</v>
      </c>
      <c r="J69" s="4">
        <v>0.87810352233676903</v>
      </c>
      <c r="K69" s="4">
        <v>0.70249140893470696</v>
      </c>
      <c r="L69" s="4">
        <v>0.905992268041237</v>
      </c>
      <c r="M69" s="12">
        <v>0.808902491408934</v>
      </c>
      <c r="N69" s="18"/>
      <c r="O69" s="18"/>
    </row>
    <row r="70" spans="1:15" ht="15">
      <c r="A70" s="3" t="s">
        <v>105</v>
      </c>
      <c r="B70" s="4">
        <v>0.89150487154686298</v>
      </c>
      <c r="C70" s="4">
        <v>0.74145638242455802</v>
      </c>
      <c r="D70" s="4">
        <v>0.83424419326791699</v>
      </c>
      <c r="E70" s="4">
        <v>0.72763743230692801</v>
      </c>
      <c r="F70" s="4">
        <v>0.677734375</v>
      </c>
      <c r="G70" s="12">
        <v>0.82953226579947204</v>
      </c>
      <c r="H70" s="12">
        <v>0.82375455275016896</v>
      </c>
      <c r="I70" s="4">
        <v>0.733347264790563</v>
      </c>
      <c r="J70" s="4">
        <v>0.86797612588171402</v>
      </c>
      <c r="K70" s="4">
        <v>0.71889066356904296</v>
      </c>
      <c r="L70" s="4">
        <v>0.90021401819154601</v>
      </c>
      <c r="M70" s="12">
        <v>0.77303082925992594</v>
      </c>
      <c r="N70" s="18"/>
      <c r="O70" s="18"/>
    </row>
    <row r="71" spans="1:15" ht="15">
      <c r="A71" s="3" t="s">
        <v>106</v>
      </c>
      <c r="B71" s="4">
        <v>0.75694987557767501</v>
      </c>
      <c r="C71" s="4">
        <v>0.64530002591091096</v>
      </c>
      <c r="D71" s="4">
        <v>0.71681885125184097</v>
      </c>
      <c r="E71" s="4">
        <v>0.60379423355667095</v>
      </c>
      <c r="F71" s="4">
        <v>0.59457044673539505</v>
      </c>
      <c r="G71" s="12">
        <v>0.76279069767441798</v>
      </c>
      <c r="H71" s="12">
        <v>0.76307263002867898</v>
      </c>
      <c r="I71" s="4">
        <v>0.56504217432052395</v>
      </c>
      <c r="J71" s="4">
        <v>0.80378196730648699</v>
      </c>
      <c r="K71" s="4">
        <v>0.577973675431114</v>
      </c>
      <c r="L71" s="4">
        <v>0.84661172161172105</v>
      </c>
      <c r="M71" s="12">
        <v>0.71169569854248105</v>
      </c>
      <c r="N71" s="18"/>
      <c r="O71" s="18"/>
    </row>
    <row r="72" spans="1:15" ht="15">
      <c r="A72" s="3" t="s">
        <v>107</v>
      </c>
      <c r="B72" s="4">
        <v>0.81439032407253797</v>
      </c>
      <c r="C72" s="4">
        <v>0.68775616042617704</v>
      </c>
      <c r="D72" s="4">
        <v>0.77484518511017297</v>
      </c>
      <c r="E72" s="4">
        <v>0.66512887108545604</v>
      </c>
      <c r="F72" s="4">
        <v>0.64224888925068901</v>
      </c>
      <c r="G72" s="12">
        <v>0.79212576523786804</v>
      </c>
      <c r="H72" s="12">
        <v>0.79146581979261499</v>
      </c>
      <c r="I72" s="4">
        <v>0.66409991707829297</v>
      </c>
      <c r="J72" s="4">
        <v>0.83315540211929395</v>
      </c>
      <c r="K72" s="4">
        <v>0.65696904870755102</v>
      </c>
      <c r="L72" s="4">
        <v>0.87151583017408396</v>
      </c>
      <c r="M72" s="12">
        <v>0.75138399118403898</v>
      </c>
      <c r="N72" s="18"/>
      <c r="O72" s="18"/>
    </row>
    <row r="73" spans="1:15">
      <c r="A73" s="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3" t="s">
        <v>130</v>
      </c>
    </row>
    <row r="75" spans="1:15" ht="15">
      <c r="A75" s="3" t="s">
        <v>132</v>
      </c>
      <c r="B75" s="4">
        <v>0.88659793814432897</v>
      </c>
      <c r="C75" s="4">
        <v>0.78350515463917503</v>
      </c>
      <c r="D75" s="4">
        <v>0.85416666666666596</v>
      </c>
      <c r="E75" s="4">
        <v>0.76041666666666596</v>
      </c>
      <c r="F75" s="4">
        <v>0.70833333333333304</v>
      </c>
      <c r="G75" s="4">
        <v>0.84536082474226804</v>
      </c>
      <c r="H75" s="4">
        <v>0.85416666666666596</v>
      </c>
      <c r="I75" s="4">
        <v>0.72916666666666596</v>
      </c>
      <c r="J75" s="4">
        <v>0.89690721649484495</v>
      </c>
      <c r="K75" s="4">
        <v>0.75257731958762797</v>
      </c>
      <c r="L75" s="4">
        <v>0.92708333333333304</v>
      </c>
      <c r="M75" s="4">
        <v>0.85567010309278302</v>
      </c>
      <c r="N75" s="18"/>
      <c r="O75" s="18"/>
    </row>
    <row r="76" spans="1:15" ht="15">
      <c r="A76" s="3" t="s">
        <v>18</v>
      </c>
      <c r="B76" s="4">
        <v>0.81443298969072098</v>
      </c>
      <c r="C76" s="4">
        <v>0.71134020618556704</v>
      </c>
      <c r="D76" s="4">
        <v>0.78350515463917503</v>
      </c>
      <c r="E76" s="4">
        <v>0.65979381443298901</v>
      </c>
      <c r="F76" s="4">
        <v>0.62886597938144295</v>
      </c>
      <c r="G76" s="4">
        <v>0.82474226804123696</v>
      </c>
      <c r="H76" s="4">
        <v>0.81443298969072098</v>
      </c>
      <c r="I76" s="4">
        <v>0.61855670103092697</v>
      </c>
      <c r="J76" s="4">
        <v>0.86458333333333304</v>
      </c>
      <c r="K76" s="4">
        <v>0.60824742268041199</v>
      </c>
      <c r="L76" s="4">
        <v>0.88659793814432897</v>
      </c>
      <c r="M76" s="4">
        <v>0.77319587628865905</v>
      </c>
      <c r="N76" s="18"/>
      <c r="O76" s="18"/>
    </row>
    <row r="77" spans="1:15" ht="15">
      <c r="A77" s="3" t="s">
        <v>19</v>
      </c>
      <c r="B77" s="4">
        <v>0.84919458762886602</v>
      </c>
      <c r="C77" s="4">
        <v>0.75412371134020595</v>
      </c>
      <c r="D77" s="4">
        <v>0.82028565292096201</v>
      </c>
      <c r="E77" s="4">
        <v>0.70976159793814397</v>
      </c>
      <c r="F77" s="4">
        <v>0.66637671821305799</v>
      </c>
      <c r="G77" s="4">
        <v>0.84194587628865902</v>
      </c>
      <c r="H77" s="4">
        <v>0.83059493127147699</v>
      </c>
      <c r="I77" s="4">
        <v>0.67467783505154599</v>
      </c>
      <c r="J77" s="4">
        <v>0.88015463917525705</v>
      </c>
      <c r="K77" s="4">
        <v>0.70457474226804095</v>
      </c>
      <c r="L77" s="4">
        <v>0.90601374570446702</v>
      </c>
      <c r="M77" s="4">
        <v>0.81407860824742195</v>
      </c>
      <c r="N77" s="18"/>
      <c r="O77" s="18"/>
    </row>
    <row r="78" spans="1:15" ht="15">
      <c r="A78" s="3" t="s">
        <v>105</v>
      </c>
      <c r="B78" s="4">
        <v>0.860502665996975</v>
      </c>
      <c r="C78" s="4">
        <v>0.76730055047386403</v>
      </c>
      <c r="D78" s="4">
        <v>0.81770833333333304</v>
      </c>
      <c r="E78" s="4">
        <v>0.73640400604686296</v>
      </c>
      <c r="F78" s="4">
        <v>0.67946089073203697</v>
      </c>
      <c r="G78" s="4">
        <v>0.81335566617125499</v>
      </c>
      <c r="H78" s="4">
        <v>0.84120934959349603</v>
      </c>
      <c r="I78" s="4">
        <v>0.72556925996204902</v>
      </c>
      <c r="J78" s="4">
        <v>0.867586586354685</v>
      </c>
      <c r="K78" s="4">
        <v>0.71142857142857097</v>
      </c>
      <c r="L78" s="4">
        <v>0.90887766795587999</v>
      </c>
      <c r="M78" s="4">
        <v>0.81951687891651503</v>
      </c>
      <c r="N78" s="18"/>
      <c r="O78" s="18"/>
    </row>
    <row r="79" spans="1:15" ht="15">
      <c r="A79" s="3" t="s">
        <v>106</v>
      </c>
      <c r="B79" s="4">
        <v>0.76516174902239598</v>
      </c>
      <c r="C79" s="4">
        <v>0.67845109378928803</v>
      </c>
      <c r="D79" s="4">
        <v>0.706513318634169</v>
      </c>
      <c r="E79" s="4">
        <v>0.62778715346634295</v>
      </c>
      <c r="F79" s="4">
        <v>0.622823815394839</v>
      </c>
      <c r="G79" s="4">
        <v>0.75999073323294297</v>
      </c>
      <c r="H79" s="4">
        <v>0.74039362699156497</v>
      </c>
      <c r="I79" s="4">
        <v>0.57139309762567903</v>
      </c>
      <c r="J79" s="4">
        <v>0.81145251396647999</v>
      </c>
      <c r="K79" s="4">
        <v>0.604373601555801</v>
      </c>
      <c r="L79" s="4">
        <v>0.84299476085854297</v>
      </c>
      <c r="M79" s="4">
        <v>0.70257139471501295</v>
      </c>
      <c r="N79" s="18"/>
      <c r="O79" s="18"/>
    </row>
    <row r="80" spans="1:15" ht="15">
      <c r="A80" s="3" t="s">
        <v>107</v>
      </c>
      <c r="B80" s="18">
        <v>0.81088144440765997</v>
      </c>
      <c r="C80" s="4">
        <v>0.71220193382694996</v>
      </c>
      <c r="D80" s="4">
        <v>0.78203559430002501</v>
      </c>
      <c r="E80" s="4">
        <v>0.673094019926058</v>
      </c>
      <c r="F80" s="4">
        <v>0.65605913360911206</v>
      </c>
      <c r="G80" s="4">
        <v>0.78805157714094398</v>
      </c>
      <c r="H80" s="4">
        <v>0.77772116165923399</v>
      </c>
      <c r="I80" s="4">
        <v>0.66447855551493296</v>
      </c>
      <c r="J80" s="4">
        <v>0.84053458374196899</v>
      </c>
      <c r="K80" s="4">
        <v>0.66597705219648495</v>
      </c>
      <c r="L80" s="4">
        <v>0.87181419087543299</v>
      </c>
      <c r="M80" s="4">
        <v>0.76986122059581796</v>
      </c>
      <c r="N80" s="18"/>
      <c r="O80" s="18"/>
    </row>
    <row r="81" spans="1:15">
      <c r="A81" s="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3" t="s">
        <v>131</v>
      </c>
      <c r="L82" s="18"/>
    </row>
    <row r="83" spans="1:15" ht="15">
      <c r="A83" s="3" t="s">
        <v>132</v>
      </c>
      <c r="B83" s="4">
        <v>0.87628865979381398</v>
      </c>
      <c r="C83" s="4">
        <v>0.78350515463917503</v>
      </c>
      <c r="D83" s="4">
        <v>0.85416666666666596</v>
      </c>
      <c r="E83" s="4">
        <v>0.76041666666666596</v>
      </c>
      <c r="F83" s="4">
        <v>0.67010309278350499</v>
      </c>
      <c r="G83" s="4">
        <v>0.865979381443299</v>
      </c>
      <c r="H83" s="4">
        <v>0.85567010309278302</v>
      </c>
      <c r="I83" s="4">
        <v>0.75</v>
      </c>
      <c r="J83" s="4">
        <v>0.88659793814432897</v>
      </c>
      <c r="K83" s="4">
        <v>0.75257731958762797</v>
      </c>
      <c r="L83" s="4">
        <v>0.91752577319587603</v>
      </c>
      <c r="M83" s="4">
        <v>0.82474226804123696</v>
      </c>
      <c r="N83" s="18"/>
      <c r="O83" s="18"/>
    </row>
    <row r="84" spans="1:15" ht="15">
      <c r="A84" s="3" t="s">
        <v>18</v>
      </c>
      <c r="B84" s="4">
        <v>0.83505154639175205</v>
      </c>
      <c r="C84" s="4">
        <v>0.72164948453608202</v>
      </c>
      <c r="D84" s="4">
        <v>0.80412371134020599</v>
      </c>
      <c r="E84" s="4">
        <v>0.64948453608247403</v>
      </c>
      <c r="F84" s="4">
        <v>0.60824742268041199</v>
      </c>
      <c r="G84" s="4">
        <v>0.82291666666666596</v>
      </c>
      <c r="H84" s="4">
        <v>0.8125</v>
      </c>
      <c r="I84" s="4">
        <v>0.63917525773195805</v>
      </c>
      <c r="J84" s="4">
        <v>0.865979381443299</v>
      </c>
      <c r="K84" s="4">
        <v>0.67010309278350499</v>
      </c>
      <c r="L84" s="4">
        <v>0.89690721649484495</v>
      </c>
      <c r="M84" s="4">
        <v>0.79381443298969001</v>
      </c>
      <c r="N84" s="18"/>
      <c r="O84" s="18"/>
    </row>
    <row r="85" spans="1:15" ht="15">
      <c r="A85" s="3" t="s">
        <v>19</v>
      </c>
      <c r="B85" s="4">
        <v>0.85641108247422604</v>
      </c>
      <c r="C85" s="4">
        <v>0.75103092783505099</v>
      </c>
      <c r="D85" s="4">
        <v>0.82749140893470696</v>
      </c>
      <c r="E85" s="4">
        <v>0.70666881443298901</v>
      </c>
      <c r="F85" s="4">
        <v>0.65083762886597896</v>
      </c>
      <c r="G85" s="4">
        <v>0.84294458762886604</v>
      </c>
      <c r="H85" s="4">
        <v>0.83780068728522294</v>
      </c>
      <c r="I85" s="4">
        <v>0.67779209621993097</v>
      </c>
      <c r="J85" s="4">
        <v>0.87810352233676903</v>
      </c>
      <c r="K85" s="4">
        <v>0.719007731958762</v>
      </c>
      <c r="L85" s="4">
        <v>0.90703393470790294</v>
      </c>
      <c r="M85" s="4">
        <v>0.81405713058419205</v>
      </c>
      <c r="N85" s="18"/>
      <c r="O85" s="18"/>
    </row>
    <row r="86" spans="1:15" ht="15">
      <c r="A86" s="3" t="s">
        <v>105</v>
      </c>
      <c r="B86" s="4">
        <v>0.85026737967914401</v>
      </c>
      <c r="C86" s="4">
        <v>0.74996317481050501</v>
      </c>
      <c r="D86" s="4">
        <v>0.83257113821138196</v>
      </c>
      <c r="E86" s="4">
        <v>0.71017725668075105</v>
      </c>
      <c r="F86" s="4">
        <v>0.65963521015067395</v>
      </c>
      <c r="G86" s="4">
        <v>0.82953226579947204</v>
      </c>
      <c r="H86" s="4">
        <v>0.82468162522740995</v>
      </c>
      <c r="I86" s="4">
        <v>0.73288728769943301</v>
      </c>
      <c r="J86" s="4">
        <v>0.84850160302558997</v>
      </c>
      <c r="K86" s="4">
        <v>0.71429019074179301</v>
      </c>
      <c r="L86" s="4">
        <v>0.89184698463048895</v>
      </c>
      <c r="M86" s="4">
        <v>0.80384400595681305</v>
      </c>
      <c r="N86" s="18"/>
      <c r="O86" s="18"/>
    </row>
    <row r="87" spans="1:15" ht="15">
      <c r="A87" s="3" t="s">
        <v>106</v>
      </c>
      <c r="B87" s="4">
        <v>0.78395544495793301</v>
      </c>
      <c r="C87" s="4">
        <v>0.64530002591091096</v>
      </c>
      <c r="D87" s="4">
        <v>0.73446443114520099</v>
      </c>
      <c r="E87" s="4">
        <v>0.55935740939851997</v>
      </c>
      <c r="F87" s="4">
        <v>0.59446074834922902</v>
      </c>
      <c r="G87" s="4">
        <v>0.75999073323294297</v>
      </c>
      <c r="H87" s="4">
        <v>0.74552973382258703</v>
      </c>
      <c r="I87" s="4">
        <v>0.60248964045972897</v>
      </c>
      <c r="J87" s="4">
        <v>0.82095643993933398</v>
      </c>
      <c r="K87" s="4">
        <v>0.57077016373559697</v>
      </c>
      <c r="L87" s="4">
        <v>0.848162259076647</v>
      </c>
      <c r="M87" s="4">
        <v>0.72025457160916195</v>
      </c>
      <c r="N87" s="18"/>
      <c r="O87" s="18"/>
    </row>
    <row r="88" spans="1:15" ht="15">
      <c r="A88" s="3" t="s">
        <v>107</v>
      </c>
      <c r="B88" s="4">
        <v>0.81769562323239997</v>
      </c>
      <c r="C88" s="4">
        <v>0.69471261464883904</v>
      </c>
      <c r="D88" s="4">
        <v>0.77910387489828103</v>
      </c>
      <c r="E88" s="4">
        <v>0.64797969167661496</v>
      </c>
      <c r="F88" s="4">
        <v>0.62457413026184305</v>
      </c>
      <c r="G88" s="4">
        <v>0.787515865007405</v>
      </c>
      <c r="H88" s="4">
        <v>0.78317597359177205</v>
      </c>
      <c r="I88" s="4">
        <v>0.66261773511225797</v>
      </c>
      <c r="J88" s="4">
        <v>0.832925397096966</v>
      </c>
      <c r="K88" s="4">
        <v>0.65476969711995803</v>
      </c>
      <c r="L88" s="4">
        <v>0.87213331939917405</v>
      </c>
      <c r="M88" s="4">
        <v>0.75519722205523798</v>
      </c>
      <c r="N88" s="18"/>
      <c r="O88" s="18"/>
    </row>
    <row r="89" spans="1:15">
      <c r="A89" s="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relationship</vt:lpstr>
      <vt:lpstr>contribution ratio</vt:lpstr>
      <vt:lpstr>EmbraceAMH</vt:lpstr>
      <vt:lpstr>multimodal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2023-02-22T07:46:09Z</dcterms:modified>
</cp:coreProperties>
</file>