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uck\Documents\LoudnessLogging\"/>
    </mc:Choice>
  </mc:AlternateContent>
  <xr:revisionPtr revIDLastSave="0" documentId="13_ncr:1_{543752DC-AE70-4FAA-BE76-AB141A4813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 l="1"/>
  <c r="F98" i="1"/>
</calcChain>
</file>

<file path=xl/sharedStrings.xml><?xml version="1.0" encoding="utf-8"?>
<sst xmlns="http://schemas.openxmlformats.org/spreadsheetml/2006/main" count="484" uniqueCount="283">
  <si>
    <t>Start Time</t>
  </si>
  <si>
    <t>End Time</t>
  </si>
  <si>
    <t>Duration</t>
  </si>
  <si>
    <t>ILKFS</t>
  </si>
  <si>
    <t>Title</t>
  </si>
  <si>
    <t>ID</t>
  </si>
  <si>
    <t>04:45:00</t>
  </si>
  <si>
    <t>04:49:24</t>
  </si>
  <si>
    <t>00:04:24</t>
  </si>
  <si>
    <t>(화면조정시간)3월 봄(1밴드)(재)(24년03월04일(월))</t>
  </si>
  <si>
    <t>P20091201001</t>
  </si>
  <si>
    <t>04:54:05</t>
  </si>
  <si>
    <t>00:04:41</t>
  </si>
  <si>
    <t>(애국가SIGN-ON)(4절)(1밴드)(재)(23년07월31일(월))</t>
  </si>
  <si>
    <t>P20141109001</t>
  </si>
  <si>
    <t>04:59:45</t>
  </si>
  <si>
    <t>00:05:40</t>
  </si>
  <si>
    <t>[캠페인] 지진 피해 대비 국민행동요령(KBS)(7.16~)-85초|[캠페인] 심폐소생술 행동요령(8.3~)-112초|[캠페인] 학교폭력예방 행동요령(KBS)(10.29~)-68초|[캠페인] 어린이를 위한 도로 안전수칙(6.27~)-45초|[공익] (코바코) 저출생 극복 아이러니 편(2.14~)-30초</t>
  </si>
  <si>
    <t/>
  </si>
  <si>
    <t>05:00:00</t>
  </si>
  <si>
    <t>00:00:15</t>
  </si>
  <si>
    <t>1. ID (CH SBS LOGO)</t>
  </si>
  <si>
    <t>05:49:26</t>
  </si>
  <si>
    <t>00:49:26</t>
  </si>
  <si>
    <t>SBS 특선다큐멘터리(24년03월04일(월))</t>
  </si>
  <si>
    <t>P20171017002</t>
  </si>
  <si>
    <t>05:49:36</t>
  </si>
  <si>
    <t>00:00:10</t>
  </si>
  <si>
    <t>1. 이어서</t>
  </si>
  <si>
    <t>05:59:25</t>
  </si>
  <si>
    <t>00:09:49</t>
  </si>
  <si>
    <t>[캠페인] 생활안전 스쿨존 행동요령(KBS)(12.11~)-85초|[캠페인] 지하철내 화재 발생시 행동요령(6.27~)-60초|[캠페인] 생활안전 어린이 실종유괴 예방 행동요령(KBS)(12.11~)-112초|[캠페인] 승강기사고 행동요령(KBS)(10.23~)-81초|[캠페인] 지구를 위한 환경보호수칙(6.27~)-40초|[공익] (기상청) 지진 이해 영상-여진구편(9.1~)-40초|[캠페인] 스마트폰 보행자 사고예방(6.27~)-40초|[공익] (코바코) 저출생 극복 아이러니 편(2.14~)-20초|[예고] 꼬리에 꼬리를 무는 그날 이야기(3월 라인업)(평일)(3.1~3.31)-110초</t>
  </si>
  <si>
    <t>05:59:40</t>
  </si>
  <si>
    <t>2. ID (CH SingOnOff)</t>
  </si>
  <si>
    <t>06:22:01</t>
  </si>
  <si>
    <t>00:22:21</t>
  </si>
  <si>
    <t>모닝와이드 (1부)(생방VCR)(24년03월04일(월))</t>
  </si>
  <si>
    <t>P20141016001</t>
  </si>
  <si>
    <t>06:23:32</t>
  </si>
  <si>
    <t>00:01:31</t>
  </si>
  <si>
    <t>2. 이어서</t>
  </si>
  <si>
    <t>06:23:52</t>
  </si>
  <si>
    <t>00:00:20</t>
  </si>
  <si>
    <t>[SPOT] 스브스 프리미엄 (스프)교체(수시)(1.2~3.31)-20초</t>
  </si>
  <si>
    <t>S20080612003</t>
  </si>
  <si>
    <t>06:24:09</t>
  </si>
  <si>
    <t>00:00:17</t>
  </si>
  <si>
    <t>3. ID Tonight (17초)</t>
  </si>
  <si>
    <t>07:36:21</t>
  </si>
  <si>
    <t>01:12:12</t>
  </si>
  <si>
    <t>모닝와이드 (2부)(생방VCR)(24년03월04일(월))</t>
  </si>
  <si>
    <t>P20171016005</t>
  </si>
  <si>
    <t>07:38:02</t>
  </si>
  <si>
    <t>00:01:41</t>
  </si>
  <si>
    <t>3. 이어서</t>
  </si>
  <si>
    <t>07:38:19</t>
  </si>
  <si>
    <t>4. ID Tonight (17초)</t>
  </si>
  <si>
    <t>08:33:16</t>
  </si>
  <si>
    <t>00:54:57</t>
  </si>
  <si>
    <t>모닝와이드 (3부)(생방VCR)(24년03월04일(월))(UHD)</t>
  </si>
  <si>
    <t>P20160714002</t>
  </si>
  <si>
    <t>08:33:42</t>
  </si>
  <si>
    <t>00:00:26</t>
  </si>
  <si>
    <t>4. 이어서</t>
  </si>
  <si>
    <t>08:37:35</t>
  </si>
  <si>
    <t>00:03:53</t>
  </si>
  <si>
    <t>[예고] 꼬리에 꼬리를 무는 그날 이야기(3월 라인업)(평일)(3.1~3.31)-110초|[예고] 신발 벗고 돌싱포맨(평일)(3.1~3.4)-44초|[예고] 강심장VS(평일)(2.29~3.4)-43초|[예고] 동상이몽2-너는내운명(당일)(3.4(월))-36초</t>
  </si>
  <si>
    <t>08:37:50</t>
  </si>
  <si>
    <t>5. ID 생활의달인</t>
  </si>
  <si>
    <t>08:47:26</t>
  </si>
  <si>
    <t>00:09:36</t>
  </si>
  <si>
    <t>맨 인 블랙박스 스페셜(24년03월04일(월))</t>
  </si>
  <si>
    <t>P20211001003</t>
  </si>
  <si>
    <t>08:47:36</t>
  </si>
  <si>
    <t>5. 이어서</t>
  </si>
  <si>
    <t>08:52:02</t>
  </si>
  <si>
    <t>00:04:26</t>
  </si>
  <si>
    <t>[예고] 금토드라마 (7인의 부활)(평일)(3.1~3.8)-39초|[협찬예고] 2024 K리그 (수원FC vs 전북)(평일)(2.29~3.8)-35초|[예고] 금토드라마 (재벌X형사)(평일)(3.3~3.6)-39초|[예고] 꼬리에 꼬리를 무는 그날 이야기(평일)(3.1~3.6)-41초|[예고] 골 때리는 그녀들(평일)(2.29~3.5)-32초|[예고] 강심장VS(평일)(2.29~3.4)-43초|[예고] 동상이몽2-너는내운명(당일)(3.4(월))-36초</t>
  </si>
  <si>
    <t>08:52:17</t>
  </si>
  <si>
    <t>6. ID 돌싱포맨</t>
  </si>
  <si>
    <t>09:49:24</t>
  </si>
  <si>
    <t>00:57:07</t>
  </si>
  <si>
    <t>좋은아침(24년03월04일(월))(UHD)</t>
  </si>
  <si>
    <t>P20130801049</t>
  </si>
  <si>
    <t>09:50:05</t>
  </si>
  <si>
    <t>00:00:41</t>
  </si>
  <si>
    <t>6. 이어서</t>
  </si>
  <si>
    <t>09:54:26</t>
  </si>
  <si>
    <t>00:04:21</t>
  </si>
  <si>
    <t>[협찬캠페인] 우유자조금관리위원회 (맛있다 우리우유)(3.1~)-40초|[예고] 금토드라마 (재벌X형사)(평일)(3.3~3.6)-39초|[예고] 꼬리에 꼬리를 무는 그날 이야기(평일)(3.1~3.6)-41초|[예고] 브로 앤 마블(평일)(2.29~3.5)-60초|[예고] 신발 벗고 돌싱포맨(평일)(3.1~3.4)-44초|[예고] 동상이몽2-너는내운명(당일)(3.4(월))-36초</t>
  </si>
  <si>
    <t>09:54:41</t>
  </si>
  <si>
    <t>7. ID 생활의달인</t>
  </si>
  <si>
    <t>10:24:17</t>
  </si>
  <si>
    <t>00:29:36</t>
  </si>
  <si>
    <t>SBS 10 뉴스(생방VCR)(24년03월04일(월))</t>
  </si>
  <si>
    <t>P20151120005</t>
  </si>
  <si>
    <t>10:25:03</t>
  </si>
  <si>
    <t>00:00:46</t>
  </si>
  <si>
    <t>7. 이어서</t>
  </si>
  <si>
    <t>10:27:06</t>
  </si>
  <si>
    <t>00:02:03</t>
  </si>
  <si>
    <t>[예고] 금토드라마 (7인의 부활)(평일)(3.1~3.8)-39초|[예고] 꼬리에 꼬리를 무는 그날 이야기(평일)(3.1~3.6)-41초|[예고] 강심장VS(평일)(2.29~3.4)-43초</t>
  </si>
  <si>
    <t>10:27:21</t>
  </si>
  <si>
    <t>8. ID 돌싱포맨</t>
  </si>
  <si>
    <t>10:54:53</t>
  </si>
  <si>
    <t>00:27:32</t>
  </si>
  <si>
    <t>특집 살맛나는 오늘(24년03월04일(월))</t>
  </si>
  <si>
    <t>P20240119001</t>
  </si>
  <si>
    <t>10:55:03</t>
  </si>
  <si>
    <t>8. 이어서</t>
  </si>
  <si>
    <t>10:58:48</t>
  </si>
  <si>
    <t>00:03:45</t>
  </si>
  <si>
    <t>[캠페인] 생활안전 스쿨존 행동요령(KBS)(12.11~)-85초|[캠페인] 지구를 위한 환경보호수칙(6.27~)-40초|[공익] (기상청) 지진 이해 영상-여진구편(9.1~)-40초|[공익] (코바코) 저출생 극복 아이러니 편(2.14~)-30초|[예고] 헬로카봇 X(수시)(11.5~4.28)-30초</t>
  </si>
  <si>
    <t>10:59:03</t>
  </si>
  <si>
    <t>9. ID (CH FABRIC)</t>
  </si>
  <si>
    <t>11:21:27</t>
  </si>
  <si>
    <t>00:22:24</t>
  </si>
  <si>
    <t>꾸러기 탐구생활(24년03월04일(월))</t>
  </si>
  <si>
    <t>P20130801042</t>
  </si>
  <si>
    <t>11:21:37</t>
  </si>
  <si>
    <t>9. 이어서</t>
  </si>
  <si>
    <t>11:25:44</t>
  </si>
  <si>
    <t>00:04:07</t>
  </si>
  <si>
    <t>[캠페인] 미세먼지 대처방법(9.15~)-64초|[캠페인] 학교폭력예방 행동요령(KBS)(10.29~)-68초|[캠페인] 어린이를 위한 도로 안전수칙(6.27~)-45초|[캠페인] 스마트폰 보행자 사고예방(6.27~)-40초|[예고] 헬로카봇 X(수시)(11.5~4.28)-30초</t>
  </si>
  <si>
    <t>11:25:59</t>
  </si>
  <si>
    <t>10. ID (CH CANDY)</t>
  </si>
  <si>
    <t>11:49:37</t>
  </si>
  <si>
    <t>00:23:38</t>
  </si>
  <si>
    <t>요리조리 맛있는수업(24년03월04일(월))</t>
  </si>
  <si>
    <t>P20170224001</t>
  </si>
  <si>
    <t>11:50:18</t>
  </si>
  <si>
    <t>10. 이어서</t>
  </si>
  <si>
    <t>11:55:43</t>
  </si>
  <si>
    <t>00:05:25</t>
  </si>
  <si>
    <t>[예고] 금토드라마 (7인의 부활)(평일)(3.1~3.8)-39초|[협찬예고] SBS 메가콘서트(1차 라인업)(평일)(2.22~3.7)-22초|[예고] 꼬리에 꼬리를 무는 그날 이야기(3월 라인업)(평일)(3.1~3.31)-110초|[협찬예고] 2024 K리그 (수원FC vs 전북)(평일)(2.29~3.8)-35초|[예고] 금토드라마 (재벌X형사)(평일)(3.3~3.6)-39초|[예고] 강심장VS(평일)(2.29~3.4)-43초|[예고] 동상이몽2-너는내운명(당일)(3.4(월))-36초</t>
  </si>
  <si>
    <t>11:55:58</t>
  </si>
  <si>
    <t>11. ID 돌싱포맨</t>
  </si>
  <si>
    <t>12:40:45</t>
  </si>
  <si>
    <t>00:44:47</t>
  </si>
  <si>
    <t>SBS 12뉴스(생방VCR)(24년03월04일(월))</t>
  </si>
  <si>
    <t>P20130910005</t>
  </si>
  <si>
    <t>12:41:31</t>
  </si>
  <si>
    <t>11. 이어서</t>
  </si>
  <si>
    <t>12:44:28</t>
  </si>
  <si>
    <t>00:02:57</t>
  </si>
  <si>
    <t>[예고] 금토드라마 (7인의 부활)(평일)(3.1~3.8)-39초|[예고] 덩치 서바이벌 먹찌빠(3월 14일 목 밤 9시)(평일)(2.29~3.13)-19초|[예고] 골 때리는 그녀들(평일)(2.29~3.5)-32초|[예고] 신발 벗고 돌싱포맨(평일)(3.1~3.4)-44초|[예고] 강심장VS(평일)(2.29~3.4)-43초</t>
  </si>
  <si>
    <t>12:44:43</t>
  </si>
  <si>
    <t>12. ID 생활의달인</t>
  </si>
  <si>
    <t>13:50:00</t>
  </si>
  <si>
    <t>01:05:17</t>
  </si>
  <si>
    <t>동상이몽2-너는내운명(재)(24년03월04일(월))(해설)</t>
  </si>
  <si>
    <t>P20170703002</t>
  </si>
  <si>
    <t>13:51:11</t>
  </si>
  <si>
    <t>00:01:11</t>
  </si>
  <si>
    <t>12. 이어서</t>
  </si>
  <si>
    <t>13:54:36</t>
  </si>
  <si>
    <t>00:03:25</t>
  </si>
  <si>
    <t>[협찬캠페인] 우유자조금관리위원회 (맛있다 우리우유)(3.1~)-40초|[SPOT] 스브스 프리미엄 (스프)교체(수시)(1.2~3.31)-20초|[예고] 꼬리에 꼬리를 무는 그날 이야기(3월 라인업)(평일)(3.1~3.31)-110초|[협찬예고] 2024 K리그 (수원FC vs 전북)(평일)(2.29~3.8)-35초</t>
  </si>
  <si>
    <t>13:54:51</t>
  </si>
  <si>
    <t>13. ID 동상이몽2</t>
  </si>
  <si>
    <t>15:48:39</t>
  </si>
  <si>
    <t>01:53:48</t>
  </si>
  <si>
    <t>뉴스브리핑(생방VCR)(24년03월04일(월))(UHD)</t>
  </si>
  <si>
    <t>P20170317009</t>
  </si>
  <si>
    <t>15:49:05</t>
  </si>
  <si>
    <t>13. 이어서</t>
  </si>
  <si>
    <t>15:53:40</t>
  </si>
  <si>
    <t>00:04:35</t>
  </si>
  <si>
    <t>[예고] 금토드라마 (7인의 부활)(평일)(3.1~3.8)-39초|[예고] 꼬리에 꼬리를 무는 그날 이야기(평일)(3.1~3.6)-41초|[예고] 금토드라마 (재벌X형사)(평일)(3.3~3.6)-39초|[예고] 골 때리는 그녀들(평일)(2.29~3.5)-32초|[예고] 신발 벗고 돌싱포맨(평일)(3.1~3.4)-44초|[예고] 강심장VS(평일)(2.29~3.4)-43초|[예고] 동상이몽2-너는내운명(당일)(3.4(월))-36초</t>
  </si>
  <si>
    <t>15:53:55</t>
  </si>
  <si>
    <t>14. ID 브로앤마블</t>
  </si>
  <si>
    <t>16:48:29</t>
  </si>
  <si>
    <t>00:54:34</t>
  </si>
  <si>
    <t>궁금한이야기Y(재)(24년03월04일(월))</t>
  </si>
  <si>
    <t>P20130801020</t>
  </si>
  <si>
    <t>16:48:55</t>
  </si>
  <si>
    <t>14. 이어서</t>
  </si>
  <si>
    <t>16:53:07</t>
  </si>
  <si>
    <t>00:04:12</t>
  </si>
  <si>
    <t>[협찬캠페인] 우유자조금관리위원회 (맛있다 우리우유)(3.1~)-40초|[SPOT] 스브스 프리미엄 (스프)교체(수시)(1.2~3.31)-20초|[예고] 금토드라마 (7인의 부활)(평일)(3.1~3.8)-39초|[예고] 꼬리에 꼬리를 무는 그날 이야기(평일)(3.1~3.6)-41초|[예고] 골 때리는 그녀들(평일)(2.29~3.5)-32초|[예고] 강심장VS(평일)(2.29~3.4)-43초|[예고] 동상이몽2-너는내운명(당일)(3.4(월))-36초</t>
  </si>
  <si>
    <t>16:53:22</t>
  </si>
  <si>
    <t>15. ID 돌싱포맨</t>
  </si>
  <si>
    <t>17:43:34</t>
  </si>
  <si>
    <t>00:50:12</t>
  </si>
  <si>
    <t>SBS 오뉴스(생방VCR)(24년03월04일(월))(UHD)</t>
  </si>
  <si>
    <t>P20161230003</t>
  </si>
  <si>
    <t>17:44:15</t>
  </si>
  <si>
    <t>15. 이어서</t>
  </si>
  <si>
    <t>17:47:29</t>
  </si>
  <si>
    <t>00:03:14</t>
  </si>
  <si>
    <t>[예고] 금토드라마 (7인의 부활)(평일)(3.1~3.8)-39초|[협찬예고] 2024 K리그 (수원FC vs 전북)(평일)(2.29~3.8)-35초|[예고] 금토드라마 (재벌X형사)(평일)(3.3~3.6)-39초|[예고] 신발 벗고 돌싱포맨(평일)(3.1~3.4)-44초|[예고] 동상이몽2-너는내운명(당일)(3.4(월))-36초</t>
  </si>
  <si>
    <t>17:47:44</t>
  </si>
  <si>
    <t>16. ID 강심장VS</t>
  </si>
  <si>
    <t>18:39:20</t>
  </si>
  <si>
    <t>00:51:36</t>
  </si>
  <si>
    <t>생활의 달인(재)(24년03월04일(월))(해설)</t>
  </si>
  <si>
    <t>P20130801019</t>
  </si>
  <si>
    <t>18:40:28</t>
  </si>
  <si>
    <t>00:01:08</t>
  </si>
  <si>
    <t>SBS 8 뉴스 예고(1밴드)(24년03월04일(월))</t>
  </si>
  <si>
    <t>P20150802002</t>
  </si>
  <si>
    <t>18:42:09</t>
  </si>
  <si>
    <t>16. 이어서</t>
  </si>
  <si>
    <t>18:45:36</t>
  </si>
  <si>
    <t>00:03:27</t>
  </si>
  <si>
    <t>[협찬캠페인] 우유자조금관리위원회 (맛있다 우리우유)(3.1~)-40초|[협찬캠페인] 한국자산관리공사 - 소상공인자영업자새출발기금(1.26~)-40초|[예고] 꼬리에 꼬리를 무는 그날 이야기(평일)(3.1~3.6)-41초|[예고] 골 때리는 그녀들(평일)(2.29~3.5)-32초|[예고] 강심장VS(평일)(2.29~3.4)-17초|[예고] 동상이몽2-너는내운명(당일)(3.4(월))-36초</t>
  </si>
  <si>
    <t>18:45:51</t>
  </si>
  <si>
    <t>17. ID 생활의달인</t>
  </si>
  <si>
    <t>19:42:36</t>
  </si>
  <si>
    <t>00:56:45</t>
  </si>
  <si>
    <t>생방송 투데이(생방VCR)(24년03월04일(월))(UHD)</t>
  </si>
  <si>
    <t>P20130813003</t>
  </si>
  <si>
    <t>19:43:47</t>
  </si>
  <si>
    <t>17. 이어서</t>
  </si>
  <si>
    <t>19:45:06</t>
  </si>
  <si>
    <t>00:01:19</t>
  </si>
  <si>
    <t>[예고] 골 때리는 그녀들(평일)(2.29~3.5)-16초|[예고] 생활의 달인(당일)(3.4(월))-27초|[예고] 동상이몽2-너는내운명(당일)(3.4(월))-36초</t>
  </si>
  <si>
    <t>19:45:21</t>
  </si>
  <si>
    <t>18. ID 돌싱포맨</t>
  </si>
  <si>
    <t>19:50:50</t>
  </si>
  <si>
    <t>00:05:29</t>
  </si>
  <si>
    <t>SBS 8 뉴스 (타이틀CM)(1밴드)(24년03월04일(월))</t>
  </si>
  <si>
    <t>P20150802001</t>
  </si>
  <si>
    <t>19:51:00</t>
  </si>
  <si>
    <t>(수정2)(기업PR(로켓카)시보)</t>
  </si>
  <si>
    <t>20:51:54</t>
  </si>
  <si>
    <t>01:00:54</t>
  </si>
  <si>
    <t>SBS 8 뉴스(생방VCR)(24년03월04일(월))</t>
  </si>
  <si>
    <t>P20140718001</t>
  </si>
  <si>
    <t>20:53:20</t>
  </si>
  <si>
    <t>00:01:26</t>
  </si>
  <si>
    <t>18. 이어서</t>
  </si>
  <si>
    <t>20:53:56</t>
  </si>
  <si>
    <t>00:00:36</t>
  </si>
  <si>
    <t>[예고] 동상이몽2-너는내운명(당일)(3.4(월))-36초</t>
  </si>
  <si>
    <t>20:54:11</t>
  </si>
  <si>
    <t>19. ID 강심장VS</t>
  </si>
  <si>
    <t>22:06:53</t>
  </si>
  <si>
    <t>01:12:42</t>
  </si>
  <si>
    <t>생활의 달인(24년03월04일(월))</t>
  </si>
  <si>
    <t>22:07:34</t>
  </si>
  <si>
    <t>19. 이어서</t>
  </si>
  <si>
    <t>22:08:47</t>
  </si>
  <si>
    <t>00:01:13</t>
  </si>
  <si>
    <t>[협찬SPOT] 뮤지컬 일 테노레 (개막 전)(수시)(3.4~3.28)-30초|[예고] 강심장VS(평일)(2.29~3.4)-43초</t>
  </si>
  <si>
    <t>22:09:02</t>
  </si>
  <si>
    <t>20. ID 돌싱포맨</t>
  </si>
  <si>
    <t>01:52:29</t>
  </si>
  <si>
    <t>동상이몽2-너는내운명(24년03월04일(월))</t>
  </si>
  <si>
    <t>20. 이어서</t>
  </si>
  <si>
    <t>00:03:22</t>
  </si>
  <si>
    <t>[협찬캠페인] 우유자조금관리위원회 (맛있다 우리우유)(3.1~)-40초|[예고] 신발 벗고 돌싱포맨(평일)(3.1~3.4)-44초|[예고] 강심장VS(평일)(2.29~3.4)-17초</t>
  </si>
  <si>
    <t>00:03:37</t>
  </si>
  <si>
    <t>21. ID 골때리는그녀들</t>
  </si>
  <si>
    <t>00:28:41</t>
  </si>
  <si>
    <t>00:25:04</t>
  </si>
  <si>
    <t>나이트라인(생방VCR)(24년03월04일(월))</t>
  </si>
  <si>
    <t>P20130910008</t>
  </si>
  <si>
    <t>00:30:22</t>
  </si>
  <si>
    <t>21. 이어서</t>
  </si>
  <si>
    <t>00:32:12</t>
  </si>
  <si>
    <t>00:01:50</t>
  </si>
  <si>
    <t>[협찬예고] 2024 K리그 (수원FC vs 전북)(평일)(2.29~3.8)-35초|[예고] 골 때리는 그녀들(평일)(2.29~3.5)-32초|[예고] 강심장VS(평일)(2.29~3.4)-43초</t>
  </si>
  <si>
    <t>00:32:27</t>
  </si>
  <si>
    <t>22. ID 돌싱포맨</t>
  </si>
  <si>
    <t>01:30:00</t>
  </si>
  <si>
    <t>00:57:33</t>
  </si>
  <si>
    <t>스포츠 투나잇(24년03월04일(월))</t>
  </si>
  <si>
    <t>P20231026002</t>
  </si>
  <si>
    <t>01:31:50</t>
  </si>
  <si>
    <t>[캠페인] 지구를 위한 환경보호수칙(6.27~)-40초|[캠페인] 스마트폰 보행자 사고예방(6.27~)-40초|[공익] (코바코) 저출생 극복 아이러니 편(2.14~)-30초</t>
  </si>
  <si>
    <t>01:32:05</t>
  </si>
  <si>
    <t>ID - (CH FABRIC)</t>
  </si>
  <si>
    <t>01:33:47</t>
  </si>
  <si>
    <t>00:01:42</t>
  </si>
  <si>
    <t>(애국가SIGN-OFF)(1절)(1밴드)(재)(23년07월31일(월))</t>
  </si>
  <si>
    <t>P20141109002</t>
  </si>
  <si>
    <t>01:33:53</t>
  </si>
  <si>
    <t>00:00:06</t>
  </si>
  <si>
    <t>방송종료</t>
  </si>
  <si>
    <t>difference</t>
    <phoneticPr fontId="1" type="noConversion"/>
  </si>
  <si>
    <t>avg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</si>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</sst>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abSelected="1" workbookViewId="0">
      <selection activeCell="F16" sqref="F16"/>
    </sheetView>
  </sheetViews>
  <sheetFormatPr defaultRowHeight="16.5" x14ac:dyDescent="0.3"/>
  <cols>
    <col min="6" max="6" width="13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280</v>
      </c>
      <c r="G1" t="s">
        <v>4</v>
      </c>
      <c r="H1" t="s">
        <v>5</v>
      </c>
    </row>
    <row r="2" spans="1:8" x14ac:dyDescent="0.3">
      <c r="A2" t="s">
        <v>6</v>
      </c>
      <c r="B2" t="s">
        <v>7</v>
      </c>
      <c r="C2" t="s">
        <v>8</v>
      </c>
      <c r="D2">
        <v>-23.275804581805289</v>
      </c>
      <c r="E2" s="1">
        <v>-23.134</v>
      </c>
      <c r="F2">
        <f>ABS(D2-E2)</f>
        <v>0.14180458180528888</v>
      </c>
      <c r="G2" t="s">
        <v>9</v>
      </c>
      <c r="H2" t="s">
        <v>10</v>
      </c>
    </row>
    <row r="3" spans="1:8" x14ac:dyDescent="0.3">
      <c r="A3" t="s">
        <v>7</v>
      </c>
      <c r="B3" t="s">
        <v>11</v>
      </c>
      <c r="C3" t="s">
        <v>12</v>
      </c>
      <c r="D3">
        <v>-23.162436571593851</v>
      </c>
      <c r="E3" s="1">
        <v>-23.042999999999999</v>
      </c>
      <c r="F3">
        <f t="shared" ref="F3:F66" si="0">ABS(D3-E3)</f>
        <v>0.11943657159385168</v>
      </c>
      <c r="G3" t="s">
        <v>13</v>
      </c>
      <c r="H3" t="s">
        <v>14</v>
      </c>
    </row>
    <row r="4" spans="1:8" x14ac:dyDescent="0.3">
      <c r="A4" t="s">
        <v>11</v>
      </c>
      <c r="B4" t="s">
        <v>15</v>
      </c>
      <c r="C4" t="s">
        <v>16</v>
      </c>
      <c r="D4">
        <v>-23.198011871320311</v>
      </c>
      <c r="E4" s="1">
        <v>-23.071000000000002</v>
      </c>
      <c r="F4">
        <f t="shared" si="0"/>
        <v>0.12701187132030967</v>
      </c>
      <c r="G4" t="s">
        <v>17</v>
      </c>
      <c r="H4" t="s">
        <v>18</v>
      </c>
    </row>
    <row r="5" spans="1:8" x14ac:dyDescent="0.3">
      <c r="A5" t="s">
        <v>15</v>
      </c>
      <c r="B5" t="s">
        <v>19</v>
      </c>
      <c r="C5" t="s">
        <v>20</v>
      </c>
      <c r="D5">
        <v>-23.639528488439609</v>
      </c>
      <c r="E5" s="1">
        <v>-23.536999999999999</v>
      </c>
      <c r="F5">
        <f t="shared" si="0"/>
        <v>0.10252848843961004</v>
      </c>
      <c r="G5" t="s">
        <v>21</v>
      </c>
      <c r="H5" t="s">
        <v>18</v>
      </c>
    </row>
    <row r="6" spans="1:8" x14ac:dyDescent="0.3">
      <c r="A6" t="s">
        <v>19</v>
      </c>
      <c r="B6" t="s">
        <v>22</v>
      </c>
      <c r="C6" t="s">
        <v>23</v>
      </c>
      <c r="D6">
        <v>-23.416881669306552</v>
      </c>
      <c r="E6" s="1">
        <v>-23.324000000000002</v>
      </c>
      <c r="F6">
        <f t="shared" si="0"/>
        <v>9.2881669306549952E-2</v>
      </c>
      <c r="G6" t="s">
        <v>24</v>
      </c>
      <c r="H6" t="s">
        <v>25</v>
      </c>
    </row>
    <row r="7" spans="1:8" x14ac:dyDescent="0.3">
      <c r="A7" t="s">
        <v>22</v>
      </c>
      <c r="B7" t="s">
        <v>26</v>
      </c>
      <c r="C7" t="s">
        <v>27</v>
      </c>
      <c r="D7">
        <v>-23.483170375692129</v>
      </c>
      <c r="E7" s="1">
        <v>-23.257999999999999</v>
      </c>
      <c r="F7">
        <f t="shared" si="0"/>
        <v>0.22517037569213016</v>
      </c>
      <c r="G7" t="s">
        <v>28</v>
      </c>
      <c r="H7" t="s">
        <v>18</v>
      </c>
    </row>
    <row r="8" spans="1:8" x14ac:dyDescent="0.3">
      <c r="A8" t="s">
        <v>26</v>
      </c>
      <c r="B8" t="s">
        <v>29</v>
      </c>
      <c r="C8" t="s">
        <v>30</v>
      </c>
      <c r="D8">
        <v>-23.26228473273423</v>
      </c>
      <c r="E8" s="1">
        <v>-23.15</v>
      </c>
      <c r="F8">
        <f t="shared" si="0"/>
        <v>0.11228473273423134</v>
      </c>
      <c r="G8" t="s">
        <v>31</v>
      </c>
      <c r="H8" t="s">
        <v>18</v>
      </c>
    </row>
    <row r="9" spans="1:8" x14ac:dyDescent="0.3">
      <c r="A9" t="s">
        <v>29</v>
      </c>
      <c r="B9" t="s">
        <v>32</v>
      </c>
      <c r="C9" t="s">
        <v>20</v>
      </c>
      <c r="D9">
        <v>-22.664206077728931</v>
      </c>
      <c r="E9" s="1">
        <v>-22.45</v>
      </c>
      <c r="F9">
        <f t="shared" si="0"/>
        <v>0.21420607772893163</v>
      </c>
      <c r="G9" t="s">
        <v>33</v>
      </c>
      <c r="H9" t="s">
        <v>18</v>
      </c>
    </row>
    <row r="10" spans="1:8" x14ac:dyDescent="0.3">
      <c r="A10" t="s">
        <v>32</v>
      </c>
      <c r="B10" t="s">
        <v>34</v>
      </c>
      <c r="C10" t="s">
        <v>35</v>
      </c>
      <c r="D10">
        <v>-23.08026327855848</v>
      </c>
      <c r="E10" s="1">
        <v>-22.995000000000001</v>
      </c>
      <c r="F10">
        <f t="shared" si="0"/>
        <v>8.5263278558478817E-2</v>
      </c>
      <c r="G10" t="s">
        <v>36</v>
      </c>
      <c r="H10" t="s">
        <v>37</v>
      </c>
    </row>
    <row r="11" spans="1:8" x14ac:dyDescent="0.3">
      <c r="A11" t="s">
        <v>34</v>
      </c>
      <c r="B11" t="s">
        <v>38</v>
      </c>
      <c r="C11" t="s">
        <v>39</v>
      </c>
      <c r="D11">
        <v>-23.164537522355388</v>
      </c>
      <c r="E11" s="1">
        <v>-22.992999999999999</v>
      </c>
      <c r="F11">
        <f t="shared" si="0"/>
        <v>0.17153752235538988</v>
      </c>
      <c r="G11" t="s">
        <v>40</v>
      </c>
      <c r="H11" t="s">
        <v>18</v>
      </c>
    </row>
    <row r="12" spans="1:8" x14ac:dyDescent="0.3">
      <c r="A12" t="s">
        <v>38</v>
      </c>
      <c r="B12" t="s">
        <v>41</v>
      </c>
      <c r="C12" t="s">
        <v>42</v>
      </c>
      <c r="D12">
        <v>-22.838016120311419</v>
      </c>
      <c r="E12" s="1">
        <v>-22.661000000000001</v>
      </c>
      <c r="F12">
        <f t="shared" si="0"/>
        <v>0.17701612031141778</v>
      </c>
      <c r="G12" t="s">
        <v>43</v>
      </c>
      <c r="H12" t="s">
        <v>44</v>
      </c>
    </row>
    <row r="13" spans="1:8" x14ac:dyDescent="0.3">
      <c r="A13" t="s">
        <v>41</v>
      </c>
      <c r="B13" t="s">
        <v>45</v>
      </c>
      <c r="C13" t="s">
        <v>46</v>
      </c>
      <c r="D13">
        <v>-24.12101390317147</v>
      </c>
      <c r="E13" s="1">
        <v>-23.919</v>
      </c>
      <c r="F13">
        <f t="shared" si="0"/>
        <v>0.20201390317146917</v>
      </c>
      <c r="G13" t="s">
        <v>47</v>
      </c>
      <c r="H13" t="s">
        <v>18</v>
      </c>
    </row>
    <row r="14" spans="1:8" x14ac:dyDescent="0.3">
      <c r="A14" t="s">
        <v>45</v>
      </c>
      <c r="B14" t="s">
        <v>48</v>
      </c>
      <c r="C14" t="s">
        <v>49</v>
      </c>
      <c r="D14">
        <v>-23.203309334557691</v>
      </c>
      <c r="E14" s="1">
        <v>-23.111999999999998</v>
      </c>
      <c r="F14">
        <f t="shared" si="0"/>
        <v>9.1309334557692523E-2</v>
      </c>
      <c r="G14" t="s">
        <v>50</v>
      </c>
      <c r="H14" t="s">
        <v>51</v>
      </c>
    </row>
    <row r="15" spans="1:8" x14ac:dyDescent="0.3">
      <c r="A15" t="s">
        <v>48</v>
      </c>
      <c r="B15" t="s">
        <v>52</v>
      </c>
      <c r="C15" t="s">
        <v>53</v>
      </c>
      <c r="D15">
        <v>-23.294467975458971</v>
      </c>
      <c r="E15" s="1">
        <v>-23.135000000000002</v>
      </c>
      <c r="F15">
        <f t="shared" si="0"/>
        <v>0.15946797545896985</v>
      </c>
      <c r="G15" t="s">
        <v>54</v>
      </c>
      <c r="H15" t="s">
        <v>18</v>
      </c>
    </row>
    <row r="16" spans="1:8" x14ac:dyDescent="0.3">
      <c r="A16" t="s">
        <v>52</v>
      </c>
      <c r="B16" t="s">
        <v>55</v>
      </c>
      <c r="C16" t="s">
        <v>46</v>
      </c>
      <c r="D16">
        <v>-23.809683226813011</v>
      </c>
      <c r="E16" s="1">
        <v>-23.625</v>
      </c>
      <c r="F16">
        <f t="shared" si="0"/>
        <v>0.18468322681301075</v>
      </c>
      <c r="G16" t="s">
        <v>56</v>
      </c>
      <c r="H16" t="s">
        <v>18</v>
      </c>
    </row>
    <row r="17" spans="1:8" x14ac:dyDescent="0.3">
      <c r="A17" t="s">
        <v>55</v>
      </c>
      <c r="B17" t="s">
        <v>57</v>
      </c>
      <c r="C17" t="s">
        <v>58</v>
      </c>
      <c r="D17">
        <v>-23.516535217391489</v>
      </c>
      <c r="E17" s="1">
        <v>-23.404</v>
      </c>
      <c r="F17">
        <f t="shared" si="0"/>
        <v>0.11253521739148908</v>
      </c>
      <c r="G17" t="s">
        <v>59</v>
      </c>
      <c r="H17" t="s">
        <v>60</v>
      </c>
    </row>
    <row r="18" spans="1:8" x14ac:dyDescent="0.3">
      <c r="A18" t="s">
        <v>57</v>
      </c>
      <c r="B18" t="s">
        <v>61</v>
      </c>
      <c r="C18" t="s">
        <v>62</v>
      </c>
      <c r="D18">
        <v>-23.293614032034331</v>
      </c>
      <c r="E18" s="1">
        <v>-23.206</v>
      </c>
      <c r="F18">
        <f t="shared" si="0"/>
        <v>8.7614032034331046E-2</v>
      </c>
      <c r="G18" t="s">
        <v>63</v>
      </c>
      <c r="H18" t="s">
        <v>18</v>
      </c>
    </row>
    <row r="19" spans="1:8" x14ac:dyDescent="0.3">
      <c r="A19" t="s">
        <v>61</v>
      </c>
      <c r="B19" t="s">
        <v>64</v>
      </c>
      <c r="C19" t="s">
        <v>65</v>
      </c>
      <c r="D19">
        <v>-23.239495106987661</v>
      </c>
      <c r="E19" s="1">
        <v>-23.1</v>
      </c>
      <c r="F19">
        <f t="shared" si="0"/>
        <v>0.13949510698765977</v>
      </c>
      <c r="G19" t="s">
        <v>66</v>
      </c>
      <c r="H19" t="s">
        <v>18</v>
      </c>
    </row>
    <row r="20" spans="1:8" x14ac:dyDescent="0.3">
      <c r="A20" t="s">
        <v>64</v>
      </c>
      <c r="B20" t="s">
        <v>67</v>
      </c>
      <c r="C20" t="s">
        <v>20</v>
      </c>
      <c r="D20">
        <v>-22.896796338005689</v>
      </c>
      <c r="E20" s="1">
        <v>-22.763999999999999</v>
      </c>
      <c r="F20">
        <f t="shared" si="0"/>
        <v>0.13279633800569002</v>
      </c>
      <c r="G20" t="s">
        <v>68</v>
      </c>
      <c r="H20" t="s">
        <v>18</v>
      </c>
    </row>
    <row r="21" spans="1:8" x14ac:dyDescent="0.3">
      <c r="A21" t="s">
        <v>67</v>
      </c>
      <c r="B21" t="s">
        <v>69</v>
      </c>
      <c r="C21" t="s">
        <v>70</v>
      </c>
      <c r="D21">
        <v>-23.19849020838263</v>
      </c>
      <c r="E21" s="1">
        <v>-23.074999999999999</v>
      </c>
      <c r="F21">
        <f t="shared" si="0"/>
        <v>0.12349020838263058</v>
      </c>
      <c r="G21" t="s">
        <v>71</v>
      </c>
      <c r="H21" t="s">
        <v>72</v>
      </c>
    </row>
    <row r="22" spans="1:8" x14ac:dyDescent="0.3">
      <c r="A22" t="s">
        <v>69</v>
      </c>
      <c r="B22" t="s">
        <v>73</v>
      </c>
      <c r="C22" t="s">
        <v>27</v>
      </c>
      <c r="D22">
        <v>-23.60732373920013</v>
      </c>
      <c r="E22" s="1">
        <v>-23.463999999999999</v>
      </c>
      <c r="F22">
        <f t="shared" si="0"/>
        <v>0.14332373920013097</v>
      </c>
      <c r="G22" t="s">
        <v>74</v>
      </c>
      <c r="H22" t="s">
        <v>18</v>
      </c>
    </row>
    <row r="23" spans="1:8" x14ac:dyDescent="0.3">
      <c r="A23" t="s">
        <v>73</v>
      </c>
      <c r="B23" t="s">
        <v>75</v>
      </c>
      <c r="C23" t="s">
        <v>76</v>
      </c>
      <c r="D23">
        <v>-23.174261930659021</v>
      </c>
      <c r="E23" s="1">
        <v>-23.035</v>
      </c>
      <c r="F23">
        <f t="shared" si="0"/>
        <v>0.13926193065902126</v>
      </c>
      <c r="G23" t="s">
        <v>77</v>
      </c>
      <c r="H23" t="s">
        <v>18</v>
      </c>
    </row>
    <row r="24" spans="1:8" x14ac:dyDescent="0.3">
      <c r="A24" t="s">
        <v>75</v>
      </c>
      <c r="B24" t="s">
        <v>78</v>
      </c>
      <c r="C24" t="s">
        <v>20</v>
      </c>
      <c r="D24">
        <v>-23.093921404416331</v>
      </c>
      <c r="E24" s="1">
        <v>-22.87</v>
      </c>
      <c r="F24">
        <f t="shared" si="0"/>
        <v>0.22392140441633046</v>
      </c>
      <c r="G24" t="s">
        <v>79</v>
      </c>
      <c r="H24" t="s">
        <v>18</v>
      </c>
    </row>
    <row r="25" spans="1:8" x14ac:dyDescent="0.3">
      <c r="A25" t="s">
        <v>78</v>
      </c>
      <c r="B25" t="s">
        <v>80</v>
      </c>
      <c r="C25" t="s">
        <v>81</v>
      </c>
      <c r="D25">
        <v>-23.130371622165651</v>
      </c>
      <c r="E25" s="1">
        <v>-23.036999999999999</v>
      </c>
      <c r="F25">
        <f t="shared" si="0"/>
        <v>9.3371622165651758E-2</v>
      </c>
      <c r="G25" t="s">
        <v>82</v>
      </c>
      <c r="H25" t="s">
        <v>83</v>
      </c>
    </row>
    <row r="26" spans="1:8" x14ac:dyDescent="0.3">
      <c r="A26" t="s">
        <v>80</v>
      </c>
      <c r="B26" t="s">
        <v>84</v>
      </c>
      <c r="C26" t="s">
        <v>85</v>
      </c>
      <c r="D26">
        <v>-23.2132843886499</v>
      </c>
      <c r="E26" s="1">
        <v>-23.106000000000002</v>
      </c>
      <c r="F26">
        <f t="shared" si="0"/>
        <v>0.10728438864989798</v>
      </c>
      <c r="G26" t="s">
        <v>86</v>
      </c>
      <c r="H26" t="s">
        <v>18</v>
      </c>
    </row>
    <row r="27" spans="1:8" x14ac:dyDescent="0.3">
      <c r="A27" t="s">
        <v>84</v>
      </c>
      <c r="B27" t="s">
        <v>87</v>
      </c>
      <c r="C27" t="s">
        <v>88</v>
      </c>
      <c r="D27">
        <v>-23.170227277482109</v>
      </c>
      <c r="E27" s="1">
        <v>-23.038</v>
      </c>
      <c r="F27">
        <f t="shared" si="0"/>
        <v>0.13222727748210872</v>
      </c>
      <c r="G27" t="s">
        <v>89</v>
      </c>
      <c r="H27" t="s">
        <v>18</v>
      </c>
    </row>
    <row r="28" spans="1:8" x14ac:dyDescent="0.3">
      <c r="A28" t="s">
        <v>87</v>
      </c>
      <c r="B28" t="s">
        <v>90</v>
      </c>
      <c r="C28" t="s">
        <v>20</v>
      </c>
      <c r="D28">
        <v>-22.592681956729031</v>
      </c>
      <c r="E28" s="1">
        <v>-22.314</v>
      </c>
      <c r="F28">
        <f t="shared" si="0"/>
        <v>0.27868195672903084</v>
      </c>
      <c r="G28" t="s">
        <v>91</v>
      </c>
      <c r="H28" t="s">
        <v>18</v>
      </c>
    </row>
    <row r="29" spans="1:8" x14ac:dyDescent="0.3">
      <c r="A29" t="s">
        <v>90</v>
      </c>
      <c r="B29" t="s">
        <v>92</v>
      </c>
      <c r="C29" t="s">
        <v>93</v>
      </c>
      <c r="D29">
        <v>-23.051591060774939</v>
      </c>
      <c r="E29" s="1">
        <v>-22.975000000000001</v>
      </c>
      <c r="F29">
        <f t="shared" si="0"/>
        <v>7.6591060774937603E-2</v>
      </c>
      <c r="G29" t="s">
        <v>94</v>
      </c>
      <c r="H29" t="s">
        <v>95</v>
      </c>
    </row>
    <row r="30" spans="1:8" x14ac:dyDescent="0.3">
      <c r="A30" t="s">
        <v>92</v>
      </c>
      <c r="B30" t="s">
        <v>96</v>
      </c>
      <c r="C30" t="s">
        <v>97</v>
      </c>
      <c r="D30">
        <v>-23.49051447456851</v>
      </c>
      <c r="E30" s="1">
        <v>-23.367999999999999</v>
      </c>
      <c r="F30">
        <f t="shared" si="0"/>
        <v>0.12251447456851139</v>
      </c>
      <c r="G30" t="s">
        <v>98</v>
      </c>
      <c r="H30" t="s">
        <v>18</v>
      </c>
    </row>
    <row r="31" spans="1:8" x14ac:dyDescent="0.3">
      <c r="A31" t="s">
        <v>96</v>
      </c>
      <c r="B31" t="s">
        <v>99</v>
      </c>
      <c r="C31" t="s">
        <v>100</v>
      </c>
      <c r="D31">
        <v>-23.192676344530469</v>
      </c>
      <c r="E31" s="1">
        <v>-23.077999999999999</v>
      </c>
      <c r="F31">
        <f t="shared" si="0"/>
        <v>0.11467634453046927</v>
      </c>
      <c r="G31" t="s">
        <v>101</v>
      </c>
      <c r="H31" t="s">
        <v>18</v>
      </c>
    </row>
    <row r="32" spans="1:8" x14ac:dyDescent="0.3">
      <c r="A32" t="s">
        <v>99</v>
      </c>
      <c r="B32" t="s">
        <v>102</v>
      </c>
      <c r="C32" t="s">
        <v>20</v>
      </c>
      <c r="D32">
        <v>-23.48216809982636</v>
      </c>
      <c r="E32" s="1">
        <v>-23.152999999999999</v>
      </c>
      <c r="F32">
        <f t="shared" si="0"/>
        <v>0.32916809982636153</v>
      </c>
      <c r="G32" t="s">
        <v>103</v>
      </c>
      <c r="H32" t="s">
        <v>18</v>
      </c>
    </row>
    <row r="33" spans="1:8" x14ac:dyDescent="0.3">
      <c r="A33" t="s">
        <v>102</v>
      </c>
      <c r="B33" t="s">
        <v>104</v>
      </c>
      <c r="C33" t="s">
        <v>105</v>
      </c>
      <c r="D33">
        <v>-23.240598336925519</v>
      </c>
      <c r="E33" s="1">
        <v>-23.100999999999999</v>
      </c>
      <c r="F33">
        <f t="shared" si="0"/>
        <v>0.13959833692551982</v>
      </c>
      <c r="G33" t="s">
        <v>106</v>
      </c>
      <c r="H33" t="s">
        <v>107</v>
      </c>
    </row>
    <row r="34" spans="1:8" x14ac:dyDescent="0.3">
      <c r="A34" t="s">
        <v>104</v>
      </c>
      <c r="B34" t="s">
        <v>108</v>
      </c>
      <c r="C34" t="s">
        <v>27</v>
      </c>
      <c r="D34">
        <v>-22.99756194171448</v>
      </c>
      <c r="E34" s="1">
        <v>-22.849</v>
      </c>
      <c r="F34">
        <f t="shared" si="0"/>
        <v>0.14856194171447967</v>
      </c>
      <c r="G34" t="s">
        <v>109</v>
      </c>
      <c r="H34" t="s">
        <v>18</v>
      </c>
    </row>
    <row r="35" spans="1:8" x14ac:dyDescent="0.3">
      <c r="A35" t="s">
        <v>108</v>
      </c>
      <c r="B35" t="s">
        <v>110</v>
      </c>
      <c r="C35" t="s">
        <v>111</v>
      </c>
      <c r="D35">
        <v>-23.23862226089809</v>
      </c>
      <c r="E35" s="1">
        <v>-23.105</v>
      </c>
      <c r="F35">
        <f t="shared" si="0"/>
        <v>0.13362226089808971</v>
      </c>
      <c r="G35" t="s">
        <v>112</v>
      </c>
      <c r="H35" t="s">
        <v>18</v>
      </c>
    </row>
    <row r="36" spans="1:8" x14ac:dyDescent="0.3">
      <c r="A36" t="s">
        <v>110</v>
      </c>
      <c r="B36" t="s">
        <v>113</v>
      </c>
      <c r="C36" t="s">
        <v>20</v>
      </c>
      <c r="D36">
        <v>-22.785597522183821</v>
      </c>
      <c r="E36" s="1">
        <v>-22.742000000000001</v>
      </c>
      <c r="F36">
        <f t="shared" si="0"/>
        <v>4.3597522183819848E-2</v>
      </c>
      <c r="G36" t="s">
        <v>114</v>
      </c>
      <c r="H36" t="s">
        <v>18</v>
      </c>
    </row>
    <row r="37" spans="1:8" x14ac:dyDescent="0.3">
      <c r="A37" t="s">
        <v>113</v>
      </c>
      <c r="B37" t="s">
        <v>115</v>
      </c>
      <c r="C37" t="s">
        <v>116</v>
      </c>
      <c r="D37">
        <v>-23.168492749694892</v>
      </c>
      <c r="E37" s="1">
        <v>-23.074999999999999</v>
      </c>
      <c r="F37">
        <f t="shared" si="0"/>
        <v>9.3492749694892296E-2</v>
      </c>
      <c r="G37" t="s">
        <v>117</v>
      </c>
      <c r="H37" t="s">
        <v>118</v>
      </c>
    </row>
    <row r="38" spans="1:8" x14ac:dyDescent="0.3">
      <c r="A38" t="s">
        <v>115</v>
      </c>
      <c r="B38" t="s">
        <v>119</v>
      </c>
      <c r="C38" t="s">
        <v>27</v>
      </c>
      <c r="D38">
        <v>-23.042775930205561</v>
      </c>
      <c r="E38" s="1">
        <v>-22.931000000000001</v>
      </c>
      <c r="F38">
        <f t="shared" si="0"/>
        <v>0.11177593020556031</v>
      </c>
      <c r="G38" t="s">
        <v>120</v>
      </c>
      <c r="H38" t="s">
        <v>18</v>
      </c>
    </row>
    <row r="39" spans="1:8" x14ac:dyDescent="0.3">
      <c r="A39" t="s">
        <v>119</v>
      </c>
      <c r="B39" t="s">
        <v>121</v>
      </c>
      <c r="C39" t="s">
        <v>122</v>
      </c>
      <c r="D39">
        <v>-23.202386001929931</v>
      </c>
      <c r="E39" s="1">
        <v>-23.085000000000001</v>
      </c>
      <c r="F39">
        <f t="shared" si="0"/>
        <v>0.11738600192992976</v>
      </c>
      <c r="G39" t="s">
        <v>123</v>
      </c>
      <c r="H39" t="s">
        <v>18</v>
      </c>
    </row>
    <row r="40" spans="1:8" x14ac:dyDescent="0.3">
      <c r="A40" t="s">
        <v>121</v>
      </c>
      <c r="B40" t="s">
        <v>124</v>
      </c>
      <c r="C40" t="s">
        <v>20</v>
      </c>
      <c r="D40">
        <v>-23.717621188521679</v>
      </c>
      <c r="E40" s="1">
        <v>-23.838000000000001</v>
      </c>
      <c r="F40">
        <f t="shared" si="0"/>
        <v>0.12037881147832152</v>
      </c>
      <c r="G40" t="s">
        <v>125</v>
      </c>
      <c r="H40" t="s">
        <v>18</v>
      </c>
    </row>
    <row r="41" spans="1:8" x14ac:dyDescent="0.3">
      <c r="A41" t="s">
        <v>124</v>
      </c>
      <c r="B41" t="s">
        <v>126</v>
      </c>
      <c r="C41" t="s">
        <v>127</v>
      </c>
      <c r="D41">
        <v>-23.166726883182211</v>
      </c>
      <c r="E41" s="1">
        <v>-23.053000000000001</v>
      </c>
      <c r="F41">
        <f t="shared" si="0"/>
        <v>0.1137268831822098</v>
      </c>
      <c r="G41" t="s">
        <v>128</v>
      </c>
      <c r="H41" t="s">
        <v>129</v>
      </c>
    </row>
    <row r="42" spans="1:8" x14ac:dyDescent="0.3">
      <c r="A42" t="s">
        <v>126</v>
      </c>
      <c r="B42" t="s">
        <v>130</v>
      </c>
      <c r="C42" t="s">
        <v>85</v>
      </c>
      <c r="D42">
        <v>-23.193402024588551</v>
      </c>
      <c r="E42" s="1">
        <v>-23.09</v>
      </c>
      <c r="F42">
        <f t="shared" si="0"/>
        <v>0.10340202458855074</v>
      </c>
      <c r="G42" t="s">
        <v>131</v>
      </c>
      <c r="H42" t="s">
        <v>18</v>
      </c>
    </row>
    <row r="43" spans="1:8" x14ac:dyDescent="0.3">
      <c r="A43" t="s">
        <v>130</v>
      </c>
      <c r="B43" t="s">
        <v>132</v>
      </c>
      <c r="C43" t="s">
        <v>133</v>
      </c>
      <c r="D43">
        <v>-23.202563761549889</v>
      </c>
      <c r="E43" s="1">
        <v>-23.07</v>
      </c>
      <c r="F43">
        <f t="shared" si="0"/>
        <v>0.13256376154988914</v>
      </c>
      <c r="G43" t="s">
        <v>134</v>
      </c>
      <c r="H43" t="s">
        <v>18</v>
      </c>
    </row>
    <row r="44" spans="1:8" x14ac:dyDescent="0.3">
      <c r="A44" t="s">
        <v>132</v>
      </c>
      <c r="B44" t="s">
        <v>135</v>
      </c>
      <c r="C44" t="s">
        <v>20</v>
      </c>
      <c r="D44">
        <v>-23.037565685215149</v>
      </c>
      <c r="E44" s="1">
        <v>-22.847000000000001</v>
      </c>
      <c r="F44">
        <f t="shared" si="0"/>
        <v>0.19056568521514805</v>
      </c>
      <c r="G44" t="s">
        <v>136</v>
      </c>
      <c r="H44" t="s">
        <v>18</v>
      </c>
    </row>
    <row r="45" spans="1:8" x14ac:dyDescent="0.3">
      <c r="A45" t="s">
        <v>135</v>
      </c>
      <c r="B45" t="s">
        <v>137</v>
      </c>
      <c r="C45" t="s">
        <v>138</v>
      </c>
      <c r="D45">
        <v>-23.057421489221269</v>
      </c>
      <c r="E45" s="1">
        <v>-22.978999999999999</v>
      </c>
      <c r="F45">
        <f t="shared" si="0"/>
        <v>7.8421489221270235E-2</v>
      </c>
      <c r="G45" t="s">
        <v>139</v>
      </c>
      <c r="H45" t="s">
        <v>140</v>
      </c>
    </row>
    <row r="46" spans="1:8" x14ac:dyDescent="0.3">
      <c r="A46" t="s">
        <v>137</v>
      </c>
      <c r="B46" t="s">
        <v>141</v>
      </c>
      <c r="C46" t="s">
        <v>97</v>
      </c>
      <c r="D46">
        <v>-23.5417571582643</v>
      </c>
      <c r="E46" s="1">
        <v>-23.446000000000002</v>
      </c>
      <c r="F46">
        <f t="shared" si="0"/>
        <v>9.5757158264298425E-2</v>
      </c>
      <c r="G46" t="s">
        <v>142</v>
      </c>
      <c r="H46" t="s">
        <v>18</v>
      </c>
    </row>
    <row r="47" spans="1:8" x14ac:dyDescent="0.3">
      <c r="A47" t="s">
        <v>141</v>
      </c>
      <c r="B47" t="s">
        <v>143</v>
      </c>
      <c r="C47" t="s">
        <v>144</v>
      </c>
      <c r="D47">
        <v>-23.181699761246971</v>
      </c>
      <c r="E47" s="1">
        <v>-23.067</v>
      </c>
      <c r="F47">
        <f t="shared" si="0"/>
        <v>0.11469976124697112</v>
      </c>
      <c r="G47" t="s">
        <v>145</v>
      </c>
      <c r="H47" t="s">
        <v>18</v>
      </c>
    </row>
    <row r="48" spans="1:8" x14ac:dyDescent="0.3">
      <c r="A48" t="s">
        <v>143</v>
      </c>
      <c r="B48" t="s">
        <v>146</v>
      </c>
      <c r="C48" t="s">
        <v>20</v>
      </c>
      <c r="D48">
        <v>-23.124114286185971</v>
      </c>
      <c r="E48" s="1">
        <v>-22.677</v>
      </c>
      <c r="F48">
        <f t="shared" si="0"/>
        <v>0.44711428618597182</v>
      </c>
      <c r="G48" t="s">
        <v>147</v>
      </c>
      <c r="H48" t="s">
        <v>18</v>
      </c>
    </row>
    <row r="49" spans="1:8" x14ac:dyDescent="0.3">
      <c r="A49" t="s">
        <v>146</v>
      </c>
      <c r="B49" t="s">
        <v>148</v>
      </c>
      <c r="C49" t="s">
        <v>149</v>
      </c>
      <c r="D49">
        <v>-23.24622014585821</v>
      </c>
      <c r="E49" s="1">
        <v>-23.13</v>
      </c>
      <c r="F49">
        <f t="shared" si="0"/>
        <v>0.11622014585821105</v>
      </c>
      <c r="G49" t="s">
        <v>150</v>
      </c>
      <c r="H49" t="s">
        <v>151</v>
      </c>
    </row>
    <row r="50" spans="1:8" x14ac:dyDescent="0.3">
      <c r="A50" t="s">
        <v>148</v>
      </c>
      <c r="B50" t="s">
        <v>152</v>
      </c>
      <c r="C50" t="s">
        <v>153</v>
      </c>
      <c r="D50">
        <v>-23.419725170397459</v>
      </c>
      <c r="E50" s="1">
        <v>-23.29</v>
      </c>
      <c r="F50">
        <f t="shared" si="0"/>
        <v>0.12972517039746023</v>
      </c>
      <c r="G50" t="s">
        <v>154</v>
      </c>
      <c r="H50" t="s">
        <v>18</v>
      </c>
    </row>
    <row r="51" spans="1:8" x14ac:dyDescent="0.3">
      <c r="A51" t="s">
        <v>152</v>
      </c>
      <c r="B51" t="s">
        <v>155</v>
      </c>
      <c r="C51" t="s">
        <v>156</v>
      </c>
      <c r="D51">
        <v>-23.14416385145682</v>
      </c>
      <c r="E51" s="1">
        <v>-23.009</v>
      </c>
      <c r="F51">
        <f t="shared" si="0"/>
        <v>0.13516385145682008</v>
      </c>
      <c r="G51" t="s">
        <v>157</v>
      </c>
      <c r="H51" t="s">
        <v>18</v>
      </c>
    </row>
    <row r="52" spans="1:8" x14ac:dyDescent="0.3">
      <c r="A52" t="s">
        <v>155</v>
      </c>
      <c r="B52" t="s">
        <v>158</v>
      </c>
      <c r="C52" t="s">
        <v>20</v>
      </c>
      <c r="D52">
        <v>-23.480343877137269</v>
      </c>
      <c r="E52" s="1">
        <v>-23.303999999999998</v>
      </c>
      <c r="F52">
        <f t="shared" si="0"/>
        <v>0.17634387713727051</v>
      </c>
      <c r="G52" t="s">
        <v>159</v>
      </c>
      <c r="H52" t="s">
        <v>18</v>
      </c>
    </row>
    <row r="53" spans="1:8" x14ac:dyDescent="0.3">
      <c r="A53" t="s">
        <v>158</v>
      </c>
      <c r="B53" t="s">
        <v>160</v>
      </c>
      <c r="C53" t="s">
        <v>161</v>
      </c>
      <c r="D53">
        <v>-23.504241001855689</v>
      </c>
      <c r="E53" s="1">
        <v>-23.428000000000001</v>
      </c>
      <c r="F53">
        <f t="shared" si="0"/>
        <v>7.6241001855688495E-2</v>
      </c>
      <c r="G53" t="s">
        <v>162</v>
      </c>
      <c r="H53" t="s">
        <v>163</v>
      </c>
    </row>
    <row r="54" spans="1:8" x14ac:dyDescent="0.3">
      <c r="A54" t="s">
        <v>160</v>
      </c>
      <c r="B54" t="s">
        <v>164</v>
      </c>
      <c r="C54" t="s">
        <v>62</v>
      </c>
      <c r="D54">
        <v>-23.14696600850845</v>
      </c>
      <c r="E54" s="1">
        <v>-23.061</v>
      </c>
      <c r="F54">
        <f t="shared" si="0"/>
        <v>8.5966008508449931E-2</v>
      </c>
      <c r="G54" t="s">
        <v>165</v>
      </c>
      <c r="H54" t="s">
        <v>18</v>
      </c>
    </row>
    <row r="55" spans="1:8" x14ac:dyDescent="0.3">
      <c r="A55" t="s">
        <v>164</v>
      </c>
      <c r="B55" t="s">
        <v>166</v>
      </c>
      <c r="C55" t="s">
        <v>167</v>
      </c>
      <c r="D55">
        <v>-23.20471311722228</v>
      </c>
      <c r="E55" s="1">
        <v>-23.073</v>
      </c>
      <c r="F55">
        <f t="shared" si="0"/>
        <v>0.13171311722227941</v>
      </c>
      <c r="G55" t="s">
        <v>168</v>
      </c>
      <c r="H55" t="s">
        <v>18</v>
      </c>
    </row>
    <row r="56" spans="1:8" x14ac:dyDescent="0.3">
      <c r="A56" t="s">
        <v>166</v>
      </c>
      <c r="B56" t="s">
        <v>169</v>
      </c>
      <c r="C56" t="s">
        <v>20</v>
      </c>
      <c r="D56">
        <v>-23.018203118116588</v>
      </c>
      <c r="E56" s="1">
        <v>-22.847999999999999</v>
      </c>
      <c r="F56">
        <f t="shared" si="0"/>
        <v>0.17020311811658928</v>
      </c>
      <c r="G56" t="s">
        <v>170</v>
      </c>
      <c r="H56" t="s">
        <v>18</v>
      </c>
    </row>
    <row r="57" spans="1:8" x14ac:dyDescent="0.3">
      <c r="A57" t="s">
        <v>169</v>
      </c>
      <c r="B57" t="s">
        <v>171</v>
      </c>
      <c r="C57" t="s">
        <v>172</v>
      </c>
      <c r="D57">
        <v>-23.16454179794022</v>
      </c>
      <c r="E57" s="1">
        <v>-23.06</v>
      </c>
      <c r="F57">
        <f t="shared" si="0"/>
        <v>0.10454179794022167</v>
      </c>
      <c r="G57" t="s">
        <v>173</v>
      </c>
      <c r="H57" t="s">
        <v>174</v>
      </c>
    </row>
    <row r="58" spans="1:8" x14ac:dyDescent="0.3">
      <c r="A58" t="s">
        <v>171</v>
      </c>
      <c r="B58" t="s">
        <v>175</v>
      </c>
      <c r="C58" t="s">
        <v>62</v>
      </c>
      <c r="D58">
        <v>-22.83317312515695</v>
      </c>
      <c r="E58" s="1">
        <v>-22.620999999999999</v>
      </c>
      <c r="F58">
        <f t="shared" si="0"/>
        <v>0.21217312515695141</v>
      </c>
      <c r="G58" t="s">
        <v>176</v>
      </c>
      <c r="H58" t="s">
        <v>18</v>
      </c>
    </row>
    <row r="59" spans="1:8" x14ac:dyDescent="0.3">
      <c r="A59" t="s">
        <v>175</v>
      </c>
      <c r="B59" t="s">
        <v>177</v>
      </c>
      <c r="C59" t="s">
        <v>178</v>
      </c>
      <c r="D59">
        <v>-23.178919992407469</v>
      </c>
      <c r="E59" s="1">
        <v>-23.038</v>
      </c>
      <c r="F59">
        <f t="shared" si="0"/>
        <v>0.14091999240746844</v>
      </c>
      <c r="G59" t="s">
        <v>179</v>
      </c>
      <c r="H59" t="s">
        <v>18</v>
      </c>
    </row>
    <row r="60" spans="1:8" x14ac:dyDescent="0.3">
      <c r="A60" t="s">
        <v>177</v>
      </c>
      <c r="B60" t="s">
        <v>180</v>
      </c>
      <c r="C60" t="s">
        <v>20</v>
      </c>
      <c r="D60">
        <v>-23.05470034538995</v>
      </c>
      <c r="E60" s="1">
        <v>-22.866</v>
      </c>
      <c r="F60">
        <f t="shared" si="0"/>
        <v>0.18870034538995029</v>
      </c>
      <c r="G60" t="s">
        <v>181</v>
      </c>
      <c r="H60" t="s">
        <v>18</v>
      </c>
    </row>
    <row r="61" spans="1:8" x14ac:dyDescent="0.3">
      <c r="A61" t="s">
        <v>180</v>
      </c>
      <c r="B61" t="s">
        <v>182</v>
      </c>
      <c r="C61" t="s">
        <v>183</v>
      </c>
      <c r="D61">
        <v>-23.220548321791611</v>
      </c>
      <c r="E61" s="1">
        <v>-23.132999999999999</v>
      </c>
      <c r="F61">
        <f t="shared" si="0"/>
        <v>8.7548321791611983E-2</v>
      </c>
      <c r="G61" t="s">
        <v>184</v>
      </c>
      <c r="H61" t="s">
        <v>185</v>
      </c>
    </row>
    <row r="62" spans="1:8" x14ac:dyDescent="0.3">
      <c r="A62" t="s">
        <v>182</v>
      </c>
      <c r="B62" t="s">
        <v>186</v>
      </c>
      <c r="C62" t="s">
        <v>85</v>
      </c>
      <c r="D62">
        <v>-23.79664010754367</v>
      </c>
      <c r="E62" s="1">
        <v>-23.648</v>
      </c>
      <c r="F62">
        <f t="shared" si="0"/>
        <v>0.1486401075436703</v>
      </c>
      <c r="G62" t="s">
        <v>187</v>
      </c>
      <c r="H62" t="s">
        <v>18</v>
      </c>
    </row>
    <row r="63" spans="1:8" x14ac:dyDescent="0.3">
      <c r="A63" t="s">
        <v>186</v>
      </c>
      <c r="B63" t="s">
        <v>188</v>
      </c>
      <c r="C63" t="s">
        <v>189</v>
      </c>
      <c r="D63">
        <v>-23.171617622190379</v>
      </c>
      <c r="E63" s="1">
        <v>-23.029</v>
      </c>
      <c r="F63">
        <f t="shared" si="0"/>
        <v>0.14261762219037877</v>
      </c>
      <c r="G63" t="s">
        <v>190</v>
      </c>
      <c r="H63" t="s">
        <v>18</v>
      </c>
    </row>
    <row r="64" spans="1:8" x14ac:dyDescent="0.3">
      <c r="A64" t="s">
        <v>188</v>
      </c>
      <c r="B64" t="s">
        <v>191</v>
      </c>
      <c r="C64" t="s">
        <v>20</v>
      </c>
      <c r="D64">
        <v>-22.97834387848334</v>
      </c>
      <c r="E64" s="1">
        <v>-22.780999999999999</v>
      </c>
      <c r="F64">
        <f t="shared" si="0"/>
        <v>0.19734387848334123</v>
      </c>
      <c r="G64" t="s">
        <v>192</v>
      </c>
      <c r="H64" t="s">
        <v>18</v>
      </c>
    </row>
    <row r="65" spans="1:8" x14ac:dyDescent="0.3">
      <c r="A65" t="s">
        <v>191</v>
      </c>
      <c r="B65" t="s">
        <v>193</v>
      </c>
      <c r="C65" t="s">
        <v>194</v>
      </c>
      <c r="D65">
        <v>-23.232585257555531</v>
      </c>
      <c r="E65" s="1">
        <v>-23.087</v>
      </c>
      <c r="F65">
        <f t="shared" si="0"/>
        <v>0.1455852575555312</v>
      </c>
      <c r="G65" t="s">
        <v>195</v>
      </c>
      <c r="H65" t="s">
        <v>196</v>
      </c>
    </row>
    <row r="66" spans="1:8" x14ac:dyDescent="0.3">
      <c r="A66" t="s">
        <v>193</v>
      </c>
      <c r="B66" t="s">
        <v>197</v>
      </c>
      <c r="C66" t="s">
        <v>198</v>
      </c>
      <c r="D66">
        <v>-23.25300545294148</v>
      </c>
      <c r="E66" s="1">
        <v>-23.161999999999999</v>
      </c>
      <c r="F66">
        <f t="shared" si="0"/>
        <v>9.1005452941480769E-2</v>
      </c>
      <c r="G66" t="s">
        <v>199</v>
      </c>
      <c r="H66" t="s">
        <v>200</v>
      </c>
    </row>
    <row r="67" spans="1:8" x14ac:dyDescent="0.3">
      <c r="A67" t="s">
        <v>197</v>
      </c>
      <c r="B67" t="s">
        <v>201</v>
      </c>
      <c r="C67" t="s">
        <v>53</v>
      </c>
      <c r="D67">
        <v>-23.135690058628619</v>
      </c>
      <c r="E67" s="1">
        <v>-22.968</v>
      </c>
      <c r="F67">
        <f t="shared" ref="F67:F96" si="1">ABS(D67-E67)</f>
        <v>0.16769005862861874</v>
      </c>
      <c r="G67" t="s">
        <v>202</v>
      </c>
      <c r="H67" t="s">
        <v>18</v>
      </c>
    </row>
    <row r="68" spans="1:8" x14ac:dyDescent="0.3">
      <c r="A68" t="s">
        <v>201</v>
      </c>
      <c r="B68" t="s">
        <v>203</v>
      </c>
      <c r="C68" t="s">
        <v>204</v>
      </c>
      <c r="D68">
        <v>-23.235690339906199</v>
      </c>
      <c r="E68" s="1">
        <v>-23.103999999999999</v>
      </c>
      <c r="F68">
        <f t="shared" si="1"/>
        <v>0.13169033990619994</v>
      </c>
      <c r="G68" t="s">
        <v>205</v>
      </c>
      <c r="H68" t="s">
        <v>18</v>
      </c>
    </row>
    <row r="69" spans="1:8" x14ac:dyDescent="0.3">
      <c r="A69" t="s">
        <v>203</v>
      </c>
      <c r="B69" t="s">
        <v>206</v>
      </c>
      <c r="C69" t="s">
        <v>20</v>
      </c>
      <c r="D69">
        <v>-22.709551735098231</v>
      </c>
      <c r="E69" s="1">
        <v>-22.375</v>
      </c>
      <c r="F69">
        <f t="shared" si="1"/>
        <v>0.33455173509823055</v>
      </c>
      <c r="G69" t="s">
        <v>207</v>
      </c>
      <c r="H69" t="s">
        <v>18</v>
      </c>
    </row>
    <row r="70" spans="1:8" x14ac:dyDescent="0.3">
      <c r="A70" t="s">
        <v>206</v>
      </c>
      <c r="B70" t="s">
        <v>208</v>
      </c>
      <c r="C70" t="s">
        <v>209</v>
      </c>
      <c r="D70">
        <v>-23.236876593230821</v>
      </c>
      <c r="E70" s="1">
        <v>-23.09</v>
      </c>
      <c r="F70">
        <f t="shared" si="1"/>
        <v>0.14687659323082158</v>
      </c>
      <c r="G70" t="s">
        <v>210</v>
      </c>
      <c r="H70" t="s">
        <v>211</v>
      </c>
    </row>
    <row r="71" spans="1:8" x14ac:dyDescent="0.3">
      <c r="A71" t="s">
        <v>208</v>
      </c>
      <c r="B71" t="s">
        <v>212</v>
      </c>
      <c r="C71" t="s">
        <v>153</v>
      </c>
      <c r="D71">
        <v>-23.262898186591261</v>
      </c>
      <c r="E71" s="1">
        <v>-23.116</v>
      </c>
      <c r="F71">
        <f t="shared" si="1"/>
        <v>0.14689818659126175</v>
      </c>
      <c r="G71" t="s">
        <v>213</v>
      </c>
      <c r="H71" t="s">
        <v>18</v>
      </c>
    </row>
    <row r="72" spans="1:8" x14ac:dyDescent="0.3">
      <c r="A72" t="s">
        <v>212</v>
      </c>
      <c r="B72" t="s">
        <v>214</v>
      </c>
      <c r="C72" t="s">
        <v>215</v>
      </c>
      <c r="D72">
        <v>-23.09482666928939</v>
      </c>
      <c r="E72" s="1">
        <v>-22.916</v>
      </c>
      <c r="F72">
        <f t="shared" si="1"/>
        <v>0.17882666928938917</v>
      </c>
      <c r="G72" t="s">
        <v>216</v>
      </c>
      <c r="H72" t="s">
        <v>18</v>
      </c>
    </row>
    <row r="73" spans="1:8" x14ac:dyDescent="0.3">
      <c r="A73" t="s">
        <v>214</v>
      </c>
      <c r="B73" t="s">
        <v>217</v>
      </c>
      <c r="C73" t="s">
        <v>20</v>
      </c>
      <c r="D73">
        <v>-23.184176512451781</v>
      </c>
      <c r="E73" s="1">
        <v>-23.141999999999999</v>
      </c>
      <c r="F73">
        <f t="shared" si="1"/>
        <v>4.2176512451781889E-2</v>
      </c>
      <c r="G73" t="s">
        <v>218</v>
      </c>
      <c r="H73" t="s">
        <v>18</v>
      </c>
    </row>
    <row r="74" spans="1:8" x14ac:dyDescent="0.3">
      <c r="A74" t="s">
        <v>217</v>
      </c>
      <c r="B74" t="s">
        <v>219</v>
      </c>
      <c r="C74" t="s">
        <v>220</v>
      </c>
      <c r="D74">
        <v>-23.175823123762591</v>
      </c>
      <c r="E74" s="1">
        <v>-23.032</v>
      </c>
      <c r="F74">
        <f t="shared" si="1"/>
        <v>0.14382312376259065</v>
      </c>
      <c r="G74" t="s">
        <v>221</v>
      </c>
      <c r="H74" t="s">
        <v>222</v>
      </c>
    </row>
    <row r="75" spans="1:8" x14ac:dyDescent="0.3">
      <c r="A75" t="s">
        <v>219</v>
      </c>
      <c r="B75" t="s">
        <v>223</v>
      </c>
      <c r="C75" t="s">
        <v>27</v>
      </c>
      <c r="D75">
        <v>-23.71130662008369</v>
      </c>
      <c r="E75" s="1">
        <v>-23.649000000000001</v>
      </c>
      <c r="F75">
        <f t="shared" si="1"/>
        <v>6.2306620083688813E-2</v>
      </c>
      <c r="G75" t="s">
        <v>224</v>
      </c>
      <c r="H75" t="s">
        <v>18</v>
      </c>
    </row>
    <row r="76" spans="1:8" x14ac:dyDescent="0.3">
      <c r="A76" t="s">
        <v>223</v>
      </c>
      <c r="B76" t="s">
        <v>225</v>
      </c>
      <c r="C76" t="s">
        <v>226</v>
      </c>
      <c r="D76">
        <v>-22.884220540967981</v>
      </c>
      <c r="E76" s="1">
        <v>-22.797999999999998</v>
      </c>
      <c r="F76">
        <f t="shared" si="1"/>
        <v>8.6220540967982373E-2</v>
      </c>
      <c r="G76" t="s">
        <v>227</v>
      </c>
      <c r="H76" t="s">
        <v>228</v>
      </c>
    </row>
    <row r="77" spans="1:8" x14ac:dyDescent="0.3">
      <c r="A77" t="s">
        <v>225</v>
      </c>
      <c r="B77" t="s">
        <v>229</v>
      </c>
      <c r="C77" t="s">
        <v>230</v>
      </c>
      <c r="D77">
        <v>-23.125431961128651</v>
      </c>
      <c r="E77" s="1">
        <v>-22.954000000000001</v>
      </c>
      <c r="F77">
        <f t="shared" si="1"/>
        <v>0.17143196112865056</v>
      </c>
      <c r="G77" t="s">
        <v>231</v>
      </c>
      <c r="H77" t="s">
        <v>18</v>
      </c>
    </row>
    <row r="78" spans="1:8" x14ac:dyDescent="0.3">
      <c r="A78" t="s">
        <v>229</v>
      </c>
      <c r="B78" t="s">
        <v>232</v>
      </c>
      <c r="C78" t="s">
        <v>233</v>
      </c>
      <c r="D78">
        <v>-23.23170757177466</v>
      </c>
      <c r="E78" s="1">
        <v>-23.045000000000002</v>
      </c>
      <c r="F78">
        <f t="shared" si="1"/>
        <v>0.18670757177465802</v>
      </c>
      <c r="G78" t="s">
        <v>234</v>
      </c>
      <c r="H78" t="s">
        <v>44</v>
      </c>
    </row>
    <row r="79" spans="1:8" x14ac:dyDescent="0.3">
      <c r="A79" t="s">
        <v>232</v>
      </c>
      <c r="B79" t="s">
        <v>235</v>
      </c>
      <c r="C79" t="s">
        <v>20</v>
      </c>
      <c r="D79">
        <v>-23.231913122985521</v>
      </c>
      <c r="E79" s="1">
        <v>-23.216000000000001</v>
      </c>
      <c r="F79">
        <f t="shared" si="1"/>
        <v>1.5913122985519834E-2</v>
      </c>
      <c r="G79" t="s">
        <v>236</v>
      </c>
      <c r="H79" t="s">
        <v>18</v>
      </c>
    </row>
    <row r="80" spans="1:8" x14ac:dyDescent="0.3">
      <c r="A80" t="s">
        <v>235</v>
      </c>
      <c r="B80" t="s">
        <v>237</v>
      </c>
      <c r="C80" t="s">
        <v>238</v>
      </c>
      <c r="D80">
        <v>-23.226868146038711</v>
      </c>
      <c r="E80" s="1">
        <v>-23.087</v>
      </c>
      <c r="F80">
        <f t="shared" si="1"/>
        <v>0.13986814603871167</v>
      </c>
      <c r="G80" t="s">
        <v>239</v>
      </c>
      <c r="H80" t="s">
        <v>196</v>
      </c>
    </row>
    <row r="81" spans="1:8" x14ac:dyDescent="0.3">
      <c r="A81" t="s">
        <v>237</v>
      </c>
      <c r="B81" t="s">
        <v>240</v>
      </c>
      <c r="C81" t="s">
        <v>85</v>
      </c>
      <c r="D81">
        <v>-23.41531057853998</v>
      </c>
      <c r="E81" s="1">
        <v>-23.323</v>
      </c>
      <c r="F81">
        <f t="shared" si="1"/>
        <v>9.2310578539979815E-2</v>
      </c>
      <c r="G81" t="s">
        <v>241</v>
      </c>
      <c r="H81" t="s">
        <v>18</v>
      </c>
    </row>
    <row r="82" spans="1:8" x14ac:dyDescent="0.3">
      <c r="A82" t="s">
        <v>240</v>
      </c>
      <c r="B82" t="s">
        <v>242</v>
      </c>
      <c r="C82" t="s">
        <v>243</v>
      </c>
      <c r="D82">
        <v>-23.194539657698272</v>
      </c>
      <c r="E82" s="1">
        <v>-23.106000000000002</v>
      </c>
      <c r="F82">
        <f t="shared" si="1"/>
        <v>8.8539657698269991E-2</v>
      </c>
      <c r="G82" t="s">
        <v>244</v>
      </c>
      <c r="H82" t="s">
        <v>18</v>
      </c>
    </row>
    <row r="83" spans="1:8" x14ac:dyDescent="0.3">
      <c r="A83" t="s">
        <v>242</v>
      </c>
      <c r="B83" t="s">
        <v>245</v>
      </c>
      <c r="C83" t="s">
        <v>20</v>
      </c>
      <c r="D83">
        <v>-23.385014803873009</v>
      </c>
      <c r="E83" s="1">
        <v>-23.074999999999999</v>
      </c>
      <c r="F83">
        <f t="shared" si="1"/>
        <v>0.31001480387300973</v>
      </c>
      <c r="G83" t="s">
        <v>246</v>
      </c>
      <c r="H83" t="s">
        <v>18</v>
      </c>
    </row>
    <row r="84" spans="1:8" x14ac:dyDescent="0.3">
      <c r="A84" t="s">
        <v>245</v>
      </c>
      <c r="B84" t="s">
        <v>39</v>
      </c>
      <c r="C84" t="s">
        <v>247</v>
      </c>
      <c r="D84">
        <v>-23.246538121642011</v>
      </c>
      <c r="E84" s="1">
        <v>-23.13</v>
      </c>
      <c r="F84">
        <f t="shared" si="1"/>
        <v>0.11653812164201227</v>
      </c>
      <c r="G84" t="s">
        <v>248</v>
      </c>
      <c r="H84" t="s">
        <v>151</v>
      </c>
    </row>
    <row r="85" spans="1:8" x14ac:dyDescent="0.3">
      <c r="A85" t="s">
        <v>39</v>
      </c>
      <c r="B85" t="s">
        <v>53</v>
      </c>
      <c r="C85" t="s">
        <v>27</v>
      </c>
      <c r="D85">
        <v>-23.245663541148161</v>
      </c>
      <c r="E85" s="1">
        <v>-23.061</v>
      </c>
      <c r="F85">
        <f t="shared" si="1"/>
        <v>0.18466354114816141</v>
      </c>
      <c r="G85" t="s">
        <v>249</v>
      </c>
      <c r="H85" t="s">
        <v>18</v>
      </c>
    </row>
    <row r="86" spans="1:8" x14ac:dyDescent="0.3">
      <c r="A86" t="s">
        <v>53</v>
      </c>
      <c r="B86" t="s">
        <v>250</v>
      </c>
      <c r="C86" t="s">
        <v>53</v>
      </c>
      <c r="D86">
        <v>-23.22390805847408</v>
      </c>
      <c r="E86" s="1">
        <v>-23.085000000000001</v>
      </c>
      <c r="F86">
        <f t="shared" si="1"/>
        <v>0.13890805847407961</v>
      </c>
      <c r="G86" t="s">
        <v>251</v>
      </c>
      <c r="H86" t="s">
        <v>18</v>
      </c>
    </row>
    <row r="87" spans="1:8" x14ac:dyDescent="0.3">
      <c r="A87" t="s">
        <v>250</v>
      </c>
      <c r="B87" t="s">
        <v>252</v>
      </c>
      <c r="C87" t="s">
        <v>20</v>
      </c>
      <c r="D87">
        <v>-23.395210248246141</v>
      </c>
      <c r="E87" s="1">
        <v>-23.257000000000001</v>
      </c>
      <c r="F87">
        <f t="shared" si="1"/>
        <v>0.13821024824613914</v>
      </c>
      <c r="G87" t="s">
        <v>253</v>
      </c>
      <c r="H87" t="s">
        <v>18</v>
      </c>
    </row>
    <row r="88" spans="1:8" x14ac:dyDescent="0.3">
      <c r="A88" t="s">
        <v>252</v>
      </c>
      <c r="B88" t="s">
        <v>254</v>
      </c>
      <c r="C88" t="s">
        <v>255</v>
      </c>
      <c r="D88">
        <v>-22.98715136341303</v>
      </c>
      <c r="E88" s="1">
        <v>-22.904</v>
      </c>
      <c r="F88">
        <f t="shared" si="1"/>
        <v>8.315136341303031E-2</v>
      </c>
      <c r="G88" t="s">
        <v>256</v>
      </c>
      <c r="H88" t="s">
        <v>257</v>
      </c>
    </row>
    <row r="89" spans="1:8" x14ac:dyDescent="0.3">
      <c r="A89" t="s">
        <v>254</v>
      </c>
      <c r="B89" t="s">
        <v>258</v>
      </c>
      <c r="C89" t="s">
        <v>53</v>
      </c>
      <c r="D89">
        <v>-23.16974107714341</v>
      </c>
      <c r="E89" s="1">
        <v>-23.016999999999999</v>
      </c>
      <c r="F89">
        <f t="shared" si="1"/>
        <v>0.15274107714341056</v>
      </c>
      <c r="G89" t="s">
        <v>259</v>
      </c>
      <c r="H89" t="s">
        <v>18</v>
      </c>
    </row>
    <row r="90" spans="1:8" x14ac:dyDescent="0.3">
      <c r="A90" t="s">
        <v>258</v>
      </c>
      <c r="B90" t="s">
        <v>260</v>
      </c>
      <c r="C90" t="s">
        <v>261</v>
      </c>
      <c r="D90">
        <v>-23.134732111356382</v>
      </c>
      <c r="E90" s="1">
        <v>-23.013999999999999</v>
      </c>
      <c r="F90">
        <f t="shared" si="1"/>
        <v>0.12073211135638218</v>
      </c>
      <c r="G90" t="s">
        <v>262</v>
      </c>
      <c r="H90" t="s">
        <v>18</v>
      </c>
    </row>
    <row r="91" spans="1:8" x14ac:dyDescent="0.3">
      <c r="A91" t="s">
        <v>260</v>
      </c>
      <c r="B91" t="s">
        <v>263</v>
      </c>
      <c r="C91" t="s">
        <v>20</v>
      </c>
      <c r="D91">
        <v>-23.4788787727502</v>
      </c>
      <c r="E91" s="1">
        <v>-23.126999999999999</v>
      </c>
      <c r="F91">
        <f t="shared" si="1"/>
        <v>0.35187877275020085</v>
      </c>
      <c r="G91" t="s">
        <v>264</v>
      </c>
      <c r="H91" t="s">
        <v>18</v>
      </c>
    </row>
    <row r="92" spans="1:8" x14ac:dyDescent="0.3">
      <c r="A92" t="s">
        <v>263</v>
      </c>
      <c r="B92" t="s">
        <v>265</v>
      </c>
      <c r="C92" t="s">
        <v>266</v>
      </c>
      <c r="D92">
        <v>-23.19534749857279</v>
      </c>
      <c r="E92" s="1">
        <v>-23.085000000000001</v>
      </c>
      <c r="F92">
        <f t="shared" si="1"/>
        <v>0.11034749857278925</v>
      </c>
      <c r="G92" t="s">
        <v>267</v>
      </c>
      <c r="H92" t="s">
        <v>268</v>
      </c>
    </row>
    <row r="93" spans="1:8" x14ac:dyDescent="0.3">
      <c r="A93" t="s">
        <v>265</v>
      </c>
      <c r="B93" t="s">
        <v>269</v>
      </c>
      <c r="C93" t="s">
        <v>261</v>
      </c>
      <c r="D93">
        <v>-23.295328320034312</v>
      </c>
      <c r="E93" s="1">
        <v>-23.181999999999999</v>
      </c>
      <c r="F93">
        <f t="shared" si="1"/>
        <v>0.11332832003431292</v>
      </c>
      <c r="G93" t="s">
        <v>270</v>
      </c>
      <c r="H93" t="s">
        <v>18</v>
      </c>
    </row>
    <row r="94" spans="1:8" x14ac:dyDescent="0.3">
      <c r="A94" t="s">
        <v>269</v>
      </c>
      <c r="B94" t="s">
        <v>271</v>
      </c>
      <c r="C94" t="s">
        <v>20</v>
      </c>
      <c r="D94">
        <v>-22.663418468188709</v>
      </c>
      <c r="E94" s="1">
        <v>-22.47</v>
      </c>
      <c r="F94">
        <f t="shared" si="1"/>
        <v>0.19341846818871034</v>
      </c>
      <c r="G94" t="s">
        <v>272</v>
      </c>
      <c r="H94" t="s">
        <v>18</v>
      </c>
    </row>
    <row r="95" spans="1:8" x14ac:dyDescent="0.3">
      <c r="A95" t="s">
        <v>271</v>
      </c>
      <c r="B95" t="s">
        <v>273</v>
      </c>
      <c r="C95" t="s">
        <v>274</v>
      </c>
      <c r="D95">
        <v>-23.356986351369869</v>
      </c>
      <c r="E95" s="1">
        <v>-23.224</v>
      </c>
      <c r="F95">
        <f t="shared" si="1"/>
        <v>0.13298635136986903</v>
      </c>
      <c r="G95" t="s">
        <v>275</v>
      </c>
      <c r="H95" t="s">
        <v>276</v>
      </c>
    </row>
    <row r="96" spans="1:8" x14ac:dyDescent="0.3">
      <c r="A96" t="s">
        <v>273</v>
      </c>
      <c r="B96" t="s">
        <v>277</v>
      </c>
      <c r="C96" t="s">
        <v>278</v>
      </c>
      <c r="D96">
        <v>-22.154990622915388</v>
      </c>
      <c r="E96" s="1">
        <v>-22.341999999999999</v>
      </c>
      <c r="F96">
        <f t="shared" si="1"/>
        <v>0.18700937708461041</v>
      </c>
      <c r="G96" t="s">
        <v>279</v>
      </c>
      <c r="H96" t="s">
        <v>18</v>
      </c>
    </row>
    <row r="97" spans="5:6" x14ac:dyDescent="0.3">
      <c r="E97" t="s">
        <v>281</v>
      </c>
      <c r="F97">
        <f>AVERAGE(F2:F96)</f>
        <v>0.14419626589013637</v>
      </c>
    </row>
    <row r="98" spans="5:6" x14ac:dyDescent="0.3">
      <c r="E98" t="s">
        <v>282</v>
      </c>
      <c r="F98">
        <f>MAX(F2:F96)</f>
        <v>0.44711428618597182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류덕형</cp:lastModifiedBy>
  <dcterms:created xsi:type="dcterms:W3CDTF">2024-05-09T06:11:32Z</dcterms:created>
  <dcterms:modified xsi:type="dcterms:W3CDTF">2024-05-09T07:32:53Z</dcterms:modified>
</cp:coreProperties>
</file>