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imelineCaches/timelineCache5.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timelines/timeline1.xml" ContentType="application/vnd.ms-excel.timelin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timelines/timeline2.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4.xml" ContentType="application/vnd.openxmlformats-officedocument.drawing+xml"/>
  <Override PartName="/xl/timelines/timeline3.xml" ContentType="application/vnd.ms-excel.timelin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timelines/timeline4.xml" ContentType="application/vnd.ms-excel.timelin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7.xml" ContentType="application/vnd.openxmlformats-officedocument.drawing+xml"/>
  <Override PartName="/xl/tables/table5.xml" ContentType="application/vnd.openxmlformats-officedocument.spreadsheetml.tab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8.xml" ContentType="application/vnd.openxmlformats-officedocument.drawing+xml"/>
  <Override PartName="/xl/tables/table6.xml" ContentType="application/vnd.openxmlformats-officedocument.spreadsheetml.tab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9.xml" ContentType="application/vnd.openxmlformats-officedocument.drawing+xml"/>
  <Override PartName="/xl/tables/table7.xml" ContentType="application/vnd.openxmlformats-officedocument.spreadsheetml.tab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vagy0672\Documents\DP BI team\Taipei_report\Report Source - 12.2022\"/>
    </mc:Choice>
  </mc:AlternateContent>
  <bookViews>
    <workbookView xWindow="0" yWindow="0" windowWidth="22260" windowHeight="12650" tabRatio="859" activeTab="1"/>
  </bookViews>
  <sheets>
    <sheet name="data_source" sheetId="1" r:id="rId1"/>
    <sheet name="FYP" sheetId="3" r:id="rId2"/>
    <sheet name="PHL_KPI" sheetId="5" r:id="rId3"/>
    <sheet name="Territory_KPI" sheetId="10" r:id="rId4"/>
    <sheet name="Manpower" sheetId="13" r:id="rId5"/>
    <sheet name="ActiveAgent_AFYP" sheetId="11" r:id="rId6"/>
    <sheet name="Rookie_Recruiment" sheetId="12" r:id="rId7"/>
    <sheet name="Rookie_Recruiment (24)" sheetId="16" r:id="rId8"/>
    <sheet name="Production by Agent month" sheetId="14" r:id="rId9"/>
    <sheet name="Casesize&amp;Rider" sheetId="15" r:id="rId10"/>
  </sheets>
  <definedNames>
    <definedName name="ExternalData_1" localSheetId="2" hidden="1">PHL_KPI!$A$1:$D$176</definedName>
    <definedName name="ExternalData_1" localSheetId="3" hidden="1">Territory_KPI!$A$1:$E$1309</definedName>
    <definedName name="NativeTimeline_Month">#N/A</definedName>
    <definedName name="NativeTimeline_Month1">#N/A</definedName>
    <definedName name="NativeTimeline_Month2">#N/A</definedName>
    <definedName name="NativeTimeline_Month3">#N/A</definedName>
    <definedName name="NativeTimeline_Months">#N/A</definedName>
    <definedName name="Slicer_Attribute">#N/A</definedName>
    <definedName name="Slicer_Attributes">#N/A</definedName>
    <definedName name="Slicer_Territory">#N/A</definedName>
  </definedNames>
  <calcPr calcId="162913" iterate="1"/>
  <pivotCaches>
    <pivotCache cacheId="148" r:id="rId11"/>
    <pivotCache cacheId="149" r:id="rId12"/>
    <pivotCache cacheId="150" r:id="rId13"/>
    <pivotCache cacheId="151"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 r:id="rId19"/>
        <x15:timelineCacheRef r:id="rId20"/>
        <x15:timelineCacheRef r:id="rId21"/>
        <x15:timelineCacheRef r:id="rId2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4" i="11" l="1"/>
  <c r="AF4" i="11"/>
  <c r="AE4" i="11"/>
  <c r="AD4" i="11"/>
  <c r="AC4" i="11"/>
  <c r="AB4" i="11"/>
  <c r="AA4" i="11"/>
  <c r="Z4" i="11"/>
  <c r="Y4" i="11"/>
  <c r="X4" i="11"/>
  <c r="W4" i="11"/>
  <c r="M4" i="11"/>
  <c r="L4" i="11"/>
  <c r="K4" i="11"/>
  <c r="J4" i="11"/>
  <c r="I4" i="11"/>
  <c r="H4" i="11"/>
  <c r="G4" i="11"/>
  <c r="F4" i="11"/>
  <c r="E4" i="11"/>
  <c r="D4" i="11"/>
  <c r="C4" i="11"/>
  <c r="K1" i="16" l="1"/>
  <c r="S1" i="16"/>
  <c r="R1" i="16"/>
  <c r="Q1" i="16"/>
  <c r="P1" i="16"/>
  <c r="R1" i="12" l="1"/>
  <c r="Q1" i="12"/>
  <c r="P1" i="12"/>
  <c r="K1" i="12"/>
  <c r="X40" i="11" l="1"/>
  <c r="Y40" i="11"/>
  <c r="Z40" i="11"/>
  <c r="AA40" i="11"/>
  <c r="AB40" i="11"/>
  <c r="AC40" i="11"/>
  <c r="AD40" i="11"/>
  <c r="AE40" i="11"/>
  <c r="AF40" i="11"/>
  <c r="AG40" i="11"/>
  <c r="W40" i="11"/>
  <c r="S1" i="12" l="1"/>
</calcChain>
</file>

<file path=xl/connections.xml><?xml version="1.0" encoding="utf-8"?>
<connections xmlns="http://schemas.openxmlformats.org/spreadsheetml/2006/main">
  <connection id="1" keepAlive="1" name="Query - PHL_KPI" description="Connection to the 'PHL_KPI' query in the workbook." type="5" refreshedVersion="6" background="1" saveData="1">
    <dbPr connection="Provider=Microsoft.Mashup.OleDb.1;Data Source=$Workbook$;Location=PHL_KPI;Extended Properties=&quot;&quot;" command="SELECT * FROM [PHL_KPI]"/>
  </connection>
  <connection id="2" keepAlive="1" name="Query - Territory_KPI_NextYear" description="Connection to the 'Territory_KPI_NextYear' query in the workbook." type="5" refreshedVersion="6" background="1" saveData="1">
    <dbPr connection="Provider=Microsoft.Mashup.OleDb.1;Data Source=$Workbook$;Location=Territory_KPI_NextYear;Extended Properties=&quot;&quot;" command="SELECT * FROM [Territory_KPI_NextYear]"/>
  </connection>
</connections>
</file>

<file path=xl/sharedStrings.xml><?xml version="1.0" encoding="utf-8"?>
<sst xmlns="http://schemas.openxmlformats.org/spreadsheetml/2006/main" count="3867" uniqueCount="129">
  <si>
    <t>Year</t>
  </si>
  <si>
    <t>Month</t>
  </si>
  <si>
    <t>Territory</t>
  </si>
  <si>
    <t>Recruitment</t>
  </si>
  <si>
    <t xml:space="preserve">Terminated
</t>
  </si>
  <si>
    <t>FC</t>
  </si>
  <si>
    <t>EA</t>
  </si>
  <si>
    <t>FM</t>
  </si>
  <si>
    <t>DM</t>
  </si>
  <si>
    <t>RM</t>
  </si>
  <si>
    <t>Total (Excluded SFC)</t>
  </si>
  <si>
    <t>SFC</t>
  </si>
  <si>
    <t>Grand Total</t>
  </si>
  <si>
    <t>Active Agent</t>
  </si>
  <si>
    <t>Activity Ratio</t>
  </si>
  <si>
    <t>AFYP</t>
  </si>
  <si>
    <t>FYP (mil VND)</t>
  </si>
  <si>
    <t>Cases count</t>
  </si>
  <si>
    <t>Case Size = AFYP/Cases</t>
  </si>
  <si>
    <t>Cases per Active</t>
  </si>
  <si>
    <t>Target AFYP</t>
  </si>
  <si>
    <t>Target FYP</t>
  </si>
  <si>
    <t>HCM1</t>
  </si>
  <si>
    <t>North 1</t>
  </si>
  <si>
    <t>North 2</t>
  </si>
  <si>
    <t>Central</t>
  </si>
  <si>
    <t/>
  </si>
  <si>
    <t>HCM5</t>
  </si>
  <si>
    <t>North 3</t>
  </si>
  <si>
    <t>Row Labels</t>
  </si>
  <si>
    <t>Jan</t>
  </si>
  <si>
    <t>Feb</t>
  </si>
  <si>
    <t>Mar</t>
  </si>
  <si>
    <t>Apr</t>
  </si>
  <si>
    <t>May</t>
  </si>
  <si>
    <t>Jun</t>
  </si>
  <si>
    <t>Jul</t>
  </si>
  <si>
    <t>Aug</t>
  </si>
  <si>
    <t>Sep</t>
  </si>
  <si>
    <t>Oct</t>
  </si>
  <si>
    <t>Nov</t>
  </si>
  <si>
    <t>Dec</t>
  </si>
  <si>
    <t>2021</t>
  </si>
  <si>
    <t>2022</t>
  </si>
  <si>
    <t>Actual AFYP</t>
  </si>
  <si>
    <t xml:space="preserve">Target AFYP </t>
  </si>
  <si>
    <t>Remain AFYP</t>
  </si>
  <si>
    <t>Column Labels</t>
  </si>
  <si>
    <t>Sum of FYP (mil VND)</t>
  </si>
  <si>
    <t>Sum of Recruitment</t>
  </si>
  <si>
    <t>AFYP vs Target AFYP</t>
  </si>
  <si>
    <t>FYP vs FYP last year</t>
  </si>
  <si>
    <t>Recruited vs Last year</t>
  </si>
  <si>
    <t>Years</t>
  </si>
  <si>
    <t xml:space="preserve">Target FYP </t>
  </si>
  <si>
    <t xml:space="preserve">FYP (mil VND) </t>
  </si>
  <si>
    <t>FYP for each Territory</t>
  </si>
  <si>
    <t>Attribute</t>
  </si>
  <si>
    <t>Value</t>
  </si>
  <si>
    <t>Case Size</t>
  </si>
  <si>
    <t>Case Per Active</t>
  </si>
  <si>
    <t>PreviousYear</t>
  </si>
  <si>
    <t>Sum of DifferentFromLastYear</t>
  </si>
  <si>
    <t>Months</t>
  </si>
  <si>
    <t>Territories</t>
  </si>
  <si>
    <t>Attributes</t>
  </si>
  <si>
    <t>PreviousValue</t>
  </si>
  <si>
    <t>Sum of DifferentLastYear</t>
  </si>
  <si>
    <t>Territory KPI</t>
  </si>
  <si>
    <t>2022 Total</t>
  </si>
  <si>
    <t>Sum of Active Agent</t>
  </si>
  <si>
    <t>Sum of AFYP</t>
  </si>
  <si>
    <t>Month_Appointed</t>
  </si>
  <si>
    <t>AM</t>
  </si>
  <si>
    <t>Total Recruiment</t>
  </si>
  <si>
    <t>Active New</t>
  </si>
  <si>
    <t>Ratio New Agent</t>
  </si>
  <si>
    <t>1 Case/15 day</t>
  </si>
  <si>
    <t>3 Case/30 day</t>
  </si>
  <si>
    <t>5 Case/60 day</t>
  </si>
  <si>
    <t>6 Case/90 day</t>
  </si>
  <si>
    <t>PHL</t>
  </si>
  <si>
    <t>1 Case/15 day2</t>
  </si>
  <si>
    <t>3 Case/30 day3</t>
  </si>
  <si>
    <t>5 Case/60 day4</t>
  </si>
  <si>
    <t>6 Case/90 day5</t>
  </si>
  <si>
    <t>Recruit</t>
  </si>
  <si>
    <t>Rookie</t>
  </si>
  <si>
    <t>Sum of Total (Excluded SFC)</t>
  </si>
  <si>
    <t xml:space="preserve">RM </t>
  </si>
  <si>
    <t xml:space="preserve">DM </t>
  </si>
  <si>
    <t xml:space="preserve">FM </t>
  </si>
  <si>
    <t xml:space="preserve">FC </t>
  </si>
  <si>
    <t xml:space="preserve">EA </t>
  </si>
  <si>
    <t xml:space="preserve">SFC </t>
  </si>
  <si>
    <t xml:space="preserve">Total (Excluded SFC) </t>
  </si>
  <si>
    <t xml:space="preserve">Grand Total </t>
  </si>
  <si>
    <t>Manpower</t>
  </si>
  <si>
    <t>FYP &lt;= 3 month</t>
  </si>
  <si>
    <t>FYP &gt;= 4 month</t>
  </si>
  <si>
    <t xml:space="preserve">% FYP &lt;= 3 month </t>
  </si>
  <si>
    <t xml:space="preserve">% FYP &gt;= 4 month </t>
  </si>
  <si>
    <t xml:space="preserve">FYP &lt;= 3 month </t>
  </si>
  <si>
    <t xml:space="preserve">FYP &gt;= 4 month </t>
  </si>
  <si>
    <t xml:space="preserve">Total FYP </t>
  </si>
  <si>
    <t>MoM</t>
  </si>
  <si>
    <t>SumRider</t>
  </si>
  <si>
    <t>#Case</t>
  </si>
  <si>
    <t># Policy &gt;=5 rider (Over5Rider)</t>
  </si>
  <si>
    <t>Rider attachment (AverageRider)</t>
  </si>
  <si>
    <t>% Case w/ 5+ riders (Over5RiderPercent)</t>
  </si>
  <si>
    <t>Case size</t>
  </si>
  <si>
    <t>Y</t>
  </si>
  <si>
    <t>K2</t>
  </si>
  <si>
    <t>Total Manpower each Territory</t>
  </si>
  <si>
    <t>South 2</t>
  </si>
  <si>
    <t>South 3</t>
  </si>
  <si>
    <t>South 5</t>
  </si>
  <si>
    <t>South 6</t>
  </si>
  <si>
    <t>Central 1</t>
  </si>
  <si>
    <t>Central 2</t>
  </si>
  <si>
    <t>Sum of Target FYP</t>
  </si>
  <si>
    <t>FYP</t>
  </si>
  <si>
    <t>GM</t>
  </si>
  <si>
    <t xml:space="preserve">GM </t>
  </si>
  <si>
    <t>2 Case/30 day</t>
  </si>
  <si>
    <t>4 Case/60 day</t>
  </si>
  <si>
    <t>2 Case/30 day3</t>
  </si>
  <si>
    <t>4 Case/60 day4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</si>
</sst>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mm/yyyy"/>
    <numFmt numFmtId="165" formatCode="_-* #,##0_-;\-* #,##0_-;_-* &quot;-&quot;??_-;_-@_-"/>
    <numFmt numFmtId="166" formatCode="0.0%"/>
    <numFmt numFmtId="167" formatCode="0.000"/>
    <numFmt numFmtId="168" formatCode="_(* #,##0_);_(* \(#,##0\);_(* &quot;-&quot;??_);_(@_)"/>
    <numFmt numFmtId="169" formatCode="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9"/>
      <color theme="1"/>
      <name val="Arial"/>
      <family val="2"/>
    </font>
    <font>
      <b/>
      <sz val="9"/>
      <color theme="1"/>
      <name val="Arial"/>
      <family val="2"/>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s>
  <fills count="4">
    <fill>
      <patternFill patternType="none"/>
    </fill>
    <fill>
      <patternFill patternType="gray125"/>
    </fill>
    <fill>
      <patternFill patternType="solid">
        <fgColor theme="7"/>
        <bgColor indexed="64"/>
      </patternFill>
    </fill>
    <fill>
      <patternFill patternType="solid">
        <fgColor theme="7"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50">
    <xf numFmtId="0" fontId="0" fillId="0" borderId="0" xfId="0"/>
    <xf numFmtId="0" fontId="2" fillId="0" borderId="0" xfId="0" applyFont="1"/>
    <xf numFmtId="10" fontId="2" fillId="0" borderId="0" xfId="1" applyNumberFormat="1" applyFont="1"/>
    <xf numFmtId="10" fontId="0" fillId="0" borderId="0" xfId="1" applyNumberFormat="1" applyFont="1"/>
    <xf numFmtId="164" fontId="2" fillId="0" borderId="0" xfId="0" applyNumberFormat="1" applyFont="1"/>
    <xf numFmtId="164" fontId="0" fillId="0" borderId="0" xfId="0" applyNumberFormat="1"/>
    <xf numFmtId="0" fontId="0" fillId="0" borderId="0" xfId="0" pivotButton="1"/>
    <xf numFmtId="164" fontId="0" fillId="0" borderId="0" xfId="0" applyNumberFormat="1" applyAlignment="1">
      <alignment horizontal="left"/>
    </xf>
    <xf numFmtId="0" fontId="3" fillId="0" borderId="0" xfId="0" applyFont="1"/>
    <xf numFmtId="0" fontId="4" fillId="0" borderId="0" xfId="0" applyFont="1"/>
    <xf numFmtId="0" fontId="0" fillId="0" borderId="0" xfId="0" applyNumberFormat="1"/>
    <xf numFmtId="22" fontId="0" fillId="0" borderId="0" xfId="0" applyNumberFormat="1"/>
    <xf numFmtId="0" fontId="0" fillId="0" borderId="0" xfId="0" applyAlignment="1">
      <alignment horizontal="left"/>
    </xf>
    <xf numFmtId="22" fontId="0" fillId="0" borderId="0" xfId="0" applyNumberFormat="1" applyAlignment="1">
      <alignment horizontal="left" indent="1"/>
    </xf>
    <xf numFmtId="9" fontId="0" fillId="0" borderId="0" xfId="0" applyNumberFormat="1"/>
    <xf numFmtId="166" fontId="0" fillId="0" borderId="0" xfId="0" applyNumberFormat="1"/>
    <xf numFmtId="14" fontId="0" fillId="0" borderId="0" xfId="0" applyNumberFormat="1"/>
    <xf numFmtId="14" fontId="0" fillId="0" borderId="0" xfId="0" applyNumberFormat="1" applyAlignment="1">
      <alignment horizontal="left" indent="1"/>
    </xf>
    <xf numFmtId="165" fontId="0" fillId="0" borderId="0" xfId="0" applyNumberFormat="1"/>
    <xf numFmtId="166" fontId="0" fillId="0" borderId="0" xfId="1" applyNumberFormat="1" applyFont="1"/>
    <xf numFmtId="0" fontId="2" fillId="2" borderId="0" xfId="0" applyFont="1" applyFill="1" applyAlignment="1">
      <alignment wrapText="1"/>
    </xf>
    <xf numFmtId="166" fontId="2" fillId="2" borderId="0" xfId="1" applyNumberFormat="1" applyFont="1" applyFill="1" applyAlignment="1">
      <alignment wrapText="1"/>
    </xf>
    <xf numFmtId="164" fontId="0" fillId="0" borderId="0" xfId="0" applyNumberFormat="1" applyAlignment="1">
      <alignment horizontal="left" indent="1"/>
    </xf>
    <xf numFmtId="2" fontId="0" fillId="0" borderId="0" xfId="0" applyNumberFormat="1"/>
    <xf numFmtId="0" fontId="2" fillId="0" borderId="0" xfId="0" applyFont="1" applyAlignment="1">
      <alignment wrapText="1"/>
    </xf>
    <xf numFmtId="17" fontId="2" fillId="0" borderId="0" xfId="0" applyNumberFormat="1" applyFont="1" applyAlignment="1">
      <alignment wrapText="1"/>
    </xf>
    <xf numFmtId="17" fontId="0" fillId="0" borderId="0" xfId="0" applyNumberFormat="1"/>
    <xf numFmtId="166" fontId="5" fillId="0" borderId="0" xfId="1" applyNumberFormat="1" applyFont="1"/>
    <xf numFmtId="10" fontId="5" fillId="0" borderId="0" xfId="1" applyNumberFormat="1" applyFont="1"/>
    <xf numFmtId="0" fontId="4" fillId="3" borderId="0" xfId="0" applyFont="1" applyFill="1"/>
    <xf numFmtId="9" fontId="4" fillId="3" borderId="0" xfId="1" applyFont="1" applyFill="1"/>
    <xf numFmtId="166" fontId="6" fillId="0" borderId="0" xfId="1" applyNumberFormat="1" applyFont="1"/>
    <xf numFmtId="10" fontId="6" fillId="0" borderId="0" xfId="1" applyNumberFormat="1" applyFont="1"/>
    <xf numFmtId="167" fontId="0" fillId="0" borderId="0" xfId="0" applyNumberFormat="1"/>
    <xf numFmtId="166" fontId="8" fillId="0" borderId="0" xfId="1" applyNumberFormat="1" applyFont="1"/>
    <xf numFmtId="0" fontId="7" fillId="0" borderId="1" xfId="0" pivotButton="1" applyFont="1" applyBorder="1" applyAlignment="1">
      <alignment horizontal="center" wrapText="1"/>
    </xf>
    <xf numFmtId="0" fontId="7" fillId="0" borderId="1" xfId="0" applyFont="1" applyBorder="1" applyAlignment="1">
      <alignment horizontal="center" wrapText="1"/>
    </xf>
    <xf numFmtId="165" fontId="7" fillId="0" borderId="1" xfId="0" applyNumberFormat="1" applyFont="1" applyBorder="1" applyAlignment="1">
      <alignment horizontal="center" wrapText="1"/>
    </xf>
    <xf numFmtId="14" fontId="7" fillId="0" borderId="1" xfId="0" applyNumberFormat="1" applyFont="1" applyBorder="1" applyAlignment="1">
      <alignment horizontal="center" wrapText="1"/>
    </xf>
    <xf numFmtId="10" fontId="8" fillId="0" borderId="0" xfId="1" applyNumberFormat="1" applyFont="1"/>
    <xf numFmtId="168" fontId="0" fillId="0" borderId="0" xfId="0" applyNumberFormat="1"/>
    <xf numFmtId="169" fontId="0" fillId="0" borderId="0" xfId="0" applyNumberFormat="1"/>
    <xf numFmtId="168" fontId="0" fillId="0" borderId="0" xfId="2" applyNumberFormat="1" applyFont="1"/>
    <xf numFmtId="0" fontId="3" fillId="0" borderId="0" xfId="0" pivotButton="1" applyFont="1"/>
    <xf numFmtId="165" fontId="3" fillId="0" borderId="0" xfId="0" applyNumberFormat="1" applyFont="1"/>
    <xf numFmtId="0" fontId="3" fillId="0" borderId="0" xfId="0" applyFont="1" applyAlignment="1">
      <alignment horizontal="left"/>
    </xf>
    <xf numFmtId="164" fontId="3" fillId="0" borderId="0" xfId="0" applyNumberFormat="1" applyFont="1" applyAlignment="1">
      <alignment horizontal="left" indent="1"/>
    </xf>
    <xf numFmtId="164" fontId="3" fillId="0" borderId="0" xfId="0" applyNumberFormat="1" applyFont="1" applyAlignment="1">
      <alignment horizontal="left"/>
    </xf>
    <xf numFmtId="168" fontId="3" fillId="0" borderId="0" xfId="0" applyNumberFormat="1" applyFont="1"/>
    <xf numFmtId="164" fontId="3" fillId="0" borderId="0" xfId="0" applyNumberFormat="1" applyFont="1"/>
  </cellXfs>
  <cellStyles count="3">
    <cellStyle name="Comma" xfId="2" builtinId="3"/>
    <cellStyle name="Normal" xfId="0" builtinId="0"/>
    <cellStyle name="Percent" xfId="1" builtinId="5"/>
  </cellStyles>
  <dxfs count="428">
    <dxf>
      <numFmt numFmtId="169" formatCode="0.0"/>
    </dxf>
    <dxf>
      <font>
        <b val="0"/>
        <i val="0"/>
        <strike val="0"/>
        <condense val="0"/>
        <extend val="0"/>
        <outline val="0"/>
        <shadow val="0"/>
        <u val="none"/>
        <vertAlign val="baseline"/>
        <sz val="11"/>
        <color theme="1"/>
        <name val="Calibri"/>
        <scheme val="minor"/>
      </font>
      <numFmt numFmtId="14" formatCode="0.00%"/>
    </dxf>
    <dxf>
      <numFmt numFmtId="2" formatCode="0.00"/>
    </dxf>
    <dxf>
      <numFmt numFmtId="22" formatCode="mmm\-yy"/>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numFmt numFmtId="19" formatCode="dd/mm/yyyy"/>
    </dxf>
    <dxf>
      <font>
        <b/>
        <i val="0"/>
        <strike val="0"/>
        <condense val="0"/>
        <extend val="0"/>
        <outline val="0"/>
        <shadow val="0"/>
        <u val="none"/>
        <vertAlign val="baseline"/>
        <sz val="11"/>
        <color theme="1"/>
        <name val="Calibri"/>
        <scheme val="minor"/>
      </font>
    </dxf>
    <dxf>
      <font>
        <sz val="10"/>
      </font>
    </dxf>
    <dxf>
      <font>
        <sz val="10"/>
      </font>
    </dxf>
    <dxf>
      <font>
        <sz val="10"/>
      </font>
    </dxf>
    <dxf>
      <font>
        <sz val="10"/>
      </font>
    </dxf>
    <dxf>
      <font>
        <sz val="10"/>
      </font>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font>
        <sz val="9"/>
      </font>
    </dxf>
    <dxf>
      <font>
        <sz val="9"/>
      </font>
    </dxf>
    <dxf>
      <font>
        <sz val="9"/>
      </font>
    </dxf>
    <dxf>
      <font>
        <sz val="9"/>
      </font>
    </dxf>
    <dxf>
      <font>
        <sz val="9"/>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 #,##0_-;_-* &quot;-&quot;??_-;_-@_-"/>
    </dxf>
    <dxf>
      <numFmt numFmtId="170" formatCode="_-* #,##0.0_-;\-* #,##0.0_-;_-* &quot;-&quot;??_-;_-@_-"/>
    </dxf>
    <dxf>
      <numFmt numFmtId="171" formatCode="_-* #,##0.00_-;\-* #,##0.00_-;_-* &quot;-&quot;??_-;_-@_-"/>
    </dxf>
    <dxf>
      <numFmt numFmtId="2" formatCode="0.00"/>
    </dxf>
    <dxf>
      <numFmt numFmtId="166" formatCode="0.0%"/>
    </dxf>
    <dxf>
      <numFmt numFmtId="14" formatCode="0.00%"/>
    </dxf>
    <dxf>
      <numFmt numFmtId="166" formatCode="0.0%"/>
    </dxf>
    <dxf>
      <numFmt numFmtId="13" formatCode="0%"/>
    </dxf>
    <dxf>
      <font>
        <b val="0"/>
        <i val="0"/>
        <strike val="0"/>
        <condense val="0"/>
        <extend val="0"/>
        <outline val="0"/>
        <shadow val="0"/>
        <u val="none"/>
        <vertAlign val="baseline"/>
        <sz val="11"/>
        <color theme="1"/>
        <name val="Calibri"/>
        <scheme val="minor"/>
      </font>
      <numFmt numFmtId="166" formatCode="0.0%"/>
    </dxf>
    <dxf>
      <font>
        <b val="0"/>
        <i val="0"/>
        <strike val="0"/>
        <condense val="0"/>
        <extend val="0"/>
        <outline val="0"/>
        <shadow val="0"/>
        <u val="none"/>
        <vertAlign val="baseline"/>
        <sz val="11"/>
        <color theme="1"/>
        <name val="Calibri"/>
        <scheme val="minor"/>
      </font>
      <numFmt numFmtId="166" formatCode="0.0%"/>
    </dxf>
    <dxf>
      <font>
        <b val="0"/>
        <i val="0"/>
        <strike val="0"/>
        <condense val="0"/>
        <extend val="0"/>
        <outline val="0"/>
        <shadow val="0"/>
        <u val="none"/>
        <vertAlign val="baseline"/>
        <sz val="11"/>
        <color theme="1"/>
        <name val="Calibri"/>
        <scheme val="minor"/>
      </font>
      <numFmt numFmtId="166" formatCode="0.0%"/>
    </dxf>
    <dxf>
      <font>
        <b val="0"/>
        <i val="0"/>
        <strike val="0"/>
        <condense val="0"/>
        <extend val="0"/>
        <outline val="0"/>
        <shadow val="0"/>
        <u val="none"/>
        <vertAlign val="baseline"/>
        <sz val="11"/>
        <color theme="1"/>
        <name val="Calibri"/>
        <scheme val="minor"/>
      </font>
      <numFmt numFmtId="166" formatCode="0.0%"/>
    </dxf>
    <dxf>
      <numFmt numFmtId="168" formatCode="_(* #,##0_);_(* \(#,##0\);_(* &quot;-&quot;??_);_(@_)"/>
    </dxf>
    <dxf>
      <numFmt numFmtId="168" formatCode="_(* #,##0_);_(* \(#,##0\);_(* &quot;-&quot;??_);_(@_)"/>
    </dxf>
    <dxf>
      <numFmt numFmtId="168" formatCode="_(* #,##0_);_(* \(#,##0\);_(* &quot;-&quot;??_);_(@_)"/>
    </dxf>
    <dxf>
      <numFmt numFmtId="168" formatCode="_(* #,##0_);_(* \(#,##0\);_(* &quot;-&quot;??_);_(@_)"/>
    </dxf>
    <dxf>
      <font>
        <b val="0"/>
        <i val="0"/>
        <strike val="0"/>
        <condense val="0"/>
        <extend val="0"/>
        <outline val="0"/>
        <shadow val="0"/>
        <u val="none"/>
        <vertAlign val="baseline"/>
        <sz val="11"/>
        <color theme="1"/>
        <name val="Calibri"/>
        <scheme val="minor"/>
      </font>
      <numFmt numFmtId="166" formatCode="0.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font>
        <b val="0"/>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1"/>
        <color theme="1"/>
        <name val="Calibri"/>
        <scheme val="minor"/>
      </font>
      <numFmt numFmtId="166" formatCode="0.0%"/>
      <fill>
        <patternFill patternType="solid">
          <fgColor indexed="64"/>
          <bgColor theme="7"/>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166" formatCode="0.0%"/>
    </dxf>
    <dxf>
      <font>
        <b val="0"/>
        <i val="0"/>
        <strike val="0"/>
        <condense val="0"/>
        <extend val="0"/>
        <outline val="0"/>
        <shadow val="0"/>
        <u val="none"/>
        <vertAlign val="baseline"/>
        <sz val="11"/>
        <color theme="1"/>
        <name val="Calibri"/>
        <scheme val="minor"/>
      </font>
      <numFmt numFmtId="166" formatCode="0.0%"/>
    </dxf>
    <dxf>
      <font>
        <b val="0"/>
        <i val="0"/>
        <strike val="0"/>
        <condense val="0"/>
        <extend val="0"/>
        <outline val="0"/>
        <shadow val="0"/>
        <u val="none"/>
        <vertAlign val="baseline"/>
        <sz val="11"/>
        <color theme="1"/>
        <name val="Calibri"/>
        <scheme val="minor"/>
      </font>
      <numFmt numFmtId="166" formatCode="0.0%"/>
    </dxf>
    <dxf>
      <font>
        <b val="0"/>
        <i val="0"/>
        <strike val="0"/>
        <condense val="0"/>
        <extend val="0"/>
        <outline val="0"/>
        <shadow val="0"/>
        <u val="none"/>
        <vertAlign val="baseline"/>
        <sz val="11"/>
        <color theme="1"/>
        <name val="Calibri"/>
        <scheme val="minor"/>
      </font>
      <numFmt numFmtId="166" formatCode="0.0%"/>
    </dxf>
    <dxf>
      <numFmt numFmtId="168" formatCode="_(* #,##0_);_(* \(#,##0\);_(* &quot;-&quot;??_);_(@_)"/>
    </dxf>
    <dxf>
      <numFmt numFmtId="168" formatCode="_(* #,##0_);_(* \(#,##0\);_(* &quot;-&quot;??_);_(@_)"/>
    </dxf>
    <dxf>
      <numFmt numFmtId="168" formatCode="_(* #,##0_);_(* \(#,##0\);_(* &quot;-&quot;??_);_(@_)"/>
    </dxf>
    <dxf>
      <numFmt numFmtId="168" formatCode="_(* #,##0_);_(* \(#,##0\);_(* &quot;-&quot;??_);_(@_)"/>
    </dxf>
    <dxf>
      <font>
        <b val="0"/>
        <i val="0"/>
        <strike val="0"/>
        <condense val="0"/>
        <extend val="0"/>
        <outline val="0"/>
        <shadow val="0"/>
        <u val="none"/>
        <vertAlign val="baseline"/>
        <sz val="11"/>
        <color theme="1"/>
        <name val="Calibri"/>
        <scheme val="minor"/>
      </font>
      <numFmt numFmtId="166" formatCode="0.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numFmt numFmtId="166" formatCode="0.0%"/>
      <fill>
        <patternFill patternType="solid">
          <fgColor indexed="64"/>
          <bgColor theme="7"/>
        </patternFill>
      </fill>
      <alignment horizontal="general" vertical="bottom" textRotation="0" wrapText="1" indent="0" justifyLastLine="0" shrinkToFit="0" readingOrder="0"/>
    </dxf>
    <dxf>
      <numFmt numFmtId="168" formatCode="_(* #,##0_);_(* \(#,##0\);_(* &quot;-&quot;??_);_(@_)"/>
    </dxf>
    <dxf>
      <numFmt numFmtId="172" formatCode="_(* #,##0.0_);_(* \(#,##0.0\);_(* &quot;-&quot;??_);_(@_)"/>
    </dxf>
    <dxf>
      <numFmt numFmtId="35" formatCode="_(* #,##0.00_);_(* \(#,##0.00\);_(* &quot;-&quot;??_);_(@_)"/>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5" formatCode="_-* #,##0_-;\-* #,##0_-;_-* &quot;-&quot;??_-;_-@_-"/>
    </dxf>
    <dxf>
      <numFmt numFmtId="170" formatCode="_-* #,##0.0_-;\-* #,##0.0_-;_-* &quot;-&quot;??_-;_-@_-"/>
    </dxf>
    <dxf>
      <numFmt numFmtId="171" formatCode="_-* #,##0.00_-;\-* #,##0.00_-;_-* &quot;-&quot;??_-;_-@_-"/>
    </dxf>
    <dxf>
      <numFmt numFmtId="2" formatCode="0.00"/>
    </dxf>
    <dxf>
      <font>
        <name val="Arial"/>
        <scheme val="none"/>
      </font>
    </dxf>
    <dxf>
      <numFmt numFmtId="165" formatCode="_-* #,##0_-;\-* #,##0_-;_-* &quot;-&quot;??_-;_-@_-"/>
    </dxf>
    <dxf>
      <numFmt numFmtId="170" formatCode="_-* #,##0.0_-;\-* #,##0.0_-;_-* &quot;-&quot;??_-;_-@_-"/>
    </dxf>
    <dxf>
      <numFmt numFmtId="171" formatCode="_-* #,##0.00_-;\-* #,##0.00_-;_-* &quot;-&quot;??_-;_-@_-"/>
    </dxf>
    <dxf>
      <numFmt numFmtId="2" formatCode="0.00"/>
    </dxf>
    <dxf>
      <numFmt numFmtId="165" formatCode="_-* #,##0_-;\-* #,##0_-;_-* &quot;-&quot;??_-;_-@_-"/>
    </dxf>
    <dxf>
      <numFmt numFmtId="170" formatCode="_-* #,##0.0_-;\-* #,##0.0_-;_-* &quot;-&quot;??_-;_-@_-"/>
    </dxf>
    <dxf>
      <numFmt numFmtId="171" formatCode="_-* #,##0.00_-;\-* #,##0.00_-;_-* &quot;-&quot;??_-;_-@_-"/>
    </dxf>
    <dxf>
      <numFmt numFmtId="1" formatCode="0"/>
    </dxf>
    <dxf>
      <numFmt numFmtId="169" formatCode="0.0"/>
    </dxf>
    <dxf>
      <numFmt numFmtId="2" formatCode="0.00"/>
    </dxf>
    <dxf>
      <numFmt numFmtId="167" formatCode="0.000"/>
    </dxf>
    <dxf>
      <numFmt numFmtId="173" formatCode="0.0000"/>
    </dxf>
    <dxf>
      <numFmt numFmtId="167" formatCode="0.000"/>
    </dxf>
    <dxf>
      <numFmt numFmtId="2" formatCode="0.00"/>
    </dxf>
    <dxf>
      <numFmt numFmtId="168" formatCode="_(* #,##0_);_(* \(#,##0\);_(* &quot;-&quot;??_);_(@_)"/>
    </dxf>
    <dxf>
      <numFmt numFmtId="172" formatCode="_(* #,##0.0_);_(* \(#,##0.0\);_(* &quot;-&quot;??_);_(@_)"/>
    </dxf>
    <dxf>
      <numFmt numFmtId="168" formatCode="_(* #,##0_);_(* \(#,##0\);_(* &quot;-&quot;??_);_(@_)"/>
    </dxf>
    <dxf>
      <numFmt numFmtId="172" formatCode="_(* #,##0.0_);_(* \(#,##0.0\);_(* &quot;-&quot;??_);_(@_)"/>
    </dxf>
    <dxf>
      <numFmt numFmtId="35" formatCode="_(* #,##0.00_);_(* \(#,##0.00\);_(* &quot;-&quot;??_);_(@_)"/>
    </dxf>
    <dxf>
      <numFmt numFmtId="35" formatCode="_(* #,##0.00_);_(* \(#,##0.00\);_(* &quot;-&quot;??_);_(@_)"/>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5" formatCode="_-* #,##0_-;\-* #,##0_-;_-* &quot;-&quot;??_-;_-@_-"/>
    </dxf>
    <dxf>
      <numFmt numFmtId="170" formatCode="_-* #,##0.0_-;\-* #,##0.0_-;_-* &quot;-&quot;??_-;_-@_-"/>
    </dxf>
    <dxf>
      <numFmt numFmtId="171" formatCode="_-* #,##0.00_-;\-* #,##0.00_-;_-* &quot;-&quot;??_-;_-@_-"/>
    </dxf>
    <dxf>
      <numFmt numFmtId="2" formatCode="0.00"/>
    </dxf>
    <dxf>
      <numFmt numFmtId="165" formatCode="_-* #,##0_-;\-* #,##0_-;_-* &quot;-&quot;??_-;_-@_-"/>
    </dxf>
    <dxf>
      <numFmt numFmtId="170" formatCode="_-* #,##0.0_-;\-* #,##0.0_-;_-* &quot;-&quot;??_-;_-@_-"/>
    </dxf>
    <dxf>
      <numFmt numFmtId="171" formatCode="_-* #,##0.00_-;\-* #,##0.00_-;_-* &quot;-&quot;??_-;_-@_-"/>
    </dxf>
    <dxf>
      <numFmt numFmtId="1" formatCode="0"/>
    </dxf>
    <dxf>
      <numFmt numFmtId="169" formatCode="0.0"/>
    </dxf>
    <dxf>
      <numFmt numFmtId="2" formatCode="0.00"/>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5" formatCode="_-* #,##0_-;\-* #,##0_-;_-* &quot;-&quot;??_-;_-@_-"/>
    </dxf>
    <dxf>
      <numFmt numFmtId="170" formatCode="_-* #,##0.0_-;\-* #,##0.0_-;_-* &quot;-&quot;??_-;_-@_-"/>
    </dxf>
    <dxf>
      <numFmt numFmtId="171" formatCode="_-* #,##0.00_-;\-* #,##0.00_-;_-* &quot;-&quot;??_-;_-@_-"/>
    </dxf>
    <dxf>
      <numFmt numFmtId="2" formatCode="0.00"/>
    </dxf>
    <dxf>
      <font>
        <name val="Arial"/>
        <scheme val="none"/>
      </font>
    </dxf>
    <dxf>
      <numFmt numFmtId="165" formatCode="_-* #,##0_-;\-* #,##0_-;_-* &quot;-&quot;??_-;_-@_-"/>
    </dxf>
    <dxf>
      <numFmt numFmtId="170" formatCode="_-* #,##0.0_-;\-* #,##0.0_-;_-* &quot;-&quot;??_-;_-@_-"/>
    </dxf>
    <dxf>
      <numFmt numFmtId="171" formatCode="_-* #,##0.00_-;\-* #,##0.00_-;_-* &quot;-&quot;??_-;_-@_-"/>
    </dxf>
    <dxf>
      <numFmt numFmtId="2" formatCode="0.00"/>
    </dxf>
    <dxf>
      <numFmt numFmtId="165" formatCode="_-* #,##0_-;\-* #,##0_-;_-* &quot;-&quot;??_-;_-@_-"/>
    </dxf>
    <dxf>
      <numFmt numFmtId="170" formatCode="_-* #,##0.0_-;\-* #,##0.0_-;_-* &quot;-&quot;??_-;_-@_-"/>
    </dxf>
    <dxf>
      <numFmt numFmtId="171" formatCode="_-* #,##0.00_-;\-* #,##0.00_-;_-* &quot;-&quot;??_-;_-@_-"/>
    </dxf>
    <dxf>
      <numFmt numFmtId="1" formatCode="0"/>
    </dxf>
    <dxf>
      <numFmt numFmtId="169" formatCode="0.0"/>
    </dxf>
    <dxf>
      <numFmt numFmtId="2" formatCode="0.00"/>
    </dxf>
    <dxf>
      <numFmt numFmtId="167" formatCode="0.000"/>
    </dxf>
    <dxf>
      <numFmt numFmtId="173" formatCode="0.0000"/>
    </dxf>
    <dxf>
      <numFmt numFmtId="167" formatCode="0.000"/>
    </dxf>
    <dxf>
      <numFmt numFmtId="2" formatCode="0.00"/>
    </dxf>
    <dxf>
      <numFmt numFmtId="165" formatCode="_-* #,##0_-;\-* #,##0_-;_-* &quot;-&quot;??_-;_-@_-"/>
    </dxf>
    <dxf>
      <numFmt numFmtId="170" formatCode="_-* #,##0.0_-;\-* #,##0.0_-;_-* &quot;-&quot;??_-;_-@_-"/>
    </dxf>
    <dxf>
      <numFmt numFmtId="171" formatCode="_-* #,##0.00_-;\-* #,##0.00_-;_-* &quot;-&quot;??_-;_-@_-"/>
    </dxf>
    <dxf>
      <numFmt numFmtId="2" formatCode="0.00"/>
    </dxf>
    <dxf>
      <numFmt numFmtId="165" formatCode="_-* #,##0_-;\-* #,##0_-;_-* &quot;-&quot;??_-;_-@_-"/>
    </dxf>
    <dxf>
      <numFmt numFmtId="170" formatCode="_-* #,##0.0_-;\-* #,##0.0_-;_-* &quot;-&quot;??_-;_-@_-"/>
    </dxf>
    <dxf>
      <numFmt numFmtId="171" formatCode="_-* #,##0.00_-;\-* #,##0.00_-;_-* &quot;-&quot;??_-;_-@_-"/>
    </dxf>
    <dxf>
      <numFmt numFmtId="1" formatCode="0"/>
    </dxf>
    <dxf>
      <numFmt numFmtId="169" formatCode="0.0"/>
    </dxf>
    <dxf>
      <numFmt numFmtId="2" formatCode="0.00"/>
    </dxf>
    <dxf>
      <numFmt numFmtId="168" formatCode="_(* #,##0_);_(* \(#,##0\);_(* &quot;-&quot;??_);_(@_)"/>
    </dxf>
    <dxf>
      <numFmt numFmtId="172" formatCode="_(* #,##0.0_);_(* \(#,##0.0\);_(* &quot;-&quot;??_);_(@_)"/>
    </dxf>
    <dxf>
      <numFmt numFmtId="35" formatCode="_(* #,##0.00_);_(* \(#,##0.00\);_(* &quot;-&quot;??_);_(@_)"/>
    </dxf>
    <dxf>
      <numFmt numFmtId="168" formatCode="_(* #,##0_);_(* \(#,##0\);_(* &quot;-&quot;??_);_(@_)"/>
    </dxf>
    <dxf>
      <numFmt numFmtId="172" formatCode="_(* #,##0.0_);_(* \(#,##0.0\);_(* &quot;-&quot;??_);_(@_)"/>
    </dxf>
    <dxf>
      <numFmt numFmtId="35" formatCode="_(* #,##0.00_);_(* \(#,##0.00\);_(* &quot;-&quot;??_);_(@_)"/>
    </dxf>
    <dxf>
      <numFmt numFmtId="19" formatCode="dd/mm/yyyy"/>
    </dxf>
    <dxf>
      <numFmt numFmtId="13" formatCode="0%"/>
    </dxf>
    <dxf>
      <numFmt numFmtId="13" formatCode="0%"/>
    </dxf>
    <dxf>
      <numFmt numFmtId="166" formatCode="0.0%"/>
    </dxf>
    <dxf>
      <numFmt numFmtId="13" formatCode="0%"/>
    </dxf>
    <dxf>
      <numFmt numFmtId="13" formatCode="0%"/>
    </dxf>
    <dxf>
      <numFmt numFmtId="13" formatCode="0%"/>
    </dxf>
    <dxf>
      <numFmt numFmtId="13" formatCode="0%"/>
    </dxf>
    <dxf>
      <numFmt numFmtId="13" formatCode="0%"/>
    </dxf>
    <dxf>
      <numFmt numFmtId="13" formatCode="0%"/>
    </dxf>
    <dxf>
      <numFmt numFmtId="27" formatCode="dd/mm/yyyy\ hh:mm"/>
    </dxf>
    <dxf>
      <numFmt numFmtId="166" formatCode="0.0%"/>
    </dxf>
    <dxf>
      <numFmt numFmtId="13" formatCode="0%"/>
    </dxf>
    <dxf>
      <numFmt numFmtId="166" formatCode="0.0%"/>
    </dxf>
    <dxf>
      <numFmt numFmtId="13" formatCode="0%"/>
    </dxf>
    <dxf>
      <numFmt numFmtId="168" formatCode="_(* #,##0_);_(* \(#,##0\);_(* &quot;-&quot;??_);_(@_)"/>
    </dxf>
    <dxf>
      <numFmt numFmtId="172" formatCode="_(* #,##0.0_);_(* \(#,##0.0\);_(* &quot;-&quot;??_);_(@_)"/>
    </dxf>
    <dxf>
      <numFmt numFmtId="35" formatCode="_(* #,##0.00_);_(* \(#,##0.00\);_(* &quot;-&quot;??_);_(@_)"/>
    </dxf>
    <dxf>
      <numFmt numFmtId="168" formatCode="_(* #,##0_);_(* \(#,##0\);_(* &quot;-&quot;??_);_(@_)"/>
    </dxf>
    <dxf>
      <numFmt numFmtId="172" formatCode="_(* #,##0.0_);_(* \(#,##0.0\);_(* &quot;-&quot;??_);_(@_)"/>
    </dxf>
    <dxf>
      <numFmt numFmtId="35" formatCode="_(* #,##0.00_);_(* \(#,##0.00\);_(* &quot;-&quot;??_);_(@_)"/>
    </dxf>
    <dxf>
      <numFmt numFmtId="1" formatCode="0"/>
    </dxf>
    <dxf>
      <numFmt numFmtId="169" formatCode="0.0"/>
    </dxf>
    <dxf>
      <numFmt numFmtId="2" formatCode="0.00"/>
    </dxf>
    <dxf>
      <numFmt numFmtId="168" formatCode="_(* #,##0_);_(* \(#,##0\);_(* &quot;-&quot;??_);_(@_)"/>
    </dxf>
    <dxf>
      <numFmt numFmtId="172" formatCode="_(* #,##0.0_);_(* \(#,##0.0\);_(* &quot;-&quot;??_);_(@_)"/>
    </dxf>
    <dxf>
      <numFmt numFmtId="35" formatCode="_(* #,##0.00_);_(* \(#,##0.00\);_(* &quot;-&quot;??_);_(@_)"/>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8" formatCode="_(* #,##0_);_(* \(#,##0\);_(* &quot;-&quot;??_);_(@_)"/>
    </dxf>
    <dxf>
      <numFmt numFmtId="172" formatCode="_(* #,##0.0_);_(* \(#,##0.0\);_(* &quot;-&quot;??_);_(@_)"/>
    </dxf>
    <dxf>
      <numFmt numFmtId="35" formatCode="_(* #,##0.00_);_(* \(#,##0.00\);_(* &quot;-&quot;??_);_(@_)"/>
    </dxf>
    <dxf>
      <numFmt numFmtId="1" formatCode="0"/>
    </dxf>
    <dxf>
      <numFmt numFmtId="169" formatCode="0.0"/>
    </dxf>
    <dxf>
      <numFmt numFmtId="2" formatCode="0.00"/>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5" formatCode="_-* #,##0_-;\-* #,##0_-;_-* &quot;-&quot;??_-;_-@_-"/>
    </dxf>
    <dxf>
      <numFmt numFmtId="170" formatCode="_-* #,##0.0_-;\-* #,##0.0_-;_-* &quot;-&quot;??_-;_-@_-"/>
    </dxf>
    <dxf>
      <numFmt numFmtId="171" formatCode="_-* #,##0.00_-;\-* #,##0.00_-;_-* &quot;-&quot;??_-;_-@_-"/>
    </dxf>
    <dxf>
      <numFmt numFmtId="1" formatCode="0"/>
    </dxf>
    <dxf>
      <numFmt numFmtId="169" formatCode="0.0"/>
    </dxf>
    <dxf>
      <numFmt numFmtId="2" formatCode="0.00"/>
    </dxf>
    <dxf>
      <numFmt numFmtId="168" formatCode="_(* #,##0_);_(* \(#,##0\);_(* &quot;-&quot;??_);_(@_)"/>
    </dxf>
    <dxf>
      <numFmt numFmtId="172" formatCode="_(* #,##0.0_);_(* \(#,##0.0\);_(* &quot;-&quot;??_);_(@_)"/>
    </dxf>
    <dxf>
      <numFmt numFmtId="35" formatCode="_(* #,##0.00_);_(* \(#,##0.00\);_(* &quot;-&quot;??_);_(@_)"/>
    </dxf>
    <dxf>
      <numFmt numFmtId="1" formatCode="0"/>
    </dxf>
    <dxf>
      <numFmt numFmtId="169" formatCode="0.0"/>
    </dxf>
    <dxf>
      <numFmt numFmtId="2" formatCode="0.00"/>
    </dxf>
    <dxf>
      <numFmt numFmtId="168" formatCode="_(* #,##0_);_(* \(#,##0\);_(* &quot;-&quot;??_);_(@_)"/>
    </dxf>
    <dxf>
      <numFmt numFmtId="172" formatCode="_(* #,##0.0_);_(* \(#,##0.0\);_(* &quot;-&quot;??_);_(@_)"/>
    </dxf>
    <dxf>
      <numFmt numFmtId="35" formatCode="_(* #,##0.00_);_(* \(#,##0.00\);_(* &quot;-&quot;??_);_(@_)"/>
    </dxf>
    <dxf>
      <numFmt numFmtId="1" formatCode="0"/>
    </dxf>
    <dxf>
      <numFmt numFmtId="169" formatCode="0.0"/>
    </dxf>
    <dxf>
      <numFmt numFmtId="2" formatCode="0.00"/>
    </dxf>
    <dxf>
      <font>
        <sz val="9"/>
      </font>
    </dxf>
    <dxf>
      <font>
        <sz val="9"/>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5" formatCode="_-* #,##0_-;\-* #,##0_-;_-* &quot;-&quot;??_-;_-@_-"/>
    </dxf>
    <dxf>
      <numFmt numFmtId="170" formatCode="_-* #,##0.0_-;\-* #,##0.0_-;_-* &quot;-&quot;??_-;_-@_-"/>
    </dxf>
    <dxf>
      <numFmt numFmtId="171" formatCode="_-* #,##0.00_-;\-* #,##0.00_-;_-* &quot;-&quot;??_-;_-@_-"/>
    </dxf>
    <dxf>
      <numFmt numFmtId="1" formatCode="0"/>
    </dxf>
    <dxf>
      <numFmt numFmtId="169" formatCode="0.0"/>
    </dxf>
    <dxf>
      <numFmt numFmtId="2" formatCode="0.00"/>
    </dxf>
    <dxf>
      <numFmt numFmtId="168" formatCode="_(* #,##0_);_(* \(#,##0\);_(* &quot;-&quot;??_);_(@_)"/>
    </dxf>
    <dxf>
      <numFmt numFmtId="172" formatCode="_(* #,##0.0_);_(* \(#,##0.0\);_(* &quot;-&quot;??_);_(@_)"/>
    </dxf>
    <dxf>
      <numFmt numFmtId="35" formatCode="_(* #,##0.00_);_(* \(#,##0.00\);_(* &quot;-&quot;??_);_(@_)"/>
    </dxf>
    <dxf>
      <numFmt numFmtId="1" formatCode="0"/>
    </dxf>
    <dxf>
      <numFmt numFmtId="169" formatCode="0.0"/>
    </dxf>
    <dxf>
      <numFmt numFmtId="2" formatCode="0.00"/>
    </dxf>
    <dxf>
      <numFmt numFmtId="168" formatCode="_(* #,##0_);_(* \(#,##0\);_(* &quot;-&quot;??_);_(@_)"/>
    </dxf>
    <dxf>
      <numFmt numFmtId="172" formatCode="_(* #,##0.0_);_(* \(#,##0.0\);_(* &quot;-&quot;??_);_(@_)"/>
    </dxf>
    <dxf>
      <numFmt numFmtId="35" formatCode="_(* #,##0.00_);_(* \(#,##0.00\);_(* &quot;-&quot;??_);_(@_)"/>
    </dxf>
    <dxf>
      <numFmt numFmtId="168" formatCode="_(* #,##0_);_(* \(#,##0\);_(* &quot;-&quot;??_);_(@_)"/>
    </dxf>
    <dxf>
      <numFmt numFmtId="172" formatCode="_(* #,##0.0_);_(* \(#,##0.0\);_(* &quot;-&quot;??_);_(@_)"/>
    </dxf>
    <dxf>
      <numFmt numFmtId="35" formatCode="_(* #,##0.00_);_(* \(#,##0.00\);_(* &quot;-&quot;??_);_(@_)"/>
    </dxf>
    <dxf>
      <numFmt numFmtId="1" formatCode="0"/>
    </dxf>
    <dxf>
      <numFmt numFmtId="169" formatCode="0.0"/>
    </dxf>
    <dxf>
      <numFmt numFmtId="2" formatCode="0.00"/>
    </dxf>
    <dxf>
      <font>
        <sz val="9"/>
      </font>
    </dxf>
    <dxf>
      <font>
        <sz val="9"/>
      </font>
    </dxf>
    <dxf>
      <font>
        <sz val="9"/>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5" formatCode="_-* #,##0_-;\-* #,##0_-;_-* &quot;-&quot;??_-;_-@_-"/>
    </dxf>
    <dxf>
      <numFmt numFmtId="170" formatCode="_-* #,##0.0_-;\-* #,##0.0_-;_-* &quot;-&quot;??_-;_-@_-"/>
    </dxf>
    <dxf>
      <numFmt numFmtId="171" formatCode="_-* #,##0.00_-;\-* #,##0.00_-;_-* &quot;-&quot;??_-;_-@_-"/>
    </dxf>
    <dxf>
      <numFmt numFmtId="1" formatCode="0"/>
    </dxf>
    <dxf>
      <numFmt numFmtId="169" formatCode="0.0"/>
    </dxf>
    <dxf>
      <numFmt numFmtId="2" formatCode="0.00"/>
    </dxf>
    <dxf>
      <numFmt numFmtId="168" formatCode="_(* #,##0_);_(* \(#,##0\);_(* &quot;-&quot;??_);_(@_)"/>
    </dxf>
    <dxf>
      <numFmt numFmtId="172" formatCode="_(* #,##0.0_);_(* \(#,##0.0\);_(* &quot;-&quot;??_);_(@_)"/>
    </dxf>
    <dxf>
      <numFmt numFmtId="35" formatCode="_(* #,##0.00_);_(* \(#,##0.00\);_(* &quot;-&quot;??_);_(@_)"/>
    </dxf>
    <dxf>
      <numFmt numFmtId="1" formatCode="0"/>
    </dxf>
    <dxf>
      <numFmt numFmtId="169" formatCode="0.0"/>
    </dxf>
    <dxf>
      <numFmt numFmtId="2" formatCode="0.00"/>
    </dxf>
    <dxf>
      <numFmt numFmtId="168" formatCode="_(* #,##0_);_(* \(#,##0\);_(* &quot;-&quot;??_);_(@_)"/>
    </dxf>
    <dxf>
      <numFmt numFmtId="172" formatCode="_(* #,##0.0_);_(* \(#,##0.0\);_(* &quot;-&quot;??_);_(@_)"/>
    </dxf>
    <dxf>
      <numFmt numFmtId="35" formatCode="_(* #,##0.00_);_(* \(#,##0.00\);_(* &quot;-&quot;??_);_(@_)"/>
    </dxf>
    <dxf>
      <numFmt numFmtId="1" formatCode="0"/>
    </dxf>
    <dxf>
      <numFmt numFmtId="169" formatCode="0.0"/>
    </dxf>
    <dxf>
      <numFmt numFmtId="2" formatCode="0.00"/>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4" formatCode="0.00%"/>
    </dxf>
    <dxf>
      <numFmt numFmtId="164" formatCode="mm/yyyy"/>
    </dxf>
    <dxf>
      <font>
        <b/>
        <i val="0"/>
        <strike val="0"/>
        <condense val="0"/>
        <extend val="0"/>
        <outline val="0"/>
        <shadow val="0"/>
        <u val="none"/>
        <vertAlign val="baseline"/>
        <sz val="11"/>
        <color theme="1"/>
        <name val="Calibri"/>
        <scheme val="minor"/>
      </font>
    </dxf>
    <dxf>
      <font>
        <color theme="7"/>
      </font>
    </dxf>
    <dxf>
      <border diagonalDown="1">
        <left style="thin">
          <color auto="1"/>
        </left>
        <right style="thin">
          <color auto="1"/>
        </right>
        <top style="thin">
          <color auto="1"/>
        </top>
        <bottom style="thin">
          <color auto="1"/>
        </bottom>
        <diagonal style="thin">
          <color auto="1"/>
        </diagonal>
        <vertical style="thin">
          <color auto="1"/>
        </vertical>
        <horizontal style="thin">
          <color auto="1"/>
        </horizontal>
      </border>
    </dxf>
  </dxfs>
  <tableStyles count="1" defaultTableStyle="TableStyleMedium2" defaultPivotStyle="PivotStyleLight16">
    <tableStyle name="PivotTable Style 1" table="0" count="2">
      <tableStyleElement type="wholeTable" dxfId="427"/>
      <tableStyleElement type="lastColumn" dxfId="4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11/relationships/timelineCache" Target="timelineCaches/timelineCache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11/relationships/timelineCache" Target="timelineCaches/timelineCache4.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11/relationships/timelineCache" Target="timelineCaches/timeline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11/relationships/timelineCache" Target="timelineCaches/timeline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11/relationships/timelineCache" Target="timelineCaches/timelineCache5.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[taipei_report_data_1.xlsx]FYP!PivotTable1</c:name>
    <c:fmtId val="0"/>
  </c:pivotSource>
  <c:chart>
    <c:autoTitleDeleted val="0"/>
    <c:pivotFmts>
      <c:pivotFmt>
        <c:idx val="0"/>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FYP!$B$3</c:f>
              <c:strCache>
                <c:ptCount val="1"/>
                <c:pt idx="0">
                  <c:v>Actual AFYP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FYP!$A$4:$A$17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FYP!$B$4:$B$17</c:f>
              <c:numCache>
                <c:formatCode>_-* #,##0_-;\-* #,##0_-;_-* "-"??_-;_-@_-</c:formatCode>
                <c:ptCount val="12"/>
                <c:pt idx="0">
                  <c:v>17563.449671698116</c:v>
                </c:pt>
                <c:pt idx="1">
                  <c:v>28463.474998113204</c:v>
                </c:pt>
                <c:pt idx="2">
                  <c:v>32913.514298113208</c:v>
                </c:pt>
                <c:pt idx="3">
                  <c:v>28497.395381132079</c:v>
                </c:pt>
                <c:pt idx="4">
                  <c:v>32069.051298113212</c:v>
                </c:pt>
                <c:pt idx="5">
                  <c:v>36873.622935849053</c:v>
                </c:pt>
                <c:pt idx="6">
                  <c:v>34972.274267924528</c:v>
                </c:pt>
                <c:pt idx="7">
                  <c:v>36736.983126415093</c:v>
                </c:pt>
                <c:pt idx="8">
                  <c:v>44879.969815094337</c:v>
                </c:pt>
                <c:pt idx="9">
                  <c:v>42067.1253</c:v>
                </c:pt>
                <c:pt idx="10">
                  <c:v>47646.582500000004</c:v>
                </c:pt>
              </c:numCache>
            </c:numRef>
          </c:val>
          <c:smooth val="0"/>
          <c:extLst>
            <c:ext xmlns:c16="http://schemas.microsoft.com/office/drawing/2014/chart" uri="{C3380CC4-5D6E-409C-BE32-E72D297353CC}">
              <c16:uniqueId val="{00000000-84CF-4B7B-85E8-7275524D0DD4}"/>
            </c:ext>
          </c:extLst>
        </c:ser>
        <c:ser>
          <c:idx val="1"/>
          <c:order val="1"/>
          <c:tx>
            <c:strRef>
              <c:f>FYP!$C$3</c:f>
              <c:strCache>
                <c:ptCount val="1"/>
                <c:pt idx="0">
                  <c:v>Target AFYP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FYP!$A$4:$A$17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FYP!$C$4:$C$17</c:f>
              <c:numCache>
                <c:formatCode>_-* #,##0_-;\-* #,##0_-;_-* "-"??_-;_-@_-</c:formatCode>
                <c:ptCount val="12"/>
                <c:pt idx="0">
                  <c:v>38758</c:v>
                </c:pt>
                <c:pt idx="1">
                  <c:v>23376</c:v>
                </c:pt>
                <c:pt idx="2">
                  <c:v>61610</c:v>
                </c:pt>
                <c:pt idx="3">
                  <c:v>57028</c:v>
                </c:pt>
                <c:pt idx="4">
                  <c:v>68322</c:v>
                </c:pt>
                <c:pt idx="5">
                  <c:v>76095</c:v>
                </c:pt>
                <c:pt idx="6">
                  <c:v>67691</c:v>
                </c:pt>
                <c:pt idx="7">
                  <c:v>76985</c:v>
                </c:pt>
                <c:pt idx="8">
                  <c:v>95749</c:v>
                </c:pt>
                <c:pt idx="9">
                  <c:v>83190</c:v>
                </c:pt>
                <c:pt idx="10">
                  <c:v>94220</c:v>
                </c:pt>
                <c:pt idx="11">
                  <c:v>110719</c:v>
                </c:pt>
              </c:numCache>
            </c:numRef>
          </c:val>
          <c:smooth val="0"/>
          <c:extLst>
            <c:ext xmlns:c16="http://schemas.microsoft.com/office/drawing/2014/chart" uri="{C3380CC4-5D6E-409C-BE32-E72D297353CC}">
              <c16:uniqueId val="{00000001-84CF-4B7B-85E8-7275524D0DD4}"/>
            </c:ext>
          </c:extLst>
        </c:ser>
        <c:dLbls>
          <c:dLblPos val="t"/>
          <c:showLegendKey val="0"/>
          <c:showVal val="1"/>
          <c:showCatName val="0"/>
          <c:showSerName val="0"/>
          <c:showPercent val="0"/>
          <c:showBubbleSize val="0"/>
        </c:dLbls>
        <c:marker val="1"/>
        <c:smooth val="0"/>
        <c:axId val="181739600"/>
        <c:axId val="181756656"/>
      </c:lineChart>
      <c:catAx>
        <c:axId val="18173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56656"/>
        <c:crosses val="autoZero"/>
        <c:auto val="1"/>
        <c:lblAlgn val="ctr"/>
        <c:lblOffset val="100"/>
        <c:noMultiLvlLbl val="0"/>
      </c:catAx>
      <c:valAx>
        <c:axId val="18175665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39600"/>
        <c:crosses val="autoZero"/>
        <c:crossBetween val="between"/>
      </c:valAx>
      <c:spPr>
        <a:noFill/>
        <a:ln>
          <a:noFill/>
        </a:ln>
        <a:effectLst/>
      </c:spPr>
    </c:plotArea>
    <c:legend>
      <c:legendPos val="t"/>
      <c:layout>
        <c:manualLayout>
          <c:xMode val="edge"/>
          <c:yMode val="edge"/>
          <c:x val="0.37210290320136913"/>
          <c:y val="8.110412590610451E-2"/>
          <c:w val="0.25812937570836925"/>
          <c:h val="9.88011254498009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[taipei_report_data_1.xlsx]FYP!PivotTable10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r>
              <a:rPr lang="en-GB" b="1">
                <a:solidFill>
                  <a:srgbClr val="FFC000"/>
                </a:solidFill>
              </a:rPr>
              <a:t>FYP - NORTH</a:t>
            </a:r>
            <a:r>
              <a:rPr lang="en-GB" b="1" baseline="0">
                <a:solidFill>
                  <a:srgbClr val="FFC000"/>
                </a:solidFill>
              </a:rPr>
              <a:t>2</a:t>
            </a:r>
            <a:endParaRPr lang="en-GB" b="1">
              <a:solidFill>
                <a:srgbClr val="FFC000"/>
              </a:solidFill>
            </a:endParaRPr>
          </a:p>
        </c:rich>
      </c:tx>
      <c:layout>
        <c:manualLayout>
          <c:xMode val="edge"/>
          <c:yMode val="edge"/>
          <c:x val="0.384251968503937"/>
          <c:y val="1.5748031496063216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FYP!$BZ$132</c:f>
              <c:strCache>
                <c:ptCount val="1"/>
                <c:pt idx="0">
                  <c:v>Target FYP </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FYP!$BY$133:$BY$145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FYP!$BZ$133:$BZ$145</c:f>
              <c:numCache>
                <c:formatCode>_(* #,##0_);_(* \(#,##0\);_(* "-"??_);_(@_)</c:formatCode>
                <c:ptCount val="12"/>
                <c:pt idx="0">
                  <c:v>5448</c:v>
                </c:pt>
                <c:pt idx="1">
                  <c:v>3286</c:v>
                </c:pt>
                <c:pt idx="2">
                  <c:v>8660</c:v>
                </c:pt>
                <c:pt idx="3">
                  <c:v>8016</c:v>
                </c:pt>
                <c:pt idx="4">
                  <c:v>9603</c:v>
                </c:pt>
                <c:pt idx="5">
                  <c:v>10696</c:v>
                </c:pt>
                <c:pt idx="6">
                  <c:v>7611.6290822562314</c:v>
                </c:pt>
                <c:pt idx="7">
                  <c:v>8656.6812894562627</c:v>
                </c:pt>
                <c:pt idx="8">
                  <c:v>10766.560038900468</c:v>
                </c:pt>
                <c:pt idx="9">
                  <c:v>6000</c:v>
                </c:pt>
                <c:pt idx="10">
                  <c:v>6300</c:v>
                </c:pt>
                <c:pt idx="11">
                  <c:v>6930</c:v>
                </c:pt>
              </c:numCache>
            </c:numRef>
          </c:val>
          <c:extLst>
            <c:ext xmlns:c16="http://schemas.microsoft.com/office/drawing/2014/chart" uri="{C3380CC4-5D6E-409C-BE32-E72D297353CC}">
              <c16:uniqueId val="{00000000-EF01-41A9-83D7-54BF8C71844B}"/>
            </c:ext>
          </c:extLst>
        </c:ser>
        <c:ser>
          <c:idx val="1"/>
          <c:order val="1"/>
          <c:tx>
            <c:strRef>
              <c:f>FYP!$CA$132</c:f>
              <c:strCache>
                <c:ptCount val="1"/>
                <c:pt idx="0">
                  <c:v>FYP (mil VND) </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FYP!$BY$133:$BY$145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FYP!$CA$133:$CA$145</c:f>
              <c:numCache>
                <c:formatCode>_(* #,##0_);_(* \(#,##0\);_(* "-"??_);_(@_)</c:formatCode>
                <c:ptCount val="12"/>
                <c:pt idx="0">
                  <c:v>2704.366</c:v>
                </c:pt>
                <c:pt idx="1">
                  <c:v>3495.6404000000002</c:v>
                </c:pt>
                <c:pt idx="2">
                  <c:v>4077.0891000000001</c:v>
                </c:pt>
                <c:pt idx="3">
                  <c:v>3502.8601000000003</c:v>
                </c:pt>
                <c:pt idx="4">
                  <c:v>3145.2226999999998</c:v>
                </c:pt>
                <c:pt idx="5">
                  <c:v>4892.7078000000001</c:v>
                </c:pt>
                <c:pt idx="6">
                  <c:v>4322.3940999999995</c:v>
                </c:pt>
                <c:pt idx="7">
                  <c:v>3931.1540000000005</c:v>
                </c:pt>
                <c:pt idx="8">
                  <c:v>4730.8947000000007</c:v>
                </c:pt>
                <c:pt idx="9">
                  <c:v>4208.6115</c:v>
                </c:pt>
                <c:pt idx="10">
                  <c:v>2913.0918000000001</c:v>
                </c:pt>
              </c:numCache>
            </c:numRef>
          </c:val>
          <c:extLst>
            <c:ext xmlns:c16="http://schemas.microsoft.com/office/drawing/2014/chart" uri="{C3380CC4-5D6E-409C-BE32-E72D297353CC}">
              <c16:uniqueId val="{00000001-EF01-41A9-83D7-54BF8C71844B}"/>
            </c:ext>
          </c:extLst>
        </c:ser>
        <c:dLbls>
          <c:dLblPos val="outEnd"/>
          <c:showLegendKey val="0"/>
          <c:showVal val="1"/>
          <c:showCatName val="0"/>
          <c:showSerName val="0"/>
          <c:showPercent val="0"/>
          <c:showBubbleSize val="0"/>
        </c:dLbls>
        <c:gapWidth val="219"/>
        <c:overlap val="-27"/>
        <c:axId val="2014398080"/>
        <c:axId val="2014389760"/>
      </c:barChart>
      <c:catAx>
        <c:axId val="201439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2014389760"/>
        <c:crosses val="autoZero"/>
        <c:auto val="1"/>
        <c:lblAlgn val="ctr"/>
        <c:lblOffset val="100"/>
        <c:noMultiLvlLbl val="0"/>
      </c:catAx>
      <c:valAx>
        <c:axId val="20143897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20143980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[taipei_report_data_1.xlsx]FYP!PivotTable11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r>
              <a:rPr lang="en-GB" b="1">
                <a:solidFill>
                  <a:srgbClr val="FFC000"/>
                </a:solidFill>
              </a:rPr>
              <a:t>FYP -</a:t>
            </a:r>
            <a:r>
              <a:rPr lang="en-GB" b="1" baseline="0">
                <a:solidFill>
                  <a:srgbClr val="FFC000"/>
                </a:solidFill>
              </a:rPr>
              <a:t> NORTH3</a:t>
            </a:r>
            <a:endParaRPr lang="en-GB" b="1">
              <a:solidFill>
                <a:srgbClr val="FFC000"/>
              </a:solidFill>
            </a:endParaRPr>
          </a:p>
        </c:rich>
      </c:tx>
      <c:layout>
        <c:manualLayout>
          <c:xMode val="edge"/>
          <c:yMode val="edge"/>
          <c:x val="0.39042828676515767"/>
          <c:y val="1.61428482856965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FYP!$BZ$159</c:f>
              <c:strCache>
                <c:ptCount val="1"/>
                <c:pt idx="0">
                  <c:v>Target FYP </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FYP!$BY$160:$BY$172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FYP!$BZ$160:$BZ$172</c:f>
              <c:numCache>
                <c:formatCode>_(* #,##0_);_(* \(#,##0\);_(* "-"??_);_(@_)</c:formatCode>
                <c:ptCount val="12"/>
                <c:pt idx="0">
                  <c:v>4540</c:v>
                </c:pt>
                <c:pt idx="1">
                  <c:v>2738.0415032542105</c:v>
                </c:pt>
                <c:pt idx="2">
                  <c:v>7216.4252533873287</c:v>
                </c:pt>
                <c:pt idx="3">
                  <c:v>6679.7766327203899</c:v>
                </c:pt>
                <c:pt idx="4">
                  <c:v>8002.6425399874615</c:v>
                </c:pt>
                <c:pt idx="5">
                  <c:v>8913.1404950987926</c:v>
                </c:pt>
                <c:pt idx="6">
                  <c:v>6343.0242352135265</c:v>
                </c:pt>
                <c:pt idx="7">
                  <c:v>7213.9010745468859</c:v>
                </c:pt>
                <c:pt idx="8">
                  <c:v>8972.1333657503892</c:v>
                </c:pt>
                <c:pt idx="9">
                  <c:v>5000</c:v>
                </c:pt>
                <c:pt idx="10">
                  <c:v>5250</c:v>
                </c:pt>
                <c:pt idx="11">
                  <c:v>5775</c:v>
                </c:pt>
              </c:numCache>
            </c:numRef>
          </c:val>
          <c:extLst>
            <c:ext xmlns:c16="http://schemas.microsoft.com/office/drawing/2014/chart" uri="{C3380CC4-5D6E-409C-BE32-E72D297353CC}">
              <c16:uniqueId val="{00000000-A551-4FC5-9C8D-00B6FBA70030}"/>
            </c:ext>
          </c:extLst>
        </c:ser>
        <c:ser>
          <c:idx val="1"/>
          <c:order val="1"/>
          <c:tx>
            <c:strRef>
              <c:f>FYP!$CA$159</c:f>
              <c:strCache>
                <c:ptCount val="1"/>
                <c:pt idx="0">
                  <c:v>FYP (mil VND) </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FYP!$BY$160:$BY$172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FYP!$CA$160:$CA$172</c:f>
              <c:numCache>
                <c:formatCode>_(* #,##0_);_(* \(#,##0\);_(* "-"??_);_(@_)</c:formatCode>
                <c:ptCount val="12"/>
                <c:pt idx="0">
                  <c:v>355.98399999999998</c:v>
                </c:pt>
                <c:pt idx="1">
                  <c:v>268.24400000000003</c:v>
                </c:pt>
                <c:pt idx="2">
                  <c:v>225.572</c:v>
                </c:pt>
                <c:pt idx="3">
                  <c:v>774.04500000000007</c:v>
                </c:pt>
                <c:pt idx="4">
                  <c:v>1474.3446999999999</c:v>
                </c:pt>
                <c:pt idx="5">
                  <c:v>648.21820000000002</c:v>
                </c:pt>
                <c:pt idx="6">
                  <c:v>2480.2007000000003</c:v>
                </c:pt>
                <c:pt idx="7">
                  <c:v>2511.2746000000002</c:v>
                </c:pt>
                <c:pt idx="8">
                  <c:v>2905.1451999999999</c:v>
                </c:pt>
                <c:pt idx="9">
                  <c:v>2532.5093000000002</c:v>
                </c:pt>
                <c:pt idx="10">
                  <c:v>3936.7832999999996</c:v>
                </c:pt>
              </c:numCache>
            </c:numRef>
          </c:val>
          <c:extLst>
            <c:ext xmlns:c16="http://schemas.microsoft.com/office/drawing/2014/chart" uri="{C3380CC4-5D6E-409C-BE32-E72D297353CC}">
              <c16:uniqueId val="{00000001-A551-4FC5-9C8D-00B6FBA70030}"/>
            </c:ext>
          </c:extLst>
        </c:ser>
        <c:dLbls>
          <c:dLblPos val="outEnd"/>
          <c:showLegendKey val="0"/>
          <c:showVal val="1"/>
          <c:showCatName val="0"/>
          <c:showSerName val="0"/>
          <c:showPercent val="0"/>
          <c:showBubbleSize val="0"/>
        </c:dLbls>
        <c:gapWidth val="219"/>
        <c:overlap val="-27"/>
        <c:axId val="2014405984"/>
        <c:axId val="2014409312"/>
      </c:barChart>
      <c:catAx>
        <c:axId val="201440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2014409312"/>
        <c:crosses val="autoZero"/>
        <c:auto val="1"/>
        <c:lblAlgn val="ctr"/>
        <c:lblOffset val="100"/>
        <c:noMultiLvlLbl val="0"/>
      </c:catAx>
      <c:valAx>
        <c:axId val="201440931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20144059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[taipei_report_data_1.xlsx]FYP!PivotTable12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r>
              <a:rPr lang="en-GB" b="1">
                <a:solidFill>
                  <a:srgbClr val="FFC000"/>
                </a:solidFill>
              </a:rPr>
              <a:t>FYP - CENTRAL 1</a:t>
            </a:r>
          </a:p>
        </c:rich>
      </c:tx>
      <c:layout>
        <c:manualLayout>
          <c:xMode val="edge"/>
          <c:yMode val="edge"/>
          <c:x val="0.36117418303802123"/>
          <c:y val="1.9017432646592305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FYP!$BZ$186</c:f>
              <c:strCache>
                <c:ptCount val="1"/>
                <c:pt idx="0">
                  <c:v>Target FYP </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FYP!$BY$187:$BY$190</c:f>
              <c:strCache>
                <c:ptCount val="3"/>
                <c:pt idx="0">
                  <c:v>Oct</c:v>
                </c:pt>
                <c:pt idx="1">
                  <c:v>Nov</c:v>
                </c:pt>
                <c:pt idx="2">
                  <c:v>Dec</c:v>
                </c:pt>
              </c:strCache>
            </c:strRef>
          </c:cat>
          <c:val>
            <c:numRef>
              <c:f>FYP!$BZ$187:$BZ$190</c:f>
              <c:numCache>
                <c:formatCode>_(* #,##0_);_(* \(#,##0\);_(* "-"??_);_(@_)</c:formatCode>
                <c:ptCount val="3"/>
                <c:pt idx="0">
                  <c:v>6500</c:v>
                </c:pt>
                <c:pt idx="1">
                  <c:v>7500</c:v>
                </c:pt>
                <c:pt idx="2">
                  <c:v>10000</c:v>
                </c:pt>
              </c:numCache>
            </c:numRef>
          </c:val>
          <c:extLst>
            <c:ext xmlns:c16="http://schemas.microsoft.com/office/drawing/2014/chart" uri="{C3380CC4-5D6E-409C-BE32-E72D297353CC}">
              <c16:uniqueId val="{00000000-B98B-445A-A306-373487E374E4}"/>
            </c:ext>
          </c:extLst>
        </c:ser>
        <c:ser>
          <c:idx val="1"/>
          <c:order val="1"/>
          <c:tx>
            <c:strRef>
              <c:f>FYP!$CA$186</c:f>
              <c:strCache>
                <c:ptCount val="1"/>
                <c:pt idx="0">
                  <c:v>FYP (mil VND) </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FYP!$BY$187:$BY$190</c:f>
              <c:strCache>
                <c:ptCount val="3"/>
                <c:pt idx="0">
                  <c:v>Oct</c:v>
                </c:pt>
                <c:pt idx="1">
                  <c:v>Nov</c:v>
                </c:pt>
                <c:pt idx="2">
                  <c:v>Dec</c:v>
                </c:pt>
              </c:strCache>
            </c:strRef>
          </c:cat>
          <c:val>
            <c:numRef>
              <c:f>FYP!$CA$187:$CA$190</c:f>
              <c:numCache>
                <c:formatCode>_(* #,##0_);_(* \(#,##0\);_(* "-"??_);_(@_)</c:formatCode>
                <c:ptCount val="3"/>
                <c:pt idx="0">
                  <c:v>4582.0251000000007</c:v>
                </c:pt>
                <c:pt idx="1">
                  <c:v>3611.7848000000004</c:v>
                </c:pt>
              </c:numCache>
            </c:numRef>
          </c:val>
          <c:extLst>
            <c:ext xmlns:c16="http://schemas.microsoft.com/office/drawing/2014/chart" uri="{C3380CC4-5D6E-409C-BE32-E72D297353CC}">
              <c16:uniqueId val="{00000001-B98B-445A-A306-373487E374E4}"/>
            </c:ext>
          </c:extLst>
        </c:ser>
        <c:dLbls>
          <c:dLblPos val="outEnd"/>
          <c:showLegendKey val="0"/>
          <c:showVal val="1"/>
          <c:showCatName val="0"/>
          <c:showSerName val="0"/>
          <c:showPercent val="0"/>
          <c:showBubbleSize val="0"/>
        </c:dLbls>
        <c:gapWidth val="219"/>
        <c:overlap val="-27"/>
        <c:axId val="2014400576"/>
        <c:axId val="2014393920"/>
      </c:barChart>
      <c:catAx>
        <c:axId val="201440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2014393920"/>
        <c:crosses val="autoZero"/>
        <c:auto val="1"/>
        <c:lblAlgn val="ctr"/>
        <c:lblOffset val="100"/>
        <c:noMultiLvlLbl val="0"/>
      </c:catAx>
      <c:valAx>
        <c:axId val="20143939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20144005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[taipei_report_data_1.xlsx]FYP!PivotTable13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accent4"/>
                </a:solidFill>
                <a:latin typeface="Arial" panose="020B0604020202020204" pitchFamily="34" charset="0"/>
                <a:cs typeface="Arial" panose="020B0604020202020204" pitchFamily="34" charset="0"/>
              </a:rPr>
              <a:t>FYP - CENTRAL 2</a:t>
            </a:r>
          </a:p>
        </c:rich>
      </c:tx>
      <c:layout>
        <c:manualLayout>
          <c:xMode val="edge"/>
          <c:yMode val="edge"/>
          <c:x val="0.36589335082066182"/>
          <c:y val="9.7970250166315321E-3"/>
        </c:manualLayout>
      </c:layout>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FYP!$BZ$216</c:f>
              <c:strCache>
                <c:ptCount val="1"/>
                <c:pt idx="0">
                  <c:v>Sum of Target FYP</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FYP!$BY$217:$BY$220</c:f>
              <c:strCache>
                <c:ptCount val="3"/>
                <c:pt idx="0">
                  <c:v>Oct</c:v>
                </c:pt>
                <c:pt idx="1">
                  <c:v>Nov</c:v>
                </c:pt>
                <c:pt idx="2">
                  <c:v>Dec</c:v>
                </c:pt>
              </c:strCache>
            </c:strRef>
          </c:cat>
          <c:val>
            <c:numRef>
              <c:f>FYP!$BZ$217:$BZ$220</c:f>
              <c:numCache>
                <c:formatCode>_(* #,##0_);_(* \(#,##0\);_(* "-"??_);_(@_)</c:formatCode>
                <c:ptCount val="3"/>
                <c:pt idx="0">
                  <c:v>3800</c:v>
                </c:pt>
                <c:pt idx="1">
                  <c:v>4400</c:v>
                </c:pt>
                <c:pt idx="2">
                  <c:v>5300</c:v>
                </c:pt>
              </c:numCache>
            </c:numRef>
          </c:val>
          <c:extLst>
            <c:ext xmlns:c16="http://schemas.microsoft.com/office/drawing/2014/chart" uri="{C3380CC4-5D6E-409C-BE32-E72D297353CC}">
              <c16:uniqueId val="{00000000-4695-4594-B029-6B096AFD01D3}"/>
            </c:ext>
          </c:extLst>
        </c:ser>
        <c:ser>
          <c:idx val="1"/>
          <c:order val="1"/>
          <c:tx>
            <c:strRef>
              <c:f>FYP!$CA$216</c:f>
              <c:strCache>
                <c:ptCount val="1"/>
                <c:pt idx="0">
                  <c:v>Sum of FYP (mil VND)</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FYP!$BY$217:$BY$220</c:f>
              <c:strCache>
                <c:ptCount val="3"/>
                <c:pt idx="0">
                  <c:v>Oct</c:v>
                </c:pt>
                <c:pt idx="1">
                  <c:v>Nov</c:v>
                </c:pt>
                <c:pt idx="2">
                  <c:v>Dec</c:v>
                </c:pt>
              </c:strCache>
            </c:strRef>
          </c:cat>
          <c:val>
            <c:numRef>
              <c:f>FYP!$CA$217:$CA$220</c:f>
              <c:numCache>
                <c:formatCode>_(* #,##0_);_(* \(#,##0\);_(* "-"??_);_(@_)</c:formatCode>
                <c:ptCount val="3"/>
                <c:pt idx="0">
                  <c:v>3328.8897999999999</c:v>
                </c:pt>
                <c:pt idx="1">
                  <c:v>2800.8540999999996</c:v>
                </c:pt>
              </c:numCache>
            </c:numRef>
          </c:val>
          <c:extLst>
            <c:ext xmlns:c16="http://schemas.microsoft.com/office/drawing/2014/chart" uri="{C3380CC4-5D6E-409C-BE32-E72D297353CC}">
              <c16:uniqueId val="{00000001-4695-4594-B029-6B096AFD01D3}"/>
            </c:ext>
          </c:extLst>
        </c:ser>
        <c:dLbls>
          <c:dLblPos val="outEnd"/>
          <c:showLegendKey val="0"/>
          <c:showVal val="1"/>
          <c:showCatName val="0"/>
          <c:showSerName val="0"/>
          <c:showPercent val="0"/>
          <c:showBubbleSize val="0"/>
        </c:dLbls>
        <c:gapWidth val="219"/>
        <c:overlap val="-27"/>
        <c:axId val="2073351615"/>
        <c:axId val="2073338719"/>
      </c:barChart>
      <c:catAx>
        <c:axId val="207335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338719"/>
        <c:crosses val="autoZero"/>
        <c:auto val="1"/>
        <c:lblAlgn val="ctr"/>
        <c:lblOffset val="100"/>
        <c:noMultiLvlLbl val="0"/>
      </c:catAx>
      <c:valAx>
        <c:axId val="207333871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3516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[taipei_report_data_1.xlsx]PHL_KPI!PivotTable1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r>
              <a:rPr lang="en-GB" b="1">
                <a:solidFill>
                  <a:schemeClr val="accent4"/>
                </a:solidFill>
              </a:rPr>
              <a:t>PHL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w="28575" cap="rnd">
            <a:solidFill>
              <a:schemeClr val="accent1"/>
            </a:solidFill>
            <a:round/>
          </a:ln>
          <a:effectLst/>
        </c:spPr>
      </c:pivotFmt>
      <c:pivotFmt>
        <c:idx val="8"/>
        <c:spPr>
          <a:solidFill>
            <a:schemeClr val="accent1"/>
          </a:solidFill>
          <a:ln>
            <a:noFill/>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ln w="28575" cap="rnd">
            <a:solidFill>
              <a:schemeClr val="accent1"/>
            </a:solidFill>
            <a:round/>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stacked"/>
        <c:varyColors val="0"/>
        <c:ser>
          <c:idx val="0"/>
          <c:order val="0"/>
          <c:tx>
            <c:strRef>
              <c:f>PHL_KPI!$K$5:$K$6</c:f>
              <c:strCache>
                <c:ptCount val="1"/>
                <c:pt idx="0">
                  <c:v>Active Agent</c:v>
                </c:pt>
              </c:strCache>
            </c:strRef>
          </c:tx>
          <c:spPr>
            <a:solidFill>
              <a:schemeClr val="accent1"/>
            </a:solidFill>
            <a:ln>
              <a:noFill/>
            </a:ln>
            <a:effectLst/>
          </c:spPr>
          <c:invertIfNegative val="0"/>
          <c:cat>
            <c:multiLvlStrRef>
              <c:f>PHL_KPI!$J$7:$J$18</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PHL_KPI!$K$7:$K$18</c:f>
              <c:numCache>
                <c:formatCode>0.0%</c:formatCode>
                <c:ptCount val="11"/>
                <c:pt idx="0">
                  <c:v>-0.17286084701815041</c:v>
                </c:pt>
                <c:pt idx="1">
                  <c:v>0.27125506072874495</c:v>
                </c:pt>
                <c:pt idx="2">
                  <c:v>-0.26465467208357518</c:v>
                </c:pt>
                <c:pt idx="3">
                  <c:v>-0.20194805194805199</c:v>
                </c:pt>
                <c:pt idx="4">
                  <c:v>-0.20664206642066418</c:v>
                </c:pt>
                <c:pt idx="5">
                  <c:v>-0.15218769816106537</c:v>
                </c:pt>
                <c:pt idx="6">
                  <c:v>-0.22535961640916358</c:v>
                </c:pt>
                <c:pt idx="7">
                  <c:v>-0.108411214953271</c:v>
                </c:pt>
                <c:pt idx="8">
                  <c:v>8.1466395112015366E-3</c:v>
                </c:pt>
                <c:pt idx="9">
                  <c:v>0.36559139784946226</c:v>
                </c:pt>
                <c:pt idx="10">
                  <c:v>-1.3670539986329056E-3</c:v>
                </c:pt>
              </c:numCache>
            </c:numRef>
          </c:val>
          <c:extLst>
            <c:ext xmlns:c16="http://schemas.microsoft.com/office/drawing/2014/chart" uri="{C3380CC4-5D6E-409C-BE32-E72D297353CC}">
              <c16:uniqueId val="{00000000-8208-4F13-B3C9-F00A18C7C558}"/>
            </c:ext>
          </c:extLst>
        </c:ser>
        <c:ser>
          <c:idx val="2"/>
          <c:order val="2"/>
          <c:tx>
            <c:strRef>
              <c:f>PHL_KPI!$M$5:$M$6</c:f>
              <c:strCache>
                <c:ptCount val="1"/>
                <c:pt idx="0">
                  <c:v>Case Per Active</c:v>
                </c:pt>
              </c:strCache>
            </c:strRef>
          </c:tx>
          <c:spPr>
            <a:solidFill>
              <a:schemeClr val="accent3"/>
            </a:solidFill>
            <a:ln>
              <a:noFill/>
            </a:ln>
            <a:effectLst/>
          </c:spPr>
          <c:invertIfNegative val="0"/>
          <c:cat>
            <c:multiLvlStrRef>
              <c:f>PHL_KPI!$J$7:$J$18</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PHL_KPI!$M$7:$M$18</c:f>
              <c:numCache>
                <c:formatCode>0.0%</c:formatCode>
                <c:ptCount val="11"/>
                <c:pt idx="0">
                  <c:v>-0.10093332168703151</c:v>
                </c:pt>
                <c:pt idx="1">
                  <c:v>5.8104127064207978E-2</c:v>
                </c:pt>
                <c:pt idx="2">
                  <c:v>1.0576276959890718E-2</c:v>
                </c:pt>
                <c:pt idx="3">
                  <c:v>-5.7193934361192689E-3</c:v>
                </c:pt>
                <c:pt idx="4">
                  <c:v>0.13683740764615471</c:v>
                </c:pt>
                <c:pt idx="5">
                  <c:v>0.17050972130935382</c:v>
                </c:pt>
                <c:pt idx="6">
                  <c:v>3.5964580467675367E-2</c:v>
                </c:pt>
                <c:pt idx="7">
                  <c:v>0.17348560584889339</c:v>
                </c:pt>
                <c:pt idx="8">
                  <c:v>0.23601359214262452</c:v>
                </c:pt>
                <c:pt idx="9">
                  <c:v>0.22795893380659815</c:v>
                </c:pt>
                <c:pt idx="10">
                  <c:v>0.1058932591008841</c:v>
                </c:pt>
              </c:numCache>
            </c:numRef>
          </c:val>
          <c:extLst>
            <c:ext xmlns:c16="http://schemas.microsoft.com/office/drawing/2014/chart" uri="{C3380CC4-5D6E-409C-BE32-E72D297353CC}">
              <c16:uniqueId val="{00000006-8208-4F13-B3C9-F00A18C7C558}"/>
            </c:ext>
          </c:extLst>
        </c:ser>
        <c:ser>
          <c:idx val="3"/>
          <c:order val="3"/>
          <c:tx>
            <c:strRef>
              <c:f>PHL_KPI!$N$5:$N$6</c:f>
              <c:strCache>
                <c:ptCount val="1"/>
                <c:pt idx="0">
                  <c:v>Case Size</c:v>
                </c:pt>
              </c:strCache>
            </c:strRef>
          </c:tx>
          <c:spPr>
            <a:solidFill>
              <a:schemeClr val="accent4"/>
            </a:solidFill>
            <a:ln>
              <a:noFill/>
            </a:ln>
            <a:effectLst/>
          </c:spPr>
          <c:invertIfNegative val="0"/>
          <c:cat>
            <c:multiLvlStrRef>
              <c:f>PHL_KPI!$J$7:$J$18</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PHL_KPI!$N$7:$N$18</c:f>
              <c:numCache>
                <c:formatCode>0.0%</c:formatCode>
                <c:ptCount val="11"/>
                <c:pt idx="0">
                  <c:v>-1.5672916881263044E-3</c:v>
                </c:pt>
                <c:pt idx="1">
                  <c:v>8.9947162151970961E-3</c:v>
                </c:pt>
                <c:pt idx="2">
                  <c:v>9.2985361679485123E-3</c:v>
                </c:pt>
                <c:pt idx="3">
                  <c:v>-2.6875989777104037E-2</c:v>
                </c:pt>
                <c:pt idx="4">
                  <c:v>-1.8886775281924395E-2</c:v>
                </c:pt>
                <c:pt idx="5">
                  <c:v>-4.6163147383807113E-2</c:v>
                </c:pt>
                <c:pt idx="6">
                  <c:v>6.5153871082691772E-2</c:v>
                </c:pt>
                <c:pt idx="7">
                  <c:v>0.10691037065161457</c:v>
                </c:pt>
                <c:pt idx="8">
                  <c:v>0.15537039611677206</c:v>
                </c:pt>
                <c:pt idx="9">
                  <c:v>0.23985349760597741</c:v>
                </c:pt>
                <c:pt idx="10">
                  <c:v>0.19439075408412565</c:v>
                </c:pt>
              </c:numCache>
            </c:numRef>
          </c:val>
          <c:extLst>
            <c:ext xmlns:c16="http://schemas.microsoft.com/office/drawing/2014/chart" uri="{C3380CC4-5D6E-409C-BE32-E72D297353CC}">
              <c16:uniqueId val="{00000007-8208-4F13-B3C9-F00A18C7C558}"/>
            </c:ext>
          </c:extLst>
        </c:ser>
        <c:dLbls>
          <c:showLegendKey val="0"/>
          <c:showVal val="0"/>
          <c:showCatName val="0"/>
          <c:showSerName val="0"/>
          <c:showPercent val="0"/>
          <c:showBubbleSize val="0"/>
        </c:dLbls>
        <c:gapWidth val="219"/>
        <c:overlap val="100"/>
        <c:axId val="94175999"/>
        <c:axId val="94166431"/>
      </c:barChart>
      <c:lineChart>
        <c:grouping val="standard"/>
        <c:varyColors val="0"/>
        <c:ser>
          <c:idx val="1"/>
          <c:order val="1"/>
          <c:tx>
            <c:strRef>
              <c:f>PHL_KPI!$L$5:$L$6</c:f>
              <c:strCache>
                <c:ptCount val="1"/>
                <c:pt idx="0">
                  <c:v>AFYP</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PHL_KPI!$J$7:$J$18</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PHL_KPI!$L$7:$L$18</c:f>
              <c:numCache>
                <c:formatCode>0.0%</c:formatCode>
                <c:ptCount val="11"/>
                <c:pt idx="0">
                  <c:v>-0.25751227078479244</c:v>
                </c:pt>
                <c:pt idx="1">
                  <c:v>0.35721920101931048</c:v>
                </c:pt>
                <c:pt idx="2">
                  <c:v>-0.24996750438394677</c:v>
                </c:pt>
                <c:pt idx="3">
                  <c:v>-0.22783818897480568</c:v>
                </c:pt>
                <c:pt idx="4">
                  <c:v>-0.11511536448668236</c:v>
                </c:pt>
                <c:pt idx="5">
                  <c:v>-5.3438498728531125E-2</c:v>
                </c:pt>
                <c:pt idx="6">
                  <c:v>-0.1452140184561399</c:v>
                </c:pt>
                <c:pt idx="7">
                  <c:v>0.15812335619252771</c:v>
                </c:pt>
                <c:pt idx="8">
                  <c:v>0.43968735073721277</c:v>
                </c:pt>
                <c:pt idx="9">
                  <c:v>1.079098126156671</c:v>
                </c:pt>
                <c:pt idx="10">
                  <c:v>0.31906298485837081</c:v>
                </c:pt>
              </c:numCache>
            </c:numRef>
          </c:val>
          <c:smooth val="0"/>
          <c:extLst>
            <c:ext xmlns:c16="http://schemas.microsoft.com/office/drawing/2014/chart" uri="{C3380CC4-5D6E-409C-BE32-E72D297353CC}">
              <c16:uniqueId val="{00000005-8208-4F13-B3C9-F00A18C7C558}"/>
            </c:ext>
          </c:extLst>
        </c:ser>
        <c:dLbls>
          <c:showLegendKey val="0"/>
          <c:showVal val="0"/>
          <c:showCatName val="0"/>
          <c:showSerName val="0"/>
          <c:showPercent val="0"/>
          <c:showBubbleSize val="0"/>
        </c:dLbls>
        <c:marker val="1"/>
        <c:smooth val="0"/>
        <c:axId val="94175999"/>
        <c:axId val="94166431"/>
      </c:lineChart>
      <c:catAx>
        <c:axId val="9417599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94166431"/>
        <c:crosses val="autoZero"/>
        <c:auto val="1"/>
        <c:lblAlgn val="ctr"/>
        <c:lblOffset val="100"/>
        <c:noMultiLvlLbl val="0"/>
      </c:catAx>
      <c:valAx>
        <c:axId val="9416643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9417599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[taipei_report_data_1.xlsx]PHL_KPI!PivotTable5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accent4"/>
                </a:solidFill>
                <a:latin typeface="Arial" panose="020B0604020202020204" pitchFamily="34" charset="0"/>
                <a:cs typeface="Arial" panose="020B0604020202020204" pitchFamily="34" charset="0"/>
              </a:rPr>
              <a:t>2022 vs 2021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PHL_KPI!$K$43:$K$44</c:f>
              <c:strCache>
                <c:ptCount val="1"/>
                <c:pt idx="0">
                  <c:v>Active Agent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PHL_KPI!$J$45</c:f>
              <c:strCache>
                <c:ptCount val="1"/>
                <c:pt idx="0">
                  <c:v>2022</c:v>
                </c:pt>
              </c:strCache>
            </c:strRef>
          </c:cat>
          <c:val>
            <c:numRef>
              <c:f>PHL_KPI!$K$45</c:f>
              <c:numCache>
                <c:formatCode>0.0%</c:formatCode>
                <c:ptCount val="1"/>
                <c:pt idx="0">
                  <c:v>-9.2698729130326396E-2</c:v>
                </c:pt>
              </c:numCache>
            </c:numRef>
          </c:val>
          <c:extLst>
            <c:ext xmlns:c16="http://schemas.microsoft.com/office/drawing/2014/chart" uri="{C3380CC4-5D6E-409C-BE32-E72D297353CC}">
              <c16:uniqueId val="{00000000-F804-4680-BF26-759C5B819259}"/>
            </c:ext>
          </c:extLst>
        </c:ser>
        <c:ser>
          <c:idx val="1"/>
          <c:order val="1"/>
          <c:tx>
            <c:strRef>
              <c:f>PHL_KPI!$L$43:$L$44</c:f>
              <c:strCache>
                <c:ptCount val="1"/>
                <c:pt idx="0">
                  <c:v>AFYP</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PHL_KPI!$J$45</c:f>
              <c:strCache>
                <c:ptCount val="1"/>
                <c:pt idx="0">
                  <c:v>2022</c:v>
                </c:pt>
              </c:strCache>
            </c:strRef>
          </c:cat>
          <c:val>
            <c:numRef>
              <c:f>PHL_KPI!$L$45</c:f>
              <c:numCache>
                <c:formatCode>0.0%</c:formatCode>
                <c:ptCount val="1"/>
                <c:pt idx="0">
                  <c:v>6.0726798418603511E-2</c:v>
                </c:pt>
              </c:numCache>
            </c:numRef>
          </c:val>
          <c:extLst>
            <c:ext xmlns:c16="http://schemas.microsoft.com/office/drawing/2014/chart" uri="{C3380CC4-5D6E-409C-BE32-E72D297353CC}">
              <c16:uniqueId val="{00000001-F804-4680-BF26-759C5B819259}"/>
            </c:ext>
          </c:extLst>
        </c:ser>
        <c:ser>
          <c:idx val="2"/>
          <c:order val="2"/>
          <c:tx>
            <c:strRef>
              <c:f>PHL_KPI!$M$43:$M$44</c:f>
              <c:strCache>
                <c:ptCount val="1"/>
                <c:pt idx="0">
                  <c:v>Case Per Active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PHL_KPI!$J$45</c:f>
              <c:strCache>
                <c:ptCount val="1"/>
                <c:pt idx="0">
                  <c:v>2022</c:v>
                </c:pt>
              </c:strCache>
            </c:strRef>
          </c:cat>
          <c:val>
            <c:numRef>
              <c:f>PHL_KPI!$M$45</c:f>
              <c:numCache>
                <c:formatCode>0.0%</c:formatCode>
                <c:ptCount val="1"/>
                <c:pt idx="0">
                  <c:v>9.4354463751137541E-2</c:v>
                </c:pt>
              </c:numCache>
            </c:numRef>
          </c:val>
          <c:extLst>
            <c:ext xmlns:c16="http://schemas.microsoft.com/office/drawing/2014/chart" uri="{C3380CC4-5D6E-409C-BE32-E72D297353CC}">
              <c16:uniqueId val="{00000002-F804-4680-BF26-759C5B819259}"/>
            </c:ext>
          </c:extLst>
        </c:ser>
        <c:ser>
          <c:idx val="3"/>
          <c:order val="3"/>
          <c:tx>
            <c:strRef>
              <c:f>PHL_KPI!$N$43:$N$44</c:f>
              <c:strCache>
                <c:ptCount val="1"/>
                <c:pt idx="0">
                  <c:v>Case Size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PHL_KPI!$J$45</c:f>
              <c:strCache>
                <c:ptCount val="1"/>
                <c:pt idx="0">
                  <c:v>2022</c:v>
                </c:pt>
              </c:strCache>
            </c:strRef>
          </c:cat>
          <c:val>
            <c:numRef>
              <c:f>PHL_KPI!$N$45</c:f>
              <c:numCache>
                <c:formatCode>0.0%</c:formatCode>
                <c:ptCount val="1"/>
                <c:pt idx="0">
                  <c:v>6.0613736985815292E-2</c:v>
                </c:pt>
              </c:numCache>
            </c:numRef>
          </c:val>
          <c:extLst>
            <c:ext xmlns:c16="http://schemas.microsoft.com/office/drawing/2014/chart" uri="{C3380CC4-5D6E-409C-BE32-E72D297353CC}">
              <c16:uniqueId val="{00000003-F804-4680-BF26-759C5B819259}"/>
            </c:ext>
          </c:extLst>
        </c:ser>
        <c:dLbls>
          <c:dLblPos val="inBase"/>
          <c:showLegendKey val="0"/>
          <c:showVal val="1"/>
          <c:showCatName val="0"/>
          <c:showSerName val="0"/>
          <c:showPercent val="0"/>
          <c:showBubbleSize val="0"/>
        </c:dLbls>
        <c:gapWidth val="182"/>
        <c:axId val="482748352"/>
        <c:axId val="482753760"/>
      </c:barChart>
      <c:catAx>
        <c:axId val="482748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53760"/>
        <c:crosses val="autoZero"/>
        <c:auto val="1"/>
        <c:lblAlgn val="ctr"/>
        <c:lblOffset val="100"/>
        <c:noMultiLvlLbl val="0"/>
      </c:catAx>
      <c:valAx>
        <c:axId val="48275376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48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[taipei_report_data_1.xlsx]Territory_KPI!PivotTable2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w="28575" cap="rnd">
            <a:solidFill>
              <a:schemeClr val="accent1"/>
            </a:solidFill>
            <a:round/>
          </a:ln>
          <a:effectLst/>
        </c:spPr>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pivotFmt>
      <c:pivotFmt>
        <c:idx val="26"/>
        <c:spPr>
          <a:solidFill>
            <a:schemeClr val="accent1"/>
          </a:solidFill>
          <a:ln w="25400">
            <a:noFill/>
          </a:ln>
          <a:effectLst/>
        </c:spPr>
        <c:marker>
          <c:symbol val="none"/>
        </c:marker>
      </c:pivotFmt>
      <c:pivotFmt>
        <c:idx val="27"/>
        <c:spPr>
          <a:solidFill>
            <a:schemeClr val="accent1"/>
          </a:solidFill>
          <a:ln w="25400">
            <a:noFill/>
          </a:ln>
          <a:effectLst/>
        </c:spPr>
        <c:marker>
          <c:symbol val="none"/>
        </c:marker>
      </c:pivotFmt>
      <c:pivotFmt>
        <c:idx val="2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w="28575" cap="rnd">
            <a:solidFill>
              <a:schemeClr val="accent1"/>
            </a:solidFill>
            <a:round/>
          </a:ln>
          <a:effectLst/>
        </c:spP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Territory_KPI!$L$5:$L$6</c:f>
              <c:strCache>
                <c:ptCount val="1"/>
                <c:pt idx="0">
                  <c:v>Active Agent</c:v>
                </c:pt>
              </c:strCache>
            </c:strRef>
          </c:tx>
          <c:spPr>
            <a:solidFill>
              <a:schemeClr val="accent1"/>
            </a:solidFill>
            <a:ln>
              <a:noFill/>
            </a:ln>
            <a:effectLst/>
          </c:spPr>
          <c:invertIfNegative val="0"/>
          <c:cat>
            <c:multiLvlStrRef>
              <c:f>Territory_KPI!$K$7:$K$18</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Territory_KPI!$L$7:$L$18</c:f>
              <c:numCache>
                <c:formatCode>0%</c:formatCode>
                <c:ptCount val="11"/>
                <c:pt idx="0">
                  <c:v>-0.30000000000000004</c:v>
                </c:pt>
                <c:pt idx="1">
                  <c:v>0.55045871559633031</c:v>
                </c:pt>
                <c:pt idx="2">
                  <c:v>-0.26970954356846477</c:v>
                </c:pt>
                <c:pt idx="3">
                  <c:v>-0.15217391304347827</c:v>
                </c:pt>
                <c:pt idx="4">
                  <c:v>3.0567685589519611E-2</c:v>
                </c:pt>
                <c:pt idx="5">
                  <c:v>-4.7826086956521685E-2</c:v>
                </c:pt>
                <c:pt idx="6">
                  <c:v>0</c:v>
                </c:pt>
                <c:pt idx="7">
                  <c:v>3.2967032967033072E-2</c:v>
                </c:pt>
                <c:pt idx="8">
                  <c:v>0.4434389140271493</c:v>
                </c:pt>
                <c:pt idx="9">
                  <c:v>0.40526315789473677</c:v>
                </c:pt>
                <c:pt idx="10">
                  <c:v>0.27272727272727271</c:v>
                </c:pt>
              </c:numCache>
            </c:numRef>
          </c:val>
          <c:extLst>
            <c:ext xmlns:c16="http://schemas.microsoft.com/office/drawing/2014/chart" uri="{C3380CC4-5D6E-409C-BE32-E72D297353CC}">
              <c16:uniqueId val="{00000000-E5C2-4C68-9FEF-F30F99CCD83B}"/>
            </c:ext>
          </c:extLst>
        </c:ser>
        <c:ser>
          <c:idx val="2"/>
          <c:order val="2"/>
          <c:tx>
            <c:strRef>
              <c:f>Territory_KPI!$N$5:$N$6</c:f>
              <c:strCache>
                <c:ptCount val="1"/>
                <c:pt idx="0">
                  <c:v>Case Size = AFYP/Cases</c:v>
                </c:pt>
              </c:strCache>
            </c:strRef>
          </c:tx>
          <c:spPr>
            <a:solidFill>
              <a:schemeClr val="accent3"/>
            </a:solidFill>
            <a:ln>
              <a:noFill/>
            </a:ln>
            <a:effectLst/>
          </c:spPr>
          <c:invertIfNegative val="0"/>
          <c:cat>
            <c:multiLvlStrRef>
              <c:f>Territory_KPI!$K$7:$K$18</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Territory_KPI!$N$7:$N$18</c:f>
              <c:numCache>
                <c:formatCode>0%</c:formatCode>
                <c:ptCount val="11"/>
                <c:pt idx="0">
                  <c:v>4.5510633664803679E-2</c:v>
                </c:pt>
                <c:pt idx="1">
                  <c:v>-6.4005421055873812E-2</c:v>
                </c:pt>
                <c:pt idx="2">
                  <c:v>1.997686319853198E-2</c:v>
                </c:pt>
                <c:pt idx="3">
                  <c:v>-0.202166859154155</c:v>
                </c:pt>
                <c:pt idx="4">
                  <c:v>-1.0523522666462726E-2</c:v>
                </c:pt>
                <c:pt idx="5">
                  <c:v>-2.8594417280435658E-2</c:v>
                </c:pt>
                <c:pt idx="6">
                  <c:v>7.9320960226791914E-3</c:v>
                </c:pt>
                <c:pt idx="7">
                  <c:v>0.16414581445598397</c:v>
                </c:pt>
                <c:pt idx="8">
                  <c:v>0.10068231155234364</c:v>
                </c:pt>
                <c:pt idx="9">
                  <c:v>0.17372945569286924</c:v>
                </c:pt>
                <c:pt idx="10">
                  <c:v>0.11918806384455238</c:v>
                </c:pt>
              </c:numCache>
            </c:numRef>
          </c:val>
          <c:extLst>
            <c:ext xmlns:c16="http://schemas.microsoft.com/office/drawing/2014/chart" uri="{C3380CC4-5D6E-409C-BE32-E72D297353CC}">
              <c16:uniqueId val="{00000002-E5C2-4C68-9FEF-F30F99CCD83B}"/>
            </c:ext>
          </c:extLst>
        </c:ser>
        <c:ser>
          <c:idx val="3"/>
          <c:order val="3"/>
          <c:tx>
            <c:strRef>
              <c:f>Territory_KPI!$O$5:$O$6</c:f>
              <c:strCache>
                <c:ptCount val="1"/>
                <c:pt idx="0">
                  <c:v>Cases per Active</c:v>
                </c:pt>
              </c:strCache>
            </c:strRef>
          </c:tx>
          <c:spPr>
            <a:solidFill>
              <a:schemeClr val="accent4"/>
            </a:solidFill>
            <a:ln>
              <a:noFill/>
            </a:ln>
            <a:effectLst/>
          </c:spPr>
          <c:invertIfNegative val="0"/>
          <c:cat>
            <c:multiLvlStrRef>
              <c:f>Territory_KPI!$K$7:$K$18</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Territory_KPI!$O$7:$O$18</c:f>
              <c:numCache>
                <c:formatCode>0%</c:formatCode>
                <c:ptCount val="11"/>
                <c:pt idx="0">
                  <c:v>-5.2197802197802234E-2</c:v>
                </c:pt>
                <c:pt idx="1">
                  <c:v>0.39453062529985594</c:v>
                </c:pt>
                <c:pt idx="2">
                  <c:v>0.24893856143856152</c:v>
                </c:pt>
                <c:pt idx="3">
                  <c:v>-3.2627681129043462E-2</c:v>
                </c:pt>
                <c:pt idx="4">
                  <c:v>0.13573767334360554</c:v>
                </c:pt>
                <c:pt idx="5">
                  <c:v>0.27570105512989196</c:v>
                </c:pt>
                <c:pt idx="6">
                  <c:v>0.11212814645308922</c:v>
                </c:pt>
                <c:pt idx="7">
                  <c:v>0.34299339691856212</c:v>
                </c:pt>
                <c:pt idx="8">
                  <c:v>0.35853408267201359</c:v>
                </c:pt>
                <c:pt idx="9">
                  <c:v>0.83620920278223654</c:v>
                </c:pt>
                <c:pt idx="10">
                  <c:v>0.35189075630252109</c:v>
                </c:pt>
              </c:numCache>
            </c:numRef>
          </c:val>
          <c:extLst>
            <c:ext xmlns:c16="http://schemas.microsoft.com/office/drawing/2014/chart" uri="{C3380CC4-5D6E-409C-BE32-E72D297353CC}">
              <c16:uniqueId val="{00000003-E5C2-4C68-9FEF-F30F99CCD83B}"/>
            </c:ext>
          </c:extLst>
        </c:ser>
        <c:dLbls>
          <c:showLegendKey val="0"/>
          <c:showVal val="0"/>
          <c:showCatName val="0"/>
          <c:showSerName val="0"/>
          <c:showPercent val="0"/>
          <c:showBubbleSize val="0"/>
        </c:dLbls>
        <c:gapWidth val="219"/>
        <c:overlap val="100"/>
        <c:axId val="89489199"/>
        <c:axId val="89485039"/>
      </c:barChart>
      <c:lineChart>
        <c:grouping val="standard"/>
        <c:varyColors val="0"/>
        <c:ser>
          <c:idx val="1"/>
          <c:order val="1"/>
          <c:tx>
            <c:strRef>
              <c:f>Territory_KPI!$M$5:$M$6</c:f>
              <c:strCache>
                <c:ptCount val="1"/>
                <c:pt idx="0">
                  <c:v>AFYP</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Territory_KPI!$K$7:$K$18</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Territory_KPI!$M$7:$M$18</c:f>
              <c:numCache>
                <c:formatCode>0%</c:formatCode>
                <c:ptCount val="11"/>
                <c:pt idx="0">
                  <c:v>-0.30634967853892026</c:v>
                </c:pt>
                <c:pt idx="1">
                  <c:v>1.0238002392485392</c:v>
                </c:pt>
                <c:pt idx="2">
                  <c:v>-6.9734437473843891E-2</c:v>
                </c:pt>
                <c:pt idx="3">
                  <c:v>-0.34564342376023971</c:v>
                </c:pt>
                <c:pt idx="4">
                  <c:v>0.15811266966626714</c:v>
                </c:pt>
                <c:pt idx="5">
                  <c:v>0.17993032253146679</c:v>
                </c:pt>
                <c:pt idx="6">
                  <c:v>0.12092973707173593</c:v>
                </c:pt>
                <c:pt idx="7">
                  <c:v>0.61493072708391705</c:v>
                </c:pt>
                <c:pt idx="8">
                  <c:v>1.1583216318181506</c:v>
                </c:pt>
                <c:pt idx="9">
                  <c:v>2.0284731776602092</c:v>
                </c:pt>
                <c:pt idx="10">
                  <c:v>0.92557443596446887</c:v>
                </c:pt>
              </c:numCache>
            </c:numRef>
          </c:val>
          <c:smooth val="0"/>
          <c:extLst>
            <c:ext xmlns:c16="http://schemas.microsoft.com/office/drawing/2014/chart" uri="{C3380CC4-5D6E-409C-BE32-E72D297353CC}">
              <c16:uniqueId val="{00000001-E5C2-4C68-9FEF-F30F99CCD83B}"/>
            </c:ext>
          </c:extLst>
        </c:ser>
        <c:dLbls>
          <c:showLegendKey val="0"/>
          <c:showVal val="0"/>
          <c:showCatName val="0"/>
          <c:showSerName val="0"/>
          <c:showPercent val="0"/>
          <c:showBubbleSize val="0"/>
        </c:dLbls>
        <c:marker val="1"/>
        <c:smooth val="0"/>
        <c:axId val="89489199"/>
        <c:axId val="89485039"/>
      </c:lineChart>
      <c:catAx>
        <c:axId val="8948919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89485039"/>
        <c:crosses val="autoZero"/>
        <c:auto val="1"/>
        <c:lblAlgn val="ctr"/>
        <c:lblOffset val="100"/>
        <c:noMultiLvlLbl val="0"/>
      </c:catAx>
      <c:valAx>
        <c:axId val="894850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8948919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[taipei_report_data_1.xlsx]Territory_KPI!PivotTable3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w="28575" cap="rnd">
            <a:solidFill>
              <a:schemeClr val="accent1"/>
            </a:solidFill>
            <a:round/>
          </a:ln>
          <a:effectLst/>
        </c:spP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w="25400">
            <a:noFill/>
          </a:ln>
          <a:effectLst/>
        </c:spPr>
        <c:marker>
          <c:symbol val="none"/>
        </c:marker>
      </c:pivotFmt>
      <c:pivotFmt>
        <c:idx val="14"/>
        <c:spPr>
          <a:solidFill>
            <a:schemeClr val="accent1"/>
          </a:solidFill>
          <a:ln w="25400">
            <a:noFill/>
          </a:ln>
          <a:effectLst/>
        </c:spPr>
        <c:marker>
          <c:symbol val="none"/>
        </c:marker>
      </c:pivotFmt>
      <c:pivotFmt>
        <c:idx val="15"/>
        <c:spPr>
          <a:solidFill>
            <a:schemeClr val="accent1"/>
          </a:soli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w="28575" cap="rnd">
            <a:solidFill>
              <a:schemeClr val="accent1"/>
            </a:solidFill>
            <a:round/>
          </a:ln>
          <a:effectLst/>
        </c:spPr>
      </c:pivotFmt>
      <c:pivotFmt>
        <c:idx val="19"/>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pivotFmt>
      <c:pivotFmt>
        <c:idx val="26"/>
        <c:spPr>
          <a:solidFill>
            <a:schemeClr val="accent1"/>
          </a:solidFill>
          <a:ln w="25400">
            <a:noFill/>
          </a:ln>
          <a:effectLst/>
        </c:spPr>
        <c:marker>
          <c:symbol val="none"/>
        </c:marker>
      </c:pivotFmt>
      <c:pivotFmt>
        <c:idx val="27"/>
        <c:spPr>
          <a:solidFill>
            <a:schemeClr val="accent1"/>
          </a:solidFill>
          <a:ln w="25400">
            <a:noFill/>
          </a:ln>
          <a:effectLst/>
        </c:spPr>
        <c:marker>
          <c:symbol val="none"/>
        </c:marker>
      </c:pivotFmt>
      <c:pivotFmt>
        <c:idx val="28"/>
        <c:spPr>
          <a:solidFill>
            <a:schemeClr val="accent1"/>
          </a:solidFill>
          <a:ln w="25400">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w="28575" cap="rnd">
            <a:solidFill>
              <a:schemeClr val="accent1"/>
            </a:solidFill>
            <a:round/>
          </a:ln>
          <a:effectLst/>
        </c:spP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pivotFmt>
      <c:pivotFmt>
        <c:idx val="37"/>
        <c:spPr>
          <a:solidFill>
            <a:schemeClr val="accent1"/>
          </a:solidFill>
          <a:ln w="25400">
            <a:noFill/>
          </a:ln>
          <a:effectLst/>
        </c:spPr>
        <c:marker>
          <c:symbol val="none"/>
        </c:marker>
      </c:pivotFmt>
      <c:pivotFmt>
        <c:idx val="38"/>
        <c:spPr>
          <a:solidFill>
            <a:schemeClr val="accent1"/>
          </a:solidFill>
          <a:ln w="25400">
            <a:noFill/>
          </a:ln>
          <a:effectLst/>
        </c:spPr>
        <c:marker>
          <c:symbol val="none"/>
        </c:marker>
      </c:pivotFmt>
      <c:pivotFmt>
        <c:idx val="3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w="28575" cap="rnd">
            <a:solidFill>
              <a:schemeClr val="accent1"/>
            </a:solidFill>
            <a:round/>
          </a:ln>
          <a:effectLst/>
        </c:spP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Territory_KPI!$L$35:$L$36</c:f>
              <c:strCache>
                <c:ptCount val="1"/>
                <c:pt idx="0">
                  <c:v>Active Agent</c:v>
                </c:pt>
              </c:strCache>
            </c:strRef>
          </c:tx>
          <c:spPr>
            <a:solidFill>
              <a:schemeClr val="accent1"/>
            </a:solidFill>
            <a:ln>
              <a:noFill/>
            </a:ln>
            <a:effectLst/>
          </c:spPr>
          <c:invertIfNegative val="0"/>
          <c:cat>
            <c:multiLvlStrRef>
              <c:f>Territory_KPI!$K$37:$K$48</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Territory_KPI!$L$37:$L$48</c:f>
              <c:numCache>
                <c:formatCode>0%</c:formatCode>
                <c:ptCount val="11"/>
                <c:pt idx="0">
                  <c:v>0.55932203389830515</c:v>
                </c:pt>
                <c:pt idx="1">
                  <c:v>0.83333333333333326</c:v>
                </c:pt>
                <c:pt idx="2">
                  <c:v>0.76623376623376616</c:v>
                </c:pt>
                <c:pt idx="3">
                  <c:v>0.47435897435897445</c:v>
                </c:pt>
                <c:pt idx="4">
                  <c:v>0.53333333333333344</c:v>
                </c:pt>
                <c:pt idx="5">
                  <c:v>0.37647058823529411</c:v>
                </c:pt>
                <c:pt idx="6">
                  <c:v>0.33050847457627119</c:v>
                </c:pt>
                <c:pt idx="7">
                  <c:v>0.36363636363636354</c:v>
                </c:pt>
                <c:pt idx="8">
                  <c:v>0.36220472440944884</c:v>
                </c:pt>
                <c:pt idx="9">
                  <c:v>0.43956043956043955</c:v>
                </c:pt>
                <c:pt idx="10">
                  <c:v>-7.5757575757575801E-2</c:v>
                </c:pt>
              </c:numCache>
            </c:numRef>
          </c:val>
          <c:extLst>
            <c:ext xmlns:c16="http://schemas.microsoft.com/office/drawing/2014/chart" uri="{C3380CC4-5D6E-409C-BE32-E72D297353CC}">
              <c16:uniqueId val="{00000000-08B5-4468-8D6C-3161B8D07AEA}"/>
            </c:ext>
          </c:extLst>
        </c:ser>
        <c:ser>
          <c:idx val="2"/>
          <c:order val="2"/>
          <c:tx>
            <c:strRef>
              <c:f>Territory_KPI!$N$35:$N$36</c:f>
              <c:strCache>
                <c:ptCount val="1"/>
                <c:pt idx="0">
                  <c:v>Case Size = AFYP/Cases</c:v>
                </c:pt>
              </c:strCache>
            </c:strRef>
          </c:tx>
          <c:spPr>
            <a:solidFill>
              <a:schemeClr val="accent3"/>
            </a:solidFill>
            <a:ln>
              <a:noFill/>
            </a:ln>
            <a:effectLst/>
          </c:spPr>
          <c:invertIfNegative val="0"/>
          <c:cat>
            <c:multiLvlStrRef>
              <c:f>Territory_KPI!$K$37:$K$48</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Territory_KPI!$N$37:$N$48</c:f>
              <c:numCache>
                <c:formatCode>0%</c:formatCode>
                <c:ptCount val="11"/>
                <c:pt idx="0">
                  <c:v>7.4696043527910261E-2</c:v>
                </c:pt>
                <c:pt idx="1">
                  <c:v>0.34449059369655521</c:v>
                </c:pt>
                <c:pt idx="2">
                  <c:v>0.2725822694092459</c:v>
                </c:pt>
                <c:pt idx="3">
                  <c:v>6.4030232063018833E-2</c:v>
                </c:pt>
                <c:pt idx="4">
                  <c:v>0.18757674026840543</c:v>
                </c:pt>
                <c:pt idx="5">
                  <c:v>3.8889193186175008E-2</c:v>
                </c:pt>
                <c:pt idx="6">
                  <c:v>0.14897193208290926</c:v>
                </c:pt>
                <c:pt idx="7">
                  <c:v>0.26441515650741332</c:v>
                </c:pt>
                <c:pt idx="8">
                  <c:v>0.25263648843311515</c:v>
                </c:pt>
                <c:pt idx="9">
                  <c:v>0.46164728515592923</c:v>
                </c:pt>
                <c:pt idx="10">
                  <c:v>0.3086826499062294</c:v>
                </c:pt>
              </c:numCache>
            </c:numRef>
          </c:val>
          <c:extLst>
            <c:ext xmlns:c16="http://schemas.microsoft.com/office/drawing/2014/chart" uri="{C3380CC4-5D6E-409C-BE32-E72D297353CC}">
              <c16:uniqueId val="{00000002-08B5-4468-8D6C-3161B8D07AEA}"/>
            </c:ext>
          </c:extLst>
        </c:ser>
        <c:ser>
          <c:idx val="3"/>
          <c:order val="3"/>
          <c:tx>
            <c:strRef>
              <c:f>Territory_KPI!$O$35:$O$36</c:f>
              <c:strCache>
                <c:ptCount val="1"/>
                <c:pt idx="0">
                  <c:v>Cases per Active</c:v>
                </c:pt>
              </c:strCache>
            </c:strRef>
          </c:tx>
          <c:spPr>
            <a:solidFill>
              <a:schemeClr val="accent4"/>
            </a:solidFill>
            <a:ln>
              <a:noFill/>
            </a:ln>
            <a:effectLst/>
          </c:spPr>
          <c:invertIfNegative val="0"/>
          <c:cat>
            <c:multiLvlStrRef>
              <c:f>Territory_KPI!$K$37:$K$48</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Territory_KPI!$O$37:$O$48</c:f>
              <c:numCache>
                <c:formatCode>0%</c:formatCode>
                <c:ptCount val="11"/>
                <c:pt idx="0">
                  <c:v>-0.25061064973131419</c:v>
                </c:pt>
                <c:pt idx="1">
                  <c:v>0.10565110565110558</c:v>
                </c:pt>
                <c:pt idx="2">
                  <c:v>0.24837270973963355</c:v>
                </c:pt>
                <c:pt idx="3">
                  <c:v>9.2753623188405854E-2</c:v>
                </c:pt>
                <c:pt idx="4">
                  <c:v>0.35130434782608688</c:v>
                </c:pt>
                <c:pt idx="5">
                  <c:v>5.5382305382305264E-2</c:v>
                </c:pt>
                <c:pt idx="6">
                  <c:v>2.4516955485179626E-2</c:v>
                </c:pt>
                <c:pt idx="7">
                  <c:v>0.17649880095923276</c:v>
                </c:pt>
                <c:pt idx="8">
                  <c:v>0.74639488895649508</c:v>
                </c:pt>
                <c:pt idx="9">
                  <c:v>0.55001709012190947</c:v>
                </c:pt>
                <c:pt idx="10">
                  <c:v>1.0093676814988291</c:v>
                </c:pt>
              </c:numCache>
            </c:numRef>
          </c:val>
          <c:extLst>
            <c:ext xmlns:c16="http://schemas.microsoft.com/office/drawing/2014/chart" uri="{C3380CC4-5D6E-409C-BE32-E72D297353CC}">
              <c16:uniqueId val="{00000003-08B5-4468-8D6C-3161B8D07AEA}"/>
            </c:ext>
          </c:extLst>
        </c:ser>
        <c:dLbls>
          <c:showLegendKey val="0"/>
          <c:showVal val="0"/>
          <c:showCatName val="0"/>
          <c:showSerName val="0"/>
          <c:showPercent val="0"/>
          <c:showBubbleSize val="0"/>
        </c:dLbls>
        <c:gapWidth val="219"/>
        <c:overlap val="100"/>
        <c:axId val="89536207"/>
        <c:axId val="89516655"/>
      </c:barChart>
      <c:lineChart>
        <c:grouping val="standard"/>
        <c:varyColors val="0"/>
        <c:ser>
          <c:idx val="1"/>
          <c:order val="1"/>
          <c:tx>
            <c:strRef>
              <c:f>Territory_KPI!$M$35:$M$36</c:f>
              <c:strCache>
                <c:ptCount val="1"/>
                <c:pt idx="0">
                  <c:v>AFYP</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Territory_KPI!$K$37:$K$48</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Territory_KPI!$M$37:$M$48</c:f>
              <c:numCache>
                <c:formatCode>0%</c:formatCode>
                <c:ptCount val="11"/>
                <c:pt idx="0">
                  <c:v>0.2558314597159046</c:v>
                </c:pt>
                <c:pt idx="1">
                  <c:v>1.7254138745495977</c:v>
                </c:pt>
                <c:pt idx="2">
                  <c:v>1.8057963026770589</c:v>
                </c:pt>
                <c:pt idx="3">
                  <c:v>0.71429488068453506</c:v>
                </c:pt>
                <c:pt idx="4">
                  <c:v>1.4606579835569349</c:v>
                </c:pt>
                <c:pt idx="5">
                  <c:v>0.50918282421510996</c:v>
                </c:pt>
                <c:pt idx="6">
                  <c:v>0.56619010228356959</c:v>
                </c:pt>
                <c:pt idx="7">
                  <c:v>1.0284954185101927</c:v>
                </c:pt>
                <c:pt idx="8">
                  <c:v>1.9798512854332788</c:v>
                </c:pt>
                <c:pt idx="9">
                  <c:v>2.2614292409105174</c:v>
                </c:pt>
                <c:pt idx="10">
                  <c:v>1.4303686449762276</c:v>
                </c:pt>
              </c:numCache>
            </c:numRef>
          </c:val>
          <c:smooth val="0"/>
          <c:extLst>
            <c:ext xmlns:c16="http://schemas.microsoft.com/office/drawing/2014/chart" uri="{C3380CC4-5D6E-409C-BE32-E72D297353CC}">
              <c16:uniqueId val="{00000001-08B5-4468-8D6C-3161B8D07AEA}"/>
            </c:ext>
          </c:extLst>
        </c:ser>
        <c:dLbls>
          <c:showLegendKey val="0"/>
          <c:showVal val="0"/>
          <c:showCatName val="0"/>
          <c:showSerName val="0"/>
          <c:showPercent val="0"/>
          <c:showBubbleSize val="0"/>
        </c:dLbls>
        <c:marker val="1"/>
        <c:smooth val="0"/>
        <c:axId val="89536207"/>
        <c:axId val="89516655"/>
      </c:lineChart>
      <c:catAx>
        <c:axId val="8953620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89516655"/>
        <c:crosses val="autoZero"/>
        <c:auto val="1"/>
        <c:lblAlgn val="ctr"/>
        <c:lblOffset val="100"/>
        <c:noMultiLvlLbl val="0"/>
      </c:catAx>
      <c:valAx>
        <c:axId val="895166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895362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[taipei_report_data_1.xlsx]Territory_KPI!PivotTable5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w="28575" cap="rnd">
            <a:solidFill>
              <a:schemeClr val="accent1"/>
            </a:solidFill>
            <a:round/>
          </a:ln>
          <a:effectLst/>
        </c:spP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pivotFmt>
      <c:pivotFmt>
        <c:idx val="28"/>
        <c:spPr>
          <a:solidFill>
            <a:schemeClr val="accent1"/>
          </a:solidFill>
          <a:ln w="25400">
            <a:noFill/>
          </a:ln>
          <a:effectLst/>
        </c:spPr>
        <c:marker>
          <c:symbol val="none"/>
        </c:marker>
      </c:pivotFmt>
      <c:pivotFmt>
        <c:idx val="29"/>
        <c:spPr>
          <a:solidFill>
            <a:schemeClr val="accent1"/>
          </a:solidFill>
          <a:ln w="25400">
            <a:noFill/>
          </a:ln>
          <a:effectLst/>
        </c:spPr>
        <c:marker>
          <c:symbol val="none"/>
        </c:marke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w="28575" cap="rnd">
            <a:solidFill>
              <a:schemeClr val="accent1"/>
            </a:solidFill>
            <a:round/>
          </a:ln>
          <a:effectLst/>
        </c:spP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Territory_KPI!$L$60:$L$61</c:f>
              <c:strCache>
                <c:ptCount val="1"/>
                <c:pt idx="0">
                  <c:v>Active Agent</c:v>
                </c:pt>
              </c:strCache>
            </c:strRef>
          </c:tx>
          <c:spPr>
            <a:solidFill>
              <a:schemeClr val="accent1"/>
            </a:solidFill>
            <a:ln>
              <a:noFill/>
            </a:ln>
            <a:effectLst/>
          </c:spPr>
          <c:invertIfNegative val="0"/>
          <c:cat>
            <c:multiLvlStrRef>
              <c:f>Territory_KPI!$K$62:$K$73</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Territory_KPI!$L$62:$L$73</c:f>
              <c:numCache>
                <c:formatCode>0%</c:formatCode>
                <c:ptCount val="11"/>
                <c:pt idx="0">
                  <c:v>-0.2348993288590604</c:v>
                </c:pt>
                <c:pt idx="1">
                  <c:v>0.47321428571428581</c:v>
                </c:pt>
                <c:pt idx="2">
                  <c:v>-0.10447761194029848</c:v>
                </c:pt>
                <c:pt idx="3">
                  <c:v>-0.26237623762376239</c:v>
                </c:pt>
                <c:pt idx="4">
                  <c:v>-0.51898734177215189</c:v>
                </c:pt>
                <c:pt idx="5">
                  <c:v>-0.30097087378640774</c:v>
                </c:pt>
                <c:pt idx="6">
                  <c:v>-0.32417582417582413</c:v>
                </c:pt>
                <c:pt idx="7">
                  <c:v>3.2258064516129004E-2</c:v>
                </c:pt>
                <c:pt idx="8">
                  <c:v>0.36190476190476195</c:v>
                </c:pt>
                <c:pt idx="9">
                  <c:v>0.77631578947368429</c:v>
                </c:pt>
                <c:pt idx="10">
                  <c:v>8.7499999999999911E-2</c:v>
                </c:pt>
              </c:numCache>
            </c:numRef>
          </c:val>
          <c:extLst>
            <c:ext xmlns:c16="http://schemas.microsoft.com/office/drawing/2014/chart" uri="{C3380CC4-5D6E-409C-BE32-E72D297353CC}">
              <c16:uniqueId val="{00000000-5B12-4AC1-A38B-5844C4CD3E93}"/>
            </c:ext>
          </c:extLst>
        </c:ser>
        <c:ser>
          <c:idx val="2"/>
          <c:order val="2"/>
          <c:tx>
            <c:strRef>
              <c:f>Territory_KPI!$N$60:$N$61</c:f>
              <c:strCache>
                <c:ptCount val="1"/>
                <c:pt idx="0">
                  <c:v>Case Size = AFYP/Cases</c:v>
                </c:pt>
              </c:strCache>
            </c:strRef>
          </c:tx>
          <c:spPr>
            <a:solidFill>
              <a:schemeClr val="accent3"/>
            </a:solidFill>
            <a:ln>
              <a:noFill/>
            </a:ln>
            <a:effectLst/>
          </c:spPr>
          <c:invertIfNegative val="0"/>
          <c:cat>
            <c:multiLvlStrRef>
              <c:f>Territory_KPI!$K$62:$K$73</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Territory_KPI!$N$62:$N$73</c:f>
              <c:numCache>
                <c:formatCode>0%</c:formatCode>
                <c:ptCount val="11"/>
                <c:pt idx="0">
                  <c:v>-0.19046544428772927</c:v>
                </c:pt>
                <c:pt idx="1">
                  <c:v>5.9310713331552245E-2</c:v>
                </c:pt>
                <c:pt idx="2">
                  <c:v>-7.6430042048440394E-2</c:v>
                </c:pt>
                <c:pt idx="3">
                  <c:v>6.798218483236429E-2</c:v>
                </c:pt>
                <c:pt idx="4">
                  <c:v>3.8986325363201901E-2</c:v>
                </c:pt>
                <c:pt idx="5">
                  <c:v>-0.14003457643862682</c:v>
                </c:pt>
                <c:pt idx="6">
                  <c:v>-4.3721714422648938E-2</c:v>
                </c:pt>
                <c:pt idx="7">
                  <c:v>-4.6636881082073534E-2</c:v>
                </c:pt>
                <c:pt idx="8">
                  <c:v>-6.5254024640207797E-2</c:v>
                </c:pt>
                <c:pt idx="9">
                  <c:v>0.33125886654367664</c:v>
                </c:pt>
                <c:pt idx="10">
                  <c:v>7.751012011414149E-2</c:v>
                </c:pt>
              </c:numCache>
            </c:numRef>
          </c:val>
          <c:extLst>
            <c:ext xmlns:c16="http://schemas.microsoft.com/office/drawing/2014/chart" uri="{C3380CC4-5D6E-409C-BE32-E72D297353CC}">
              <c16:uniqueId val="{00000002-5B12-4AC1-A38B-5844C4CD3E93}"/>
            </c:ext>
          </c:extLst>
        </c:ser>
        <c:ser>
          <c:idx val="3"/>
          <c:order val="3"/>
          <c:tx>
            <c:strRef>
              <c:f>Territory_KPI!$O$60:$O$61</c:f>
              <c:strCache>
                <c:ptCount val="1"/>
                <c:pt idx="0">
                  <c:v>Cases per Active</c:v>
                </c:pt>
              </c:strCache>
            </c:strRef>
          </c:tx>
          <c:spPr>
            <a:solidFill>
              <a:schemeClr val="accent4"/>
            </a:solidFill>
            <a:ln>
              <a:noFill/>
            </a:ln>
            <a:effectLst/>
          </c:spPr>
          <c:invertIfNegative val="0"/>
          <c:cat>
            <c:multiLvlStrRef>
              <c:f>Territory_KPI!$K$62:$K$73</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Territory_KPI!$O$62:$O$73</c:f>
              <c:numCache>
                <c:formatCode>0%</c:formatCode>
                <c:ptCount val="11"/>
                <c:pt idx="0">
                  <c:v>6.9960440316477301E-2</c:v>
                </c:pt>
                <c:pt idx="1">
                  <c:v>0.20060606060606045</c:v>
                </c:pt>
                <c:pt idx="2">
                  <c:v>5.6970649895178305E-2</c:v>
                </c:pt>
                <c:pt idx="3">
                  <c:v>0.16063927381584664</c:v>
                </c:pt>
                <c:pt idx="4">
                  <c:v>0.36227320437846777</c:v>
                </c:pt>
                <c:pt idx="5">
                  <c:v>0.10486711495357026</c:v>
                </c:pt>
                <c:pt idx="6">
                  <c:v>0.27681615525832659</c:v>
                </c:pt>
                <c:pt idx="7">
                  <c:v>0.44551701570680646</c:v>
                </c:pt>
                <c:pt idx="8">
                  <c:v>0.25135427952329348</c:v>
                </c:pt>
                <c:pt idx="9">
                  <c:v>6.1587301587301635E-2</c:v>
                </c:pt>
                <c:pt idx="10">
                  <c:v>-7.3493556252176906E-2</c:v>
                </c:pt>
              </c:numCache>
            </c:numRef>
          </c:val>
          <c:extLst>
            <c:ext xmlns:c16="http://schemas.microsoft.com/office/drawing/2014/chart" uri="{C3380CC4-5D6E-409C-BE32-E72D297353CC}">
              <c16:uniqueId val="{00000003-5B12-4AC1-A38B-5844C4CD3E93}"/>
            </c:ext>
          </c:extLst>
        </c:ser>
        <c:dLbls>
          <c:showLegendKey val="0"/>
          <c:showVal val="0"/>
          <c:showCatName val="0"/>
          <c:showSerName val="0"/>
          <c:showPercent val="0"/>
          <c:showBubbleSize val="0"/>
        </c:dLbls>
        <c:gapWidth val="219"/>
        <c:overlap val="100"/>
        <c:axId val="89498351"/>
        <c:axId val="89507503"/>
      </c:barChart>
      <c:lineChart>
        <c:grouping val="standard"/>
        <c:varyColors val="0"/>
        <c:ser>
          <c:idx val="1"/>
          <c:order val="1"/>
          <c:tx>
            <c:strRef>
              <c:f>Territory_KPI!$M$60:$M$61</c:f>
              <c:strCache>
                <c:ptCount val="1"/>
                <c:pt idx="0">
                  <c:v>AFYP</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Territory_KPI!$K$62:$K$73</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Territory_KPI!$M$62:$M$73</c:f>
              <c:numCache>
                <c:formatCode>0%</c:formatCode>
                <c:ptCount val="11"/>
                <c:pt idx="0">
                  <c:v>-0.33727048547138438</c:v>
                </c:pt>
                <c:pt idx="1">
                  <c:v>0.8736165211614455</c:v>
                </c:pt>
                <c:pt idx="2">
                  <c:v>-0.12580992269822033</c:v>
                </c:pt>
                <c:pt idx="3">
                  <c:v>-8.5654506338213254E-2</c:v>
                </c:pt>
                <c:pt idx="4">
                  <c:v>-0.31918762715930271</c:v>
                </c:pt>
                <c:pt idx="5">
                  <c:v>-0.33580240051249122</c:v>
                </c:pt>
                <c:pt idx="6">
                  <c:v>-0.17483059345184837</c:v>
                </c:pt>
                <c:pt idx="7">
                  <c:v>0.42257903557409104</c:v>
                </c:pt>
                <c:pt idx="8">
                  <c:v>0.59299600592212487</c:v>
                </c:pt>
                <c:pt idx="9">
                  <c:v>1.5103335116746597</c:v>
                </c:pt>
                <c:pt idx="10">
                  <c:v>8.5627407723985582E-2</c:v>
                </c:pt>
              </c:numCache>
            </c:numRef>
          </c:val>
          <c:smooth val="0"/>
          <c:extLst>
            <c:ext xmlns:c16="http://schemas.microsoft.com/office/drawing/2014/chart" uri="{C3380CC4-5D6E-409C-BE32-E72D297353CC}">
              <c16:uniqueId val="{00000001-5B12-4AC1-A38B-5844C4CD3E93}"/>
            </c:ext>
          </c:extLst>
        </c:ser>
        <c:dLbls>
          <c:showLegendKey val="0"/>
          <c:showVal val="0"/>
          <c:showCatName val="0"/>
          <c:showSerName val="0"/>
          <c:showPercent val="0"/>
          <c:showBubbleSize val="0"/>
        </c:dLbls>
        <c:marker val="1"/>
        <c:smooth val="0"/>
        <c:axId val="89498351"/>
        <c:axId val="89507503"/>
      </c:lineChart>
      <c:catAx>
        <c:axId val="8949835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89507503"/>
        <c:crosses val="autoZero"/>
        <c:auto val="1"/>
        <c:lblAlgn val="ctr"/>
        <c:lblOffset val="100"/>
        <c:noMultiLvlLbl val="0"/>
      </c:catAx>
      <c:valAx>
        <c:axId val="895075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89498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[taipei_report_data_1.xlsx]Territory_KPI!PivotTable1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w="28575" cap="rnd">
            <a:solidFill>
              <a:schemeClr val="accent1"/>
            </a:solidFill>
            <a:round/>
          </a:ln>
          <a:effectLst/>
        </c:spPr>
      </c:pivotFmt>
      <c:pivotFmt>
        <c:idx val="8"/>
        <c:spPr>
          <a:solidFill>
            <a:schemeClr val="accent1"/>
          </a:solidFill>
          <a:ln>
            <a:noFill/>
          </a:ln>
          <a:effectLst/>
        </c:spPr>
        <c:marker>
          <c:symbol val="none"/>
        </c:marker>
      </c:pivotFmt>
      <c:pivotFmt>
        <c:idx val="9"/>
        <c:spPr>
          <a:solidFill>
            <a:schemeClr val="accent1"/>
          </a:solidFill>
          <a:ln w="25400">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pivotFmt>
      <c:pivotFmt>
        <c:idx val="11"/>
        <c:spPr>
          <a:solidFill>
            <a:schemeClr val="accent1"/>
          </a:solidFill>
          <a:ln w="25400">
            <a:noFill/>
          </a:ln>
          <a:effectLst/>
        </c:spPr>
        <c:marker>
          <c:symbol val="none"/>
        </c:marke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w="28575" cap="rnd">
            <a:solidFill>
              <a:schemeClr val="accent1"/>
            </a:solidFill>
            <a:round/>
          </a:ln>
          <a:effectLst/>
        </c:spP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pivotFmt>
      <c:pivotFmt>
        <c:idx val="21"/>
        <c:spPr>
          <a:solidFill>
            <a:schemeClr val="accent1"/>
          </a:solidFill>
          <a:ln w="25400">
            <a:noFill/>
          </a:ln>
          <a:effectLst/>
        </c:spPr>
        <c:marker>
          <c:symbol val="none"/>
        </c:marker>
      </c:pivotFmt>
      <c:pivotFmt>
        <c:idx val="22"/>
        <c:spPr>
          <a:solidFill>
            <a:schemeClr val="accent1"/>
          </a:solidFill>
          <a:ln w="25400">
            <a:noFill/>
          </a:ln>
          <a:effectLst/>
        </c:spPr>
        <c:marker>
          <c:symbol val="none"/>
        </c:marke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w="28575" cap="rnd">
            <a:solidFill>
              <a:schemeClr val="accent1"/>
            </a:solidFill>
            <a:round/>
          </a:ln>
          <a:effectLst/>
        </c:spP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Territory_KPI!$L$85:$L$86</c:f>
              <c:strCache>
                <c:ptCount val="1"/>
                <c:pt idx="0">
                  <c:v>Active Agent</c:v>
                </c:pt>
              </c:strCache>
            </c:strRef>
          </c:tx>
          <c:spPr>
            <a:solidFill>
              <a:schemeClr val="accent1"/>
            </a:solidFill>
            <a:ln>
              <a:noFill/>
            </a:ln>
            <a:effectLst/>
          </c:spPr>
          <c:invertIfNegative val="0"/>
          <c:cat>
            <c:multiLvlStrRef>
              <c:f>Territory_KPI!$K$87:$K$98</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Territory_KPI!$L$87:$L$98</c:f>
              <c:numCache>
                <c:formatCode>0%</c:formatCode>
                <c:ptCount val="11"/>
                <c:pt idx="0">
                  <c:v>-0.13274336283185839</c:v>
                </c:pt>
                <c:pt idx="1">
                  <c:v>0.10280373831775691</c:v>
                </c:pt>
                <c:pt idx="2">
                  <c:v>-0.15231788079470199</c:v>
                </c:pt>
                <c:pt idx="3">
                  <c:v>-4.7619047619047672E-2</c:v>
                </c:pt>
                <c:pt idx="4">
                  <c:v>-0.20382165605095537</c:v>
                </c:pt>
                <c:pt idx="5">
                  <c:v>0.19999999999999996</c:v>
                </c:pt>
                <c:pt idx="6">
                  <c:v>-0.41884816753926701</c:v>
                </c:pt>
                <c:pt idx="7">
                  <c:v>4.7244094488188892E-2</c:v>
                </c:pt>
                <c:pt idx="8">
                  <c:v>-0.22377622377622375</c:v>
                </c:pt>
                <c:pt idx="9">
                  <c:v>1.1333333333333333</c:v>
                </c:pt>
                <c:pt idx="10">
                  <c:v>1.6440677966101696</c:v>
                </c:pt>
              </c:numCache>
            </c:numRef>
          </c:val>
          <c:extLst>
            <c:ext xmlns:c16="http://schemas.microsoft.com/office/drawing/2014/chart" uri="{C3380CC4-5D6E-409C-BE32-E72D297353CC}">
              <c16:uniqueId val="{00000000-92F6-475E-A51D-E846073DEEE3}"/>
            </c:ext>
          </c:extLst>
        </c:ser>
        <c:ser>
          <c:idx val="2"/>
          <c:order val="2"/>
          <c:tx>
            <c:strRef>
              <c:f>Territory_KPI!$N$85:$N$86</c:f>
              <c:strCache>
                <c:ptCount val="1"/>
                <c:pt idx="0">
                  <c:v>Case Size = AFYP/Cases</c:v>
                </c:pt>
              </c:strCache>
            </c:strRef>
          </c:tx>
          <c:spPr>
            <a:solidFill>
              <a:schemeClr val="accent3"/>
            </a:solidFill>
            <a:ln>
              <a:noFill/>
            </a:ln>
            <a:effectLst/>
          </c:spPr>
          <c:invertIfNegative val="0"/>
          <c:cat>
            <c:multiLvlStrRef>
              <c:f>Territory_KPI!$K$87:$K$98</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Territory_KPI!$N$87:$N$98</c:f>
              <c:numCache>
                <c:formatCode>0%</c:formatCode>
                <c:ptCount val="11"/>
                <c:pt idx="0">
                  <c:v>-7.8425176946410491E-2</c:v>
                </c:pt>
                <c:pt idx="1">
                  <c:v>-0.17614872847105634</c:v>
                </c:pt>
                <c:pt idx="2">
                  <c:v>-0.15107488065941233</c:v>
                </c:pt>
                <c:pt idx="3">
                  <c:v>8.3834357900425482E-2</c:v>
                </c:pt>
                <c:pt idx="4">
                  <c:v>-0.26127529426815255</c:v>
                </c:pt>
                <c:pt idx="5">
                  <c:v>-0.27935222672064774</c:v>
                </c:pt>
                <c:pt idx="6">
                  <c:v>0.18501384499421047</c:v>
                </c:pt>
                <c:pt idx="7">
                  <c:v>0.18368626358317064</c:v>
                </c:pt>
                <c:pt idx="8">
                  <c:v>0.32768123383229963</c:v>
                </c:pt>
                <c:pt idx="9">
                  <c:v>0.23833533256674833</c:v>
                </c:pt>
                <c:pt idx="10">
                  <c:v>0.19669532345588681</c:v>
                </c:pt>
              </c:numCache>
            </c:numRef>
          </c:val>
          <c:extLst>
            <c:ext xmlns:c16="http://schemas.microsoft.com/office/drawing/2014/chart" uri="{C3380CC4-5D6E-409C-BE32-E72D297353CC}">
              <c16:uniqueId val="{00000002-92F6-475E-A51D-E846073DEEE3}"/>
            </c:ext>
          </c:extLst>
        </c:ser>
        <c:ser>
          <c:idx val="3"/>
          <c:order val="3"/>
          <c:tx>
            <c:strRef>
              <c:f>Territory_KPI!$O$85:$O$86</c:f>
              <c:strCache>
                <c:ptCount val="1"/>
                <c:pt idx="0">
                  <c:v>Cases per Active</c:v>
                </c:pt>
              </c:strCache>
            </c:strRef>
          </c:tx>
          <c:spPr>
            <a:solidFill>
              <a:schemeClr val="accent4"/>
            </a:solidFill>
            <a:ln>
              <a:noFill/>
            </a:ln>
            <a:effectLst/>
          </c:spPr>
          <c:invertIfNegative val="0"/>
          <c:cat>
            <c:multiLvlStrRef>
              <c:f>Territory_KPI!$K$87:$K$98</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Territory_KPI!$O$87:$O$98</c:f>
              <c:numCache>
                <c:formatCode>0%</c:formatCode>
                <c:ptCount val="11"/>
                <c:pt idx="0">
                  <c:v>-0.10004977600796428</c:v>
                </c:pt>
                <c:pt idx="1">
                  <c:v>2.5055268975681777E-2</c:v>
                </c:pt>
                <c:pt idx="2">
                  <c:v>0.19514192139737996</c:v>
                </c:pt>
                <c:pt idx="3">
                  <c:v>-1.1764705882352788E-2</c:v>
                </c:pt>
                <c:pt idx="4">
                  <c:v>0.39760784313725495</c:v>
                </c:pt>
                <c:pt idx="5">
                  <c:v>-8.8235294117646967E-2</c:v>
                </c:pt>
                <c:pt idx="6">
                  <c:v>0.20830021197668258</c:v>
                </c:pt>
                <c:pt idx="7">
                  <c:v>0.35999088630667586</c:v>
                </c:pt>
                <c:pt idx="8">
                  <c:v>0.14514514514514509</c:v>
                </c:pt>
                <c:pt idx="9">
                  <c:v>0.32499999999999996</c:v>
                </c:pt>
                <c:pt idx="10">
                  <c:v>-5.6323126711476323E-2</c:v>
                </c:pt>
              </c:numCache>
            </c:numRef>
          </c:val>
          <c:extLst>
            <c:ext xmlns:c16="http://schemas.microsoft.com/office/drawing/2014/chart" uri="{C3380CC4-5D6E-409C-BE32-E72D297353CC}">
              <c16:uniqueId val="{00000003-92F6-475E-A51D-E846073DEEE3}"/>
            </c:ext>
          </c:extLst>
        </c:ser>
        <c:dLbls>
          <c:showLegendKey val="0"/>
          <c:showVal val="0"/>
          <c:showCatName val="0"/>
          <c:showSerName val="0"/>
          <c:showPercent val="0"/>
          <c:showBubbleSize val="0"/>
        </c:dLbls>
        <c:gapWidth val="219"/>
        <c:overlap val="100"/>
        <c:axId val="1396880431"/>
        <c:axId val="1396882511"/>
      </c:barChart>
      <c:lineChart>
        <c:grouping val="standard"/>
        <c:varyColors val="0"/>
        <c:ser>
          <c:idx val="1"/>
          <c:order val="1"/>
          <c:tx>
            <c:strRef>
              <c:f>Territory_KPI!$M$85:$M$86</c:f>
              <c:strCache>
                <c:ptCount val="1"/>
                <c:pt idx="0">
                  <c:v>AFYP</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Territory_KPI!$K$87:$K$98</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Territory_KPI!$M$87:$M$98</c:f>
              <c:numCache>
                <c:formatCode>0%</c:formatCode>
                <c:ptCount val="11"/>
                <c:pt idx="0">
                  <c:v>-0.28069797964905208</c:v>
                </c:pt>
                <c:pt idx="1">
                  <c:v>-6.8708371393065848E-2</c:v>
                </c:pt>
                <c:pt idx="2">
                  <c:v>-0.13995793963801884</c:v>
                </c:pt>
                <c:pt idx="3">
                  <c:v>2.0045919879104312E-2</c:v>
                </c:pt>
                <c:pt idx="4">
                  <c:v>-0.17800833388867277</c:v>
                </c:pt>
                <c:pt idx="5">
                  <c:v>-0.21154244265909128</c:v>
                </c:pt>
                <c:pt idx="6">
                  <c:v>-0.16793242656250451</c:v>
                </c:pt>
                <c:pt idx="7">
                  <c:v>0.68584510527877685</c:v>
                </c:pt>
                <c:pt idx="8">
                  <c:v>0.18015967745814887</c:v>
                </c:pt>
                <c:pt idx="9">
                  <c:v>2.5001933272103307</c:v>
                </c:pt>
                <c:pt idx="10">
                  <c:v>1.9859178731924438</c:v>
                </c:pt>
              </c:numCache>
            </c:numRef>
          </c:val>
          <c:smooth val="0"/>
          <c:extLst>
            <c:ext xmlns:c16="http://schemas.microsoft.com/office/drawing/2014/chart" uri="{C3380CC4-5D6E-409C-BE32-E72D297353CC}">
              <c16:uniqueId val="{00000001-92F6-475E-A51D-E846073DEEE3}"/>
            </c:ext>
          </c:extLst>
        </c:ser>
        <c:dLbls>
          <c:showLegendKey val="0"/>
          <c:showVal val="0"/>
          <c:showCatName val="0"/>
          <c:showSerName val="0"/>
          <c:showPercent val="0"/>
          <c:showBubbleSize val="0"/>
        </c:dLbls>
        <c:marker val="1"/>
        <c:smooth val="0"/>
        <c:axId val="1396880431"/>
        <c:axId val="1396882511"/>
      </c:lineChart>
      <c:catAx>
        <c:axId val="13968804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396882511"/>
        <c:crosses val="autoZero"/>
        <c:auto val="1"/>
        <c:lblAlgn val="ctr"/>
        <c:lblOffset val="100"/>
        <c:noMultiLvlLbl val="0"/>
      </c:catAx>
      <c:valAx>
        <c:axId val="1396882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396880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[taipei_report_data_1.xlsx]FYP!PivotTable2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FYP!$AB$3</c:f>
              <c:strCache>
                <c:ptCount val="1"/>
                <c:pt idx="0">
                  <c:v>Actual AFYP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FYP!$AA$4:$AA$7</c:f>
              <c:strCache>
                <c:ptCount val="3"/>
                <c:pt idx="0">
                  <c:v>2020</c:v>
                </c:pt>
                <c:pt idx="1">
                  <c:v>2021</c:v>
                </c:pt>
                <c:pt idx="2">
                  <c:v>2022</c:v>
                </c:pt>
              </c:strCache>
            </c:strRef>
          </c:cat>
          <c:val>
            <c:numRef>
              <c:f>FYP!$AB$4:$AB$7</c:f>
              <c:numCache>
                <c:formatCode>_-* #,##0_-;\-* #,##0_-;_-* "-"??_-;_-@_-</c:formatCode>
                <c:ptCount val="3"/>
                <c:pt idx="0">
                  <c:v>207036.56089999998</c:v>
                </c:pt>
                <c:pt idx="1">
                  <c:v>413555.52488490567</c:v>
                </c:pt>
                <c:pt idx="2">
                  <c:v>382683.44359245279</c:v>
                </c:pt>
              </c:numCache>
            </c:numRef>
          </c:val>
          <c:extLst>
            <c:ext xmlns:c16="http://schemas.microsoft.com/office/drawing/2014/chart" uri="{C3380CC4-5D6E-409C-BE32-E72D297353CC}">
              <c16:uniqueId val="{00000000-4E03-4D51-BEAD-160BC225BA3C}"/>
            </c:ext>
          </c:extLst>
        </c:ser>
        <c:ser>
          <c:idx val="1"/>
          <c:order val="1"/>
          <c:tx>
            <c:strRef>
              <c:f>FYP!$AC$3</c:f>
              <c:strCache>
                <c:ptCount val="1"/>
                <c:pt idx="0">
                  <c:v>Remain AFYP</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FYP!$AA$4:$AA$7</c:f>
              <c:strCache>
                <c:ptCount val="3"/>
                <c:pt idx="0">
                  <c:v>2020</c:v>
                </c:pt>
                <c:pt idx="1">
                  <c:v>2021</c:v>
                </c:pt>
                <c:pt idx="2">
                  <c:v>2022</c:v>
                </c:pt>
              </c:strCache>
            </c:strRef>
          </c:cat>
          <c:val>
            <c:numRef>
              <c:f>FYP!$AC$4:$AC$7</c:f>
              <c:numCache>
                <c:formatCode>_-* #,##0_-;\-* #,##0_-;_-* "-"??_-;_-@_-</c:formatCode>
                <c:ptCount val="3"/>
                <c:pt idx="0">
                  <c:v>0</c:v>
                </c:pt>
                <c:pt idx="1">
                  <c:v>0</c:v>
                </c:pt>
                <c:pt idx="2">
                  <c:v>471059.55640754721</c:v>
                </c:pt>
              </c:numCache>
            </c:numRef>
          </c:val>
          <c:extLst>
            <c:ext xmlns:c16="http://schemas.microsoft.com/office/drawing/2014/chart" uri="{C3380CC4-5D6E-409C-BE32-E72D297353CC}">
              <c16:uniqueId val="{00000001-4E03-4D51-BEAD-160BC225BA3C}"/>
            </c:ext>
          </c:extLst>
        </c:ser>
        <c:dLbls>
          <c:dLblPos val="ctr"/>
          <c:showLegendKey val="0"/>
          <c:showVal val="1"/>
          <c:showCatName val="0"/>
          <c:showSerName val="0"/>
          <c:showPercent val="0"/>
          <c:showBubbleSize val="0"/>
        </c:dLbls>
        <c:gapWidth val="219"/>
        <c:overlap val="100"/>
        <c:axId val="465178032"/>
        <c:axId val="465178448"/>
      </c:barChart>
      <c:catAx>
        <c:axId val="46517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465178448"/>
        <c:crosses val="autoZero"/>
        <c:auto val="1"/>
        <c:lblAlgn val="ctr"/>
        <c:lblOffset val="100"/>
        <c:noMultiLvlLbl val="0"/>
      </c:catAx>
      <c:valAx>
        <c:axId val="46517844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4651780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[taipei_report_data_1.xlsx]Territory_KPI!PivotTable4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s>
    <c:plotArea>
      <c:layout/>
      <c:barChart>
        <c:barDir val="col"/>
        <c:grouping val="stacked"/>
        <c:varyColors val="0"/>
        <c:ser>
          <c:idx val="0"/>
          <c:order val="0"/>
          <c:tx>
            <c:strRef>
              <c:f>Territory_KPI!$L$112:$L$113</c:f>
              <c:strCache>
                <c:ptCount val="1"/>
                <c:pt idx="0">
                  <c:v>Active Agent</c:v>
                </c:pt>
              </c:strCache>
            </c:strRef>
          </c:tx>
          <c:spPr>
            <a:solidFill>
              <a:schemeClr val="accent1"/>
            </a:solidFill>
            <a:ln>
              <a:noFill/>
            </a:ln>
            <a:effectLst/>
          </c:spPr>
          <c:invertIfNegative val="0"/>
          <c:cat>
            <c:multiLvlStrRef>
              <c:f>Territory_KPI!$K$114:$K$125</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Territory_KPI!$L$114:$L$125</c:f>
              <c:numCache>
                <c:formatCode>0%</c:formatCode>
                <c:ptCount val="11"/>
                <c:pt idx="0">
                  <c:v>1.2658227848101333E-2</c:v>
                </c:pt>
                <c:pt idx="1">
                  <c:v>-0.4042553191489362</c:v>
                </c:pt>
                <c:pt idx="2">
                  <c:v>-0.34862385321100919</c:v>
                </c:pt>
                <c:pt idx="3">
                  <c:v>-0.38181818181818183</c:v>
                </c:pt>
                <c:pt idx="4">
                  <c:v>-0.47916666666666663</c:v>
                </c:pt>
                <c:pt idx="5">
                  <c:v>-0.4098360655737705</c:v>
                </c:pt>
                <c:pt idx="6">
                  <c:v>-0.57627118644067798</c:v>
                </c:pt>
                <c:pt idx="7">
                  <c:v>-0.62189054726368154</c:v>
                </c:pt>
                <c:pt idx="8">
                  <c:v>-0.3928571428571429</c:v>
                </c:pt>
                <c:pt idx="9">
                  <c:v>-8.6956521739130488E-2</c:v>
                </c:pt>
                <c:pt idx="10">
                  <c:v>-0.31666666666666665</c:v>
                </c:pt>
              </c:numCache>
            </c:numRef>
          </c:val>
          <c:extLst>
            <c:ext xmlns:c16="http://schemas.microsoft.com/office/drawing/2014/chart" uri="{C3380CC4-5D6E-409C-BE32-E72D297353CC}">
              <c16:uniqueId val="{00000000-5DAA-45F6-B200-A0A64AEAA1B2}"/>
            </c:ext>
          </c:extLst>
        </c:ser>
        <c:ser>
          <c:idx val="2"/>
          <c:order val="2"/>
          <c:tx>
            <c:strRef>
              <c:f>Territory_KPI!$N$112:$N$113</c:f>
              <c:strCache>
                <c:ptCount val="1"/>
                <c:pt idx="0">
                  <c:v>Case Size = AFYP/Cases</c:v>
                </c:pt>
              </c:strCache>
            </c:strRef>
          </c:tx>
          <c:spPr>
            <a:solidFill>
              <a:schemeClr val="accent3"/>
            </a:solidFill>
            <a:ln>
              <a:noFill/>
            </a:ln>
            <a:effectLst/>
          </c:spPr>
          <c:invertIfNegative val="0"/>
          <c:cat>
            <c:multiLvlStrRef>
              <c:f>Territory_KPI!$K$114:$K$125</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Territory_KPI!$N$114:$N$125</c:f>
              <c:numCache>
                <c:formatCode>0%</c:formatCode>
                <c:ptCount val="11"/>
                <c:pt idx="0">
                  <c:v>0.16790123456790118</c:v>
                </c:pt>
                <c:pt idx="1">
                  <c:v>0.10418110418110427</c:v>
                </c:pt>
                <c:pt idx="2">
                  <c:v>-4.3397631891842425E-2</c:v>
                </c:pt>
                <c:pt idx="3">
                  <c:v>-0.13764080496139719</c:v>
                </c:pt>
                <c:pt idx="4">
                  <c:v>1.4358192736227959E-3</c:v>
                </c:pt>
                <c:pt idx="5">
                  <c:v>-0.10215748996120599</c:v>
                </c:pt>
                <c:pt idx="6">
                  <c:v>-6.2526540921210905E-2</c:v>
                </c:pt>
                <c:pt idx="7">
                  <c:v>-0.13006383113189657</c:v>
                </c:pt>
                <c:pt idx="8">
                  <c:v>-3.4312568203277882E-2</c:v>
                </c:pt>
                <c:pt idx="9">
                  <c:v>0.15819613899359641</c:v>
                </c:pt>
                <c:pt idx="10">
                  <c:v>-9.676546217350146E-3</c:v>
                </c:pt>
              </c:numCache>
            </c:numRef>
          </c:val>
          <c:extLst>
            <c:ext xmlns:c16="http://schemas.microsoft.com/office/drawing/2014/chart" uri="{C3380CC4-5D6E-409C-BE32-E72D297353CC}">
              <c16:uniqueId val="{00000002-5DAA-45F6-B200-A0A64AEAA1B2}"/>
            </c:ext>
          </c:extLst>
        </c:ser>
        <c:ser>
          <c:idx val="3"/>
          <c:order val="3"/>
          <c:tx>
            <c:strRef>
              <c:f>Territory_KPI!$O$112:$O$113</c:f>
              <c:strCache>
                <c:ptCount val="1"/>
                <c:pt idx="0">
                  <c:v>Cases per Active</c:v>
                </c:pt>
              </c:strCache>
            </c:strRef>
          </c:tx>
          <c:spPr>
            <a:solidFill>
              <a:schemeClr val="accent4"/>
            </a:solidFill>
            <a:ln>
              <a:noFill/>
            </a:ln>
            <a:effectLst/>
          </c:spPr>
          <c:invertIfNegative val="0"/>
          <c:cat>
            <c:multiLvlStrRef>
              <c:f>Territory_KPI!$K$114:$K$125</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Territory_KPI!$O$114:$O$125</c:f>
              <c:numCache>
                <c:formatCode>0%</c:formatCode>
                <c:ptCount val="11"/>
                <c:pt idx="0">
                  <c:v>-0.12121559633027534</c:v>
                </c:pt>
                <c:pt idx="1">
                  <c:v>-6.7460317460317443E-2</c:v>
                </c:pt>
                <c:pt idx="2">
                  <c:v>8.5981002292827569E-3</c:v>
                </c:pt>
                <c:pt idx="3">
                  <c:v>0.13672496025437186</c:v>
                </c:pt>
                <c:pt idx="4">
                  <c:v>-0.20410256410256422</c:v>
                </c:pt>
                <c:pt idx="5">
                  <c:v>-2.1390374331550777E-2</c:v>
                </c:pt>
                <c:pt idx="6">
                  <c:v>-0.28370607028754002</c:v>
                </c:pt>
                <c:pt idx="7">
                  <c:v>-0.19831414473684206</c:v>
                </c:pt>
                <c:pt idx="8">
                  <c:v>-6.3938618925830637E-3</c:v>
                </c:pt>
                <c:pt idx="9">
                  <c:v>-3.4889203206034836E-2</c:v>
                </c:pt>
                <c:pt idx="10">
                  <c:v>-4.49293966623876E-2</c:v>
                </c:pt>
              </c:numCache>
            </c:numRef>
          </c:val>
          <c:extLst>
            <c:ext xmlns:c16="http://schemas.microsoft.com/office/drawing/2014/chart" uri="{C3380CC4-5D6E-409C-BE32-E72D297353CC}">
              <c16:uniqueId val="{00000003-5DAA-45F6-B200-A0A64AEAA1B2}"/>
            </c:ext>
          </c:extLst>
        </c:ser>
        <c:dLbls>
          <c:showLegendKey val="0"/>
          <c:showVal val="0"/>
          <c:showCatName val="0"/>
          <c:showSerName val="0"/>
          <c:showPercent val="0"/>
          <c:showBubbleSize val="0"/>
        </c:dLbls>
        <c:gapWidth val="219"/>
        <c:overlap val="100"/>
        <c:axId val="794921071"/>
        <c:axId val="794920239"/>
      </c:barChart>
      <c:lineChart>
        <c:grouping val="standard"/>
        <c:varyColors val="0"/>
        <c:ser>
          <c:idx val="1"/>
          <c:order val="1"/>
          <c:tx>
            <c:strRef>
              <c:f>Territory_KPI!$M$112:$M$113</c:f>
              <c:strCache>
                <c:ptCount val="1"/>
                <c:pt idx="0">
                  <c:v>AFYP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Territory_KPI!$K$114:$K$125</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Territory_KPI!$M$114:$M$125</c:f>
              <c:numCache>
                <c:formatCode>0%</c:formatCode>
                <c:ptCount val="11"/>
                <c:pt idx="0">
                  <c:v>3.9380586198037193E-2</c:v>
                </c:pt>
                <c:pt idx="1">
                  <c:v>-0.38653296296438877</c:v>
                </c:pt>
                <c:pt idx="2">
                  <c:v>-0.37155956414160207</c:v>
                </c:pt>
                <c:pt idx="3">
                  <c:v>-0.39403900356721544</c:v>
                </c:pt>
                <c:pt idx="4">
                  <c:v>-0.58490171677599467</c:v>
                </c:pt>
                <c:pt idx="5">
                  <c:v>-0.48146100284187932</c:v>
                </c:pt>
                <c:pt idx="6">
                  <c:v>-0.71548056922359948</c:v>
                </c:pt>
                <c:pt idx="7">
                  <c:v>-0.73630205898733725</c:v>
                </c:pt>
                <c:pt idx="8">
                  <c:v>-0.41744745414983353</c:v>
                </c:pt>
                <c:pt idx="9">
                  <c:v>2.0520348548966449E-2</c:v>
                </c:pt>
                <c:pt idx="10">
                  <c:v>-0.35365515190969488</c:v>
                </c:pt>
              </c:numCache>
            </c:numRef>
          </c:val>
          <c:smooth val="0"/>
          <c:extLst>
            <c:ext xmlns:c16="http://schemas.microsoft.com/office/drawing/2014/chart" uri="{C3380CC4-5D6E-409C-BE32-E72D297353CC}">
              <c16:uniqueId val="{00000001-5DAA-45F6-B200-A0A64AEAA1B2}"/>
            </c:ext>
          </c:extLst>
        </c:ser>
        <c:dLbls>
          <c:showLegendKey val="0"/>
          <c:showVal val="0"/>
          <c:showCatName val="0"/>
          <c:showSerName val="0"/>
          <c:showPercent val="0"/>
          <c:showBubbleSize val="0"/>
        </c:dLbls>
        <c:marker val="1"/>
        <c:smooth val="0"/>
        <c:axId val="794921071"/>
        <c:axId val="794920239"/>
      </c:lineChart>
      <c:catAx>
        <c:axId val="79492107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794920239"/>
        <c:crosses val="autoZero"/>
        <c:auto val="1"/>
        <c:lblAlgn val="ctr"/>
        <c:lblOffset val="100"/>
        <c:noMultiLvlLbl val="0"/>
      </c:catAx>
      <c:valAx>
        <c:axId val="7949202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7949210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[taipei_report_data_1.xlsx]Territory_KPI!PivotTable6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w="28575" cap="rnd">
            <a:solidFill>
              <a:schemeClr val="accent1"/>
            </a:solidFill>
            <a:round/>
          </a:ln>
          <a:effectLst/>
        </c:spP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Territory_KPI!$L$136:$L$137</c:f>
              <c:strCache>
                <c:ptCount val="1"/>
                <c:pt idx="0">
                  <c:v>Active Agent</c:v>
                </c:pt>
              </c:strCache>
            </c:strRef>
          </c:tx>
          <c:spPr>
            <a:solidFill>
              <a:schemeClr val="accent1"/>
            </a:solidFill>
            <a:ln>
              <a:noFill/>
            </a:ln>
            <a:effectLst/>
          </c:spPr>
          <c:invertIfNegative val="0"/>
          <c:cat>
            <c:multiLvlStrRef>
              <c:f>Territory_KPI!$K$138:$K$149</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Territory_KPI!$L$138:$L$149</c:f>
              <c:numCache>
                <c:formatCode>0%</c:formatCode>
                <c:ptCount val="11"/>
                <c:pt idx="0">
                  <c:v>0.20930232558139528</c:v>
                </c:pt>
                <c:pt idx="1">
                  <c:v>0.49180327868852469</c:v>
                </c:pt>
                <c:pt idx="2">
                  <c:v>-9.2233009708737823E-2</c:v>
                </c:pt>
                <c:pt idx="3">
                  <c:v>-2.8735632183908066E-2</c:v>
                </c:pt>
                <c:pt idx="4">
                  <c:v>-6.1452513966480438E-2</c:v>
                </c:pt>
                <c:pt idx="5">
                  <c:v>0.20422535211267601</c:v>
                </c:pt>
                <c:pt idx="6">
                  <c:v>-0.16888888888888887</c:v>
                </c:pt>
                <c:pt idx="7">
                  <c:v>-0.23529411764705888</c:v>
                </c:pt>
                <c:pt idx="8">
                  <c:v>-7.2222222222222188E-2</c:v>
                </c:pt>
                <c:pt idx="9">
                  <c:v>3.0120481927710774E-2</c:v>
                </c:pt>
                <c:pt idx="10">
                  <c:v>-0.35885167464114831</c:v>
                </c:pt>
              </c:numCache>
            </c:numRef>
          </c:val>
          <c:extLst>
            <c:ext xmlns:c16="http://schemas.microsoft.com/office/drawing/2014/chart" uri="{C3380CC4-5D6E-409C-BE32-E72D297353CC}">
              <c16:uniqueId val="{00000000-CAEC-4F10-9262-0B97282C2C3F}"/>
            </c:ext>
          </c:extLst>
        </c:ser>
        <c:ser>
          <c:idx val="2"/>
          <c:order val="2"/>
          <c:tx>
            <c:strRef>
              <c:f>Territory_KPI!$N$136:$N$137</c:f>
              <c:strCache>
                <c:ptCount val="1"/>
                <c:pt idx="0">
                  <c:v>Case Size = AFYP/Cases</c:v>
                </c:pt>
              </c:strCache>
            </c:strRef>
          </c:tx>
          <c:spPr>
            <a:solidFill>
              <a:schemeClr val="accent3"/>
            </a:solidFill>
            <a:ln>
              <a:noFill/>
            </a:ln>
            <a:effectLst/>
          </c:spPr>
          <c:invertIfNegative val="0"/>
          <c:cat>
            <c:multiLvlStrRef>
              <c:f>Territory_KPI!$K$138:$K$149</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Territory_KPI!$N$138:$N$149</c:f>
              <c:numCache>
                <c:formatCode>0%</c:formatCode>
                <c:ptCount val="11"/>
                <c:pt idx="0">
                  <c:v>0.14578876475715075</c:v>
                </c:pt>
                <c:pt idx="1">
                  <c:v>7.8650829907111364E-2</c:v>
                </c:pt>
                <c:pt idx="2">
                  <c:v>4.9647021753283616E-2</c:v>
                </c:pt>
                <c:pt idx="3">
                  <c:v>-7.518268690275387E-3</c:v>
                </c:pt>
                <c:pt idx="4">
                  <c:v>-3.5356584699155702E-2</c:v>
                </c:pt>
                <c:pt idx="5">
                  <c:v>1.0813148788927363E-2</c:v>
                </c:pt>
                <c:pt idx="6">
                  <c:v>5.6152640120941344E-2</c:v>
                </c:pt>
                <c:pt idx="7">
                  <c:v>0.12907914819390953</c:v>
                </c:pt>
                <c:pt idx="8">
                  <c:v>0.20779767144104544</c:v>
                </c:pt>
                <c:pt idx="9">
                  <c:v>0.13753779125551024</c:v>
                </c:pt>
                <c:pt idx="10">
                  <c:v>7.5741710296684195E-2</c:v>
                </c:pt>
              </c:numCache>
            </c:numRef>
          </c:val>
          <c:extLst>
            <c:ext xmlns:c16="http://schemas.microsoft.com/office/drawing/2014/chart" uri="{C3380CC4-5D6E-409C-BE32-E72D297353CC}">
              <c16:uniqueId val="{00000002-CAEC-4F10-9262-0B97282C2C3F}"/>
            </c:ext>
          </c:extLst>
        </c:ser>
        <c:ser>
          <c:idx val="3"/>
          <c:order val="3"/>
          <c:tx>
            <c:strRef>
              <c:f>Territory_KPI!$O$136:$O$137</c:f>
              <c:strCache>
                <c:ptCount val="1"/>
                <c:pt idx="0">
                  <c:v>Cases per Active</c:v>
                </c:pt>
              </c:strCache>
            </c:strRef>
          </c:tx>
          <c:spPr>
            <a:solidFill>
              <a:schemeClr val="accent4"/>
            </a:solidFill>
            <a:ln>
              <a:noFill/>
            </a:ln>
            <a:effectLst/>
          </c:spPr>
          <c:invertIfNegative val="0"/>
          <c:cat>
            <c:multiLvlStrRef>
              <c:f>Territory_KPI!$K$138:$K$149</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Territory_KPI!$O$138:$O$149</c:f>
              <c:numCache>
                <c:formatCode>0%</c:formatCode>
                <c:ptCount val="11"/>
                <c:pt idx="0">
                  <c:v>-0.12688010313708642</c:v>
                </c:pt>
                <c:pt idx="1">
                  <c:v>-2.2107304460245558E-2</c:v>
                </c:pt>
                <c:pt idx="2">
                  <c:v>-3.9538770053475947E-2</c:v>
                </c:pt>
                <c:pt idx="3">
                  <c:v>-6.1595231336928791E-2</c:v>
                </c:pt>
                <c:pt idx="4">
                  <c:v>4.771825396825391E-2</c:v>
                </c:pt>
                <c:pt idx="5">
                  <c:v>0.3647931557288282</c:v>
                </c:pt>
                <c:pt idx="6">
                  <c:v>-5.1683446359752638E-3</c:v>
                </c:pt>
                <c:pt idx="7">
                  <c:v>0.12977498691784395</c:v>
                </c:pt>
                <c:pt idx="8">
                  <c:v>0.2847904191616768</c:v>
                </c:pt>
                <c:pt idx="9">
                  <c:v>6.3022570199603889E-2</c:v>
                </c:pt>
                <c:pt idx="10">
                  <c:v>-0.11338397299218195</c:v>
                </c:pt>
              </c:numCache>
            </c:numRef>
          </c:val>
          <c:extLst>
            <c:ext xmlns:c16="http://schemas.microsoft.com/office/drawing/2014/chart" uri="{C3380CC4-5D6E-409C-BE32-E72D297353CC}">
              <c16:uniqueId val="{00000003-CAEC-4F10-9262-0B97282C2C3F}"/>
            </c:ext>
          </c:extLst>
        </c:ser>
        <c:dLbls>
          <c:showLegendKey val="0"/>
          <c:showVal val="0"/>
          <c:showCatName val="0"/>
          <c:showSerName val="0"/>
          <c:showPercent val="0"/>
          <c:showBubbleSize val="0"/>
        </c:dLbls>
        <c:gapWidth val="219"/>
        <c:overlap val="100"/>
        <c:axId val="791042895"/>
        <c:axId val="791043311"/>
      </c:barChart>
      <c:lineChart>
        <c:grouping val="standard"/>
        <c:varyColors val="0"/>
        <c:ser>
          <c:idx val="1"/>
          <c:order val="1"/>
          <c:tx>
            <c:strRef>
              <c:f>Territory_KPI!$M$136:$M$137</c:f>
              <c:strCache>
                <c:ptCount val="1"/>
                <c:pt idx="0">
                  <c:v>AFYP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Territory_KPI!$K$138:$K$149</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Territory_KPI!$M$138:$M$149</c:f>
              <c:numCache>
                <c:formatCode>0%</c:formatCode>
                <c:ptCount val="11"/>
                <c:pt idx="0">
                  <c:v>0.20971441796609902</c:v>
                </c:pt>
                <c:pt idx="1">
                  <c:v>0.57356416442399993</c:v>
                </c:pt>
                <c:pt idx="2">
                  <c:v>-8.4855578932966025E-2</c:v>
                </c:pt>
                <c:pt idx="3">
                  <c:v>-9.5458769186263837E-2</c:v>
                </c:pt>
                <c:pt idx="4">
                  <c:v>-5.1439931260103378E-2</c:v>
                </c:pt>
                <c:pt idx="5">
                  <c:v>0.66131840715491075</c:v>
                </c:pt>
                <c:pt idx="6">
                  <c:v>-0.12677166807001139</c:v>
                </c:pt>
                <c:pt idx="7">
                  <c:v>-2.4603006413937645E-2</c:v>
                </c:pt>
                <c:pt idx="8">
                  <c:v>0.43968240196144825</c:v>
                </c:pt>
                <c:pt idx="9">
                  <c:v>0.24560926609352229</c:v>
                </c:pt>
                <c:pt idx="10">
                  <c:v>-0.38849100290432226</c:v>
                </c:pt>
              </c:numCache>
            </c:numRef>
          </c:val>
          <c:smooth val="0"/>
          <c:extLst>
            <c:ext xmlns:c16="http://schemas.microsoft.com/office/drawing/2014/chart" uri="{C3380CC4-5D6E-409C-BE32-E72D297353CC}">
              <c16:uniqueId val="{00000001-CAEC-4F10-9262-0B97282C2C3F}"/>
            </c:ext>
          </c:extLst>
        </c:ser>
        <c:dLbls>
          <c:showLegendKey val="0"/>
          <c:showVal val="0"/>
          <c:showCatName val="0"/>
          <c:showSerName val="0"/>
          <c:showPercent val="0"/>
          <c:showBubbleSize val="0"/>
        </c:dLbls>
        <c:marker val="1"/>
        <c:smooth val="0"/>
        <c:axId val="791042895"/>
        <c:axId val="791043311"/>
      </c:lineChart>
      <c:catAx>
        <c:axId val="7910428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791043311"/>
        <c:crosses val="autoZero"/>
        <c:auto val="1"/>
        <c:lblAlgn val="ctr"/>
        <c:lblOffset val="100"/>
        <c:noMultiLvlLbl val="0"/>
      </c:catAx>
      <c:valAx>
        <c:axId val="7910433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791042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[taipei_report_data_1.xlsx]Territory_KPI!PivotTable7</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w="28575" cap="rnd">
            <a:solidFill>
              <a:schemeClr val="accent1"/>
            </a:solidFill>
            <a:round/>
          </a:ln>
          <a:effectLst/>
        </c:spP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dLbls>
          <c:showLegendKey val="0"/>
          <c:showVal val="0"/>
          <c:showCatName val="0"/>
          <c:showSerName val="0"/>
          <c:showPercent val="0"/>
          <c:showBubbleSize val="0"/>
        </c:dLbls>
        <c:gapWidth val="219"/>
        <c:overlap val="100"/>
        <c:axId val="1335615599"/>
        <c:axId val="793232591"/>
      </c:barChart>
      <c:lineChart>
        <c:grouping val="standard"/>
        <c:varyColors val="0"/>
        <c:dLbls>
          <c:showLegendKey val="0"/>
          <c:showVal val="0"/>
          <c:showCatName val="0"/>
          <c:showSerName val="0"/>
          <c:showPercent val="0"/>
          <c:showBubbleSize val="0"/>
        </c:dLbls>
        <c:marker val="1"/>
        <c:smooth val="0"/>
        <c:axId val="1335615599"/>
        <c:axId val="793232591"/>
      </c:lineChart>
      <c:catAx>
        <c:axId val="133561559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b" anchorCtr="0"/>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793232591"/>
        <c:crosses val="autoZero"/>
        <c:auto val="1"/>
        <c:lblAlgn val="ctr"/>
        <c:lblOffset val="100"/>
        <c:noMultiLvlLbl val="0"/>
      </c:catAx>
      <c:valAx>
        <c:axId val="7932325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3356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[taipei_report_data_1.xlsx]Manpower!PivotTable31</c:name>
    <c:fmtId val="0"/>
  </c:pivotSource>
  <c:chart>
    <c:autoTitleDeleted val="1"/>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6"/>
          </a:solidFill>
          <a:ln>
            <a:noFill/>
          </a:ln>
          <a:effectLst/>
        </c:spPr>
        <c:marker>
          <c:symbol val="none"/>
        </c:marker>
      </c:pivotFmt>
      <c:pivotFmt>
        <c:idx val="14"/>
        <c:spPr>
          <a:solidFill>
            <a:schemeClr val="accent6"/>
          </a:solidFill>
          <a:ln>
            <a:noFill/>
          </a:ln>
          <a:effectLst/>
        </c:spPr>
        <c:marker>
          <c:symbol val="none"/>
        </c:marker>
      </c:pivotFmt>
      <c:pivotFmt>
        <c:idx val="15"/>
        <c:spPr>
          <a:solidFill>
            <a:schemeClr val="accent6"/>
          </a:solidFill>
          <a:ln>
            <a:noFill/>
          </a:ln>
          <a:effectLst/>
        </c:spPr>
        <c:marker>
          <c:symbol val="none"/>
        </c:marker>
      </c:pivotFmt>
      <c:pivotFmt>
        <c:idx val="16"/>
        <c:spPr>
          <a:solidFill>
            <a:schemeClr val="accent6"/>
          </a:solidFill>
          <a:ln>
            <a:noFill/>
          </a:ln>
          <a:effectLst/>
        </c:spPr>
        <c:marker>
          <c:symbol val="none"/>
        </c:marker>
      </c:pivotFmt>
      <c:pivotFmt>
        <c:idx val="17"/>
        <c:spPr>
          <a:solidFill>
            <a:schemeClr val="accent6"/>
          </a:solidFill>
          <a:ln>
            <a:noFill/>
          </a:ln>
          <a:effectLst/>
        </c:spPr>
        <c:marker>
          <c:symbol val="none"/>
        </c:marker>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marker>
          <c:symbol val="none"/>
        </c:marker>
      </c:pivotFmt>
      <c:pivotFmt>
        <c:idx val="22"/>
        <c:spPr>
          <a:solidFill>
            <a:schemeClr val="accent6"/>
          </a:solidFill>
          <a:ln>
            <a:noFill/>
          </a:ln>
          <a:effectLst/>
        </c:spPr>
        <c:marker>
          <c:symbol val="none"/>
        </c:marker>
      </c:pivotFmt>
      <c:pivotFmt>
        <c:idx val="23"/>
        <c:spPr>
          <a:solidFill>
            <a:schemeClr val="accent6"/>
          </a:solidFill>
          <a:ln>
            <a:noFill/>
          </a:ln>
          <a:effectLst/>
        </c:spPr>
        <c:marker>
          <c:symbol val="none"/>
        </c:marker>
      </c:pivotFmt>
      <c:pivotFmt>
        <c:idx val="24"/>
        <c:spPr>
          <a:solidFill>
            <a:schemeClr val="accent6"/>
          </a:solidFill>
          <a:ln>
            <a:noFill/>
          </a:ln>
          <a:effectLst/>
        </c:spPr>
        <c:marker>
          <c:symbol val="none"/>
        </c:marker>
      </c:pivotFmt>
      <c:pivotFmt>
        <c:idx val="25"/>
        <c:spPr>
          <a:solidFill>
            <a:schemeClr val="accent6"/>
          </a:solidFill>
          <a:ln>
            <a:noFill/>
          </a:ln>
          <a:effectLst/>
        </c:spPr>
        <c:marker>
          <c:symbol val="none"/>
        </c:marker>
      </c:pivotFmt>
      <c:pivotFmt>
        <c:idx val="26"/>
        <c:spPr>
          <a:solidFill>
            <a:schemeClr val="accent6"/>
          </a:solidFill>
          <a:ln>
            <a:no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pivotFmt>
      <c:pivotFmt>
        <c:idx val="28"/>
        <c:spPr>
          <a:solidFill>
            <a:schemeClr val="accent6"/>
          </a:solidFill>
          <a:ln>
            <a:noFill/>
          </a:ln>
          <a:effectLst/>
        </c:spPr>
        <c:marker>
          <c:symbol val="none"/>
        </c:marker>
      </c:pivotFmt>
      <c:pivotFmt>
        <c:idx val="29"/>
        <c:spPr>
          <a:solidFill>
            <a:schemeClr val="accent6"/>
          </a:solidFill>
          <a:ln>
            <a:noFill/>
          </a:ln>
          <a:effectLst/>
        </c:spPr>
        <c:marker>
          <c:symbol val="none"/>
        </c:marker>
      </c:pivotFmt>
      <c:pivotFmt>
        <c:idx val="30"/>
        <c:spPr>
          <a:solidFill>
            <a:schemeClr val="accent6"/>
          </a:solidFill>
          <a:ln>
            <a:noFill/>
          </a:ln>
          <a:effectLst/>
        </c:spPr>
        <c:marker>
          <c:symbol val="none"/>
        </c:marker>
      </c:pivotFmt>
      <c:pivotFmt>
        <c:idx val="31"/>
        <c:spPr>
          <a:solidFill>
            <a:schemeClr val="accent6"/>
          </a:solidFill>
          <a:ln>
            <a:noFill/>
          </a:ln>
          <a:effectLst/>
        </c:spPr>
        <c:marker>
          <c:symbol val="none"/>
        </c:marker>
      </c:pivotFmt>
      <c:pivotFmt>
        <c:idx val="32"/>
        <c:spPr>
          <a:solidFill>
            <a:schemeClr val="accent6"/>
          </a:solidFill>
          <a:ln>
            <a:noFill/>
          </a:ln>
          <a:effectLst/>
        </c:spPr>
        <c:marker>
          <c:symbol val="none"/>
        </c:marker>
      </c:pivotFmt>
      <c:pivotFmt>
        <c:idx val="33"/>
        <c:spPr>
          <a:solidFill>
            <a:schemeClr val="accent6"/>
          </a:solidFill>
          <a:ln>
            <a:noFill/>
          </a:ln>
          <a:effectLst/>
        </c:spPr>
        <c:marker>
          <c:symbol val="none"/>
        </c:marker>
      </c:pivotFmt>
      <c:pivotFmt>
        <c:idx val="34"/>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35"/>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3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8"/>
        <c:spPr>
          <a:solidFill>
            <a:schemeClr val="accent6"/>
          </a:solidFill>
          <a:ln>
            <a:noFill/>
          </a:ln>
          <a:effectLst/>
        </c:spPr>
        <c:marker>
          <c:symbol val="none"/>
        </c:marker>
      </c:pivotFmt>
      <c:pivotFmt>
        <c:idx val="39"/>
        <c:spPr>
          <a:solidFill>
            <a:schemeClr val="accent6"/>
          </a:solidFill>
          <a:ln>
            <a:noFill/>
          </a:ln>
          <a:effectLst/>
        </c:spPr>
        <c:marker>
          <c:symbol val="none"/>
        </c:marker>
      </c:pivotFmt>
      <c:pivotFmt>
        <c:idx val="40"/>
        <c:spPr>
          <a:solidFill>
            <a:schemeClr val="accent6"/>
          </a:solidFill>
          <a:ln>
            <a:noFill/>
          </a:ln>
          <a:effectLst/>
        </c:spPr>
        <c:marker>
          <c:symbol val="none"/>
        </c:marker>
      </c:pivotFmt>
      <c:pivotFmt>
        <c:idx val="41"/>
        <c:spPr>
          <a:solidFill>
            <a:schemeClr val="accent6"/>
          </a:solidFill>
          <a:ln>
            <a:noFill/>
          </a:ln>
          <a:effectLst/>
        </c:spPr>
        <c:marker>
          <c:symbol val="none"/>
        </c:marker>
      </c:pivotFmt>
      <c:pivotFmt>
        <c:idx val="42"/>
        <c:spPr>
          <a:solidFill>
            <a:schemeClr val="accent6"/>
          </a:solidFill>
          <a:ln>
            <a:noFill/>
          </a:ln>
          <a:effectLst/>
        </c:spPr>
        <c:marker>
          <c:symbol val="none"/>
        </c:marker>
      </c:pivotFmt>
      <c:pivotFmt>
        <c:idx val="43"/>
        <c:spPr>
          <a:solidFill>
            <a:schemeClr val="accent6"/>
          </a:solidFill>
          <a:ln>
            <a:noFill/>
          </a:ln>
          <a:effectLst/>
        </c:spPr>
        <c:marker>
          <c:symbol val="none"/>
        </c:marker>
      </c:pivotFmt>
      <c:pivotFmt>
        <c:idx val="44"/>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5"/>
        <c:spPr>
          <a:solidFill>
            <a:schemeClr val="accent6"/>
          </a:solidFill>
          <a:ln>
            <a:noFill/>
          </a:ln>
          <a:effectLst/>
        </c:spPr>
        <c:marker>
          <c:symbol val="none"/>
        </c:marker>
      </c:pivotFmt>
      <c:pivotFmt>
        <c:idx val="46"/>
        <c:spPr>
          <a:solidFill>
            <a:schemeClr val="accent6"/>
          </a:solidFill>
          <a:ln>
            <a:noFill/>
          </a:ln>
          <a:effectLst/>
        </c:spPr>
      </c:pivotFmt>
      <c:pivotFmt>
        <c:idx val="47"/>
        <c:spPr>
          <a:solidFill>
            <a:schemeClr val="accent6"/>
          </a:solidFill>
          <a:ln>
            <a:noFill/>
          </a:ln>
          <a:effectLst/>
        </c:spPr>
      </c:pivotFmt>
      <c:pivotFmt>
        <c:idx val="48"/>
        <c:spPr>
          <a:ln w="28575" cap="rnd">
            <a:solidFill>
              <a:schemeClr val="accent6"/>
            </a:solidFill>
            <a:round/>
          </a:ln>
          <a:effectLst/>
        </c:spPr>
      </c:pivotFmt>
      <c:pivotFmt>
        <c:idx val="49"/>
        <c:spPr>
          <a:ln w="28575" cap="rnd">
            <a:solidFill>
              <a:schemeClr val="accent6"/>
            </a:solidFill>
            <a:round/>
          </a:ln>
          <a:effectLst/>
        </c:spPr>
      </c:pivotFmt>
      <c:pivotFmt>
        <c:idx val="50"/>
        <c:spPr>
          <a:ln w="28575" cap="rnd">
            <a:solidFill>
              <a:schemeClr val="accent4">
                <a:lumMod val="80000"/>
                <a:lumOff val="2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1"/>
        <c:spPr>
          <a:ln w="28575" cap="rnd">
            <a:solidFill>
              <a:schemeClr val="accent5">
                <a:lumMod val="80000"/>
                <a:lumOff val="2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Manpower!$B$5</c:f>
              <c:strCache>
                <c:ptCount val="1"/>
                <c:pt idx="0">
                  <c:v>GM </c:v>
                </c:pt>
              </c:strCache>
            </c:strRef>
          </c:tx>
          <c:spPr>
            <a:solidFill>
              <a:schemeClr val="accent6"/>
            </a:solidFill>
            <a:ln>
              <a:noFill/>
            </a:ln>
            <a:effectLst/>
          </c:spPr>
          <c:invertIfNegative val="0"/>
          <c:cat>
            <c:multiLvlStrRef>
              <c:f>Manpower!$A$6:$A$18</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Manpower!$B$6:$B$18</c:f>
              <c:numCache>
                <c:formatCode>General</c:formatCode>
                <c:ptCount val="11"/>
                <c:pt idx="0">
                  <c:v>1</c:v>
                </c:pt>
                <c:pt idx="1">
                  <c:v>2</c:v>
                </c:pt>
                <c:pt idx="2">
                  <c:v>2</c:v>
                </c:pt>
                <c:pt idx="3">
                  <c:v>2</c:v>
                </c:pt>
                <c:pt idx="4">
                  <c:v>2</c:v>
                </c:pt>
                <c:pt idx="5">
                  <c:v>1</c:v>
                </c:pt>
                <c:pt idx="6">
                  <c:v>2</c:v>
                </c:pt>
                <c:pt idx="7">
                  <c:v>2</c:v>
                </c:pt>
                <c:pt idx="8">
                  <c:v>2</c:v>
                </c:pt>
                <c:pt idx="9">
                  <c:v>2</c:v>
                </c:pt>
                <c:pt idx="10">
                  <c:v>2</c:v>
                </c:pt>
              </c:numCache>
            </c:numRef>
          </c:val>
          <c:extLst>
            <c:ext xmlns:c16="http://schemas.microsoft.com/office/drawing/2014/chart" uri="{C3380CC4-5D6E-409C-BE32-E72D297353CC}">
              <c16:uniqueId val="{00000000-0C82-4E82-9EAD-4C6CE4D573A8}"/>
            </c:ext>
          </c:extLst>
        </c:ser>
        <c:ser>
          <c:idx val="1"/>
          <c:order val="1"/>
          <c:tx>
            <c:strRef>
              <c:f>Manpower!$C$5</c:f>
              <c:strCache>
                <c:ptCount val="1"/>
                <c:pt idx="0">
                  <c:v>RM </c:v>
                </c:pt>
              </c:strCache>
            </c:strRef>
          </c:tx>
          <c:spPr>
            <a:solidFill>
              <a:schemeClr val="accent5"/>
            </a:solidFill>
            <a:ln>
              <a:noFill/>
            </a:ln>
            <a:effectLst/>
          </c:spPr>
          <c:invertIfNegative val="0"/>
          <c:cat>
            <c:multiLvlStrRef>
              <c:f>Manpower!$A$6:$A$18</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Manpower!$C$6:$C$18</c:f>
              <c:numCache>
                <c:formatCode>_(* #,##0_);_(* \(#,##0\);_(* "-"??_);_(@_)</c:formatCode>
                <c:ptCount val="11"/>
                <c:pt idx="0">
                  <c:v>39</c:v>
                </c:pt>
                <c:pt idx="1">
                  <c:v>44</c:v>
                </c:pt>
                <c:pt idx="2">
                  <c:v>41</c:v>
                </c:pt>
                <c:pt idx="3">
                  <c:v>41</c:v>
                </c:pt>
                <c:pt idx="4">
                  <c:v>39</c:v>
                </c:pt>
                <c:pt idx="5">
                  <c:v>39</c:v>
                </c:pt>
                <c:pt idx="6">
                  <c:v>41</c:v>
                </c:pt>
                <c:pt idx="7">
                  <c:v>40</c:v>
                </c:pt>
                <c:pt idx="8">
                  <c:v>42</c:v>
                </c:pt>
                <c:pt idx="9">
                  <c:v>47</c:v>
                </c:pt>
                <c:pt idx="10">
                  <c:v>55</c:v>
                </c:pt>
              </c:numCache>
            </c:numRef>
          </c:val>
          <c:extLst>
            <c:ext xmlns:c16="http://schemas.microsoft.com/office/drawing/2014/chart" uri="{C3380CC4-5D6E-409C-BE32-E72D297353CC}">
              <c16:uniqueId val="{0000000D-0C82-4E82-9EAD-4C6CE4D573A8}"/>
            </c:ext>
          </c:extLst>
        </c:ser>
        <c:ser>
          <c:idx val="2"/>
          <c:order val="2"/>
          <c:tx>
            <c:strRef>
              <c:f>Manpower!$D$5</c:f>
              <c:strCache>
                <c:ptCount val="1"/>
                <c:pt idx="0">
                  <c:v>DM </c:v>
                </c:pt>
              </c:strCache>
            </c:strRef>
          </c:tx>
          <c:spPr>
            <a:solidFill>
              <a:schemeClr val="accent4"/>
            </a:solidFill>
            <a:ln>
              <a:noFill/>
            </a:ln>
            <a:effectLst/>
          </c:spPr>
          <c:invertIfNegative val="0"/>
          <c:cat>
            <c:multiLvlStrRef>
              <c:f>Manpower!$A$6:$A$18</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Manpower!$D$6:$D$18</c:f>
              <c:numCache>
                <c:formatCode>_(* #,##0_);_(* \(#,##0\);_(* "-"??_);_(@_)</c:formatCode>
                <c:ptCount val="11"/>
                <c:pt idx="0">
                  <c:v>596</c:v>
                </c:pt>
                <c:pt idx="1">
                  <c:v>605</c:v>
                </c:pt>
                <c:pt idx="2">
                  <c:v>604</c:v>
                </c:pt>
                <c:pt idx="3">
                  <c:v>613</c:v>
                </c:pt>
                <c:pt idx="4">
                  <c:v>650</c:v>
                </c:pt>
                <c:pt idx="5">
                  <c:v>673</c:v>
                </c:pt>
                <c:pt idx="6">
                  <c:v>707</c:v>
                </c:pt>
                <c:pt idx="7">
                  <c:v>750</c:v>
                </c:pt>
                <c:pt idx="8">
                  <c:v>777</c:v>
                </c:pt>
                <c:pt idx="9">
                  <c:v>832</c:v>
                </c:pt>
                <c:pt idx="10">
                  <c:v>890</c:v>
                </c:pt>
              </c:numCache>
            </c:numRef>
          </c:val>
          <c:extLst>
            <c:ext xmlns:c16="http://schemas.microsoft.com/office/drawing/2014/chart" uri="{C3380CC4-5D6E-409C-BE32-E72D297353CC}">
              <c16:uniqueId val="{0000000E-0C82-4E82-9EAD-4C6CE4D573A8}"/>
            </c:ext>
          </c:extLst>
        </c:ser>
        <c:ser>
          <c:idx val="3"/>
          <c:order val="3"/>
          <c:tx>
            <c:strRef>
              <c:f>Manpower!$E$5</c:f>
              <c:strCache>
                <c:ptCount val="1"/>
                <c:pt idx="0">
                  <c:v>FM </c:v>
                </c:pt>
              </c:strCache>
            </c:strRef>
          </c:tx>
          <c:spPr>
            <a:solidFill>
              <a:schemeClr val="accent6">
                <a:lumMod val="60000"/>
              </a:schemeClr>
            </a:solidFill>
            <a:ln>
              <a:noFill/>
            </a:ln>
            <a:effectLst/>
          </c:spPr>
          <c:invertIfNegative val="0"/>
          <c:cat>
            <c:multiLvlStrRef>
              <c:f>Manpower!$A$6:$A$18</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Manpower!$E$6:$E$18</c:f>
              <c:numCache>
                <c:formatCode>_(* #,##0_);_(* \(#,##0\);_(* "-"??_);_(@_)</c:formatCode>
                <c:ptCount val="11"/>
                <c:pt idx="0">
                  <c:v>2938</c:v>
                </c:pt>
                <c:pt idx="1">
                  <c:v>3041</c:v>
                </c:pt>
                <c:pt idx="2">
                  <c:v>3149</c:v>
                </c:pt>
                <c:pt idx="3">
                  <c:v>3271</c:v>
                </c:pt>
                <c:pt idx="4">
                  <c:v>3362</c:v>
                </c:pt>
                <c:pt idx="5">
                  <c:v>3482</c:v>
                </c:pt>
                <c:pt idx="6">
                  <c:v>3561</c:v>
                </c:pt>
                <c:pt idx="7">
                  <c:v>3732</c:v>
                </c:pt>
                <c:pt idx="8">
                  <c:v>3814</c:v>
                </c:pt>
                <c:pt idx="9">
                  <c:v>3926</c:v>
                </c:pt>
                <c:pt idx="10">
                  <c:v>4088</c:v>
                </c:pt>
              </c:numCache>
            </c:numRef>
          </c:val>
          <c:extLst>
            <c:ext xmlns:c16="http://schemas.microsoft.com/office/drawing/2014/chart" uri="{C3380CC4-5D6E-409C-BE32-E72D297353CC}">
              <c16:uniqueId val="{0000000F-0C82-4E82-9EAD-4C6CE4D573A8}"/>
            </c:ext>
          </c:extLst>
        </c:ser>
        <c:ser>
          <c:idx val="4"/>
          <c:order val="4"/>
          <c:tx>
            <c:strRef>
              <c:f>Manpower!$F$5</c:f>
              <c:strCache>
                <c:ptCount val="1"/>
                <c:pt idx="0">
                  <c:v>FC </c:v>
                </c:pt>
              </c:strCache>
            </c:strRef>
          </c:tx>
          <c:spPr>
            <a:solidFill>
              <a:schemeClr val="accent5">
                <a:lumMod val="60000"/>
              </a:schemeClr>
            </a:solidFill>
            <a:ln>
              <a:noFill/>
            </a:ln>
            <a:effectLst/>
          </c:spPr>
          <c:invertIfNegative val="0"/>
          <c:cat>
            <c:multiLvlStrRef>
              <c:f>Manpower!$A$6:$A$18</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Manpower!$F$6:$F$18</c:f>
              <c:numCache>
                <c:formatCode>_(* #,##0_);_(* \(#,##0\);_(* "-"??_);_(@_)</c:formatCode>
                <c:ptCount val="11"/>
                <c:pt idx="0">
                  <c:v>17935</c:v>
                </c:pt>
                <c:pt idx="1">
                  <c:v>18151</c:v>
                </c:pt>
                <c:pt idx="2">
                  <c:v>18396</c:v>
                </c:pt>
                <c:pt idx="3">
                  <c:v>18989</c:v>
                </c:pt>
                <c:pt idx="4">
                  <c:v>12636</c:v>
                </c:pt>
                <c:pt idx="5">
                  <c:v>13041</c:v>
                </c:pt>
                <c:pt idx="6">
                  <c:v>13275</c:v>
                </c:pt>
                <c:pt idx="7">
                  <c:v>13624</c:v>
                </c:pt>
                <c:pt idx="8">
                  <c:v>13907</c:v>
                </c:pt>
                <c:pt idx="9">
                  <c:v>14229</c:v>
                </c:pt>
                <c:pt idx="10">
                  <c:v>14875</c:v>
                </c:pt>
              </c:numCache>
            </c:numRef>
          </c:val>
          <c:extLst>
            <c:ext xmlns:c16="http://schemas.microsoft.com/office/drawing/2014/chart" uri="{C3380CC4-5D6E-409C-BE32-E72D297353CC}">
              <c16:uniqueId val="{00000010-0C82-4E82-9EAD-4C6CE4D573A8}"/>
            </c:ext>
          </c:extLst>
        </c:ser>
        <c:ser>
          <c:idx val="5"/>
          <c:order val="5"/>
          <c:tx>
            <c:strRef>
              <c:f>Manpower!$G$5</c:f>
              <c:strCache>
                <c:ptCount val="1"/>
                <c:pt idx="0">
                  <c:v>EA </c:v>
                </c:pt>
              </c:strCache>
            </c:strRef>
          </c:tx>
          <c:spPr>
            <a:solidFill>
              <a:schemeClr val="accent4">
                <a:lumMod val="60000"/>
              </a:schemeClr>
            </a:solidFill>
            <a:ln>
              <a:noFill/>
            </a:ln>
            <a:effectLst/>
          </c:spPr>
          <c:invertIfNegative val="0"/>
          <c:cat>
            <c:multiLvlStrRef>
              <c:f>Manpower!$A$6:$A$18</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Manpower!$G$6:$G$18</c:f>
              <c:numCache>
                <c:formatCode>_(* #,##0_);_(* \(#,##0\);_(* "-"??_);_(@_)</c:formatCode>
                <c:ptCount val="11"/>
                <c:pt idx="0">
                  <c:v>2</c:v>
                </c:pt>
                <c:pt idx="1">
                  <c:v>2</c:v>
                </c:pt>
                <c:pt idx="2">
                  <c:v>2</c:v>
                </c:pt>
                <c:pt idx="3">
                  <c:v>2</c:v>
                </c:pt>
                <c:pt idx="4">
                  <c:v>2</c:v>
                </c:pt>
                <c:pt idx="5">
                  <c:v>2</c:v>
                </c:pt>
                <c:pt idx="6">
                  <c:v>2</c:v>
                </c:pt>
                <c:pt idx="7">
                  <c:v>2</c:v>
                </c:pt>
                <c:pt idx="8">
                  <c:v>1</c:v>
                </c:pt>
                <c:pt idx="9">
                  <c:v>1</c:v>
                </c:pt>
                <c:pt idx="10">
                  <c:v>0</c:v>
                </c:pt>
              </c:numCache>
            </c:numRef>
          </c:val>
          <c:extLst>
            <c:ext xmlns:c16="http://schemas.microsoft.com/office/drawing/2014/chart" uri="{C3380CC4-5D6E-409C-BE32-E72D297353CC}">
              <c16:uniqueId val="{00000011-0C82-4E82-9EAD-4C6CE4D573A8}"/>
            </c:ext>
          </c:extLst>
        </c:ser>
        <c:ser>
          <c:idx val="6"/>
          <c:order val="6"/>
          <c:tx>
            <c:strRef>
              <c:f>Manpower!$H$5</c:f>
              <c:strCache>
                <c:ptCount val="1"/>
                <c:pt idx="0">
                  <c:v>SFC </c:v>
                </c:pt>
              </c:strCache>
            </c:strRef>
          </c:tx>
          <c:spPr>
            <a:solidFill>
              <a:schemeClr val="accent6">
                <a:lumMod val="80000"/>
                <a:lumOff val="20000"/>
              </a:schemeClr>
            </a:solidFill>
            <a:ln>
              <a:noFill/>
            </a:ln>
            <a:effectLst/>
          </c:spPr>
          <c:invertIfNegative val="0"/>
          <c:cat>
            <c:multiLvlStrRef>
              <c:f>Manpower!$A$6:$A$18</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Manpower!$H$6:$H$18</c:f>
              <c:numCache>
                <c:formatCode>_(* #,##0_);_(* \(#,##0\);_(* "-"??_);_(@_)</c:formatCode>
                <c:ptCount val="11"/>
                <c:pt idx="0">
                  <c:v>5150</c:v>
                </c:pt>
                <c:pt idx="1">
                  <c:v>5450</c:v>
                </c:pt>
                <c:pt idx="2">
                  <c:v>5604</c:v>
                </c:pt>
                <c:pt idx="3">
                  <c:v>5911</c:v>
                </c:pt>
                <c:pt idx="4">
                  <c:v>6342</c:v>
                </c:pt>
                <c:pt idx="5">
                  <c:v>6689</c:v>
                </c:pt>
                <c:pt idx="6">
                  <c:v>6952</c:v>
                </c:pt>
                <c:pt idx="7">
                  <c:v>7132</c:v>
                </c:pt>
                <c:pt idx="8">
                  <c:v>7238</c:v>
                </c:pt>
                <c:pt idx="9">
                  <c:v>7310</c:v>
                </c:pt>
                <c:pt idx="10">
                  <c:v>7183</c:v>
                </c:pt>
              </c:numCache>
            </c:numRef>
          </c:val>
          <c:extLst>
            <c:ext xmlns:c16="http://schemas.microsoft.com/office/drawing/2014/chart" uri="{C3380CC4-5D6E-409C-BE32-E72D297353CC}">
              <c16:uniqueId val="{00000012-0C82-4E82-9EAD-4C6CE4D573A8}"/>
            </c:ext>
          </c:extLst>
        </c:ser>
        <c:dLbls>
          <c:showLegendKey val="0"/>
          <c:showVal val="0"/>
          <c:showCatName val="0"/>
          <c:showSerName val="0"/>
          <c:showPercent val="0"/>
          <c:showBubbleSize val="0"/>
        </c:dLbls>
        <c:gapWidth val="95"/>
        <c:overlap val="100"/>
        <c:axId val="1438709632"/>
        <c:axId val="1438721280"/>
      </c:barChart>
      <c:lineChart>
        <c:grouping val="standard"/>
        <c:varyColors val="0"/>
        <c:ser>
          <c:idx val="7"/>
          <c:order val="7"/>
          <c:tx>
            <c:strRef>
              <c:f>Manpower!$I$5</c:f>
              <c:strCache>
                <c:ptCount val="1"/>
                <c:pt idx="0">
                  <c:v>Total (Excluded SFC) </c:v>
                </c:pt>
              </c:strCache>
            </c:strRef>
          </c:tx>
          <c:spPr>
            <a:ln w="28575" cap="rnd">
              <a:solidFill>
                <a:schemeClr val="accent5">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Manpower!$A$6:$A$18</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Manpower!$I$6:$I$18</c:f>
              <c:numCache>
                <c:formatCode>_(* #,##0_);_(* \(#,##0\);_(* "-"??_);_(@_)</c:formatCode>
                <c:ptCount val="11"/>
                <c:pt idx="0">
                  <c:v>21511</c:v>
                </c:pt>
                <c:pt idx="1">
                  <c:v>21845</c:v>
                </c:pt>
                <c:pt idx="2">
                  <c:v>22194</c:v>
                </c:pt>
                <c:pt idx="3">
                  <c:v>22918</c:v>
                </c:pt>
                <c:pt idx="4">
                  <c:v>16691</c:v>
                </c:pt>
                <c:pt idx="5">
                  <c:v>17238</c:v>
                </c:pt>
                <c:pt idx="6">
                  <c:v>17587</c:v>
                </c:pt>
                <c:pt idx="7">
                  <c:v>18150</c:v>
                </c:pt>
                <c:pt idx="8">
                  <c:v>18543</c:v>
                </c:pt>
                <c:pt idx="9">
                  <c:v>19037</c:v>
                </c:pt>
                <c:pt idx="10">
                  <c:v>19910</c:v>
                </c:pt>
              </c:numCache>
            </c:numRef>
          </c:val>
          <c:smooth val="0"/>
          <c:extLst>
            <c:ext xmlns:c16="http://schemas.microsoft.com/office/drawing/2014/chart" uri="{C3380CC4-5D6E-409C-BE32-E72D297353CC}">
              <c16:uniqueId val="{00000013-0C82-4E82-9EAD-4C6CE4D573A8}"/>
            </c:ext>
          </c:extLst>
        </c:ser>
        <c:ser>
          <c:idx val="8"/>
          <c:order val="8"/>
          <c:tx>
            <c:strRef>
              <c:f>Manpower!$J$5</c:f>
              <c:strCache>
                <c:ptCount val="1"/>
                <c:pt idx="0">
                  <c:v>Grand Total </c:v>
                </c:pt>
              </c:strCache>
            </c:strRef>
          </c:tx>
          <c:spPr>
            <a:ln w="28575" cap="rnd">
              <a:solidFill>
                <a:schemeClr val="accent4">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Manpower!$A$6:$A$18</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Manpower!$J$6:$J$18</c:f>
              <c:numCache>
                <c:formatCode>_(* #,##0_);_(* \(#,##0\);_(* "-"??_);_(@_)</c:formatCode>
                <c:ptCount val="11"/>
                <c:pt idx="0">
                  <c:v>26661</c:v>
                </c:pt>
                <c:pt idx="1">
                  <c:v>27295</c:v>
                </c:pt>
                <c:pt idx="2">
                  <c:v>27798</c:v>
                </c:pt>
                <c:pt idx="3">
                  <c:v>28829</c:v>
                </c:pt>
                <c:pt idx="4">
                  <c:v>23033</c:v>
                </c:pt>
                <c:pt idx="5">
                  <c:v>23927</c:v>
                </c:pt>
                <c:pt idx="6">
                  <c:v>24539</c:v>
                </c:pt>
                <c:pt idx="7">
                  <c:v>25282</c:v>
                </c:pt>
                <c:pt idx="8">
                  <c:v>25781</c:v>
                </c:pt>
                <c:pt idx="9">
                  <c:v>26347</c:v>
                </c:pt>
                <c:pt idx="10">
                  <c:v>27093</c:v>
                </c:pt>
              </c:numCache>
            </c:numRef>
          </c:val>
          <c:smooth val="0"/>
          <c:extLst>
            <c:ext xmlns:c16="http://schemas.microsoft.com/office/drawing/2014/chart" uri="{C3380CC4-5D6E-409C-BE32-E72D297353CC}">
              <c16:uniqueId val="{00000000-6F43-4F67-A009-44B9D7259C95}"/>
            </c:ext>
          </c:extLst>
        </c:ser>
        <c:dLbls>
          <c:showLegendKey val="0"/>
          <c:showVal val="0"/>
          <c:showCatName val="0"/>
          <c:showSerName val="0"/>
          <c:showPercent val="0"/>
          <c:showBubbleSize val="0"/>
        </c:dLbls>
        <c:marker val="1"/>
        <c:smooth val="0"/>
        <c:axId val="1438709632"/>
        <c:axId val="1438721280"/>
      </c:lineChart>
      <c:catAx>
        <c:axId val="143870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438721280"/>
        <c:crosses val="autoZero"/>
        <c:auto val="1"/>
        <c:lblAlgn val="ctr"/>
        <c:lblOffset val="100"/>
        <c:noMultiLvlLbl val="0"/>
      </c:catAx>
      <c:valAx>
        <c:axId val="143872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438709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[taipei_report_data_1.xlsx]Manpower!PivotTable32</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Manpower!$AM$5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Manpower!$AL$6:$AL$15</c:f>
              <c:strCache>
                <c:ptCount val="9"/>
                <c:pt idx="0">
                  <c:v>South 6</c:v>
                </c:pt>
                <c:pt idx="1">
                  <c:v>South 5</c:v>
                </c:pt>
                <c:pt idx="2">
                  <c:v>South 3</c:v>
                </c:pt>
                <c:pt idx="3">
                  <c:v>South 2</c:v>
                </c:pt>
                <c:pt idx="4">
                  <c:v>Central 2</c:v>
                </c:pt>
                <c:pt idx="5">
                  <c:v>Central 1</c:v>
                </c:pt>
                <c:pt idx="6">
                  <c:v>North 3</c:v>
                </c:pt>
                <c:pt idx="7">
                  <c:v>North 2</c:v>
                </c:pt>
                <c:pt idx="8">
                  <c:v>North 1</c:v>
                </c:pt>
              </c:strCache>
            </c:strRef>
          </c:cat>
          <c:val>
            <c:numRef>
              <c:f>Manpower!$AM$6:$AM$15</c:f>
              <c:numCache>
                <c:formatCode>_(* #,##0_);_(* \(#,##0\);_(* "-"??_);_(@_)</c:formatCode>
                <c:ptCount val="9"/>
                <c:pt idx="0">
                  <c:v>1324</c:v>
                </c:pt>
                <c:pt idx="1">
                  <c:v>2150</c:v>
                </c:pt>
                <c:pt idx="2">
                  <c:v>1107</c:v>
                </c:pt>
                <c:pt idx="3">
                  <c:v>2524</c:v>
                </c:pt>
                <c:pt idx="4">
                  <c:v>2717</c:v>
                </c:pt>
                <c:pt idx="5">
                  <c:v>4114</c:v>
                </c:pt>
                <c:pt idx="6">
                  <c:v>2360</c:v>
                </c:pt>
                <c:pt idx="7">
                  <c:v>2222</c:v>
                </c:pt>
                <c:pt idx="8">
                  <c:v>1392</c:v>
                </c:pt>
              </c:numCache>
            </c:numRef>
          </c:val>
          <c:extLst>
            <c:ext xmlns:c16="http://schemas.microsoft.com/office/drawing/2014/chart" uri="{C3380CC4-5D6E-409C-BE32-E72D297353CC}">
              <c16:uniqueId val="{00000000-0FFA-4D91-96EA-B47740DE1587}"/>
            </c:ext>
          </c:extLst>
        </c:ser>
        <c:dLbls>
          <c:dLblPos val="outEnd"/>
          <c:showLegendKey val="0"/>
          <c:showVal val="1"/>
          <c:showCatName val="0"/>
          <c:showSerName val="0"/>
          <c:showPercent val="0"/>
          <c:showBubbleSize val="0"/>
        </c:dLbls>
        <c:gapWidth val="219"/>
        <c:axId val="1487879712"/>
        <c:axId val="1487878048"/>
      </c:barChart>
      <c:catAx>
        <c:axId val="1487879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487878048"/>
        <c:crosses val="autoZero"/>
        <c:auto val="1"/>
        <c:lblAlgn val="ctr"/>
        <c:lblOffset val="100"/>
        <c:noMultiLvlLbl val="0"/>
      </c:catAx>
      <c:valAx>
        <c:axId val="1487878048"/>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487879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[taipei_report_data_1.xlsx]ActiveAgent_AFYP!PivotTable11</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ActiveAgent_AFYP!$AL$5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ActiveAgent_AFYP!$AJ$6:$AK$15</c:f>
              <c:multiLvlStrCache>
                <c:ptCount val="9"/>
                <c:lvl>
                  <c:pt idx="0">
                    <c:v>South 6</c:v>
                  </c:pt>
                  <c:pt idx="1">
                    <c:v>South 5</c:v>
                  </c:pt>
                  <c:pt idx="2">
                    <c:v>South 3</c:v>
                  </c:pt>
                  <c:pt idx="3">
                    <c:v>South 2</c:v>
                  </c:pt>
                  <c:pt idx="4">
                    <c:v>Central 2</c:v>
                  </c:pt>
                  <c:pt idx="5">
                    <c:v>Central 1</c:v>
                  </c:pt>
                  <c:pt idx="6">
                    <c:v>North 3</c:v>
                  </c:pt>
                  <c:pt idx="7">
                    <c:v>North 2</c:v>
                  </c:pt>
                  <c:pt idx="8">
                    <c:v>North 1</c:v>
                  </c:pt>
                </c:lvl>
                <c:lvl>
                  <c:pt idx="0">
                    <c:v>2022</c:v>
                  </c:pt>
                </c:lvl>
              </c:multiLvlStrCache>
            </c:multiLvlStrRef>
          </c:cat>
          <c:val>
            <c:numRef>
              <c:f>ActiveAgent_AFYP!$AL$6:$AL$15</c:f>
              <c:numCache>
                <c:formatCode>_(* #,##0_);_(* \(#,##0\);_(* "-"??_);_(@_)</c:formatCode>
                <c:ptCount val="9"/>
                <c:pt idx="0">
                  <c:v>156</c:v>
                </c:pt>
                <c:pt idx="1">
                  <c:v>174</c:v>
                </c:pt>
                <c:pt idx="2">
                  <c:v>122</c:v>
                </c:pt>
                <c:pt idx="3">
                  <c:v>294</c:v>
                </c:pt>
                <c:pt idx="4">
                  <c:v>136</c:v>
                </c:pt>
                <c:pt idx="5">
                  <c:v>168</c:v>
                </c:pt>
                <c:pt idx="6">
                  <c:v>195</c:v>
                </c:pt>
                <c:pt idx="7">
                  <c:v>134</c:v>
                </c:pt>
                <c:pt idx="8">
                  <c:v>82</c:v>
                </c:pt>
              </c:numCache>
            </c:numRef>
          </c:val>
          <c:extLst>
            <c:ext xmlns:c16="http://schemas.microsoft.com/office/drawing/2014/chart" uri="{C3380CC4-5D6E-409C-BE32-E72D297353CC}">
              <c16:uniqueId val="{00000000-B2CB-4692-827C-7E20ECA18FC4}"/>
            </c:ext>
          </c:extLst>
        </c:ser>
        <c:dLbls>
          <c:dLblPos val="outEnd"/>
          <c:showLegendKey val="0"/>
          <c:showVal val="1"/>
          <c:showCatName val="0"/>
          <c:showSerName val="0"/>
          <c:showPercent val="0"/>
          <c:showBubbleSize val="0"/>
        </c:dLbls>
        <c:gapWidth val="219"/>
        <c:axId val="714756415"/>
        <c:axId val="714756831"/>
      </c:barChart>
      <c:catAx>
        <c:axId val="714756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714756831"/>
        <c:crosses val="autoZero"/>
        <c:auto val="1"/>
        <c:lblAlgn val="ctr"/>
        <c:lblOffset val="100"/>
        <c:noMultiLvlLbl val="0"/>
      </c:catAx>
      <c:valAx>
        <c:axId val="714756831"/>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7147564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[taipei_report_data_1.xlsx]ActiveAgent_AFYP!PivotTable1</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ActiveAgent_AFYP!$BA$5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ActiveAgent_AFYP!$AY$6:$AZ$15</c:f>
              <c:multiLvlStrCache>
                <c:ptCount val="9"/>
                <c:lvl>
                  <c:pt idx="0">
                    <c:v>South 6</c:v>
                  </c:pt>
                  <c:pt idx="1">
                    <c:v>South 5</c:v>
                  </c:pt>
                  <c:pt idx="2">
                    <c:v>South 3</c:v>
                  </c:pt>
                  <c:pt idx="3">
                    <c:v>South 2</c:v>
                  </c:pt>
                  <c:pt idx="4">
                    <c:v>Central 2</c:v>
                  </c:pt>
                  <c:pt idx="5">
                    <c:v>Central 1</c:v>
                  </c:pt>
                  <c:pt idx="6">
                    <c:v>North 3</c:v>
                  </c:pt>
                  <c:pt idx="7">
                    <c:v>North 2</c:v>
                  </c:pt>
                  <c:pt idx="8">
                    <c:v>North 1</c:v>
                  </c:pt>
                </c:lvl>
                <c:lvl>
                  <c:pt idx="0">
                    <c:v>2022</c:v>
                  </c:pt>
                </c:lvl>
              </c:multiLvlStrCache>
            </c:multiLvlStrRef>
          </c:cat>
          <c:val>
            <c:numRef>
              <c:f>ActiveAgent_AFYP!$BA$6:$BA$15</c:f>
              <c:numCache>
                <c:formatCode>_-* #,##0_-;\-* #,##0_-;_-* "-"??_-;_-@_-</c:formatCode>
                <c:ptCount val="9"/>
                <c:pt idx="0">
                  <c:v>5044.3573000000006</c:v>
                </c:pt>
                <c:pt idx="1">
                  <c:v>4319.0819000000001</c:v>
                </c:pt>
                <c:pt idx="2">
                  <c:v>11747.724200000001</c:v>
                </c:pt>
                <c:pt idx="3">
                  <c:v>11321.536400000005</c:v>
                </c:pt>
                <c:pt idx="4">
                  <c:v>2757.4407999999999</c:v>
                </c:pt>
                <c:pt idx="5">
                  <c:v>3570.3678</c:v>
                </c:pt>
                <c:pt idx="6">
                  <c:v>4127.7483000000002</c:v>
                </c:pt>
                <c:pt idx="7">
                  <c:v>2943.4869999999996</c:v>
                </c:pt>
                <c:pt idx="8">
                  <c:v>1814.8388</c:v>
                </c:pt>
              </c:numCache>
            </c:numRef>
          </c:val>
          <c:extLst>
            <c:ext xmlns:c16="http://schemas.microsoft.com/office/drawing/2014/chart" uri="{C3380CC4-5D6E-409C-BE32-E72D297353CC}">
              <c16:uniqueId val="{00000000-598F-4F04-A7EB-B781E2EC25CB}"/>
            </c:ext>
          </c:extLst>
        </c:ser>
        <c:dLbls>
          <c:dLblPos val="outEnd"/>
          <c:showLegendKey val="0"/>
          <c:showVal val="1"/>
          <c:showCatName val="0"/>
          <c:showSerName val="0"/>
          <c:showPercent val="0"/>
          <c:showBubbleSize val="0"/>
        </c:dLbls>
        <c:gapWidth val="219"/>
        <c:axId val="1963393183"/>
        <c:axId val="1963400671"/>
      </c:barChart>
      <c:catAx>
        <c:axId val="1963393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963400671"/>
        <c:crosses val="autoZero"/>
        <c:auto val="1"/>
        <c:lblAlgn val="ctr"/>
        <c:lblOffset val="100"/>
        <c:noMultiLvlLbl val="0"/>
      </c:catAx>
      <c:valAx>
        <c:axId val="1963400671"/>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9633931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[taipei_report_data_1.xlsx]ActiveAgent_AFYP!PivotTable2</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ActiveAgent_AFYP!$AL$47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ActiveAgent_AFYP!$AJ$48:$AK$57</c:f>
              <c:multiLvlStrCache>
                <c:ptCount val="9"/>
                <c:lvl>
                  <c:pt idx="0">
                    <c:v>South 6</c:v>
                  </c:pt>
                  <c:pt idx="1">
                    <c:v>South 5</c:v>
                  </c:pt>
                  <c:pt idx="2">
                    <c:v>South 3</c:v>
                  </c:pt>
                  <c:pt idx="3">
                    <c:v>South 2</c:v>
                  </c:pt>
                  <c:pt idx="4">
                    <c:v>Central 2</c:v>
                  </c:pt>
                  <c:pt idx="5">
                    <c:v>Central 1</c:v>
                  </c:pt>
                  <c:pt idx="6">
                    <c:v>North 3</c:v>
                  </c:pt>
                  <c:pt idx="7">
                    <c:v>North 2</c:v>
                  </c:pt>
                  <c:pt idx="8">
                    <c:v>North 1</c:v>
                  </c:pt>
                </c:lvl>
                <c:lvl>
                  <c:pt idx="0">
                    <c:v>2022</c:v>
                  </c:pt>
                </c:lvl>
              </c:multiLvlStrCache>
            </c:multiLvlStrRef>
          </c:cat>
          <c:val>
            <c:numRef>
              <c:f>ActiveAgent_AFYP!$AL$48:$AL$57</c:f>
              <c:numCache>
                <c:formatCode>General</c:formatCode>
                <c:ptCount val="9"/>
                <c:pt idx="0">
                  <c:v>118</c:v>
                </c:pt>
                <c:pt idx="1">
                  <c:v>102</c:v>
                </c:pt>
                <c:pt idx="2">
                  <c:v>39</c:v>
                </c:pt>
                <c:pt idx="3">
                  <c:v>119</c:v>
                </c:pt>
                <c:pt idx="4">
                  <c:v>75</c:v>
                </c:pt>
                <c:pt idx="5">
                  <c:v>46</c:v>
                </c:pt>
                <c:pt idx="6">
                  <c:v>256</c:v>
                </c:pt>
                <c:pt idx="7">
                  <c:v>89</c:v>
                </c:pt>
                <c:pt idx="8">
                  <c:v>87</c:v>
                </c:pt>
              </c:numCache>
            </c:numRef>
          </c:val>
          <c:extLst>
            <c:ext xmlns:c16="http://schemas.microsoft.com/office/drawing/2014/chart" uri="{C3380CC4-5D6E-409C-BE32-E72D297353CC}">
              <c16:uniqueId val="{00000000-381F-4F18-A77B-EA7A4A6E6EC4}"/>
            </c:ext>
          </c:extLst>
        </c:ser>
        <c:dLbls>
          <c:dLblPos val="outEnd"/>
          <c:showLegendKey val="0"/>
          <c:showVal val="1"/>
          <c:showCatName val="0"/>
          <c:showSerName val="0"/>
          <c:showPercent val="0"/>
          <c:showBubbleSize val="0"/>
        </c:dLbls>
        <c:gapWidth val="219"/>
        <c:axId val="1438723776"/>
        <c:axId val="1438732928"/>
      </c:barChart>
      <c:catAx>
        <c:axId val="143872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438732928"/>
        <c:crosses val="autoZero"/>
        <c:auto val="1"/>
        <c:lblAlgn val="ctr"/>
        <c:lblOffset val="100"/>
        <c:noMultiLvlLbl val="0"/>
      </c:catAx>
      <c:valAx>
        <c:axId val="1438732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438723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[taipei_report_data_1.xlsx]ActiveAgent_AFYP!PivotTable3</c:name>
    <c:fmtId val="1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ActiveAgent_AFYP!$BA$47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ActiveAgent_AFYP!$AY$48:$AZ$57</c:f>
              <c:multiLvlStrCache>
                <c:ptCount val="9"/>
                <c:lvl>
                  <c:pt idx="0">
                    <c:v>South 6</c:v>
                  </c:pt>
                  <c:pt idx="1">
                    <c:v>South 5</c:v>
                  </c:pt>
                  <c:pt idx="2">
                    <c:v>South 3</c:v>
                  </c:pt>
                  <c:pt idx="3">
                    <c:v>South 2</c:v>
                  </c:pt>
                  <c:pt idx="4">
                    <c:v>Central 2</c:v>
                  </c:pt>
                  <c:pt idx="5">
                    <c:v>Central 1</c:v>
                  </c:pt>
                  <c:pt idx="6">
                    <c:v>North 3</c:v>
                  </c:pt>
                  <c:pt idx="7">
                    <c:v>North 2</c:v>
                  </c:pt>
                  <c:pt idx="8">
                    <c:v>North 1</c:v>
                  </c:pt>
                </c:lvl>
                <c:lvl>
                  <c:pt idx="0">
                    <c:v>2022</c:v>
                  </c:pt>
                </c:lvl>
              </c:multiLvlStrCache>
            </c:multiLvlStrRef>
          </c:cat>
          <c:val>
            <c:numRef>
              <c:f>ActiveAgent_AFYP!$BA$48:$BA$57</c:f>
              <c:numCache>
                <c:formatCode>_-* #,##0_-;\-* #,##0_-;_-* "-"??_-;_-@_-</c:formatCode>
                <c:ptCount val="9"/>
                <c:pt idx="0">
                  <c:v>4958.1783000000005</c:v>
                </c:pt>
                <c:pt idx="1">
                  <c:v>4259.6428999999998</c:v>
                </c:pt>
                <c:pt idx="2">
                  <c:v>11683.652199999999</c:v>
                </c:pt>
                <c:pt idx="3">
                  <c:v>11230.752900000001</c:v>
                </c:pt>
                <c:pt idx="4">
                  <c:v>2800.8540999999996</c:v>
                </c:pt>
                <c:pt idx="5">
                  <c:v>3611.7848000000004</c:v>
                </c:pt>
                <c:pt idx="6">
                  <c:v>3936.7832999999996</c:v>
                </c:pt>
                <c:pt idx="7">
                  <c:v>2913.0918000000001</c:v>
                </c:pt>
                <c:pt idx="8">
                  <c:v>1833.8173000000002</c:v>
                </c:pt>
              </c:numCache>
            </c:numRef>
          </c:val>
          <c:extLst>
            <c:ext xmlns:c16="http://schemas.microsoft.com/office/drawing/2014/chart" uri="{C3380CC4-5D6E-409C-BE32-E72D297353CC}">
              <c16:uniqueId val="{00000000-3541-4607-87A5-322A1BE7BC7D}"/>
            </c:ext>
          </c:extLst>
        </c:ser>
        <c:dLbls>
          <c:dLblPos val="outEnd"/>
          <c:showLegendKey val="0"/>
          <c:showVal val="1"/>
          <c:showCatName val="0"/>
          <c:showSerName val="0"/>
          <c:showPercent val="0"/>
          <c:showBubbleSize val="0"/>
        </c:dLbls>
        <c:gapWidth val="182"/>
        <c:axId val="696262816"/>
        <c:axId val="696267392"/>
      </c:barChart>
      <c:catAx>
        <c:axId val="696262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67392"/>
        <c:crosses val="autoZero"/>
        <c:auto val="1"/>
        <c:lblAlgn val="ctr"/>
        <c:lblOffset val="100"/>
        <c:noMultiLvlLbl val="0"/>
      </c:catAx>
      <c:valAx>
        <c:axId val="696267392"/>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62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3"/>
          <c:order val="0"/>
          <c:tx>
            <c:strRef>
              <c:f>Rookie_Recruiment!$G$2</c:f>
              <c:strCache>
                <c:ptCount val="1"/>
                <c:pt idx="0">
                  <c:v>FC</c:v>
                </c:pt>
              </c:strCache>
            </c:strRef>
          </c:tx>
          <c:spPr>
            <a:solidFill>
              <a:schemeClr val="accent3">
                <a:lumMod val="60000"/>
                <a:lumOff val="40000"/>
              </a:schemeClr>
            </a:solidFill>
            <a:ln>
              <a:noFill/>
            </a:ln>
            <a:effectLst/>
          </c:spPr>
          <c:invertIfNegative val="0"/>
          <c:cat>
            <c:multiLvlStrRef>
              <c:extLst>
                <c:ext xmlns:c15="http://schemas.microsoft.com/office/drawing/2012/chart" uri="{02D57815-91ED-43cb-92C2-25804820EDAC}">
                  <c15:fullRef>
                    <c15:sqref>Rookie_Recruiment!$A$3:$B$37</c15:sqref>
                  </c15:fullRef>
                </c:ext>
              </c:extLst>
              <c:f>Rookie_Recruiment!$A$27:$B$37</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Rookie_Recruiment!$G$3:$G$37</c15:sqref>
                  </c15:fullRef>
                </c:ext>
              </c:extLst>
              <c:f>Rookie_Recruiment!$G$27:$G$37</c:f>
              <c:numCache>
                <c:formatCode>_(* #,##0_);_(* \(#,##0\);_(* "-"??_);_(@_)</c:formatCode>
                <c:ptCount val="11"/>
                <c:pt idx="0">
                  <c:v>631</c:v>
                </c:pt>
                <c:pt idx="1">
                  <c:v>552</c:v>
                </c:pt>
                <c:pt idx="2">
                  <c:v>559</c:v>
                </c:pt>
                <c:pt idx="3">
                  <c:v>1051</c:v>
                </c:pt>
                <c:pt idx="4">
                  <c:v>738</c:v>
                </c:pt>
                <c:pt idx="5">
                  <c:v>993</c:v>
                </c:pt>
                <c:pt idx="6">
                  <c:v>566</c:v>
                </c:pt>
                <c:pt idx="7">
                  <c:v>613</c:v>
                </c:pt>
                <c:pt idx="8">
                  <c:v>548</c:v>
                </c:pt>
                <c:pt idx="9">
                  <c:v>531</c:v>
                </c:pt>
                <c:pt idx="10">
                  <c:v>624</c:v>
                </c:pt>
              </c:numCache>
            </c:numRef>
          </c:val>
          <c:extLst>
            <c:ext xmlns:c16="http://schemas.microsoft.com/office/drawing/2014/chart" uri="{C3380CC4-5D6E-409C-BE32-E72D297353CC}">
              <c16:uniqueId val="{00000003-7D31-4CFB-BF24-74EDB71F477E}"/>
            </c:ext>
          </c:extLst>
        </c:ser>
        <c:ser>
          <c:idx val="1"/>
          <c:order val="1"/>
          <c:tx>
            <c:strRef>
              <c:f>Rookie_Recruiment!$E$2</c:f>
              <c:strCache>
                <c:ptCount val="1"/>
                <c:pt idx="0">
                  <c:v>FM</c:v>
                </c:pt>
              </c:strCache>
            </c:strRef>
          </c:tx>
          <c:spPr>
            <a:solidFill>
              <a:schemeClr val="accent6">
                <a:lumMod val="40000"/>
                <a:lumOff val="60000"/>
              </a:schemeClr>
            </a:solidFill>
            <a:ln>
              <a:noFill/>
            </a:ln>
            <a:effectLst/>
          </c:spPr>
          <c:invertIfNegative val="0"/>
          <c:cat>
            <c:multiLvlStrRef>
              <c:extLst>
                <c:ext xmlns:c15="http://schemas.microsoft.com/office/drawing/2012/chart" uri="{02D57815-91ED-43cb-92C2-25804820EDAC}">
                  <c15:fullRef>
                    <c15:sqref>Rookie_Recruiment!$A$3:$B$37</c15:sqref>
                  </c15:fullRef>
                </c:ext>
              </c:extLst>
              <c:f>Rookie_Recruiment!$A$27:$B$37</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Rookie_Recruiment!$E$3:$E$37</c15:sqref>
                  </c15:fullRef>
                </c:ext>
              </c:extLst>
              <c:f>Rookie_Recruiment!$E$27:$E$37</c:f>
              <c:numCache>
                <c:formatCode>_(* #,##0_);_(* \(#,##0\);_(* "-"??_);_(@_)</c:formatCode>
                <c:ptCount val="11"/>
                <c:pt idx="0">
                  <c:v>131</c:v>
                </c:pt>
                <c:pt idx="1">
                  <c:v>122</c:v>
                </c:pt>
                <c:pt idx="2">
                  <c:v>147</c:v>
                </c:pt>
                <c:pt idx="3">
                  <c:v>221</c:v>
                </c:pt>
                <c:pt idx="4">
                  <c:v>153</c:v>
                </c:pt>
                <c:pt idx="5">
                  <c:v>167</c:v>
                </c:pt>
                <c:pt idx="6">
                  <c:v>121</c:v>
                </c:pt>
                <c:pt idx="7">
                  <c:v>222</c:v>
                </c:pt>
                <c:pt idx="8">
                  <c:v>189</c:v>
                </c:pt>
                <c:pt idx="9">
                  <c:v>196</c:v>
                </c:pt>
                <c:pt idx="10">
                  <c:v>233</c:v>
                </c:pt>
              </c:numCache>
            </c:numRef>
          </c:val>
          <c:extLst>
            <c:ext xmlns:c16="http://schemas.microsoft.com/office/drawing/2014/chart" uri="{C3380CC4-5D6E-409C-BE32-E72D297353CC}">
              <c16:uniqueId val="{00000001-7D31-4CFB-BF24-74EDB71F477E}"/>
            </c:ext>
          </c:extLst>
        </c:ser>
        <c:ser>
          <c:idx val="0"/>
          <c:order val="2"/>
          <c:tx>
            <c:strRef>
              <c:f>Rookie_Recruiment!$D$2</c:f>
              <c:strCache>
                <c:ptCount val="1"/>
                <c:pt idx="0">
                  <c:v>DM</c:v>
                </c:pt>
              </c:strCache>
            </c:strRef>
          </c:tx>
          <c:spPr>
            <a:solidFill>
              <a:schemeClr val="accent2">
                <a:lumMod val="60000"/>
                <a:lumOff val="40000"/>
              </a:schemeClr>
            </a:solidFill>
            <a:ln>
              <a:noFill/>
            </a:ln>
            <a:effectLst/>
          </c:spPr>
          <c:invertIfNegative val="0"/>
          <c:cat>
            <c:multiLvlStrRef>
              <c:extLst>
                <c:ext xmlns:c15="http://schemas.microsoft.com/office/drawing/2012/chart" uri="{02D57815-91ED-43cb-92C2-25804820EDAC}">
                  <c15:fullRef>
                    <c15:sqref>Rookie_Recruiment!$A$3:$B$37</c15:sqref>
                  </c15:fullRef>
                </c:ext>
              </c:extLst>
              <c:f>Rookie_Recruiment!$A$27:$B$37</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Rookie_Recruiment!$D$3:$D$37</c15:sqref>
                  </c15:fullRef>
                </c:ext>
              </c:extLst>
              <c:f>Rookie_Recruiment!$D$27:$D$37</c:f>
              <c:numCache>
                <c:formatCode>_(* #,##0_);_(* \(#,##0\);_(* "-"??_);_(@_)</c:formatCode>
                <c:ptCount val="11"/>
                <c:pt idx="0">
                  <c:v>28</c:v>
                </c:pt>
                <c:pt idx="1">
                  <c:v>22</c:v>
                </c:pt>
                <c:pt idx="2">
                  <c:v>20</c:v>
                </c:pt>
                <c:pt idx="3">
                  <c:v>29</c:v>
                </c:pt>
                <c:pt idx="4">
                  <c:v>38</c:v>
                </c:pt>
                <c:pt idx="5">
                  <c:v>40</c:v>
                </c:pt>
                <c:pt idx="6">
                  <c:v>39</c:v>
                </c:pt>
                <c:pt idx="7">
                  <c:v>50</c:v>
                </c:pt>
                <c:pt idx="8">
                  <c:v>51</c:v>
                </c:pt>
                <c:pt idx="9">
                  <c:v>66</c:v>
                </c:pt>
                <c:pt idx="10">
                  <c:v>74</c:v>
                </c:pt>
              </c:numCache>
            </c:numRef>
          </c:val>
          <c:extLst>
            <c:ext xmlns:c16="http://schemas.microsoft.com/office/drawing/2014/chart" uri="{C3380CC4-5D6E-409C-BE32-E72D297353CC}">
              <c16:uniqueId val="{00000000-7D31-4CFB-BF24-74EDB71F477E}"/>
            </c:ext>
          </c:extLst>
        </c:ser>
        <c:dLbls>
          <c:showLegendKey val="0"/>
          <c:showVal val="0"/>
          <c:showCatName val="0"/>
          <c:showSerName val="0"/>
          <c:showPercent val="0"/>
          <c:showBubbleSize val="0"/>
        </c:dLbls>
        <c:gapWidth val="95"/>
        <c:overlap val="100"/>
        <c:axId val="658807215"/>
        <c:axId val="658800143"/>
        <c:extLst>
          <c:ext xmlns:c15="http://schemas.microsoft.com/office/drawing/2012/chart" uri="{02D57815-91ED-43cb-92C2-25804820EDAC}">
            <c15:filteredBarSeries>
              <c15:ser>
                <c:idx val="2"/>
                <c:order val="3"/>
                <c:tx>
                  <c:strRef>
                    <c:extLst>
                      <c:ext uri="{02D57815-91ED-43cb-92C2-25804820EDAC}">
                        <c15:formulaRef>
                          <c15:sqref>Rookie_Recruiment!$F$2</c15:sqref>
                        </c15:formulaRef>
                      </c:ext>
                    </c:extLst>
                    <c:strCache>
                      <c:ptCount val="1"/>
                      <c:pt idx="0">
                        <c:v>AM</c:v>
                      </c:pt>
                    </c:strCache>
                  </c:strRef>
                </c:tx>
                <c:spPr>
                  <a:solidFill>
                    <a:schemeClr val="accent3"/>
                  </a:solidFill>
                  <a:ln>
                    <a:noFill/>
                  </a:ln>
                  <a:effectLst/>
                </c:spPr>
                <c:invertIfNegative val="0"/>
                <c:cat>
                  <c:multiLvlStrRef>
                    <c:extLst>
                      <c:ext uri="{02D57815-91ED-43cb-92C2-25804820EDAC}">
                        <c15:fullRef>
                          <c15:sqref>Rookie_Recruiment!$A$3:$B$37</c15:sqref>
                        </c15:fullRef>
                        <c15:formulaRef>
                          <c15:sqref>Rookie_Recruiment!$A$27:$B$37</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uri="{02D57815-91ED-43cb-92C2-25804820EDAC}">
                        <c15:fullRef>
                          <c15:sqref>Rookie_Recruiment!$F$3:$F$37</c15:sqref>
                        </c15:fullRef>
                        <c15:formulaRef>
                          <c15:sqref>Rookie_Recruiment!$F$27:$F$37</c15:sqref>
                        </c15:formulaRef>
                      </c:ext>
                    </c:extLst>
                    <c:numCache>
                      <c:formatCode>_(* #,##0_);_(* \(#,##0\);_(* "-"??_);_(@_)</c:formatCode>
                      <c:ptCount val="11"/>
                      <c:pt idx="7">
                        <c:v>0</c:v>
                      </c:pt>
                      <c:pt idx="8">
                        <c:v>0</c:v>
                      </c:pt>
                      <c:pt idx="9">
                        <c:v>0</c:v>
                      </c:pt>
                      <c:pt idx="10">
                        <c:v>0</c:v>
                      </c:pt>
                    </c:numCache>
                  </c:numRef>
                </c:val>
                <c:extLst>
                  <c:ext xmlns:c16="http://schemas.microsoft.com/office/drawing/2014/chart" uri="{C3380CC4-5D6E-409C-BE32-E72D297353CC}">
                    <c16:uniqueId val="{00000002-7D31-4CFB-BF24-74EDB71F477E}"/>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Rookie_Recruiment!$H$2</c15:sqref>
                        </c15:formulaRef>
                      </c:ext>
                    </c:extLst>
                    <c:strCache>
                      <c:ptCount val="1"/>
                      <c:pt idx="0">
                        <c:v>EA</c:v>
                      </c:pt>
                    </c:strCache>
                  </c:strRef>
                </c:tx>
                <c:spPr>
                  <a:solidFill>
                    <a:schemeClr val="accent5"/>
                  </a:solidFill>
                  <a:ln>
                    <a:noFill/>
                  </a:ln>
                  <a:effectLst/>
                </c:spPr>
                <c:invertIfNegative val="0"/>
                <c:cat>
                  <c:multiLvlStrRef>
                    <c:extLst>
                      <c:ext xmlns:c15="http://schemas.microsoft.com/office/drawing/2012/chart" uri="{02D57815-91ED-43cb-92C2-25804820EDAC}">
                        <c15:fullRef>
                          <c15:sqref>Rookie_Recruiment!$A$3:$B$37</c15:sqref>
                        </c15:fullRef>
                        <c15:formulaRef>
                          <c15:sqref>Rookie_Recruiment!$A$27:$B$37</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Rookie_Recruiment!$H$3:$H$37</c15:sqref>
                        </c15:fullRef>
                        <c15:formulaRef>
                          <c15:sqref>Rookie_Recruiment!$H$27:$H$37</c15:sqref>
                        </c15:formulaRef>
                      </c:ext>
                    </c:extLst>
                    <c:numCache>
                      <c:formatCode>_(* #,##0_);_(* \(#,##0\);_(* "-"??_);_(@_)</c:formatCode>
                      <c:ptCount val="11"/>
                      <c:pt idx="0">
                        <c:v>0</c:v>
                      </c:pt>
                      <c:pt idx="1">
                        <c:v>0</c:v>
                      </c:pt>
                      <c:pt idx="4">
                        <c:v>0</c:v>
                      </c:pt>
                      <c:pt idx="5">
                        <c:v>0</c:v>
                      </c:pt>
                      <c:pt idx="6">
                        <c:v>0</c:v>
                      </c:pt>
                      <c:pt idx="7">
                        <c:v>0</c:v>
                      </c:pt>
                      <c:pt idx="8">
                        <c:v>0</c:v>
                      </c:pt>
                      <c:pt idx="9">
                        <c:v>0</c:v>
                      </c:pt>
                      <c:pt idx="10">
                        <c:v>0</c:v>
                      </c:pt>
                    </c:numCache>
                  </c:numRef>
                </c:val>
                <c:extLst xmlns:c15="http://schemas.microsoft.com/office/drawing/2012/chart">
                  <c:ext xmlns:c16="http://schemas.microsoft.com/office/drawing/2014/chart" uri="{C3380CC4-5D6E-409C-BE32-E72D297353CC}">
                    <c16:uniqueId val="{00000004-7D31-4CFB-BF24-74EDB71F477E}"/>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Rookie_Recruiment!$K$2</c15:sqref>
                        </c15:formulaRef>
                      </c:ext>
                    </c:extLst>
                    <c:strCache>
                      <c:ptCount val="1"/>
                      <c:pt idx="0">
                        <c:v>Ratio New Agent</c:v>
                      </c:pt>
                    </c:strCache>
                  </c:strRef>
                </c:tx>
                <c:spPr>
                  <a:solidFill>
                    <a:schemeClr val="accent2">
                      <a:lumMod val="60000"/>
                    </a:schemeClr>
                  </a:solidFill>
                  <a:ln>
                    <a:noFill/>
                  </a:ln>
                  <a:effectLst/>
                </c:spPr>
                <c:invertIfNegative val="0"/>
                <c:cat>
                  <c:multiLvlStrRef>
                    <c:extLst>
                      <c:ext xmlns:c15="http://schemas.microsoft.com/office/drawing/2012/chart" uri="{02D57815-91ED-43cb-92C2-25804820EDAC}">
                        <c15:fullRef>
                          <c15:sqref>Rookie_Recruiment!$A$3:$B$37</c15:sqref>
                        </c15:fullRef>
                        <c15:formulaRef>
                          <c15:sqref>Rookie_Recruiment!$A$27:$B$37</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Rookie_Recruiment!$K$3:$K$37</c15:sqref>
                        </c15:fullRef>
                        <c15:formulaRef>
                          <c15:sqref>Rookie_Recruiment!$K$27:$K$37</c15:sqref>
                        </c15:formulaRef>
                      </c:ext>
                    </c:extLst>
                    <c:numCache>
                      <c:formatCode>0.0%</c:formatCode>
                      <c:ptCount val="11"/>
                      <c:pt idx="0">
                        <c:v>0.23544303797468355</c:v>
                      </c:pt>
                      <c:pt idx="1">
                        <c:v>0.28591954022988508</c:v>
                      </c:pt>
                      <c:pt idx="2">
                        <c:v>0.26033057851239672</c:v>
                      </c:pt>
                      <c:pt idx="3">
                        <c:v>0.21752498078401231</c:v>
                      </c:pt>
                      <c:pt idx="4">
                        <c:v>0.22497308934337998</c:v>
                      </c:pt>
                      <c:pt idx="5">
                        <c:v>0.22333333333333333</c:v>
                      </c:pt>
                      <c:pt idx="6">
                        <c:v>0.30853994490358128</c:v>
                      </c:pt>
                      <c:pt idx="7">
                        <c:v>0.35367231638418078</c:v>
                      </c:pt>
                      <c:pt idx="8">
                        <c:v>0.41624365482233505</c:v>
                      </c:pt>
                      <c:pt idx="9">
                        <c:v>0.39344262295081966</c:v>
                      </c:pt>
                      <c:pt idx="10">
                        <c:v>0.32438238453276047</c:v>
                      </c:pt>
                    </c:numCache>
                  </c:numRef>
                </c:val>
                <c:extLst xmlns:c15="http://schemas.microsoft.com/office/drawing/2012/chart">
                  <c:ext xmlns:c16="http://schemas.microsoft.com/office/drawing/2014/chart" uri="{C3380CC4-5D6E-409C-BE32-E72D297353CC}">
                    <c16:uniqueId val="{00000007-7D31-4CFB-BF24-74EDB71F477E}"/>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Rookie_Recruiment!$L$2</c15:sqref>
                        </c15:formulaRef>
                      </c:ext>
                    </c:extLst>
                    <c:strCache>
                      <c:ptCount val="1"/>
                      <c:pt idx="0">
                        <c:v>1 Case/15 day</c:v>
                      </c:pt>
                    </c:strCache>
                  </c:strRef>
                </c:tx>
                <c:spPr>
                  <a:solidFill>
                    <a:schemeClr val="accent3">
                      <a:lumMod val="60000"/>
                    </a:schemeClr>
                  </a:solidFill>
                  <a:ln>
                    <a:noFill/>
                  </a:ln>
                  <a:effectLst/>
                </c:spPr>
                <c:invertIfNegative val="0"/>
                <c:cat>
                  <c:multiLvlStrRef>
                    <c:extLst>
                      <c:ext xmlns:c15="http://schemas.microsoft.com/office/drawing/2012/chart" uri="{02D57815-91ED-43cb-92C2-25804820EDAC}">
                        <c15:fullRef>
                          <c15:sqref>Rookie_Recruiment!$A$3:$B$37</c15:sqref>
                        </c15:fullRef>
                        <c15:formulaRef>
                          <c15:sqref>Rookie_Recruiment!$A$27:$B$37</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Rookie_Recruiment!$L$3:$L$37</c15:sqref>
                        </c15:fullRef>
                        <c15:formulaRef>
                          <c15:sqref>Rookie_Recruiment!$L$27:$L$37</c15:sqref>
                        </c15:formulaRef>
                      </c:ext>
                    </c:extLst>
                    <c:numCache>
                      <c:formatCode>_(* #,##0_);_(* \(#,##0\);_(* "-"??_);_(@_)</c:formatCode>
                      <c:ptCount val="11"/>
                      <c:pt idx="0">
                        <c:v>198</c:v>
                      </c:pt>
                      <c:pt idx="1">
                        <c:v>222</c:v>
                      </c:pt>
                      <c:pt idx="2">
                        <c:v>229</c:v>
                      </c:pt>
                      <c:pt idx="3">
                        <c:v>280</c:v>
                      </c:pt>
                      <c:pt idx="4">
                        <c:v>194</c:v>
                      </c:pt>
                      <c:pt idx="5">
                        <c:v>333</c:v>
                      </c:pt>
                      <c:pt idx="6">
                        <c:v>161</c:v>
                      </c:pt>
                      <c:pt idx="7">
                        <c:v>257</c:v>
                      </c:pt>
                      <c:pt idx="8">
                        <c:v>305</c:v>
                      </c:pt>
                      <c:pt idx="9">
                        <c:v>269</c:v>
                      </c:pt>
                      <c:pt idx="10">
                        <c:v>268</c:v>
                      </c:pt>
                    </c:numCache>
                  </c:numRef>
                </c:val>
                <c:extLst xmlns:c15="http://schemas.microsoft.com/office/drawing/2012/chart">
                  <c:ext xmlns:c16="http://schemas.microsoft.com/office/drawing/2014/chart" uri="{C3380CC4-5D6E-409C-BE32-E72D297353CC}">
                    <c16:uniqueId val="{00000008-7D31-4CFB-BF24-74EDB71F477E}"/>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Rookie_Recruiment!$M$2</c15:sqref>
                        </c15:formulaRef>
                      </c:ext>
                    </c:extLst>
                    <c:strCache>
                      <c:ptCount val="1"/>
                      <c:pt idx="0">
                        <c:v>3 Case/30 day</c:v>
                      </c:pt>
                    </c:strCache>
                  </c:strRef>
                </c:tx>
                <c:spPr>
                  <a:solidFill>
                    <a:schemeClr val="accent4">
                      <a:lumMod val="60000"/>
                    </a:schemeClr>
                  </a:solidFill>
                  <a:ln>
                    <a:noFill/>
                  </a:ln>
                  <a:effectLst/>
                </c:spPr>
                <c:invertIfNegative val="0"/>
                <c:cat>
                  <c:multiLvlStrRef>
                    <c:extLst>
                      <c:ext xmlns:c15="http://schemas.microsoft.com/office/drawing/2012/chart" uri="{02D57815-91ED-43cb-92C2-25804820EDAC}">
                        <c15:fullRef>
                          <c15:sqref>Rookie_Recruiment!$A$3:$B$37</c15:sqref>
                        </c15:fullRef>
                        <c15:formulaRef>
                          <c15:sqref>Rookie_Recruiment!$A$27:$B$37</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Rookie_Recruiment!$M$3:$M$37</c15:sqref>
                        </c15:fullRef>
                        <c15:formulaRef>
                          <c15:sqref>Rookie_Recruiment!$M$27:$M$37</c15:sqref>
                        </c15:formulaRef>
                      </c:ext>
                    </c:extLst>
                    <c:numCache>
                      <c:formatCode>_(* #,##0_);_(* \(#,##0\);_(* "-"??_);_(@_)</c:formatCode>
                      <c:ptCount val="11"/>
                      <c:pt idx="0">
                        <c:v>58</c:v>
                      </c:pt>
                      <c:pt idx="1">
                        <c:v>62</c:v>
                      </c:pt>
                      <c:pt idx="2">
                        <c:v>44</c:v>
                      </c:pt>
                      <c:pt idx="3">
                        <c:v>26</c:v>
                      </c:pt>
                      <c:pt idx="4">
                        <c:v>29</c:v>
                      </c:pt>
                      <c:pt idx="5">
                        <c:v>82</c:v>
                      </c:pt>
                      <c:pt idx="6">
                        <c:v>26</c:v>
                      </c:pt>
                      <c:pt idx="7">
                        <c:v>29</c:v>
                      </c:pt>
                      <c:pt idx="8">
                        <c:v>31</c:v>
                      </c:pt>
                      <c:pt idx="9">
                        <c:v>38</c:v>
                      </c:pt>
                      <c:pt idx="10">
                        <c:v>24</c:v>
                      </c:pt>
                    </c:numCache>
                  </c:numRef>
                </c:val>
                <c:extLst xmlns:c15="http://schemas.microsoft.com/office/drawing/2012/chart">
                  <c:ext xmlns:c16="http://schemas.microsoft.com/office/drawing/2014/chart" uri="{C3380CC4-5D6E-409C-BE32-E72D297353CC}">
                    <c16:uniqueId val="{00000009-7D31-4CFB-BF24-74EDB71F477E}"/>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Rookie_Recruiment!$N$2</c15:sqref>
                        </c15:formulaRef>
                      </c:ext>
                    </c:extLst>
                    <c:strCache>
                      <c:ptCount val="1"/>
                      <c:pt idx="0">
                        <c:v>5 Case/60 day</c:v>
                      </c:pt>
                    </c:strCache>
                  </c:strRef>
                </c:tx>
                <c:spPr>
                  <a:solidFill>
                    <a:schemeClr val="accent5">
                      <a:lumMod val="60000"/>
                    </a:schemeClr>
                  </a:solidFill>
                  <a:ln>
                    <a:noFill/>
                  </a:ln>
                  <a:effectLst/>
                </c:spPr>
                <c:invertIfNegative val="0"/>
                <c:cat>
                  <c:multiLvlStrRef>
                    <c:extLst>
                      <c:ext xmlns:c15="http://schemas.microsoft.com/office/drawing/2012/chart" uri="{02D57815-91ED-43cb-92C2-25804820EDAC}">
                        <c15:fullRef>
                          <c15:sqref>Rookie_Recruiment!$A$3:$B$37</c15:sqref>
                        </c15:fullRef>
                        <c15:formulaRef>
                          <c15:sqref>Rookie_Recruiment!$A$27:$B$37</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Rookie_Recruiment!$N$3:$N$37</c15:sqref>
                        </c15:fullRef>
                        <c15:formulaRef>
                          <c15:sqref>Rookie_Recruiment!$N$27:$N$37</c15:sqref>
                        </c15:formulaRef>
                      </c:ext>
                    </c:extLst>
                    <c:numCache>
                      <c:formatCode>_(* #,##0_);_(* \(#,##0\);_(* "-"??_);_(@_)</c:formatCode>
                      <c:ptCount val="11"/>
                      <c:pt idx="0">
                        <c:v>55</c:v>
                      </c:pt>
                      <c:pt idx="1">
                        <c:v>27</c:v>
                      </c:pt>
                      <c:pt idx="2">
                        <c:v>23</c:v>
                      </c:pt>
                      <c:pt idx="3">
                        <c:v>9</c:v>
                      </c:pt>
                      <c:pt idx="4">
                        <c:v>10</c:v>
                      </c:pt>
                      <c:pt idx="5">
                        <c:v>39</c:v>
                      </c:pt>
                      <c:pt idx="6">
                        <c:v>16</c:v>
                      </c:pt>
                      <c:pt idx="7">
                        <c:v>7</c:v>
                      </c:pt>
                      <c:pt idx="8">
                        <c:v>13</c:v>
                      </c:pt>
                      <c:pt idx="9">
                        <c:v>14</c:v>
                      </c:pt>
                      <c:pt idx="10">
                        <c:v>11</c:v>
                      </c:pt>
                    </c:numCache>
                  </c:numRef>
                </c:val>
                <c:extLst xmlns:c15="http://schemas.microsoft.com/office/drawing/2012/chart">
                  <c:ext xmlns:c16="http://schemas.microsoft.com/office/drawing/2014/chart" uri="{C3380CC4-5D6E-409C-BE32-E72D297353CC}">
                    <c16:uniqueId val="{0000000A-7D31-4CFB-BF24-74EDB71F477E}"/>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Rookie_Recruiment!$O$2</c15:sqref>
                        </c15:formulaRef>
                      </c:ext>
                    </c:extLst>
                    <c:strCache>
                      <c:ptCount val="1"/>
                      <c:pt idx="0">
                        <c:v>6 Case/90 day</c:v>
                      </c:pt>
                    </c:strCache>
                  </c:strRef>
                </c:tx>
                <c:spPr>
                  <a:solidFill>
                    <a:schemeClr val="accent6">
                      <a:lumMod val="60000"/>
                    </a:schemeClr>
                  </a:solidFill>
                  <a:ln>
                    <a:noFill/>
                  </a:ln>
                  <a:effectLst/>
                </c:spPr>
                <c:invertIfNegative val="0"/>
                <c:cat>
                  <c:multiLvlStrRef>
                    <c:extLst>
                      <c:ext xmlns:c15="http://schemas.microsoft.com/office/drawing/2012/chart" uri="{02D57815-91ED-43cb-92C2-25804820EDAC}">
                        <c15:fullRef>
                          <c15:sqref>Rookie_Recruiment!$A$3:$B$37</c15:sqref>
                        </c15:fullRef>
                        <c15:formulaRef>
                          <c15:sqref>Rookie_Recruiment!$A$27:$B$37</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Rookie_Recruiment!$O$3:$O$37</c15:sqref>
                        </c15:fullRef>
                        <c15:formulaRef>
                          <c15:sqref>Rookie_Recruiment!$O$27:$O$37</c15:sqref>
                        </c15:formulaRef>
                      </c:ext>
                    </c:extLst>
                    <c:numCache>
                      <c:formatCode>_(* #,##0_);_(* \(#,##0\);_(* "-"??_);_(@_)</c:formatCode>
                      <c:ptCount val="11"/>
                      <c:pt idx="0">
                        <c:v>58</c:v>
                      </c:pt>
                      <c:pt idx="1">
                        <c:v>26</c:v>
                      </c:pt>
                      <c:pt idx="2">
                        <c:v>17</c:v>
                      </c:pt>
                      <c:pt idx="3">
                        <c:v>8</c:v>
                      </c:pt>
                      <c:pt idx="4">
                        <c:v>5</c:v>
                      </c:pt>
                      <c:pt idx="5">
                        <c:v>19</c:v>
                      </c:pt>
                      <c:pt idx="6">
                        <c:v>13</c:v>
                      </c:pt>
                      <c:pt idx="7">
                        <c:v>7</c:v>
                      </c:pt>
                      <c:pt idx="8">
                        <c:v>9</c:v>
                      </c:pt>
                      <c:pt idx="9">
                        <c:v>8</c:v>
                      </c:pt>
                      <c:pt idx="10">
                        <c:v>10</c:v>
                      </c:pt>
                    </c:numCache>
                  </c:numRef>
                </c:val>
                <c:extLst xmlns:c15="http://schemas.microsoft.com/office/drawing/2012/chart">
                  <c:ext xmlns:c16="http://schemas.microsoft.com/office/drawing/2014/chart" uri="{C3380CC4-5D6E-409C-BE32-E72D297353CC}">
                    <c16:uniqueId val="{0000000B-7D31-4CFB-BF24-74EDB71F477E}"/>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Rookie_Recruiment!$P$2</c15:sqref>
                        </c15:formulaRef>
                      </c:ext>
                    </c:extLst>
                    <c:strCache>
                      <c:ptCount val="1"/>
                      <c:pt idx="0">
                        <c:v>1 Case/15 day2</c:v>
                      </c:pt>
                    </c:strCache>
                  </c:strRef>
                </c:tx>
                <c:spPr>
                  <a:solidFill>
                    <a:schemeClr val="accent1">
                      <a:lumMod val="80000"/>
                      <a:lumOff val="20000"/>
                    </a:schemeClr>
                  </a:solidFill>
                  <a:ln>
                    <a:noFill/>
                  </a:ln>
                  <a:effectLst/>
                </c:spPr>
                <c:invertIfNegative val="0"/>
                <c:cat>
                  <c:multiLvlStrRef>
                    <c:extLst>
                      <c:ext xmlns:c15="http://schemas.microsoft.com/office/drawing/2012/chart" uri="{02D57815-91ED-43cb-92C2-25804820EDAC}">
                        <c15:fullRef>
                          <c15:sqref>Rookie_Recruiment!$A$3:$B$37</c15:sqref>
                        </c15:fullRef>
                        <c15:formulaRef>
                          <c15:sqref>Rookie_Recruiment!$A$27:$B$37</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Rookie_Recruiment!$P$3:$P$37</c15:sqref>
                        </c15:fullRef>
                        <c15:formulaRef>
                          <c15:sqref>Rookie_Recruiment!$P$27:$P$37</c15:sqref>
                        </c15:formulaRef>
                      </c:ext>
                    </c:extLst>
                    <c:numCache>
                      <c:formatCode>0.0%</c:formatCode>
                      <c:ptCount val="11"/>
                      <c:pt idx="0">
                        <c:v>0.25063291139240507</c:v>
                      </c:pt>
                      <c:pt idx="1">
                        <c:v>0.31896551724137934</c:v>
                      </c:pt>
                      <c:pt idx="2">
                        <c:v>0.38567493112947659</c:v>
                      </c:pt>
                      <c:pt idx="3">
                        <c:v>0.21521906225980014</c:v>
                      </c:pt>
                      <c:pt idx="4">
                        <c:v>0.20882669537136705</c:v>
                      </c:pt>
                      <c:pt idx="5">
                        <c:v>0.27750000000000002</c:v>
                      </c:pt>
                      <c:pt idx="6">
                        <c:v>0.22176308539944903</c:v>
                      </c:pt>
                      <c:pt idx="7">
                        <c:v>0.29039548022598871</c:v>
                      </c:pt>
                      <c:pt idx="8">
                        <c:v>0.3870558375634518</c:v>
                      </c:pt>
                      <c:pt idx="9">
                        <c:v>0.33921815889029006</c:v>
                      </c:pt>
                      <c:pt idx="10">
                        <c:v>0.28786251342642322</c:v>
                      </c:pt>
                    </c:numCache>
                  </c:numRef>
                </c:val>
                <c:extLst xmlns:c15="http://schemas.microsoft.com/office/drawing/2012/chart">
                  <c:ext xmlns:c16="http://schemas.microsoft.com/office/drawing/2014/chart" uri="{C3380CC4-5D6E-409C-BE32-E72D297353CC}">
                    <c16:uniqueId val="{0000000C-7D31-4CFB-BF24-74EDB71F477E}"/>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Rookie_Recruiment!$Q$2</c15:sqref>
                        </c15:formulaRef>
                      </c:ext>
                    </c:extLst>
                    <c:strCache>
                      <c:ptCount val="1"/>
                      <c:pt idx="0">
                        <c:v>3 Case/30 day3</c:v>
                      </c:pt>
                    </c:strCache>
                  </c:strRef>
                </c:tx>
                <c:spPr>
                  <a:solidFill>
                    <a:schemeClr val="accent2">
                      <a:lumMod val="80000"/>
                      <a:lumOff val="20000"/>
                    </a:schemeClr>
                  </a:solidFill>
                  <a:ln>
                    <a:noFill/>
                  </a:ln>
                  <a:effectLst/>
                </c:spPr>
                <c:invertIfNegative val="0"/>
                <c:cat>
                  <c:multiLvlStrRef>
                    <c:extLst>
                      <c:ext xmlns:c15="http://schemas.microsoft.com/office/drawing/2012/chart" uri="{02D57815-91ED-43cb-92C2-25804820EDAC}">
                        <c15:fullRef>
                          <c15:sqref>Rookie_Recruiment!$A$3:$B$37</c15:sqref>
                        </c15:fullRef>
                        <c15:formulaRef>
                          <c15:sqref>Rookie_Recruiment!$A$27:$B$37</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Rookie_Recruiment!$Q$3:$Q$37</c15:sqref>
                        </c15:fullRef>
                        <c15:formulaRef>
                          <c15:sqref>Rookie_Recruiment!$Q$27:$Q$37</c15:sqref>
                        </c15:formulaRef>
                      </c:ext>
                    </c:extLst>
                    <c:numCache>
                      <c:formatCode>0.0%</c:formatCode>
                      <c:ptCount val="11"/>
                      <c:pt idx="0">
                        <c:v>7.3417721518987344E-2</c:v>
                      </c:pt>
                      <c:pt idx="1">
                        <c:v>8.9080459770114945E-2</c:v>
                      </c:pt>
                      <c:pt idx="2">
                        <c:v>3.5812672176308541E-2</c:v>
                      </c:pt>
                      <c:pt idx="3">
                        <c:v>1.9984627209838585E-2</c:v>
                      </c:pt>
                      <c:pt idx="4">
                        <c:v>3.1216361679224973E-2</c:v>
                      </c:pt>
                      <c:pt idx="5">
                        <c:v>6.8333333333333329E-2</c:v>
                      </c:pt>
                      <c:pt idx="6">
                        <c:v>3.5812672176308541E-2</c:v>
                      </c:pt>
                      <c:pt idx="7">
                        <c:v>3.2768361581920903E-2</c:v>
                      </c:pt>
                      <c:pt idx="8">
                        <c:v>3.934010152284264E-2</c:v>
                      </c:pt>
                      <c:pt idx="9">
                        <c:v>4.7919293820933163E-2</c:v>
                      </c:pt>
                      <c:pt idx="10">
                        <c:v>2.577873254564984E-2</c:v>
                      </c:pt>
                    </c:numCache>
                  </c:numRef>
                </c:val>
                <c:extLst xmlns:c15="http://schemas.microsoft.com/office/drawing/2012/chart">
                  <c:ext xmlns:c16="http://schemas.microsoft.com/office/drawing/2014/chart" uri="{C3380CC4-5D6E-409C-BE32-E72D297353CC}">
                    <c16:uniqueId val="{0000000D-7D31-4CFB-BF24-74EDB71F477E}"/>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Rookie_Recruiment!$R$2</c15:sqref>
                        </c15:formulaRef>
                      </c:ext>
                    </c:extLst>
                    <c:strCache>
                      <c:ptCount val="1"/>
                      <c:pt idx="0">
                        <c:v>5 Case/60 day4</c:v>
                      </c:pt>
                    </c:strCache>
                  </c:strRef>
                </c:tx>
                <c:spPr>
                  <a:solidFill>
                    <a:schemeClr val="accent3">
                      <a:lumMod val="80000"/>
                      <a:lumOff val="20000"/>
                    </a:schemeClr>
                  </a:solidFill>
                  <a:ln>
                    <a:noFill/>
                  </a:ln>
                  <a:effectLst/>
                </c:spPr>
                <c:invertIfNegative val="0"/>
                <c:cat>
                  <c:multiLvlStrRef>
                    <c:extLst>
                      <c:ext xmlns:c15="http://schemas.microsoft.com/office/drawing/2012/chart" uri="{02D57815-91ED-43cb-92C2-25804820EDAC}">
                        <c15:fullRef>
                          <c15:sqref>Rookie_Recruiment!$A$3:$B$37</c15:sqref>
                        </c15:fullRef>
                        <c15:formulaRef>
                          <c15:sqref>Rookie_Recruiment!$A$27:$B$37</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Rookie_Recruiment!$R$3:$R$37</c15:sqref>
                        </c15:fullRef>
                        <c15:formulaRef>
                          <c15:sqref>Rookie_Recruiment!$R$27:$R$37</c15:sqref>
                        </c15:formulaRef>
                      </c:ext>
                    </c:extLst>
                    <c:numCache>
                      <c:formatCode>0.0%</c:formatCode>
                      <c:ptCount val="11"/>
                      <c:pt idx="0">
                        <c:v>6.9620253164556958E-2</c:v>
                      </c:pt>
                      <c:pt idx="1">
                        <c:v>3.8793103448275863E-2</c:v>
                      </c:pt>
                      <c:pt idx="2">
                        <c:v>1.2396694214876033E-2</c:v>
                      </c:pt>
                      <c:pt idx="3">
                        <c:v>6.9177555726364333E-3</c:v>
                      </c:pt>
                      <c:pt idx="4">
                        <c:v>1.0764262648008612E-2</c:v>
                      </c:pt>
                      <c:pt idx="5">
                        <c:v>3.2500000000000001E-2</c:v>
                      </c:pt>
                      <c:pt idx="6">
                        <c:v>2.2038567493112948E-2</c:v>
                      </c:pt>
                      <c:pt idx="7">
                        <c:v>7.9096045197740109E-3</c:v>
                      </c:pt>
                      <c:pt idx="8">
                        <c:v>1.6497461928934011E-2</c:v>
                      </c:pt>
                      <c:pt idx="9">
                        <c:v>1.7654476670870115E-2</c:v>
                      </c:pt>
                      <c:pt idx="10">
                        <c:v>1.1815252416756176E-2</c:v>
                      </c:pt>
                    </c:numCache>
                  </c:numRef>
                </c:val>
                <c:extLst xmlns:c15="http://schemas.microsoft.com/office/drawing/2012/chart">
                  <c:ext xmlns:c16="http://schemas.microsoft.com/office/drawing/2014/chart" uri="{C3380CC4-5D6E-409C-BE32-E72D297353CC}">
                    <c16:uniqueId val="{0000000E-7D31-4CFB-BF24-74EDB71F477E}"/>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Rookie_Recruiment!$S$2</c15:sqref>
                        </c15:formulaRef>
                      </c:ext>
                    </c:extLst>
                    <c:strCache>
                      <c:ptCount val="1"/>
                      <c:pt idx="0">
                        <c:v>6 Case/90 day5</c:v>
                      </c:pt>
                    </c:strCache>
                  </c:strRef>
                </c:tx>
                <c:spPr>
                  <a:solidFill>
                    <a:schemeClr val="accent4">
                      <a:lumMod val="80000"/>
                      <a:lumOff val="20000"/>
                    </a:schemeClr>
                  </a:solidFill>
                  <a:ln>
                    <a:noFill/>
                  </a:ln>
                  <a:effectLst/>
                </c:spPr>
                <c:invertIfNegative val="0"/>
                <c:cat>
                  <c:multiLvlStrRef>
                    <c:extLst>
                      <c:ext xmlns:c15="http://schemas.microsoft.com/office/drawing/2012/chart" uri="{02D57815-91ED-43cb-92C2-25804820EDAC}">
                        <c15:fullRef>
                          <c15:sqref>Rookie_Recruiment!$A$3:$B$37</c15:sqref>
                        </c15:fullRef>
                        <c15:formulaRef>
                          <c15:sqref>Rookie_Recruiment!$A$27:$B$37</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Rookie_Recruiment!$S$3:$S$37</c15:sqref>
                        </c15:fullRef>
                        <c15:formulaRef>
                          <c15:sqref>Rookie_Recruiment!$S$27:$S$37</c15:sqref>
                        </c15:formulaRef>
                      </c:ext>
                    </c:extLst>
                    <c:numCache>
                      <c:formatCode>0.0%</c:formatCode>
                      <c:ptCount val="11"/>
                      <c:pt idx="0">
                        <c:v>7.3417721518987344E-2</c:v>
                      </c:pt>
                      <c:pt idx="1">
                        <c:v>3.7356321839080463E-2</c:v>
                      </c:pt>
                      <c:pt idx="2">
                        <c:v>1.1019283746556474E-2</c:v>
                      </c:pt>
                      <c:pt idx="3">
                        <c:v>6.1491160645657187E-3</c:v>
                      </c:pt>
                      <c:pt idx="4">
                        <c:v>5.3821313240043061E-3</c:v>
                      </c:pt>
                      <c:pt idx="5">
                        <c:v>1.5833333333333335E-2</c:v>
                      </c:pt>
                      <c:pt idx="6">
                        <c:v>1.790633608815427E-2</c:v>
                      </c:pt>
                      <c:pt idx="7">
                        <c:v>7.9096045197740109E-3</c:v>
                      </c:pt>
                      <c:pt idx="8">
                        <c:v>1.1421319796954314E-2</c:v>
                      </c:pt>
                      <c:pt idx="9">
                        <c:v>1.0088272383354351E-2</c:v>
                      </c:pt>
                      <c:pt idx="10">
                        <c:v>1.0741138560687433E-2</c:v>
                      </c:pt>
                    </c:numCache>
                  </c:numRef>
                </c:val>
                <c:extLst xmlns:c15="http://schemas.microsoft.com/office/drawing/2012/chart">
                  <c:ext xmlns:c16="http://schemas.microsoft.com/office/drawing/2014/chart" uri="{C3380CC4-5D6E-409C-BE32-E72D297353CC}">
                    <c16:uniqueId val="{0000000F-7D31-4CFB-BF24-74EDB71F477E}"/>
                  </c:ext>
                </c:extLst>
              </c15:ser>
            </c15:filteredBarSeries>
          </c:ext>
        </c:extLst>
      </c:barChart>
      <c:lineChart>
        <c:grouping val="standard"/>
        <c:varyColors val="0"/>
        <c:ser>
          <c:idx val="5"/>
          <c:order val="5"/>
          <c:tx>
            <c:strRef>
              <c:f>Rookie_Recruiment!$I$2</c:f>
              <c:strCache>
                <c:ptCount val="1"/>
                <c:pt idx="0">
                  <c:v>Total Recruiment</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Rookie_Recruiment!$A$3:$C$31</c15:sqref>
                  </c15:fullRef>
                </c:ext>
              </c:extLst>
              <c:f>Rookie_Recruiment!$A$27:$C$31</c:f>
              <c:multiLvlStrCache>
                <c:ptCount val="5"/>
                <c:lvl>
                  <c:pt idx="0">
                    <c:v>PHL</c:v>
                  </c:pt>
                  <c:pt idx="1">
                    <c:v>PHL</c:v>
                  </c:pt>
                  <c:pt idx="2">
                    <c:v>PHL</c:v>
                  </c:pt>
                  <c:pt idx="3">
                    <c:v>PHL</c:v>
                  </c:pt>
                  <c:pt idx="4">
                    <c:v>PHL</c:v>
                  </c:pt>
                </c:lvl>
                <c:lvl>
                  <c:pt idx="0">
                    <c:v>Jan</c:v>
                  </c:pt>
                  <c:pt idx="1">
                    <c:v>Feb</c:v>
                  </c:pt>
                  <c:pt idx="2">
                    <c:v>Mar</c:v>
                  </c:pt>
                  <c:pt idx="3">
                    <c:v>Apr</c:v>
                  </c:pt>
                  <c:pt idx="4">
                    <c:v>May</c:v>
                  </c:pt>
                </c:lvl>
                <c:lvl>
                  <c:pt idx="0">
                    <c:v>2022</c:v>
                  </c:pt>
                  <c:pt idx="1">
                    <c:v>2022</c:v>
                  </c:pt>
                  <c:pt idx="2">
                    <c:v>2022</c:v>
                  </c:pt>
                  <c:pt idx="3">
                    <c:v>2022</c:v>
                  </c:pt>
                  <c:pt idx="4">
                    <c:v>2022</c:v>
                  </c:pt>
                </c:lvl>
              </c:multiLvlStrCache>
            </c:multiLvlStrRef>
          </c:cat>
          <c:val>
            <c:numRef>
              <c:extLst>
                <c:ext xmlns:c15="http://schemas.microsoft.com/office/drawing/2012/chart" uri="{02D57815-91ED-43cb-92C2-25804820EDAC}">
                  <c15:fullRef>
                    <c15:sqref>Rookie_Recruiment!$I$3:$I$37</c15:sqref>
                  </c15:fullRef>
                </c:ext>
              </c:extLst>
              <c:f>Rookie_Recruiment!$I$27:$I$37</c:f>
              <c:numCache>
                <c:formatCode>_(* #,##0_);_(* \(#,##0\);_(* "-"??_);_(@_)</c:formatCode>
                <c:ptCount val="11"/>
                <c:pt idx="0">
                  <c:v>790</c:v>
                </c:pt>
                <c:pt idx="1">
                  <c:v>696</c:v>
                </c:pt>
                <c:pt idx="2">
                  <c:v>726</c:v>
                </c:pt>
                <c:pt idx="3">
                  <c:v>1301</c:v>
                </c:pt>
                <c:pt idx="4">
                  <c:v>929</c:v>
                </c:pt>
                <c:pt idx="5">
                  <c:v>1200</c:v>
                </c:pt>
                <c:pt idx="6">
                  <c:v>726</c:v>
                </c:pt>
                <c:pt idx="7">
                  <c:v>885</c:v>
                </c:pt>
                <c:pt idx="8">
                  <c:v>788</c:v>
                </c:pt>
                <c:pt idx="9">
                  <c:v>793</c:v>
                </c:pt>
                <c:pt idx="10">
                  <c:v>931</c:v>
                </c:pt>
              </c:numCache>
            </c:numRef>
          </c:val>
          <c:smooth val="0"/>
          <c:extLst>
            <c:ext xmlns:c16="http://schemas.microsoft.com/office/drawing/2014/chart" uri="{C3380CC4-5D6E-409C-BE32-E72D297353CC}">
              <c16:uniqueId val="{00000005-7D31-4CFB-BF24-74EDB71F477E}"/>
            </c:ext>
          </c:extLst>
        </c:ser>
        <c:ser>
          <c:idx val="6"/>
          <c:order val="6"/>
          <c:tx>
            <c:strRef>
              <c:f>Rookie_Recruiment!$J$2</c:f>
              <c:strCache>
                <c:ptCount val="1"/>
                <c:pt idx="0">
                  <c:v>Active New</c:v>
                </c:pt>
              </c:strCache>
            </c:strRef>
          </c:tx>
          <c:spPr>
            <a:ln w="28575" cap="rnd">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Rookie_Recruiment!$A$3:$C$31</c15:sqref>
                  </c15:fullRef>
                </c:ext>
              </c:extLst>
              <c:f>Rookie_Recruiment!$A$27:$C$31</c:f>
              <c:multiLvlStrCache>
                <c:ptCount val="5"/>
                <c:lvl>
                  <c:pt idx="0">
                    <c:v>PHL</c:v>
                  </c:pt>
                  <c:pt idx="1">
                    <c:v>PHL</c:v>
                  </c:pt>
                  <c:pt idx="2">
                    <c:v>PHL</c:v>
                  </c:pt>
                  <c:pt idx="3">
                    <c:v>PHL</c:v>
                  </c:pt>
                  <c:pt idx="4">
                    <c:v>PHL</c:v>
                  </c:pt>
                </c:lvl>
                <c:lvl>
                  <c:pt idx="0">
                    <c:v>Jan</c:v>
                  </c:pt>
                  <c:pt idx="1">
                    <c:v>Feb</c:v>
                  </c:pt>
                  <c:pt idx="2">
                    <c:v>Mar</c:v>
                  </c:pt>
                  <c:pt idx="3">
                    <c:v>Apr</c:v>
                  </c:pt>
                  <c:pt idx="4">
                    <c:v>May</c:v>
                  </c:pt>
                </c:lvl>
                <c:lvl>
                  <c:pt idx="0">
                    <c:v>2022</c:v>
                  </c:pt>
                  <c:pt idx="1">
                    <c:v>2022</c:v>
                  </c:pt>
                  <c:pt idx="2">
                    <c:v>2022</c:v>
                  </c:pt>
                  <c:pt idx="3">
                    <c:v>2022</c:v>
                  </c:pt>
                  <c:pt idx="4">
                    <c:v>2022</c:v>
                  </c:pt>
                </c:lvl>
              </c:multiLvlStrCache>
            </c:multiLvlStrRef>
          </c:cat>
          <c:val>
            <c:numRef>
              <c:extLst>
                <c:ext xmlns:c15="http://schemas.microsoft.com/office/drawing/2012/chart" uri="{02D57815-91ED-43cb-92C2-25804820EDAC}">
                  <c15:fullRef>
                    <c15:sqref>Rookie_Recruiment!$J$3:$J$37</c15:sqref>
                  </c15:fullRef>
                </c:ext>
              </c:extLst>
              <c:f>Rookie_Recruiment!$J$27:$J$37</c:f>
              <c:numCache>
                <c:formatCode>_(* #,##0_);_(* \(#,##0\);_(* "-"??_);_(@_)</c:formatCode>
                <c:ptCount val="11"/>
                <c:pt idx="0">
                  <c:v>186</c:v>
                </c:pt>
                <c:pt idx="1">
                  <c:v>199</c:v>
                </c:pt>
                <c:pt idx="2">
                  <c:v>189</c:v>
                </c:pt>
                <c:pt idx="3">
                  <c:v>283</c:v>
                </c:pt>
                <c:pt idx="4">
                  <c:v>209</c:v>
                </c:pt>
                <c:pt idx="5">
                  <c:v>268</c:v>
                </c:pt>
                <c:pt idx="6">
                  <c:v>224</c:v>
                </c:pt>
                <c:pt idx="7">
                  <c:v>313</c:v>
                </c:pt>
                <c:pt idx="8">
                  <c:v>328</c:v>
                </c:pt>
                <c:pt idx="9">
                  <c:v>312</c:v>
                </c:pt>
                <c:pt idx="10">
                  <c:v>302</c:v>
                </c:pt>
              </c:numCache>
            </c:numRef>
          </c:val>
          <c:smooth val="0"/>
          <c:extLst>
            <c:ext xmlns:c16="http://schemas.microsoft.com/office/drawing/2014/chart" uri="{C3380CC4-5D6E-409C-BE32-E72D297353CC}">
              <c16:uniqueId val="{00000006-7D31-4CFB-BF24-74EDB71F477E}"/>
            </c:ext>
          </c:extLst>
        </c:ser>
        <c:dLbls>
          <c:showLegendKey val="0"/>
          <c:showVal val="0"/>
          <c:showCatName val="0"/>
          <c:showSerName val="0"/>
          <c:showPercent val="0"/>
          <c:showBubbleSize val="0"/>
        </c:dLbls>
        <c:marker val="1"/>
        <c:smooth val="0"/>
        <c:axId val="658807215"/>
        <c:axId val="658800143"/>
      </c:lineChart>
      <c:catAx>
        <c:axId val="65880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658800143"/>
        <c:crosses val="autoZero"/>
        <c:auto val="1"/>
        <c:lblAlgn val="ctr"/>
        <c:lblOffset val="100"/>
        <c:noMultiLvlLbl val="0"/>
      </c:catAx>
      <c:valAx>
        <c:axId val="65880014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658807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[taipei_report_data_1.xlsx]FYP!PivotTable3</c:name>
    <c:fmtId val="0"/>
  </c:pivotSource>
  <c:chart>
    <c:title>
      <c:tx>
        <c:rich>
          <a:bodyPr rot="0" spcFirstLastPara="1" vertOverflow="ellipsis" vert="horz" wrap="square" anchor="ctr" anchorCtr="1"/>
          <a:lstStyle/>
          <a:p>
            <a:pPr>
              <a:defRPr sz="1400" b="1" i="0" u="none" strike="noStrike" kern="1200" spc="0" baseline="0">
                <a:solidFill>
                  <a:srgbClr val="FFC000"/>
                </a:solidFill>
                <a:latin typeface="Arial" panose="020B0604020202020204" pitchFamily="34" charset="0"/>
                <a:ea typeface="+mn-ea"/>
                <a:cs typeface="+mn-cs"/>
              </a:defRPr>
            </a:pPr>
            <a:r>
              <a:rPr lang="en-GB" b="1">
                <a:solidFill>
                  <a:srgbClr val="FFC000"/>
                </a:solidFill>
              </a:rPr>
              <a:t>FYP</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FFC000"/>
              </a:solidFill>
              <a:latin typeface="Arial" panose="020B06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7.3793702642236908E-17"/>
              <c:y val="-1.894238829211250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1.0062893879098212E-2"/>
              <c:y val="9.4711941460561382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1.0062893879098212E-2"/>
              <c:y val="3.1570647153520847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dLbl>
          <c:idx val="0"/>
          <c:layout>
            <c:manualLayout>
              <c:x val="0"/>
              <c:y val="-9.4711941460562544E-3"/>
            </c:manualLayout>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4.0251575516392852E-3"/>
              <c:y val="6.3141294307041693E-3"/>
            </c:manualLayout>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pivotFmt>
      <c:pivotFmt>
        <c:idx val="19"/>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2"/>
          </a:solidFill>
          <a:ln>
            <a:noFill/>
          </a:ln>
          <a:effectLst/>
        </c:spPr>
      </c:pivotFmt>
      <c:pivotFmt>
        <c:idx val="21"/>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6068327524851385E-2"/>
          <c:y val="0.29158202253000703"/>
          <c:w val="0.88374299083785401"/>
          <c:h val="0.57658044648352713"/>
        </c:manualLayout>
      </c:layout>
      <c:barChart>
        <c:barDir val="col"/>
        <c:grouping val="clustered"/>
        <c:varyColors val="0"/>
        <c:ser>
          <c:idx val="0"/>
          <c:order val="0"/>
          <c:tx>
            <c:strRef>
              <c:f>FYP!$AS$3:$AS$4</c:f>
              <c:strCache>
                <c:ptCount val="1"/>
                <c:pt idx="0">
                  <c:v>2021</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FYP!$AR$5:$AR$17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FYP!$AS$5:$AS$17</c:f>
              <c:numCache>
                <c:formatCode>_-* #,##0_-;\-* #,##0_-;_-* "-"??_-;_-@_-</c:formatCode>
                <c:ptCount val="12"/>
                <c:pt idx="0">
                  <c:v>22556.632600000001</c:v>
                </c:pt>
                <c:pt idx="1">
                  <c:v>20591.845099999999</c:v>
                </c:pt>
                <c:pt idx="2">
                  <c:v>43038.899899999997</c:v>
                </c:pt>
                <c:pt idx="3">
                  <c:v>36177.29</c:v>
                </c:pt>
                <c:pt idx="4">
                  <c:v>35590.069900000002</c:v>
                </c:pt>
                <c:pt idx="5">
                  <c:v>38488.084900000002</c:v>
                </c:pt>
                <c:pt idx="6">
                  <c:v>40767.595600000001</c:v>
                </c:pt>
                <c:pt idx="7">
                  <c:v>31698.341700000004</c:v>
                </c:pt>
                <c:pt idx="8">
                  <c:v>31477.388800000001</c:v>
                </c:pt>
                <c:pt idx="9">
                  <c:v>20415.577300000001</c:v>
                </c:pt>
                <c:pt idx="10">
                  <c:v>35792.359799999998</c:v>
                </c:pt>
                <c:pt idx="11">
                  <c:v>52423.870300000002</c:v>
                </c:pt>
              </c:numCache>
            </c:numRef>
          </c:val>
          <c:extLst>
            <c:ext xmlns:c16="http://schemas.microsoft.com/office/drawing/2014/chart" uri="{C3380CC4-5D6E-409C-BE32-E72D297353CC}">
              <c16:uniqueId val="{00000000-7C2D-438E-ABC7-18B4A37366EE}"/>
            </c:ext>
          </c:extLst>
        </c:ser>
        <c:ser>
          <c:idx val="1"/>
          <c:order val="1"/>
          <c:tx>
            <c:strRef>
              <c:f>FYP!$AT$3:$AT$4</c:f>
              <c:strCache>
                <c:ptCount val="1"/>
                <c:pt idx="0">
                  <c:v>2022</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FYP!$AR$5:$AR$17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FYP!$AT$5:$AT$17</c:f>
              <c:numCache>
                <c:formatCode>_-* #,##0_-;\-* #,##0_-;_-* "-"??_-;_-@_-</c:formatCode>
                <c:ptCount val="12"/>
                <c:pt idx="0">
                  <c:v>17358.279399999999</c:v>
                </c:pt>
                <c:pt idx="1">
                  <c:v>27738.573900000003</c:v>
                </c:pt>
                <c:pt idx="2">
                  <c:v>32522.434600000001</c:v>
                </c:pt>
                <c:pt idx="3">
                  <c:v>28149.440999999999</c:v>
                </c:pt>
                <c:pt idx="4">
                  <c:v>31666.148799999995</c:v>
                </c:pt>
                <c:pt idx="5">
                  <c:v>36199.802899999995</c:v>
                </c:pt>
                <c:pt idx="6">
                  <c:v>34005.686000000002</c:v>
                </c:pt>
                <c:pt idx="7">
                  <c:v>36169.196900000003</c:v>
                </c:pt>
                <c:pt idx="8">
                  <c:v>44000.847799999996</c:v>
                </c:pt>
                <c:pt idx="9">
                  <c:v>41422.073700000001</c:v>
                </c:pt>
                <c:pt idx="10">
                  <c:v>47228.557600000007</c:v>
                </c:pt>
              </c:numCache>
            </c:numRef>
          </c:val>
          <c:extLst>
            <c:ext xmlns:c16="http://schemas.microsoft.com/office/drawing/2014/chart" uri="{C3380CC4-5D6E-409C-BE32-E72D297353CC}">
              <c16:uniqueId val="{00000001-7C2D-438E-ABC7-18B4A37366EE}"/>
            </c:ext>
          </c:extLst>
        </c:ser>
        <c:dLbls>
          <c:dLblPos val="outEnd"/>
          <c:showLegendKey val="0"/>
          <c:showVal val="1"/>
          <c:showCatName val="0"/>
          <c:showSerName val="0"/>
          <c:showPercent val="0"/>
          <c:showBubbleSize val="0"/>
        </c:dLbls>
        <c:gapWidth val="219"/>
        <c:overlap val="-27"/>
        <c:axId val="465178864"/>
        <c:axId val="465195920"/>
      </c:barChart>
      <c:catAx>
        <c:axId val="46517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465195920"/>
        <c:crosses val="autoZero"/>
        <c:auto val="1"/>
        <c:lblAlgn val="ctr"/>
        <c:lblOffset val="100"/>
        <c:noMultiLvlLbl val="0"/>
      </c:catAx>
      <c:valAx>
        <c:axId val="46519592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46517886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8"/>
          <c:order val="7"/>
          <c:tx>
            <c:strRef>
              <c:f>Rookie_Recruiment!$L$2</c:f>
              <c:strCache>
                <c:ptCount val="1"/>
                <c:pt idx="0">
                  <c:v>1 Case/15 day</c:v>
                </c:pt>
              </c:strCache>
            </c:strRef>
          </c:tx>
          <c:spPr>
            <a:ln w="28575" cap="rnd">
              <a:solidFill>
                <a:schemeClr val="accent4">
                  <a:lumMod val="80000"/>
                  <a:lumOff val="20000"/>
                </a:schemeClr>
              </a:solidFill>
              <a:round/>
            </a:ln>
            <a:effectLst/>
          </c:spPr>
          <c:marker>
            <c:symbol val="none"/>
          </c:marker>
          <c:cat>
            <c:multiLvlStrRef>
              <c:extLst>
                <c:ext xmlns:c15="http://schemas.microsoft.com/office/drawing/2012/chart" uri="{02D57815-91ED-43cb-92C2-25804820EDAC}">
                  <c15:fullRef>
                    <c15:sqref>Rookie_Recruiment!$A$3:$B$37</c15:sqref>
                  </c15:fullRef>
                </c:ext>
              </c:extLst>
              <c:f>Rookie_Recruiment!$A$27:$B$37</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Rookie_Recruiment!$L$3:$L$37</c15:sqref>
                  </c15:fullRef>
                </c:ext>
              </c:extLst>
              <c:f>Rookie_Recruiment!$L$27:$L$37</c:f>
              <c:numCache>
                <c:formatCode>_(* #,##0_);_(* \(#,##0\);_(* "-"??_);_(@_)</c:formatCode>
                <c:ptCount val="11"/>
                <c:pt idx="0">
                  <c:v>198</c:v>
                </c:pt>
                <c:pt idx="1">
                  <c:v>222</c:v>
                </c:pt>
                <c:pt idx="2">
                  <c:v>229</c:v>
                </c:pt>
                <c:pt idx="3">
                  <c:v>280</c:v>
                </c:pt>
                <c:pt idx="4">
                  <c:v>194</c:v>
                </c:pt>
                <c:pt idx="5">
                  <c:v>333</c:v>
                </c:pt>
                <c:pt idx="6">
                  <c:v>161</c:v>
                </c:pt>
                <c:pt idx="7">
                  <c:v>257</c:v>
                </c:pt>
                <c:pt idx="8">
                  <c:v>305</c:v>
                </c:pt>
                <c:pt idx="9">
                  <c:v>269</c:v>
                </c:pt>
                <c:pt idx="10">
                  <c:v>268</c:v>
                </c:pt>
              </c:numCache>
            </c:numRef>
          </c:val>
          <c:smooth val="0"/>
          <c:extLst>
            <c:ext xmlns:c16="http://schemas.microsoft.com/office/drawing/2014/chart" uri="{C3380CC4-5D6E-409C-BE32-E72D297353CC}">
              <c16:uniqueId val="{00000008-8EC5-4605-A9A9-B1E5F9B0E29A}"/>
            </c:ext>
          </c:extLst>
        </c:ser>
        <c:ser>
          <c:idx val="9"/>
          <c:order val="8"/>
          <c:tx>
            <c:strRef>
              <c:f>Rookie_Recruiment!$M$2</c:f>
              <c:strCache>
                <c:ptCount val="1"/>
                <c:pt idx="0">
                  <c:v>3 Case/30 day</c:v>
                </c:pt>
              </c:strCache>
            </c:strRef>
          </c:tx>
          <c:spPr>
            <a:ln w="28575" cap="rnd">
              <a:solidFill>
                <a:schemeClr val="accent6">
                  <a:lumMod val="80000"/>
                </a:schemeClr>
              </a:solidFill>
              <a:round/>
            </a:ln>
            <a:effectLst/>
          </c:spPr>
          <c:marker>
            <c:symbol val="none"/>
          </c:marker>
          <c:cat>
            <c:multiLvlStrRef>
              <c:extLst>
                <c:ext xmlns:c15="http://schemas.microsoft.com/office/drawing/2012/chart" uri="{02D57815-91ED-43cb-92C2-25804820EDAC}">
                  <c15:fullRef>
                    <c15:sqref>Rookie_Recruiment!$A$3:$B$37</c15:sqref>
                  </c15:fullRef>
                </c:ext>
              </c:extLst>
              <c:f>Rookie_Recruiment!$A$27:$B$37</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Rookie_Recruiment!$M$3:$M$37</c15:sqref>
                  </c15:fullRef>
                </c:ext>
              </c:extLst>
              <c:f>Rookie_Recruiment!$M$27:$M$37</c:f>
              <c:numCache>
                <c:formatCode>_(* #,##0_);_(* \(#,##0\);_(* "-"??_);_(@_)</c:formatCode>
                <c:ptCount val="11"/>
                <c:pt idx="0">
                  <c:v>58</c:v>
                </c:pt>
                <c:pt idx="1">
                  <c:v>62</c:v>
                </c:pt>
                <c:pt idx="2">
                  <c:v>44</c:v>
                </c:pt>
                <c:pt idx="3">
                  <c:v>26</c:v>
                </c:pt>
                <c:pt idx="4">
                  <c:v>29</c:v>
                </c:pt>
                <c:pt idx="5">
                  <c:v>82</c:v>
                </c:pt>
                <c:pt idx="6">
                  <c:v>26</c:v>
                </c:pt>
                <c:pt idx="7">
                  <c:v>29</c:v>
                </c:pt>
                <c:pt idx="8">
                  <c:v>31</c:v>
                </c:pt>
                <c:pt idx="9">
                  <c:v>38</c:v>
                </c:pt>
                <c:pt idx="10">
                  <c:v>24</c:v>
                </c:pt>
              </c:numCache>
            </c:numRef>
          </c:val>
          <c:smooth val="0"/>
          <c:extLst>
            <c:ext xmlns:c16="http://schemas.microsoft.com/office/drawing/2014/chart" uri="{C3380CC4-5D6E-409C-BE32-E72D297353CC}">
              <c16:uniqueId val="{00000009-8EC5-4605-A9A9-B1E5F9B0E29A}"/>
            </c:ext>
          </c:extLst>
        </c:ser>
        <c:ser>
          <c:idx val="10"/>
          <c:order val="9"/>
          <c:tx>
            <c:strRef>
              <c:f>Rookie_Recruiment!$N$2</c:f>
              <c:strCache>
                <c:ptCount val="1"/>
                <c:pt idx="0">
                  <c:v>5 Case/60 day</c:v>
                </c:pt>
              </c:strCache>
            </c:strRef>
          </c:tx>
          <c:spPr>
            <a:ln w="28575" cap="rnd">
              <a:solidFill>
                <a:schemeClr val="accent5">
                  <a:lumMod val="80000"/>
                </a:schemeClr>
              </a:solidFill>
              <a:round/>
            </a:ln>
            <a:effectLst/>
          </c:spPr>
          <c:marker>
            <c:symbol val="none"/>
          </c:marker>
          <c:cat>
            <c:multiLvlStrRef>
              <c:extLst>
                <c:ext xmlns:c15="http://schemas.microsoft.com/office/drawing/2012/chart" uri="{02D57815-91ED-43cb-92C2-25804820EDAC}">
                  <c15:fullRef>
                    <c15:sqref>Rookie_Recruiment!$A$3:$B$37</c15:sqref>
                  </c15:fullRef>
                </c:ext>
              </c:extLst>
              <c:f>Rookie_Recruiment!$A$27:$B$37</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Rookie_Recruiment!$N$3:$N$37</c15:sqref>
                  </c15:fullRef>
                </c:ext>
              </c:extLst>
              <c:f>Rookie_Recruiment!$N$27:$N$37</c:f>
              <c:numCache>
                <c:formatCode>_(* #,##0_);_(* \(#,##0\);_(* "-"??_);_(@_)</c:formatCode>
                <c:ptCount val="11"/>
                <c:pt idx="0">
                  <c:v>55</c:v>
                </c:pt>
                <c:pt idx="1">
                  <c:v>27</c:v>
                </c:pt>
                <c:pt idx="2">
                  <c:v>23</c:v>
                </c:pt>
                <c:pt idx="3">
                  <c:v>9</c:v>
                </c:pt>
                <c:pt idx="4">
                  <c:v>10</c:v>
                </c:pt>
                <c:pt idx="5">
                  <c:v>39</c:v>
                </c:pt>
                <c:pt idx="6">
                  <c:v>16</c:v>
                </c:pt>
                <c:pt idx="7">
                  <c:v>7</c:v>
                </c:pt>
                <c:pt idx="8">
                  <c:v>13</c:v>
                </c:pt>
                <c:pt idx="9">
                  <c:v>14</c:v>
                </c:pt>
                <c:pt idx="10">
                  <c:v>11</c:v>
                </c:pt>
              </c:numCache>
            </c:numRef>
          </c:val>
          <c:smooth val="0"/>
          <c:extLst>
            <c:ext xmlns:c16="http://schemas.microsoft.com/office/drawing/2014/chart" uri="{C3380CC4-5D6E-409C-BE32-E72D297353CC}">
              <c16:uniqueId val="{0000000A-8EC5-4605-A9A9-B1E5F9B0E29A}"/>
            </c:ext>
          </c:extLst>
        </c:ser>
        <c:ser>
          <c:idx val="11"/>
          <c:order val="10"/>
          <c:tx>
            <c:strRef>
              <c:f>Rookie_Recruiment!$O$2</c:f>
              <c:strCache>
                <c:ptCount val="1"/>
                <c:pt idx="0">
                  <c:v>6 Case/90 day</c:v>
                </c:pt>
              </c:strCache>
            </c:strRef>
          </c:tx>
          <c:spPr>
            <a:ln w="28575" cap="rnd">
              <a:solidFill>
                <a:schemeClr val="accent4">
                  <a:lumMod val="80000"/>
                </a:schemeClr>
              </a:solidFill>
              <a:round/>
            </a:ln>
            <a:effectLst/>
          </c:spPr>
          <c:marker>
            <c:symbol val="none"/>
          </c:marker>
          <c:cat>
            <c:multiLvlStrRef>
              <c:extLst>
                <c:ext xmlns:c15="http://schemas.microsoft.com/office/drawing/2012/chart" uri="{02D57815-91ED-43cb-92C2-25804820EDAC}">
                  <c15:fullRef>
                    <c15:sqref>Rookie_Recruiment!$A$3:$B$37</c15:sqref>
                  </c15:fullRef>
                </c:ext>
              </c:extLst>
              <c:f>Rookie_Recruiment!$A$27:$B$37</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Rookie_Recruiment!$O$3:$O$37</c15:sqref>
                  </c15:fullRef>
                </c:ext>
              </c:extLst>
              <c:f>Rookie_Recruiment!$O$27:$O$37</c:f>
              <c:numCache>
                <c:formatCode>_(* #,##0_);_(* \(#,##0\);_(* "-"??_);_(@_)</c:formatCode>
                <c:ptCount val="11"/>
                <c:pt idx="0">
                  <c:v>58</c:v>
                </c:pt>
                <c:pt idx="1">
                  <c:v>26</c:v>
                </c:pt>
                <c:pt idx="2">
                  <c:v>17</c:v>
                </c:pt>
                <c:pt idx="3">
                  <c:v>8</c:v>
                </c:pt>
                <c:pt idx="4">
                  <c:v>5</c:v>
                </c:pt>
                <c:pt idx="5">
                  <c:v>19</c:v>
                </c:pt>
                <c:pt idx="6">
                  <c:v>13</c:v>
                </c:pt>
                <c:pt idx="7">
                  <c:v>7</c:v>
                </c:pt>
                <c:pt idx="8">
                  <c:v>9</c:v>
                </c:pt>
                <c:pt idx="9">
                  <c:v>8</c:v>
                </c:pt>
                <c:pt idx="10">
                  <c:v>10</c:v>
                </c:pt>
              </c:numCache>
            </c:numRef>
          </c:val>
          <c:smooth val="0"/>
          <c:extLst>
            <c:ext xmlns:c16="http://schemas.microsoft.com/office/drawing/2014/chart" uri="{C3380CC4-5D6E-409C-BE32-E72D297353CC}">
              <c16:uniqueId val="{0000000B-8EC5-4605-A9A9-B1E5F9B0E29A}"/>
            </c:ext>
          </c:extLst>
        </c:ser>
        <c:ser>
          <c:idx val="5"/>
          <c:order val="11"/>
          <c:tx>
            <c:strRef>
              <c:f>Rookie_Recruiment!$I$2</c:f>
              <c:strCache>
                <c:ptCount val="1"/>
                <c:pt idx="0">
                  <c:v>Total Recruiment</c:v>
                </c:pt>
              </c:strCache>
            </c:strRef>
          </c:tx>
          <c:spPr>
            <a:ln w="28575" cap="rnd">
              <a:solidFill>
                <a:schemeClr val="accent4">
                  <a:lumMod val="60000"/>
                </a:schemeClr>
              </a:solidFill>
              <a:round/>
            </a:ln>
            <a:effectLst/>
          </c:spPr>
          <c:marker>
            <c:symbol val="none"/>
          </c:marker>
          <c:cat>
            <c:multiLvlStrRef>
              <c:extLst>
                <c:ext xmlns:c15="http://schemas.microsoft.com/office/drawing/2012/chart" uri="{02D57815-91ED-43cb-92C2-25804820EDAC}">
                  <c15:fullRef>
                    <c15:sqref>Rookie_Recruiment!$A$3:$B$37</c15:sqref>
                  </c15:fullRef>
                </c:ext>
              </c:extLst>
              <c:f>Rookie_Recruiment!$A$27:$B$37</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Rookie_Recruiment!$I$3:$I$37</c15:sqref>
                  </c15:fullRef>
                </c:ext>
              </c:extLst>
              <c:f>Rookie_Recruiment!$I$27:$I$37</c:f>
              <c:numCache>
                <c:formatCode>_(* #,##0_);_(* \(#,##0\);_(* "-"??_);_(@_)</c:formatCode>
                <c:ptCount val="11"/>
                <c:pt idx="0">
                  <c:v>790</c:v>
                </c:pt>
                <c:pt idx="1">
                  <c:v>696</c:v>
                </c:pt>
                <c:pt idx="2">
                  <c:v>726</c:v>
                </c:pt>
                <c:pt idx="3">
                  <c:v>1301</c:v>
                </c:pt>
                <c:pt idx="4">
                  <c:v>929</c:v>
                </c:pt>
                <c:pt idx="5">
                  <c:v>1200</c:v>
                </c:pt>
                <c:pt idx="6">
                  <c:v>726</c:v>
                </c:pt>
                <c:pt idx="7">
                  <c:v>885</c:v>
                </c:pt>
                <c:pt idx="8">
                  <c:v>788</c:v>
                </c:pt>
                <c:pt idx="9">
                  <c:v>793</c:v>
                </c:pt>
                <c:pt idx="10">
                  <c:v>931</c:v>
                </c:pt>
              </c:numCache>
            </c:numRef>
          </c:val>
          <c:smooth val="0"/>
          <c:extLst>
            <c:ext xmlns:c16="http://schemas.microsoft.com/office/drawing/2014/chart" uri="{C3380CC4-5D6E-409C-BE32-E72D297353CC}">
              <c16:uniqueId val="{00000005-8EC5-4605-A9A9-B1E5F9B0E29A}"/>
            </c:ext>
          </c:extLst>
        </c:ser>
        <c:dLbls>
          <c:showLegendKey val="0"/>
          <c:showVal val="0"/>
          <c:showCatName val="0"/>
          <c:showSerName val="0"/>
          <c:showPercent val="0"/>
          <c:showBubbleSize val="0"/>
        </c:dLbls>
        <c:smooth val="0"/>
        <c:axId val="1481062992"/>
        <c:axId val="1481063824"/>
        <c:extLst>
          <c:ext xmlns:c15="http://schemas.microsoft.com/office/drawing/2012/chart" uri="{02D57815-91ED-43cb-92C2-25804820EDAC}">
            <c15:filteredLineSeries>
              <c15:ser>
                <c:idx val="0"/>
                <c:order val="0"/>
                <c:tx>
                  <c:strRef>
                    <c:extLst>
                      <c:ext uri="{02D57815-91ED-43cb-92C2-25804820EDAC}">
                        <c15:formulaRef>
                          <c15:sqref>Rookie_Recruiment!$D$2</c15:sqref>
                        </c15:formulaRef>
                      </c:ext>
                    </c:extLst>
                    <c:strCache>
                      <c:ptCount val="1"/>
                      <c:pt idx="0">
                        <c:v>DM</c:v>
                      </c:pt>
                    </c:strCache>
                  </c:strRef>
                </c:tx>
                <c:spPr>
                  <a:ln w="28575" cap="rnd">
                    <a:solidFill>
                      <a:schemeClr val="accent6"/>
                    </a:solidFill>
                    <a:round/>
                  </a:ln>
                  <a:effectLst/>
                </c:spPr>
                <c:marker>
                  <c:symbol val="none"/>
                </c:marker>
                <c:cat>
                  <c:multiLvlStrRef>
                    <c:extLst>
                      <c:ext uri="{02D57815-91ED-43cb-92C2-25804820EDAC}">
                        <c15:fullRef>
                          <c15:sqref>Rookie_Recruiment!$A$3:$B$37</c15:sqref>
                        </c15:fullRef>
                        <c15:formulaRef>
                          <c15:sqref>Rookie_Recruiment!$A$27:$B$37</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uri="{02D57815-91ED-43cb-92C2-25804820EDAC}">
                        <c15:fullRef>
                          <c15:sqref>Rookie_Recruiment!$D$3:$D$37</c15:sqref>
                        </c15:fullRef>
                        <c15:formulaRef>
                          <c15:sqref>Rookie_Recruiment!$D$27:$D$37</c15:sqref>
                        </c15:formulaRef>
                      </c:ext>
                    </c:extLst>
                    <c:numCache>
                      <c:formatCode>_(* #,##0_);_(* \(#,##0\);_(* "-"??_);_(@_)</c:formatCode>
                      <c:ptCount val="11"/>
                      <c:pt idx="0">
                        <c:v>28</c:v>
                      </c:pt>
                      <c:pt idx="1">
                        <c:v>22</c:v>
                      </c:pt>
                      <c:pt idx="2">
                        <c:v>20</c:v>
                      </c:pt>
                      <c:pt idx="3">
                        <c:v>29</c:v>
                      </c:pt>
                      <c:pt idx="4">
                        <c:v>38</c:v>
                      </c:pt>
                      <c:pt idx="5">
                        <c:v>40</c:v>
                      </c:pt>
                      <c:pt idx="6">
                        <c:v>39</c:v>
                      </c:pt>
                      <c:pt idx="7">
                        <c:v>50</c:v>
                      </c:pt>
                      <c:pt idx="8">
                        <c:v>51</c:v>
                      </c:pt>
                      <c:pt idx="9">
                        <c:v>66</c:v>
                      </c:pt>
                      <c:pt idx="10">
                        <c:v>74</c:v>
                      </c:pt>
                    </c:numCache>
                  </c:numRef>
                </c:val>
                <c:smooth val="0"/>
                <c:extLst>
                  <c:ext xmlns:c16="http://schemas.microsoft.com/office/drawing/2014/chart" uri="{C3380CC4-5D6E-409C-BE32-E72D297353CC}">
                    <c16:uniqueId val="{00000000-8EC5-4605-A9A9-B1E5F9B0E29A}"/>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Rookie_Recruiment!$E$2</c15:sqref>
                        </c15:formulaRef>
                      </c:ext>
                    </c:extLst>
                    <c:strCache>
                      <c:ptCount val="1"/>
                      <c:pt idx="0">
                        <c:v>FM</c:v>
                      </c:pt>
                    </c:strCache>
                  </c:strRef>
                </c:tx>
                <c:spPr>
                  <a:ln w="28575" cap="rnd">
                    <a:solidFill>
                      <a:schemeClr val="accent5"/>
                    </a:solidFill>
                    <a:round/>
                  </a:ln>
                  <a:effectLst/>
                </c:spPr>
                <c:marker>
                  <c:symbol val="none"/>
                </c:marker>
                <c:cat>
                  <c:multiLvlStrRef>
                    <c:extLst>
                      <c:ext xmlns:c15="http://schemas.microsoft.com/office/drawing/2012/chart" uri="{02D57815-91ED-43cb-92C2-25804820EDAC}">
                        <c15:fullRef>
                          <c15:sqref>Rookie_Recruiment!$A$3:$B$37</c15:sqref>
                        </c15:fullRef>
                        <c15:formulaRef>
                          <c15:sqref>Rookie_Recruiment!$A$27:$B$37</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Rookie_Recruiment!$E$3:$E$37</c15:sqref>
                        </c15:fullRef>
                        <c15:formulaRef>
                          <c15:sqref>Rookie_Recruiment!$E$27:$E$37</c15:sqref>
                        </c15:formulaRef>
                      </c:ext>
                    </c:extLst>
                    <c:numCache>
                      <c:formatCode>_(* #,##0_);_(* \(#,##0\);_(* "-"??_);_(@_)</c:formatCode>
                      <c:ptCount val="11"/>
                      <c:pt idx="0">
                        <c:v>131</c:v>
                      </c:pt>
                      <c:pt idx="1">
                        <c:v>122</c:v>
                      </c:pt>
                      <c:pt idx="2">
                        <c:v>147</c:v>
                      </c:pt>
                      <c:pt idx="3">
                        <c:v>221</c:v>
                      </c:pt>
                      <c:pt idx="4">
                        <c:v>153</c:v>
                      </c:pt>
                      <c:pt idx="5">
                        <c:v>167</c:v>
                      </c:pt>
                      <c:pt idx="6">
                        <c:v>121</c:v>
                      </c:pt>
                      <c:pt idx="7">
                        <c:v>222</c:v>
                      </c:pt>
                      <c:pt idx="8">
                        <c:v>189</c:v>
                      </c:pt>
                      <c:pt idx="9">
                        <c:v>196</c:v>
                      </c:pt>
                      <c:pt idx="10">
                        <c:v>233</c:v>
                      </c:pt>
                    </c:numCache>
                  </c:numRef>
                </c:val>
                <c:smooth val="0"/>
                <c:extLst xmlns:c15="http://schemas.microsoft.com/office/drawing/2012/chart">
                  <c:ext xmlns:c16="http://schemas.microsoft.com/office/drawing/2014/chart" uri="{C3380CC4-5D6E-409C-BE32-E72D297353CC}">
                    <c16:uniqueId val="{00000001-8EC5-4605-A9A9-B1E5F9B0E29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Rookie_Recruiment!$F$2</c15:sqref>
                        </c15:formulaRef>
                      </c:ext>
                    </c:extLst>
                    <c:strCache>
                      <c:ptCount val="1"/>
                      <c:pt idx="0">
                        <c:v>AM</c:v>
                      </c:pt>
                    </c:strCache>
                  </c:strRef>
                </c:tx>
                <c:spPr>
                  <a:ln w="28575" cap="rnd">
                    <a:solidFill>
                      <a:schemeClr val="accent4"/>
                    </a:solidFill>
                    <a:round/>
                  </a:ln>
                  <a:effectLst/>
                </c:spPr>
                <c:marker>
                  <c:symbol val="none"/>
                </c:marker>
                <c:cat>
                  <c:multiLvlStrRef>
                    <c:extLst>
                      <c:ext xmlns:c15="http://schemas.microsoft.com/office/drawing/2012/chart" uri="{02D57815-91ED-43cb-92C2-25804820EDAC}">
                        <c15:fullRef>
                          <c15:sqref>Rookie_Recruiment!$A$3:$B$37</c15:sqref>
                        </c15:fullRef>
                        <c15:formulaRef>
                          <c15:sqref>Rookie_Recruiment!$A$27:$B$37</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Rookie_Recruiment!$F$3:$F$37</c15:sqref>
                        </c15:fullRef>
                        <c15:formulaRef>
                          <c15:sqref>Rookie_Recruiment!$F$27:$F$37</c15:sqref>
                        </c15:formulaRef>
                      </c:ext>
                    </c:extLst>
                    <c:numCache>
                      <c:formatCode>_(* #,##0_);_(* \(#,##0\);_(* "-"??_);_(@_)</c:formatCode>
                      <c:ptCount val="11"/>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2-8EC5-4605-A9A9-B1E5F9B0E29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Rookie_Recruiment!$G$2</c15:sqref>
                        </c15:formulaRef>
                      </c:ext>
                    </c:extLst>
                    <c:strCache>
                      <c:ptCount val="1"/>
                      <c:pt idx="0">
                        <c:v>FC</c:v>
                      </c:pt>
                    </c:strCache>
                  </c:strRef>
                </c:tx>
                <c:spPr>
                  <a:ln w="28575" cap="rnd">
                    <a:solidFill>
                      <a:schemeClr val="accent6">
                        <a:lumMod val="60000"/>
                      </a:schemeClr>
                    </a:solidFill>
                    <a:round/>
                  </a:ln>
                  <a:effectLst/>
                </c:spPr>
                <c:marker>
                  <c:symbol val="none"/>
                </c:marker>
                <c:cat>
                  <c:multiLvlStrRef>
                    <c:extLst>
                      <c:ext xmlns:c15="http://schemas.microsoft.com/office/drawing/2012/chart" uri="{02D57815-91ED-43cb-92C2-25804820EDAC}">
                        <c15:fullRef>
                          <c15:sqref>Rookie_Recruiment!$A$3:$B$37</c15:sqref>
                        </c15:fullRef>
                        <c15:formulaRef>
                          <c15:sqref>Rookie_Recruiment!$A$27:$B$37</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Rookie_Recruiment!$G$3:$G$37</c15:sqref>
                        </c15:fullRef>
                        <c15:formulaRef>
                          <c15:sqref>Rookie_Recruiment!$G$27:$G$37</c15:sqref>
                        </c15:formulaRef>
                      </c:ext>
                    </c:extLst>
                    <c:numCache>
                      <c:formatCode>_(* #,##0_);_(* \(#,##0\);_(* "-"??_);_(@_)</c:formatCode>
                      <c:ptCount val="11"/>
                      <c:pt idx="0">
                        <c:v>631</c:v>
                      </c:pt>
                      <c:pt idx="1">
                        <c:v>552</c:v>
                      </c:pt>
                      <c:pt idx="2">
                        <c:v>559</c:v>
                      </c:pt>
                      <c:pt idx="3">
                        <c:v>1051</c:v>
                      </c:pt>
                      <c:pt idx="4">
                        <c:v>738</c:v>
                      </c:pt>
                      <c:pt idx="5">
                        <c:v>993</c:v>
                      </c:pt>
                      <c:pt idx="6">
                        <c:v>566</c:v>
                      </c:pt>
                      <c:pt idx="7">
                        <c:v>613</c:v>
                      </c:pt>
                      <c:pt idx="8">
                        <c:v>548</c:v>
                      </c:pt>
                      <c:pt idx="9">
                        <c:v>531</c:v>
                      </c:pt>
                      <c:pt idx="10">
                        <c:v>624</c:v>
                      </c:pt>
                    </c:numCache>
                  </c:numRef>
                </c:val>
                <c:smooth val="0"/>
                <c:extLst xmlns:c15="http://schemas.microsoft.com/office/drawing/2012/chart">
                  <c:ext xmlns:c16="http://schemas.microsoft.com/office/drawing/2014/chart" uri="{C3380CC4-5D6E-409C-BE32-E72D297353CC}">
                    <c16:uniqueId val="{00000003-8EC5-4605-A9A9-B1E5F9B0E29A}"/>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Rookie_Recruiment!$H$2</c15:sqref>
                        </c15:formulaRef>
                      </c:ext>
                    </c:extLst>
                    <c:strCache>
                      <c:ptCount val="1"/>
                      <c:pt idx="0">
                        <c:v>EA</c:v>
                      </c:pt>
                    </c:strCache>
                  </c:strRef>
                </c:tx>
                <c:spPr>
                  <a:ln w="28575" cap="rnd">
                    <a:solidFill>
                      <a:schemeClr val="accent5">
                        <a:lumMod val="60000"/>
                      </a:schemeClr>
                    </a:solidFill>
                    <a:round/>
                  </a:ln>
                  <a:effectLst/>
                </c:spPr>
                <c:marker>
                  <c:symbol val="none"/>
                </c:marker>
                <c:cat>
                  <c:multiLvlStrRef>
                    <c:extLst>
                      <c:ext xmlns:c15="http://schemas.microsoft.com/office/drawing/2012/chart" uri="{02D57815-91ED-43cb-92C2-25804820EDAC}">
                        <c15:fullRef>
                          <c15:sqref>Rookie_Recruiment!$A$3:$B$37</c15:sqref>
                        </c15:fullRef>
                        <c15:formulaRef>
                          <c15:sqref>Rookie_Recruiment!$A$27:$B$37</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Rookie_Recruiment!$H$3:$H$37</c15:sqref>
                        </c15:fullRef>
                        <c15:formulaRef>
                          <c15:sqref>Rookie_Recruiment!$H$27:$H$37</c15:sqref>
                        </c15:formulaRef>
                      </c:ext>
                    </c:extLst>
                    <c:numCache>
                      <c:formatCode>_(* #,##0_);_(* \(#,##0\);_(* "-"??_);_(@_)</c:formatCode>
                      <c:ptCount val="11"/>
                      <c:pt idx="0">
                        <c:v>0</c:v>
                      </c:pt>
                      <c:pt idx="1">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4-8EC5-4605-A9A9-B1E5F9B0E29A}"/>
                  </c:ext>
                </c:extLst>
              </c15:ser>
            </c15:filteredLineSeries>
            <c15:filteredLineSeries>
              <c15:ser>
                <c:idx val="6"/>
                <c:order val="5"/>
                <c:tx>
                  <c:strRef>
                    <c:extLst xmlns:c15="http://schemas.microsoft.com/office/drawing/2012/chart">
                      <c:ext xmlns:c15="http://schemas.microsoft.com/office/drawing/2012/chart" uri="{02D57815-91ED-43cb-92C2-25804820EDAC}">
                        <c15:formulaRef>
                          <c15:sqref>Rookie_Recruiment!$J$2</c15:sqref>
                        </c15:formulaRef>
                      </c:ext>
                    </c:extLst>
                    <c:strCache>
                      <c:ptCount val="1"/>
                      <c:pt idx="0">
                        <c:v>Active New</c:v>
                      </c:pt>
                    </c:strCache>
                  </c:strRef>
                </c:tx>
                <c:spPr>
                  <a:ln w="28575" cap="rnd">
                    <a:solidFill>
                      <a:schemeClr val="accent6">
                        <a:lumMod val="80000"/>
                        <a:lumOff val="20000"/>
                      </a:schemeClr>
                    </a:solidFill>
                    <a:round/>
                  </a:ln>
                  <a:effectLst/>
                </c:spPr>
                <c:marker>
                  <c:symbol val="none"/>
                </c:marker>
                <c:cat>
                  <c:multiLvlStrRef>
                    <c:extLst>
                      <c:ext xmlns:c15="http://schemas.microsoft.com/office/drawing/2012/chart" uri="{02D57815-91ED-43cb-92C2-25804820EDAC}">
                        <c15:fullRef>
                          <c15:sqref>Rookie_Recruiment!$A$3:$B$37</c15:sqref>
                        </c15:fullRef>
                        <c15:formulaRef>
                          <c15:sqref>Rookie_Recruiment!$A$27:$B$37</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Rookie_Recruiment!$J$3:$J$37</c15:sqref>
                        </c15:fullRef>
                        <c15:formulaRef>
                          <c15:sqref>Rookie_Recruiment!$J$27:$J$37</c15:sqref>
                        </c15:formulaRef>
                      </c:ext>
                    </c:extLst>
                    <c:numCache>
                      <c:formatCode>_(* #,##0_);_(* \(#,##0\);_(* "-"??_);_(@_)</c:formatCode>
                      <c:ptCount val="11"/>
                      <c:pt idx="0">
                        <c:v>186</c:v>
                      </c:pt>
                      <c:pt idx="1">
                        <c:v>199</c:v>
                      </c:pt>
                      <c:pt idx="2">
                        <c:v>189</c:v>
                      </c:pt>
                      <c:pt idx="3">
                        <c:v>283</c:v>
                      </c:pt>
                      <c:pt idx="4">
                        <c:v>209</c:v>
                      </c:pt>
                      <c:pt idx="5">
                        <c:v>268</c:v>
                      </c:pt>
                      <c:pt idx="6">
                        <c:v>224</c:v>
                      </c:pt>
                      <c:pt idx="7">
                        <c:v>313</c:v>
                      </c:pt>
                      <c:pt idx="8">
                        <c:v>328</c:v>
                      </c:pt>
                      <c:pt idx="9">
                        <c:v>312</c:v>
                      </c:pt>
                      <c:pt idx="10">
                        <c:v>302</c:v>
                      </c:pt>
                    </c:numCache>
                  </c:numRef>
                </c:val>
                <c:smooth val="0"/>
                <c:extLst xmlns:c15="http://schemas.microsoft.com/office/drawing/2012/chart">
                  <c:ext xmlns:c16="http://schemas.microsoft.com/office/drawing/2014/chart" uri="{C3380CC4-5D6E-409C-BE32-E72D297353CC}">
                    <c16:uniqueId val="{00000006-8EC5-4605-A9A9-B1E5F9B0E29A}"/>
                  </c:ext>
                </c:extLst>
              </c15:ser>
            </c15:filteredLineSeries>
            <c15:filteredLineSeries>
              <c15:ser>
                <c:idx val="7"/>
                <c:order val="6"/>
                <c:tx>
                  <c:strRef>
                    <c:extLst xmlns:c15="http://schemas.microsoft.com/office/drawing/2012/chart">
                      <c:ext xmlns:c15="http://schemas.microsoft.com/office/drawing/2012/chart" uri="{02D57815-91ED-43cb-92C2-25804820EDAC}">
                        <c15:formulaRef>
                          <c15:sqref>Rookie_Recruiment!$K$2</c15:sqref>
                        </c15:formulaRef>
                      </c:ext>
                    </c:extLst>
                    <c:strCache>
                      <c:ptCount val="1"/>
                      <c:pt idx="0">
                        <c:v>Ratio New Agent</c:v>
                      </c:pt>
                    </c:strCache>
                  </c:strRef>
                </c:tx>
                <c:spPr>
                  <a:ln w="28575" cap="rnd">
                    <a:solidFill>
                      <a:schemeClr val="accent5">
                        <a:lumMod val="80000"/>
                        <a:lumOff val="20000"/>
                      </a:schemeClr>
                    </a:solidFill>
                    <a:round/>
                  </a:ln>
                  <a:effectLst/>
                </c:spPr>
                <c:marker>
                  <c:symbol val="none"/>
                </c:marker>
                <c:cat>
                  <c:multiLvlStrRef>
                    <c:extLst>
                      <c:ext xmlns:c15="http://schemas.microsoft.com/office/drawing/2012/chart" uri="{02D57815-91ED-43cb-92C2-25804820EDAC}">
                        <c15:fullRef>
                          <c15:sqref>Rookie_Recruiment!$A$3:$B$37</c15:sqref>
                        </c15:fullRef>
                        <c15:formulaRef>
                          <c15:sqref>Rookie_Recruiment!$A$27:$B$37</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Rookie_Recruiment!$K$3:$K$37</c15:sqref>
                        </c15:fullRef>
                        <c15:formulaRef>
                          <c15:sqref>Rookie_Recruiment!$K$27:$K$37</c15:sqref>
                        </c15:formulaRef>
                      </c:ext>
                    </c:extLst>
                    <c:numCache>
                      <c:formatCode>0.0%</c:formatCode>
                      <c:ptCount val="11"/>
                      <c:pt idx="0">
                        <c:v>0.23544303797468355</c:v>
                      </c:pt>
                      <c:pt idx="1">
                        <c:v>0.28591954022988508</c:v>
                      </c:pt>
                      <c:pt idx="2">
                        <c:v>0.26033057851239672</c:v>
                      </c:pt>
                      <c:pt idx="3">
                        <c:v>0.21752498078401231</c:v>
                      </c:pt>
                      <c:pt idx="4">
                        <c:v>0.22497308934337998</c:v>
                      </c:pt>
                      <c:pt idx="5">
                        <c:v>0.22333333333333333</c:v>
                      </c:pt>
                      <c:pt idx="6">
                        <c:v>0.30853994490358128</c:v>
                      </c:pt>
                      <c:pt idx="7">
                        <c:v>0.35367231638418078</c:v>
                      </c:pt>
                      <c:pt idx="8">
                        <c:v>0.41624365482233505</c:v>
                      </c:pt>
                      <c:pt idx="9">
                        <c:v>0.39344262295081966</c:v>
                      </c:pt>
                      <c:pt idx="10">
                        <c:v>0.32438238453276047</c:v>
                      </c:pt>
                    </c:numCache>
                  </c:numRef>
                </c:val>
                <c:smooth val="0"/>
                <c:extLst xmlns:c15="http://schemas.microsoft.com/office/drawing/2012/chart">
                  <c:ext xmlns:c16="http://schemas.microsoft.com/office/drawing/2014/chart" uri="{C3380CC4-5D6E-409C-BE32-E72D297353CC}">
                    <c16:uniqueId val="{00000007-8EC5-4605-A9A9-B1E5F9B0E29A}"/>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Rookie_Recruiment!$P$2</c15:sqref>
                        </c15:formulaRef>
                      </c:ext>
                    </c:extLst>
                    <c:strCache>
                      <c:ptCount val="1"/>
                      <c:pt idx="0">
                        <c:v>1 Case/15 day2</c:v>
                      </c:pt>
                    </c:strCache>
                  </c:strRef>
                </c:tx>
                <c:spPr>
                  <a:ln w="28575" cap="rnd">
                    <a:solidFill>
                      <a:schemeClr val="accent6">
                        <a:lumMod val="60000"/>
                        <a:lumOff val="40000"/>
                      </a:schemeClr>
                    </a:solidFill>
                    <a:round/>
                  </a:ln>
                  <a:effectLst/>
                </c:spPr>
                <c:marker>
                  <c:symbol val="none"/>
                </c:marker>
                <c:cat>
                  <c:multiLvlStrRef>
                    <c:extLst>
                      <c:ext xmlns:c15="http://schemas.microsoft.com/office/drawing/2012/chart" uri="{02D57815-91ED-43cb-92C2-25804820EDAC}">
                        <c15:fullRef>
                          <c15:sqref>Rookie_Recruiment!$A$3:$B$37</c15:sqref>
                        </c15:fullRef>
                        <c15:formulaRef>
                          <c15:sqref>Rookie_Recruiment!$A$27:$B$37</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Rookie_Recruiment!$P$3:$P$37</c15:sqref>
                        </c15:fullRef>
                        <c15:formulaRef>
                          <c15:sqref>Rookie_Recruiment!$P$27:$P$37</c15:sqref>
                        </c15:formulaRef>
                      </c:ext>
                    </c:extLst>
                    <c:numCache>
                      <c:formatCode>0.0%</c:formatCode>
                      <c:ptCount val="11"/>
                      <c:pt idx="0">
                        <c:v>0.25063291139240507</c:v>
                      </c:pt>
                      <c:pt idx="1">
                        <c:v>0.31896551724137934</c:v>
                      </c:pt>
                      <c:pt idx="2">
                        <c:v>0.38567493112947659</c:v>
                      </c:pt>
                      <c:pt idx="3">
                        <c:v>0.21521906225980014</c:v>
                      </c:pt>
                      <c:pt idx="4">
                        <c:v>0.20882669537136705</c:v>
                      </c:pt>
                      <c:pt idx="5">
                        <c:v>0.27750000000000002</c:v>
                      </c:pt>
                      <c:pt idx="6">
                        <c:v>0.22176308539944903</c:v>
                      </c:pt>
                      <c:pt idx="7">
                        <c:v>0.29039548022598871</c:v>
                      </c:pt>
                      <c:pt idx="8">
                        <c:v>0.3870558375634518</c:v>
                      </c:pt>
                      <c:pt idx="9">
                        <c:v>0.33921815889029006</c:v>
                      </c:pt>
                      <c:pt idx="10">
                        <c:v>0.28786251342642322</c:v>
                      </c:pt>
                    </c:numCache>
                  </c:numRef>
                </c:val>
                <c:smooth val="0"/>
                <c:extLst xmlns:c15="http://schemas.microsoft.com/office/drawing/2012/chart">
                  <c:ext xmlns:c16="http://schemas.microsoft.com/office/drawing/2014/chart" uri="{C3380CC4-5D6E-409C-BE32-E72D297353CC}">
                    <c16:uniqueId val="{0000000C-8EC5-4605-A9A9-B1E5F9B0E29A}"/>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Rookie_Recruiment!$Q$2</c15:sqref>
                        </c15:formulaRef>
                      </c:ext>
                    </c:extLst>
                    <c:strCache>
                      <c:ptCount val="1"/>
                      <c:pt idx="0">
                        <c:v>3 Case/30 day3</c:v>
                      </c:pt>
                    </c:strCache>
                  </c:strRef>
                </c:tx>
                <c:spPr>
                  <a:ln w="28575" cap="rnd">
                    <a:solidFill>
                      <a:schemeClr val="accent5">
                        <a:lumMod val="60000"/>
                        <a:lumOff val="40000"/>
                      </a:schemeClr>
                    </a:solidFill>
                    <a:round/>
                  </a:ln>
                  <a:effectLst/>
                </c:spPr>
                <c:marker>
                  <c:symbol val="none"/>
                </c:marker>
                <c:cat>
                  <c:multiLvlStrRef>
                    <c:extLst>
                      <c:ext xmlns:c15="http://schemas.microsoft.com/office/drawing/2012/chart" uri="{02D57815-91ED-43cb-92C2-25804820EDAC}">
                        <c15:fullRef>
                          <c15:sqref>Rookie_Recruiment!$A$3:$B$37</c15:sqref>
                        </c15:fullRef>
                        <c15:formulaRef>
                          <c15:sqref>Rookie_Recruiment!$A$27:$B$37</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Rookie_Recruiment!$Q$3:$Q$37</c15:sqref>
                        </c15:fullRef>
                        <c15:formulaRef>
                          <c15:sqref>Rookie_Recruiment!$Q$27:$Q$37</c15:sqref>
                        </c15:formulaRef>
                      </c:ext>
                    </c:extLst>
                    <c:numCache>
                      <c:formatCode>0.0%</c:formatCode>
                      <c:ptCount val="11"/>
                      <c:pt idx="0">
                        <c:v>7.3417721518987344E-2</c:v>
                      </c:pt>
                      <c:pt idx="1">
                        <c:v>8.9080459770114945E-2</c:v>
                      </c:pt>
                      <c:pt idx="2">
                        <c:v>3.5812672176308541E-2</c:v>
                      </c:pt>
                      <c:pt idx="3">
                        <c:v>1.9984627209838585E-2</c:v>
                      </c:pt>
                      <c:pt idx="4">
                        <c:v>3.1216361679224973E-2</c:v>
                      </c:pt>
                      <c:pt idx="5">
                        <c:v>6.8333333333333329E-2</c:v>
                      </c:pt>
                      <c:pt idx="6">
                        <c:v>3.5812672176308541E-2</c:v>
                      </c:pt>
                      <c:pt idx="7">
                        <c:v>3.2768361581920903E-2</c:v>
                      </c:pt>
                      <c:pt idx="8">
                        <c:v>3.934010152284264E-2</c:v>
                      </c:pt>
                      <c:pt idx="9">
                        <c:v>4.7919293820933163E-2</c:v>
                      </c:pt>
                      <c:pt idx="10">
                        <c:v>2.577873254564984E-2</c:v>
                      </c:pt>
                    </c:numCache>
                  </c:numRef>
                </c:val>
                <c:smooth val="0"/>
                <c:extLst xmlns:c15="http://schemas.microsoft.com/office/drawing/2012/chart">
                  <c:ext xmlns:c16="http://schemas.microsoft.com/office/drawing/2014/chart" uri="{C3380CC4-5D6E-409C-BE32-E72D297353CC}">
                    <c16:uniqueId val="{0000000D-8EC5-4605-A9A9-B1E5F9B0E29A}"/>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Rookie_Recruiment!$R$2</c15:sqref>
                        </c15:formulaRef>
                      </c:ext>
                    </c:extLst>
                    <c:strCache>
                      <c:ptCount val="1"/>
                      <c:pt idx="0">
                        <c:v>5 Case/60 day4</c:v>
                      </c:pt>
                    </c:strCache>
                  </c:strRef>
                </c:tx>
                <c:spPr>
                  <a:ln w="28575" cap="rnd">
                    <a:solidFill>
                      <a:schemeClr val="accent4">
                        <a:lumMod val="60000"/>
                        <a:lumOff val="40000"/>
                      </a:schemeClr>
                    </a:solidFill>
                    <a:round/>
                  </a:ln>
                  <a:effectLst/>
                </c:spPr>
                <c:marker>
                  <c:symbol val="none"/>
                </c:marker>
                <c:cat>
                  <c:multiLvlStrRef>
                    <c:extLst>
                      <c:ext xmlns:c15="http://schemas.microsoft.com/office/drawing/2012/chart" uri="{02D57815-91ED-43cb-92C2-25804820EDAC}">
                        <c15:fullRef>
                          <c15:sqref>Rookie_Recruiment!$A$3:$B$37</c15:sqref>
                        </c15:fullRef>
                        <c15:formulaRef>
                          <c15:sqref>Rookie_Recruiment!$A$27:$B$37</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Rookie_Recruiment!$R$3:$R$37</c15:sqref>
                        </c15:fullRef>
                        <c15:formulaRef>
                          <c15:sqref>Rookie_Recruiment!$R$27:$R$37</c15:sqref>
                        </c15:formulaRef>
                      </c:ext>
                    </c:extLst>
                    <c:numCache>
                      <c:formatCode>0.0%</c:formatCode>
                      <c:ptCount val="11"/>
                      <c:pt idx="0">
                        <c:v>6.9620253164556958E-2</c:v>
                      </c:pt>
                      <c:pt idx="1">
                        <c:v>3.8793103448275863E-2</c:v>
                      </c:pt>
                      <c:pt idx="2">
                        <c:v>1.2396694214876033E-2</c:v>
                      </c:pt>
                      <c:pt idx="3">
                        <c:v>6.9177555726364333E-3</c:v>
                      </c:pt>
                      <c:pt idx="4">
                        <c:v>1.0764262648008612E-2</c:v>
                      </c:pt>
                      <c:pt idx="5">
                        <c:v>3.2500000000000001E-2</c:v>
                      </c:pt>
                      <c:pt idx="6">
                        <c:v>2.2038567493112948E-2</c:v>
                      </c:pt>
                      <c:pt idx="7">
                        <c:v>7.9096045197740109E-3</c:v>
                      </c:pt>
                      <c:pt idx="8">
                        <c:v>1.6497461928934011E-2</c:v>
                      </c:pt>
                      <c:pt idx="9">
                        <c:v>1.7654476670870115E-2</c:v>
                      </c:pt>
                      <c:pt idx="10">
                        <c:v>1.1815252416756176E-2</c:v>
                      </c:pt>
                    </c:numCache>
                  </c:numRef>
                </c:val>
                <c:smooth val="0"/>
                <c:extLst xmlns:c15="http://schemas.microsoft.com/office/drawing/2012/chart">
                  <c:ext xmlns:c16="http://schemas.microsoft.com/office/drawing/2014/chart" uri="{C3380CC4-5D6E-409C-BE32-E72D297353CC}">
                    <c16:uniqueId val="{0000000E-8EC5-4605-A9A9-B1E5F9B0E29A}"/>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Rookie_Recruiment!$S$2</c15:sqref>
                        </c15:formulaRef>
                      </c:ext>
                    </c:extLst>
                    <c:strCache>
                      <c:ptCount val="1"/>
                      <c:pt idx="0">
                        <c:v>6 Case/90 day5</c:v>
                      </c:pt>
                    </c:strCache>
                  </c:strRef>
                </c:tx>
                <c:spPr>
                  <a:ln w="28575" cap="rnd">
                    <a:solidFill>
                      <a:schemeClr val="accent6">
                        <a:lumMod val="50000"/>
                      </a:schemeClr>
                    </a:solidFill>
                    <a:round/>
                  </a:ln>
                  <a:effectLst/>
                </c:spPr>
                <c:marker>
                  <c:symbol val="none"/>
                </c:marker>
                <c:cat>
                  <c:multiLvlStrRef>
                    <c:extLst>
                      <c:ext xmlns:c15="http://schemas.microsoft.com/office/drawing/2012/chart" uri="{02D57815-91ED-43cb-92C2-25804820EDAC}">
                        <c15:fullRef>
                          <c15:sqref>Rookie_Recruiment!$A$3:$B$37</c15:sqref>
                        </c15:fullRef>
                        <c15:formulaRef>
                          <c15:sqref>Rookie_Recruiment!$A$27:$B$37</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xmlns:c15="http://schemas.microsoft.com/office/drawing/2012/chart" uri="{02D57815-91ED-43cb-92C2-25804820EDAC}">
                        <c15:fullRef>
                          <c15:sqref>Rookie_Recruiment!$S$3:$S$37</c15:sqref>
                        </c15:fullRef>
                        <c15:formulaRef>
                          <c15:sqref>Rookie_Recruiment!$S$27:$S$37</c15:sqref>
                        </c15:formulaRef>
                      </c:ext>
                    </c:extLst>
                    <c:numCache>
                      <c:formatCode>0.0%</c:formatCode>
                      <c:ptCount val="11"/>
                      <c:pt idx="0">
                        <c:v>7.3417721518987344E-2</c:v>
                      </c:pt>
                      <c:pt idx="1">
                        <c:v>3.7356321839080463E-2</c:v>
                      </c:pt>
                      <c:pt idx="2">
                        <c:v>1.1019283746556474E-2</c:v>
                      </c:pt>
                      <c:pt idx="3">
                        <c:v>6.1491160645657187E-3</c:v>
                      </c:pt>
                      <c:pt idx="4">
                        <c:v>5.3821313240043061E-3</c:v>
                      </c:pt>
                      <c:pt idx="5">
                        <c:v>1.5833333333333335E-2</c:v>
                      </c:pt>
                      <c:pt idx="6">
                        <c:v>1.790633608815427E-2</c:v>
                      </c:pt>
                      <c:pt idx="7">
                        <c:v>7.9096045197740109E-3</c:v>
                      </c:pt>
                      <c:pt idx="8">
                        <c:v>1.1421319796954314E-2</c:v>
                      </c:pt>
                      <c:pt idx="9">
                        <c:v>1.0088272383354351E-2</c:v>
                      </c:pt>
                      <c:pt idx="10">
                        <c:v>1.0741138560687433E-2</c:v>
                      </c:pt>
                    </c:numCache>
                  </c:numRef>
                </c:val>
                <c:smooth val="0"/>
                <c:extLst xmlns:c15="http://schemas.microsoft.com/office/drawing/2012/chart">
                  <c:ext xmlns:c16="http://schemas.microsoft.com/office/drawing/2014/chart" uri="{C3380CC4-5D6E-409C-BE32-E72D297353CC}">
                    <c16:uniqueId val="{0000000F-8EC5-4605-A9A9-B1E5F9B0E29A}"/>
                  </c:ext>
                </c:extLst>
              </c15:ser>
            </c15:filteredLineSeries>
          </c:ext>
        </c:extLst>
      </c:lineChart>
      <c:catAx>
        <c:axId val="148106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481063824"/>
        <c:crosses val="autoZero"/>
        <c:auto val="1"/>
        <c:lblAlgn val="ctr"/>
        <c:lblOffset val="100"/>
        <c:noMultiLvlLbl val="0"/>
      </c:catAx>
      <c:valAx>
        <c:axId val="148106382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481062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3"/>
          <c:order val="0"/>
          <c:tx>
            <c:strRef>
              <c:f>'Rookie_Recruiment (24)'!$G$2</c:f>
              <c:strCache>
                <c:ptCount val="1"/>
                <c:pt idx="0">
                  <c:v>FC</c:v>
                </c:pt>
              </c:strCache>
            </c:strRef>
          </c:tx>
          <c:spPr>
            <a:solidFill>
              <a:schemeClr val="accent3">
                <a:lumMod val="60000"/>
                <a:lumOff val="40000"/>
              </a:schemeClr>
            </a:solidFill>
            <a:ln>
              <a:noFill/>
            </a:ln>
            <a:effectLst/>
          </c:spPr>
          <c:invertIfNegative val="0"/>
          <c:cat>
            <c:multiLvlStrRef>
              <c:f>'Rookie_Recruiment (24)'!$A$3:$B$13</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f>'Rookie_Recruiment (24)'!$G$3:$G$13</c:f>
              <c:numCache>
                <c:formatCode>_(* #,##0_);_(* \(#,##0\);_(* "-"??_);_(@_)</c:formatCode>
                <c:ptCount val="11"/>
                <c:pt idx="0">
                  <c:v>631</c:v>
                </c:pt>
                <c:pt idx="1">
                  <c:v>552</c:v>
                </c:pt>
                <c:pt idx="2">
                  <c:v>559</c:v>
                </c:pt>
                <c:pt idx="3">
                  <c:v>1051</c:v>
                </c:pt>
                <c:pt idx="4">
                  <c:v>738</c:v>
                </c:pt>
                <c:pt idx="5">
                  <c:v>993</c:v>
                </c:pt>
                <c:pt idx="6">
                  <c:v>566</c:v>
                </c:pt>
                <c:pt idx="7">
                  <c:v>613</c:v>
                </c:pt>
                <c:pt idx="8">
                  <c:v>548</c:v>
                </c:pt>
                <c:pt idx="9">
                  <c:v>531</c:v>
                </c:pt>
                <c:pt idx="10">
                  <c:v>624</c:v>
                </c:pt>
              </c:numCache>
            </c:numRef>
          </c:val>
          <c:extLst>
            <c:ext xmlns:c16="http://schemas.microsoft.com/office/drawing/2014/chart" uri="{C3380CC4-5D6E-409C-BE32-E72D297353CC}">
              <c16:uniqueId val="{00000000-94D9-4C4A-B842-25E6F8BF587A}"/>
            </c:ext>
          </c:extLst>
        </c:ser>
        <c:ser>
          <c:idx val="1"/>
          <c:order val="1"/>
          <c:tx>
            <c:strRef>
              <c:f>'Rookie_Recruiment (24)'!$E$2</c:f>
              <c:strCache>
                <c:ptCount val="1"/>
                <c:pt idx="0">
                  <c:v>FM</c:v>
                </c:pt>
              </c:strCache>
            </c:strRef>
          </c:tx>
          <c:spPr>
            <a:solidFill>
              <a:schemeClr val="accent6">
                <a:lumMod val="40000"/>
                <a:lumOff val="60000"/>
              </a:schemeClr>
            </a:solidFill>
            <a:ln>
              <a:noFill/>
            </a:ln>
            <a:effectLst/>
          </c:spPr>
          <c:invertIfNegative val="0"/>
          <c:cat>
            <c:multiLvlStrRef>
              <c:f>'Rookie_Recruiment (24)'!$A$3:$B$13</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f>'Rookie_Recruiment (24)'!$E$3:$E$13</c:f>
              <c:numCache>
                <c:formatCode>_(* #,##0_);_(* \(#,##0\);_(* "-"??_);_(@_)</c:formatCode>
                <c:ptCount val="11"/>
                <c:pt idx="0">
                  <c:v>131</c:v>
                </c:pt>
                <c:pt idx="1">
                  <c:v>122</c:v>
                </c:pt>
                <c:pt idx="2">
                  <c:v>147</c:v>
                </c:pt>
                <c:pt idx="3">
                  <c:v>221</c:v>
                </c:pt>
                <c:pt idx="4">
                  <c:v>153</c:v>
                </c:pt>
                <c:pt idx="5">
                  <c:v>167</c:v>
                </c:pt>
                <c:pt idx="6">
                  <c:v>121</c:v>
                </c:pt>
                <c:pt idx="7">
                  <c:v>222</c:v>
                </c:pt>
                <c:pt idx="8">
                  <c:v>189</c:v>
                </c:pt>
                <c:pt idx="9">
                  <c:v>196</c:v>
                </c:pt>
                <c:pt idx="10">
                  <c:v>233</c:v>
                </c:pt>
              </c:numCache>
            </c:numRef>
          </c:val>
          <c:extLst>
            <c:ext xmlns:c16="http://schemas.microsoft.com/office/drawing/2014/chart" uri="{C3380CC4-5D6E-409C-BE32-E72D297353CC}">
              <c16:uniqueId val="{00000001-94D9-4C4A-B842-25E6F8BF587A}"/>
            </c:ext>
          </c:extLst>
        </c:ser>
        <c:ser>
          <c:idx val="0"/>
          <c:order val="2"/>
          <c:tx>
            <c:strRef>
              <c:f>'Rookie_Recruiment (24)'!$D$2</c:f>
              <c:strCache>
                <c:ptCount val="1"/>
                <c:pt idx="0">
                  <c:v>DM</c:v>
                </c:pt>
              </c:strCache>
            </c:strRef>
          </c:tx>
          <c:spPr>
            <a:solidFill>
              <a:schemeClr val="accent2">
                <a:lumMod val="60000"/>
                <a:lumOff val="40000"/>
              </a:schemeClr>
            </a:solidFill>
            <a:ln>
              <a:noFill/>
            </a:ln>
            <a:effectLst/>
          </c:spPr>
          <c:invertIfNegative val="0"/>
          <c:cat>
            <c:multiLvlStrRef>
              <c:f>'Rookie_Recruiment (24)'!$A$3:$B$13</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f>'Rookie_Recruiment (24)'!$D$3:$D$13</c:f>
              <c:numCache>
                <c:formatCode>_(* #,##0_);_(* \(#,##0\);_(* "-"??_);_(@_)</c:formatCode>
                <c:ptCount val="11"/>
                <c:pt idx="0">
                  <c:v>28</c:v>
                </c:pt>
                <c:pt idx="1">
                  <c:v>22</c:v>
                </c:pt>
                <c:pt idx="2">
                  <c:v>20</c:v>
                </c:pt>
                <c:pt idx="3">
                  <c:v>29</c:v>
                </c:pt>
                <c:pt idx="4">
                  <c:v>38</c:v>
                </c:pt>
                <c:pt idx="5">
                  <c:v>40</c:v>
                </c:pt>
                <c:pt idx="6">
                  <c:v>39</c:v>
                </c:pt>
                <c:pt idx="7">
                  <c:v>50</c:v>
                </c:pt>
                <c:pt idx="8">
                  <c:v>51</c:v>
                </c:pt>
                <c:pt idx="9">
                  <c:v>66</c:v>
                </c:pt>
                <c:pt idx="10">
                  <c:v>74</c:v>
                </c:pt>
              </c:numCache>
            </c:numRef>
          </c:val>
          <c:extLst>
            <c:ext xmlns:c16="http://schemas.microsoft.com/office/drawing/2014/chart" uri="{C3380CC4-5D6E-409C-BE32-E72D297353CC}">
              <c16:uniqueId val="{00000002-94D9-4C4A-B842-25E6F8BF587A}"/>
            </c:ext>
          </c:extLst>
        </c:ser>
        <c:dLbls>
          <c:showLegendKey val="0"/>
          <c:showVal val="0"/>
          <c:showCatName val="0"/>
          <c:showSerName val="0"/>
          <c:showPercent val="0"/>
          <c:showBubbleSize val="0"/>
        </c:dLbls>
        <c:gapWidth val="95"/>
        <c:overlap val="100"/>
        <c:axId val="658807215"/>
        <c:axId val="658800143"/>
        <c:extLst>
          <c:ext xmlns:c15="http://schemas.microsoft.com/office/drawing/2012/chart" uri="{02D57815-91ED-43cb-92C2-25804820EDAC}">
            <c15:filteredBarSeries>
              <c15:ser>
                <c:idx val="2"/>
                <c:order val="3"/>
                <c:tx>
                  <c:strRef>
                    <c:extLst>
                      <c:ext uri="{02D57815-91ED-43cb-92C2-25804820EDAC}">
                        <c15:formulaRef>
                          <c15:sqref>'Rookie_Recruiment (24)'!$F$2</c15:sqref>
                        </c15:formulaRef>
                      </c:ext>
                    </c:extLst>
                    <c:strCache>
                      <c:ptCount val="1"/>
                      <c:pt idx="0">
                        <c:v>AM</c:v>
                      </c:pt>
                    </c:strCache>
                  </c:strRef>
                </c:tx>
                <c:spPr>
                  <a:solidFill>
                    <a:schemeClr val="accent3"/>
                  </a:solidFill>
                  <a:ln>
                    <a:noFill/>
                  </a:ln>
                  <a:effectLst/>
                </c:spPr>
                <c:invertIfNegative val="0"/>
                <c:cat>
                  <c:multiLvlStrRef>
                    <c:extLst>
                      <c:ext uri="{02D57815-91ED-43cb-92C2-25804820EDAC}">
                        <c15:formulaRef>
                          <c15:sqref>'Rookie_Recruiment (24)'!$A$3:$B$13</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uri="{02D57815-91ED-43cb-92C2-25804820EDAC}">
                        <c15:formulaRef>
                          <c15:sqref>'Rookie_Recruiment (24)'!$F$3:$F$13</c15:sqref>
                        </c15:formulaRef>
                      </c:ext>
                    </c:extLst>
                    <c:numCache>
                      <c:formatCode>_(* #,##0_);_(* \(#,##0\);_(* "-"??_);_(@_)</c:formatCode>
                      <c:ptCount val="11"/>
                      <c:pt idx="7">
                        <c:v>0</c:v>
                      </c:pt>
                      <c:pt idx="8">
                        <c:v>0</c:v>
                      </c:pt>
                      <c:pt idx="9">
                        <c:v>0</c:v>
                      </c:pt>
                      <c:pt idx="10">
                        <c:v>0</c:v>
                      </c:pt>
                    </c:numCache>
                  </c:numRef>
                </c:val>
                <c:extLst>
                  <c:ext xmlns:c16="http://schemas.microsoft.com/office/drawing/2014/chart" uri="{C3380CC4-5D6E-409C-BE32-E72D297353CC}">
                    <c16:uniqueId val="{00000005-94D9-4C4A-B842-25E6F8BF587A}"/>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'Rookie_Recruiment (24)'!$H$2</c15:sqref>
                        </c15:formulaRef>
                      </c:ext>
                    </c:extLst>
                    <c:strCache>
                      <c:ptCount val="1"/>
                      <c:pt idx="0">
                        <c:v>EA</c:v>
                      </c:pt>
                    </c:strCache>
                  </c:strRef>
                </c:tx>
                <c:spPr>
                  <a:solidFill>
                    <a:schemeClr val="accent5"/>
                  </a:solidFill>
                  <a:ln>
                    <a:noFill/>
                  </a:ln>
                  <a:effectLst/>
                </c:spPr>
                <c:invertIfNegative val="0"/>
                <c:cat>
                  <c:multiLvlStrRef>
                    <c:extLst xmlns:c15="http://schemas.microsoft.com/office/drawing/2012/chart">
                      <c:ext xmlns:c15="http://schemas.microsoft.com/office/drawing/2012/chart" uri="{02D57815-91ED-43cb-92C2-25804820EDAC}">
                        <c15:formulaRef>
                          <c15:sqref>'Rookie_Recruiment (24)'!$A$3:$B$13</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xmlns:c15="http://schemas.microsoft.com/office/drawing/2012/chart">
                      <c:ext xmlns:c15="http://schemas.microsoft.com/office/drawing/2012/chart" uri="{02D57815-91ED-43cb-92C2-25804820EDAC}">
                        <c15:formulaRef>
                          <c15:sqref>'Rookie_Recruiment (24)'!$H$3:$H$13</c15:sqref>
                        </c15:formulaRef>
                      </c:ext>
                    </c:extLst>
                    <c:numCache>
                      <c:formatCode>_(* #,##0_);_(* \(#,##0\);_(* "-"??_);_(@_)</c:formatCode>
                      <c:ptCount val="11"/>
                      <c:pt idx="0">
                        <c:v>0</c:v>
                      </c:pt>
                      <c:pt idx="1">
                        <c:v>0</c:v>
                      </c:pt>
                      <c:pt idx="4">
                        <c:v>0</c:v>
                      </c:pt>
                      <c:pt idx="5">
                        <c:v>0</c:v>
                      </c:pt>
                      <c:pt idx="6">
                        <c:v>0</c:v>
                      </c:pt>
                      <c:pt idx="7">
                        <c:v>0</c:v>
                      </c:pt>
                      <c:pt idx="8">
                        <c:v>0</c:v>
                      </c:pt>
                      <c:pt idx="9">
                        <c:v>0</c:v>
                      </c:pt>
                      <c:pt idx="10">
                        <c:v>0</c:v>
                      </c:pt>
                    </c:numCache>
                  </c:numRef>
                </c:val>
                <c:extLst xmlns:c15="http://schemas.microsoft.com/office/drawing/2012/chart">
                  <c:ext xmlns:c16="http://schemas.microsoft.com/office/drawing/2014/chart" uri="{C3380CC4-5D6E-409C-BE32-E72D297353CC}">
                    <c16:uniqueId val="{00000006-94D9-4C4A-B842-25E6F8BF587A}"/>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'Rookie_Recruiment (24)'!$K$2</c15:sqref>
                        </c15:formulaRef>
                      </c:ext>
                    </c:extLst>
                    <c:strCache>
                      <c:ptCount val="1"/>
                      <c:pt idx="0">
                        <c:v>Ratio New Agent</c:v>
                      </c:pt>
                    </c:strCache>
                  </c:strRef>
                </c:tx>
                <c:spPr>
                  <a:solidFill>
                    <a:schemeClr val="accent2">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'Rookie_Recruiment (24)'!$A$3:$B$13</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xmlns:c15="http://schemas.microsoft.com/office/drawing/2012/chart">
                      <c:ext xmlns:c15="http://schemas.microsoft.com/office/drawing/2012/chart" uri="{02D57815-91ED-43cb-92C2-25804820EDAC}">
                        <c15:formulaRef>
                          <c15:sqref>'Rookie_Recruiment (24)'!$K$3:$K$13</c15:sqref>
                        </c15:formulaRef>
                      </c:ext>
                    </c:extLst>
                    <c:numCache>
                      <c:formatCode>0.0%</c:formatCode>
                      <c:ptCount val="11"/>
                      <c:pt idx="0">
                        <c:v>0.23544303797468355</c:v>
                      </c:pt>
                      <c:pt idx="1">
                        <c:v>0.28591954022988508</c:v>
                      </c:pt>
                      <c:pt idx="2">
                        <c:v>0.26033057851239672</c:v>
                      </c:pt>
                      <c:pt idx="3">
                        <c:v>0.21752498078401231</c:v>
                      </c:pt>
                      <c:pt idx="4">
                        <c:v>0.22497308934337998</c:v>
                      </c:pt>
                      <c:pt idx="5">
                        <c:v>0.22333333333333333</c:v>
                      </c:pt>
                      <c:pt idx="6">
                        <c:v>0.30853994490358128</c:v>
                      </c:pt>
                      <c:pt idx="7">
                        <c:v>0.35367231638418078</c:v>
                      </c:pt>
                      <c:pt idx="8">
                        <c:v>0.41624365482233505</c:v>
                      </c:pt>
                      <c:pt idx="9">
                        <c:v>0.39344262295081966</c:v>
                      </c:pt>
                      <c:pt idx="10">
                        <c:v>0.32438238453276047</c:v>
                      </c:pt>
                    </c:numCache>
                  </c:numRef>
                </c:val>
                <c:extLst xmlns:c15="http://schemas.microsoft.com/office/drawing/2012/chart">
                  <c:ext xmlns:c16="http://schemas.microsoft.com/office/drawing/2014/chart" uri="{C3380CC4-5D6E-409C-BE32-E72D297353CC}">
                    <c16:uniqueId val="{00000007-94D9-4C4A-B842-25E6F8BF587A}"/>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'Rookie_Recruiment (24)'!$L$2</c15:sqref>
                        </c15:formulaRef>
                      </c:ext>
                    </c:extLst>
                    <c:strCache>
                      <c:ptCount val="1"/>
                      <c:pt idx="0">
                        <c:v>1 Case/15 day</c:v>
                      </c:pt>
                    </c:strCache>
                  </c:strRef>
                </c:tx>
                <c:spPr>
                  <a:solidFill>
                    <a:schemeClr val="accent3">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'Rookie_Recruiment (24)'!$A$3:$B$13</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xmlns:c15="http://schemas.microsoft.com/office/drawing/2012/chart">
                      <c:ext xmlns:c15="http://schemas.microsoft.com/office/drawing/2012/chart" uri="{02D57815-91ED-43cb-92C2-25804820EDAC}">
                        <c15:formulaRef>
                          <c15:sqref>'Rookie_Recruiment (24)'!$L$3:$L$13</c15:sqref>
                        </c15:formulaRef>
                      </c:ext>
                    </c:extLst>
                    <c:numCache>
                      <c:formatCode>_(* #,##0_);_(* \(#,##0\);_(* "-"??_);_(@_)</c:formatCode>
                      <c:ptCount val="11"/>
                      <c:pt idx="0">
                        <c:v>180</c:v>
                      </c:pt>
                      <c:pt idx="1">
                        <c:v>196</c:v>
                      </c:pt>
                      <c:pt idx="2">
                        <c:v>191</c:v>
                      </c:pt>
                      <c:pt idx="3">
                        <c:v>280</c:v>
                      </c:pt>
                      <c:pt idx="4">
                        <c:v>190</c:v>
                      </c:pt>
                      <c:pt idx="5">
                        <c:v>333</c:v>
                      </c:pt>
                      <c:pt idx="6">
                        <c:v>161</c:v>
                      </c:pt>
                      <c:pt idx="7">
                        <c:v>257</c:v>
                      </c:pt>
                      <c:pt idx="8">
                        <c:v>305</c:v>
                      </c:pt>
                      <c:pt idx="9">
                        <c:v>269</c:v>
                      </c:pt>
                      <c:pt idx="10">
                        <c:v>268</c:v>
                      </c:pt>
                    </c:numCache>
                  </c:numRef>
                </c:val>
                <c:extLst xmlns:c15="http://schemas.microsoft.com/office/drawing/2012/chart">
                  <c:ext xmlns:c16="http://schemas.microsoft.com/office/drawing/2014/chart" uri="{C3380CC4-5D6E-409C-BE32-E72D297353CC}">
                    <c16:uniqueId val="{00000008-94D9-4C4A-B842-25E6F8BF587A}"/>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'Rookie_Recruiment (24)'!$M$2</c15:sqref>
                        </c15:formulaRef>
                      </c:ext>
                    </c:extLst>
                    <c:strCache>
                      <c:ptCount val="1"/>
                      <c:pt idx="0">
                        <c:v>2 Case/30 day</c:v>
                      </c:pt>
                    </c:strCache>
                  </c:strRef>
                </c:tx>
                <c:spPr>
                  <a:solidFill>
                    <a:schemeClr val="accent4">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'Rookie_Recruiment (24)'!$A$3:$B$13</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xmlns:c15="http://schemas.microsoft.com/office/drawing/2012/chart">
                      <c:ext xmlns:c15="http://schemas.microsoft.com/office/drawing/2012/chart" uri="{02D57815-91ED-43cb-92C2-25804820EDAC}">
                        <c15:formulaRef>
                          <c15:sqref>'Rookie_Recruiment (24)'!$M$3:$M$13</c15:sqref>
                        </c15:formulaRef>
                      </c:ext>
                    </c:extLst>
                    <c:numCache>
                      <c:formatCode>_(* #,##0_);_(* \(#,##0\);_(* "-"??_);_(@_)</c:formatCode>
                      <c:ptCount val="11"/>
                      <c:pt idx="0">
                        <c:v>72</c:v>
                      </c:pt>
                      <c:pt idx="1">
                        <c:v>91</c:v>
                      </c:pt>
                      <c:pt idx="2">
                        <c:v>76</c:v>
                      </c:pt>
                      <c:pt idx="3">
                        <c:v>101</c:v>
                      </c:pt>
                      <c:pt idx="4">
                        <c:v>94</c:v>
                      </c:pt>
                      <c:pt idx="5">
                        <c:v>143</c:v>
                      </c:pt>
                      <c:pt idx="6">
                        <c:v>67</c:v>
                      </c:pt>
                      <c:pt idx="7">
                        <c:v>105</c:v>
                      </c:pt>
                      <c:pt idx="8">
                        <c:v>97</c:v>
                      </c:pt>
                      <c:pt idx="9">
                        <c:v>134</c:v>
                      </c:pt>
                      <c:pt idx="10">
                        <c:v>110</c:v>
                      </c:pt>
                    </c:numCache>
                  </c:numRef>
                </c:val>
                <c:extLst xmlns:c15="http://schemas.microsoft.com/office/drawing/2012/chart">
                  <c:ext xmlns:c16="http://schemas.microsoft.com/office/drawing/2014/chart" uri="{C3380CC4-5D6E-409C-BE32-E72D297353CC}">
                    <c16:uniqueId val="{00000009-94D9-4C4A-B842-25E6F8BF587A}"/>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'Rookie_Recruiment (24)'!$N$2</c15:sqref>
                        </c15:formulaRef>
                      </c:ext>
                    </c:extLst>
                    <c:strCache>
                      <c:ptCount val="1"/>
                      <c:pt idx="0">
                        <c:v>4 Case/60 day</c:v>
                      </c:pt>
                    </c:strCache>
                  </c:strRef>
                </c:tx>
                <c:spPr>
                  <a:solidFill>
                    <a:schemeClr val="accent5">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'Rookie_Recruiment (24)'!$A$3:$B$13</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xmlns:c15="http://schemas.microsoft.com/office/drawing/2012/chart">
                      <c:ext xmlns:c15="http://schemas.microsoft.com/office/drawing/2012/chart" uri="{02D57815-91ED-43cb-92C2-25804820EDAC}">
                        <c15:formulaRef>
                          <c15:sqref>'Rookie_Recruiment (24)'!$N$3:$N$13</c15:sqref>
                        </c15:formulaRef>
                      </c:ext>
                    </c:extLst>
                    <c:numCache>
                      <c:formatCode>_(* #,##0_);_(* \(#,##0\);_(* "-"??_);_(@_)</c:formatCode>
                      <c:ptCount val="11"/>
                      <c:pt idx="0">
                        <c:v>9</c:v>
                      </c:pt>
                      <c:pt idx="1">
                        <c:v>5</c:v>
                      </c:pt>
                      <c:pt idx="2">
                        <c:v>12</c:v>
                      </c:pt>
                      <c:pt idx="3">
                        <c:v>15</c:v>
                      </c:pt>
                      <c:pt idx="4">
                        <c:v>16</c:v>
                      </c:pt>
                      <c:pt idx="5">
                        <c:v>65</c:v>
                      </c:pt>
                      <c:pt idx="6">
                        <c:v>21</c:v>
                      </c:pt>
                      <c:pt idx="7">
                        <c:v>12</c:v>
                      </c:pt>
                      <c:pt idx="8">
                        <c:v>16</c:v>
                      </c:pt>
                      <c:pt idx="9">
                        <c:v>22</c:v>
                      </c:pt>
                      <c:pt idx="10">
                        <c:v>14</c:v>
                      </c:pt>
                    </c:numCache>
                  </c:numRef>
                </c:val>
                <c:extLst xmlns:c15="http://schemas.microsoft.com/office/drawing/2012/chart">
                  <c:ext xmlns:c16="http://schemas.microsoft.com/office/drawing/2014/chart" uri="{C3380CC4-5D6E-409C-BE32-E72D297353CC}">
                    <c16:uniqueId val="{0000000A-94D9-4C4A-B842-25E6F8BF587A}"/>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'Rookie_Recruiment (24)'!$O$2</c15:sqref>
                        </c15:formulaRef>
                      </c:ext>
                    </c:extLst>
                    <c:strCache>
                      <c:ptCount val="1"/>
                      <c:pt idx="0">
                        <c:v>6 Case/90 day</c:v>
                      </c:pt>
                    </c:strCache>
                  </c:strRef>
                </c:tx>
                <c:spPr>
                  <a:solidFill>
                    <a:schemeClr val="accent6">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'Rookie_Recruiment (24)'!$A$3:$B$13</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xmlns:c15="http://schemas.microsoft.com/office/drawing/2012/chart">
                      <c:ext xmlns:c15="http://schemas.microsoft.com/office/drawing/2012/chart" uri="{02D57815-91ED-43cb-92C2-25804820EDAC}">
                        <c15:formulaRef>
                          <c15:sqref>'Rookie_Recruiment (24)'!$O$3:$O$13</c15:sqref>
                        </c15:formulaRef>
                      </c:ext>
                    </c:extLst>
                    <c:numCache>
                      <c:formatCode>_(* #,##0_);_(* \(#,##0\);_(* "-"??_);_(@_)</c:formatCode>
                      <c:ptCount val="11"/>
                      <c:pt idx="0">
                        <c:v>5</c:v>
                      </c:pt>
                      <c:pt idx="1">
                        <c:v>1</c:v>
                      </c:pt>
                      <c:pt idx="2">
                        <c:v>9</c:v>
                      </c:pt>
                      <c:pt idx="3">
                        <c:v>8</c:v>
                      </c:pt>
                      <c:pt idx="4">
                        <c:v>5</c:v>
                      </c:pt>
                      <c:pt idx="5">
                        <c:v>19</c:v>
                      </c:pt>
                      <c:pt idx="6">
                        <c:v>13</c:v>
                      </c:pt>
                      <c:pt idx="7">
                        <c:v>7</c:v>
                      </c:pt>
                      <c:pt idx="8">
                        <c:v>9</c:v>
                      </c:pt>
                      <c:pt idx="9">
                        <c:v>8</c:v>
                      </c:pt>
                      <c:pt idx="10">
                        <c:v>10</c:v>
                      </c:pt>
                    </c:numCache>
                  </c:numRef>
                </c:val>
                <c:extLst xmlns:c15="http://schemas.microsoft.com/office/drawing/2012/chart">
                  <c:ext xmlns:c16="http://schemas.microsoft.com/office/drawing/2014/chart" uri="{C3380CC4-5D6E-409C-BE32-E72D297353CC}">
                    <c16:uniqueId val="{0000000B-94D9-4C4A-B842-25E6F8BF587A}"/>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'Rookie_Recruiment (24)'!$P$2</c15:sqref>
                        </c15:formulaRef>
                      </c:ext>
                    </c:extLst>
                    <c:strCache>
                      <c:ptCount val="1"/>
                      <c:pt idx="0">
                        <c:v>1 Case/15 day2</c:v>
                      </c:pt>
                    </c:strCache>
                  </c:strRef>
                </c:tx>
                <c:spPr>
                  <a:solidFill>
                    <a:schemeClr val="accent1">
                      <a:lumMod val="80000"/>
                      <a:lumOff val="2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'Rookie_Recruiment (24)'!$A$3:$B$13</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xmlns:c15="http://schemas.microsoft.com/office/drawing/2012/chart">
                      <c:ext xmlns:c15="http://schemas.microsoft.com/office/drawing/2012/chart" uri="{02D57815-91ED-43cb-92C2-25804820EDAC}">
                        <c15:formulaRef>
                          <c15:sqref>'Rookie_Recruiment (24)'!$P$3:$P$13</c15:sqref>
                        </c15:formulaRef>
                      </c:ext>
                    </c:extLst>
                    <c:numCache>
                      <c:formatCode>0.0%</c:formatCode>
                      <c:ptCount val="11"/>
                      <c:pt idx="0">
                        <c:v>0.22784810126582278</c:v>
                      </c:pt>
                      <c:pt idx="1">
                        <c:v>0.28160919540229884</c:v>
                      </c:pt>
                      <c:pt idx="2">
                        <c:v>0.26308539944903581</c:v>
                      </c:pt>
                      <c:pt idx="3">
                        <c:v>0.21521906225980014</c:v>
                      </c:pt>
                      <c:pt idx="4">
                        <c:v>0.20452099031216361</c:v>
                      </c:pt>
                      <c:pt idx="5">
                        <c:v>0.27750000000000002</c:v>
                      </c:pt>
                      <c:pt idx="6">
                        <c:v>0.22176308539944903</c:v>
                      </c:pt>
                      <c:pt idx="7">
                        <c:v>0.29039548022598871</c:v>
                      </c:pt>
                      <c:pt idx="8">
                        <c:v>0.3870558375634518</c:v>
                      </c:pt>
                      <c:pt idx="9">
                        <c:v>0.33921815889029006</c:v>
                      </c:pt>
                      <c:pt idx="10">
                        <c:v>0.28786251342642322</c:v>
                      </c:pt>
                    </c:numCache>
                  </c:numRef>
                </c:val>
                <c:extLst xmlns:c15="http://schemas.microsoft.com/office/drawing/2012/chart">
                  <c:ext xmlns:c16="http://schemas.microsoft.com/office/drawing/2014/chart" uri="{C3380CC4-5D6E-409C-BE32-E72D297353CC}">
                    <c16:uniqueId val="{0000000C-94D9-4C4A-B842-25E6F8BF587A}"/>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'Rookie_Recruiment (24)'!$Q$2</c15:sqref>
                        </c15:formulaRef>
                      </c:ext>
                    </c:extLst>
                    <c:strCache>
                      <c:ptCount val="1"/>
                      <c:pt idx="0">
                        <c:v>2 Case/30 day3</c:v>
                      </c:pt>
                    </c:strCache>
                  </c:strRef>
                </c:tx>
                <c:spPr>
                  <a:solidFill>
                    <a:schemeClr val="accent2">
                      <a:lumMod val="80000"/>
                      <a:lumOff val="2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'Rookie_Recruiment (24)'!$A$3:$B$13</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xmlns:c15="http://schemas.microsoft.com/office/drawing/2012/chart">
                      <c:ext xmlns:c15="http://schemas.microsoft.com/office/drawing/2012/chart" uri="{02D57815-91ED-43cb-92C2-25804820EDAC}">
                        <c15:formulaRef>
                          <c15:sqref>'Rookie_Recruiment (24)'!$Q$3:$Q$13</c15:sqref>
                        </c15:formulaRef>
                      </c:ext>
                    </c:extLst>
                    <c:numCache>
                      <c:formatCode>0.0%</c:formatCode>
                      <c:ptCount val="11"/>
                      <c:pt idx="0">
                        <c:v>9.1139240506329114E-2</c:v>
                      </c:pt>
                      <c:pt idx="1">
                        <c:v>0.1307471264367816</c:v>
                      </c:pt>
                      <c:pt idx="2">
                        <c:v>0.1046831955922865</c:v>
                      </c:pt>
                      <c:pt idx="3">
                        <c:v>7.7632590315142191E-2</c:v>
                      </c:pt>
                      <c:pt idx="4">
                        <c:v>0.10118406889128095</c:v>
                      </c:pt>
                      <c:pt idx="5">
                        <c:v>0.11916666666666667</c:v>
                      </c:pt>
                      <c:pt idx="6">
                        <c:v>9.2286501377410471E-2</c:v>
                      </c:pt>
                      <c:pt idx="7">
                        <c:v>0.11864406779661017</c:v>
                      </c:pt>
                      <c:pt idx="8">
                        <c:v>0.12309644670050761</c:v>
                      </c:pt>
                      <c:pt idx="9">
                        <c:v>0.16897856242118536</c:v>
                      </c:pt>
                      <c:pt idx="10">
                        <c:v>0.11815252416756176</c:v>
                      </c:pt>
                    </c:numCache>
                  </c:numRef>
                </c:val>
                <c:extLst xmlns:c15="http://schemas.microsoft.com/office/drawing/2012/chart">
                  <c:ext xmlns:c16="http://schemas.microsoft.com/office/drawing/2014/chart" uri="{C3380CC4-5D6E-409C-BE32-E72D297353CC}">
                    <c16:uniqueId val="{0000000D-94D9-4C4A-B842-25E6F8BF587A}"/>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'Rookie_Recruiment (24)'!$R$2</c15:sqref>
                        </c15:formulaRef>
                      </c:ext>
                    </c:extLst>
                    <c:strCache>
                      <c:ptCount val="1"/>
                      <c:pt idx="0">
                        <c:v>4 Case/60 day4</c:v>
                      </c:pt>
                    </c:strCache>
                  </c:strRef>
                </c:tx>
                <c:spPr>
                  <a:solidFill>
                    <a:schemeClr val="accent3">
                      <a:lumMod val="80000"/>
                      <a:lumOff val="2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'Rookie_Recruiment (24)'!$A$3:$B$13</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xmlns:c15="http://schemas.microsoft.com/office/drawing/2012/chart">
                      <c:ext xmlns:c15="http://schemas.microsoft.com/office/drawing/2012/chart" uri="{02D57815-91ED-43cb-92C2-25804820EDAC}">
                        <c15:formulaRef>
                          <c15:sqref>'Rookie_Recruiment (24)'!$R$3:$R$13</c15:sqref>
                        </c15:formulaRef>
                      </c:ext>
                    </c:extLst>
                    <c:numCache>
                      <c:formatCode>0.0%</c:formatCode>
                      <c:ptCount val="11"/>
                      <c:pt idx="0">
                        <c:v>1.1392405063291139E-2</c:v>
                      </c:pt>
                      <c:pt idx="1">
                        <c:v>7.1839080459770114E-3</c:v>
                      </c:pt>
                      <c:pt idx="2">
                        <c:v>1.6528925619834711E-2</c:v>
                      </c:pt>
                      <c:pt idx="3">
                        <c:v>1.1529592621060722E-2</c:v>
                      </c:pt>
                      <c:pt idx="4">
                        <c:v>1.7222820236813777E-2</c:v>
                      </c:pt>
                      <c:pt idx="5">
                        <c:v>5.4166666666666669E-2</c:v>
                      </c:pt>
                      <c:pt idx="6">
                        <c:v>2.8925619834710745E-2</c:v>
                      </c:pt>
                      <c:pt idx="7">
                        <c:v>1.3559322033898305E-2</c:v>
                      </c:pt>
                      <c:pt idx="8">
                        <c:v>2.030456852791878E-2</c:v>
                      </c:pt>
                      <c:pt idx="9">
                        <c:v>2.7742749054224466E-2</c:v>
                      </c:pt>
                      <c:pt idx="10">
                        <c:v>1.5037593984962405E-2</c:v>
                      </c:pt>
                    </c:numCache>
                  </c:numRef>
                </c:val>
                <c:extLst xmlns:c15="http://schemas.microsoft.com/office/drawing/2012/chart">
                  <c:ext xmlns:c16="http://schemas.microsoft.com/office/drawing/2014/chart" uri="{C3380CC4-5D6E-409C-BE32-E72D297353CC}">
                    <c16:uniqueId val="{0000000E-94D9-4C4A-B842-25E6F8BF587A}"/>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'Rookie_Recruiment (24)'!$S$2</c15:sqref>
                        </c15:formulaRef>
                      </c:ext>
                    </c:extLst>
                    <c:strCache>
                      <c:ptCount val="1"/>
                      <c:pt idx="0">
                        <c:v>6 Case/90 day5</c:v>
                      </c:pt>
                    </c:strCache>
                  </c:strRef>
                </c:tx>
                <c:spPr>
                  <a:solidFill>
                    <a:schemeClr val="accent4">
                      <a:lumMod val="80000"/>
                      <a:lumOff val="2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'Rookie_Recruiment (24)'!$A$3:$B$13</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xmlns:c15="http://schemas.microsoft.com/office/drawing/2012/chart">
                      <c:ext xmlns:c15="http://schemas.microsoft.com/office/drawing/2012/chart" uri="{02D57815-91ED-43cb-92C2-25804820EDAC}">
                        <c15:formulaRef>
                          <c15:sqref>'Rookie_Recruiment (24)'!$S$3:$S$13</c15:sqref>
                        </c15:formulaRef>
                      </c:ext>
                    </c:extLst>
                    <c:numCache>
                      <c:formatCode>0.0%</c:formatCode>
                      <c:ptCount val="11"/>
                      <c:pt idx="0">
                        <c:v>6.3291139240506328E-3</c:v>
                      </c:pt>
                      <c:pt idx="1">
                        <c:v>1.4367816091954023E-3</c:v>
                      </c:pt>
                      <c:pt idx="2">
                        <c:v>1.2396694214876033E-2</c:v>
                      </c:pt>
                      <c:pt idx="3">
                        <c:v>6.1491160645657187E-3</c:v>
                      </c:pt>
                      <c:pt idx="4">
                        <c:v>5.3821313240043061E-3</c:v>
                      </c:pt>
                      <c:pt idx="5">
                        <c:v>1.5833333333333335E-2</c:v>
                      </c:pt>
                      <c:pt idx="6">
                        <c:v>1.790633608815427E-2</c:v>
                      </c:pt>
                      <c:pt idx="7">
                        <c:v>7.9096045197740109E-3</c:v>
                      </c:pt>
                      <c:pt idx="8">
                        <c:v>1.1421319796954314E-2</c:v>
                      </c:pt>
                      <c:pt idx="9">
                        <c:v>1.0088272383354351E-2</c:v>
                      </c:pt>
                      <c:pt idx="10">
                        <c:v>1.0741138560687433E-2</c:v>
                      </c:pt>
                    </c:numCache>
                  </c:numRef>
                </c:val>
                <c:extLst xmlns:c15="http://schemas.microsoft.com/office/drawing/2012/chart">
                  <c:ext xmlns:c16="http://schemas.microsoft.com/office/drawing/2014/chart" uri="{C3380CC4-5D6E-409C-BE32-E72D297353CC}">
                    <c16:uniqueId val="{0000000F-94D9-4C4A-B842-25E6F8BF587A}"/>
                  </c:ext>
                </c:extLst>
              </c15:ser>
            </c15:filteredBarSeries>
          </c:ext>
        </c:extLst>
      </c:barChart>
      <c:lineChart>
        <c:grouping val="standard"/>
        <c:varyColors val="0"/>
        <c:ser>
          <c:idx val="5"/>
          <c:order val="5"/>
          <c:tx>
            <c:strRef>
              <c:f>'Rookie_Recruiment (24)'!$I$2</c:f>
              <c:strCache>
                <c:ptCount val="1"/>
                <c:pt idx="0">
                  <c:v>Total Recruiment</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'Rookie_Recruiment (24)'!$A$3:$C$7</c:f>
              <c:multiLvlStrCache>
                <c:ptCount val="5"/>
                <c:lvl>
                  <c:pt idx="0">
                    <c:v>PHL</c:v>
                  </c:pt>
                  <c:pt idx="1">
                    <c:v>PHL</c:v>
                  </c:pt>
                  <c:pt idx="2">
                    <c:v>PHL</c:v>
                  </c:pt>
                  <c:pt idx="3">
                    <c:v>PHL</c:v>
                  </c:pt>
                  <c:pt idx="4">
                    <c:v>PHL</c:v>
                  </c:pt>
                </c:lvl>
                <c:lvl>
                  <c:pt idx="0">
                    <c:v>Jan</c:v>
                  </c:pt>
                  <c:pt idx="1">
                    <c:v>Feb</c:v>
                  </c:pt>
                  <c:pt idx="2">
                    <c:v>Mar</c:v>
                  </c:pt>
                  <c:pt idx="3">
                    <c:v>Apr</c:v>
                  </c:pt>
                  <c:pt idx="4">
                    <c:v>May</c:v>
                  </c:pt>
                </c:lvl>
                <c:lvl>
                  <c:pt idx="0">
                    <c:v>2022</c:v>
                  </c:pt>
                  <c:pt idx="1">
                    <c:v>2022</c:v>
                  </c:pt>
                  <c:pt idx="2">
                    <c:v>2022</c:v>
                  </c:pt>
                  <c:pt idx="3">
                    <c:v>2022</c:v>
                  </c:pt>
                  <c:pt idx="4">
                    <c:v>2022</c:v>
                  </c:pt>
                </c:lvl>
              </c:multiLvlStrCache>
            </c:multiLvlStrRef>
          </c:cat>
          <c:val>
            <c:numRef>
              <c:f>'Rookie_Recruiment (24)'!$I$3:$I$13</c:f>
              <c:numCache>
                <c:formatCode>_(* #,##0_);_(* \(#,##0\);_(* "-"??_);_(@_)</c:formatCode>
                <c:ptCount val="11"/>
                <c:pt idx="0">
                  <c:v>790</c:v>
                </c:pt>
                <c:pt idx="1">
                  <c:v>696</c:v>
                </c:pt>
                <c:pt idx="2">
                  <c:v>726</c:v>
                </c:pt>
                <c:pt idx="3">
                  <c:v>1301</c:v>
                </c:pt>
                <c:pt idx="4">
                  <c:v>929</c:v>
                </c:pt>
                <c:pt idx="5">
                  <c:v>1200</c:v>
                </c:pt>
                <c:pt idx="6">
                  <c:v>726</c:v>
                </c:pt>
                <c:pt idx="7">
                  <c:v>885</c:v>
                </c:pt>
                <c:pt idx="8">
                  <c:v>788</c:v>
                </c:pt>
                <c:pt idx="9">
                  <c:v>793</c:v>
                </c:pt>
                <c:pt idx="10">
                  <c:v>931</c:v>
                </c:pt>
              </c:numCache>
            </c:numRef>
          </c:val>
          <c:smooth val="0"/>
          <c:extLst>
            <c:ext xmlns:c16="http://schemas.microsoft.com/office/drawing/2014/chart" uri="{C3380CC4-5D6E-409C-BE32-E72D297353CC}">
              <c16:uniqueId val="{00000003-94D9-4C4A-B842-25E6F8BF587A}"/>
            </c:ext>
          </c:extLst>
        </c:ser>
        <c:ser>
          <c:idx val="6"/>
          <c:order val="6"/>
          <c:tx>
            <c:strRef>
              <c:f>'Rookie_Recruiment (24)'!$J$2</c:f>
              <c:strCache>
                <c:ptCount val="1"/>
                <c:pt idx="0">
                  <c:v>Active New</c:v>
                </c:pt>
              </c:strCache>
            </c:strRef>
          </c:tx>
          <c:spPr>
            <a:ln w="28575" cap="rnd">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'Rookie_Recruiment (24)'!$A$3:$C$7</c:f>
              <c:multiLvlStrCache>
                <c:ptCount val="5"/>
                <c:lvl>
                  <c:pt idx="0">
                    <c:v>PHL</c:v>
                  </c:pt>
                  <c:pt idx="1">
                    <c:v>PHL</c:v>
                  </c:pt>
                  <c:pt idx="2">
                    <c:v>PHL</c:v>
                  </c:pt>
                  <c:pt idx="3">
                    <c:v>PHL</c:v>
                  </c:pt>
                  <c:pt idx="4">
                    <c:v>PHL</c:v>
                  </c:pt>
                </c:lvl>
                <c:lvl>
                  <c:pt idx="0">
                    <c:v>Jan</c:v>
                  </c:pt>
                  <c:pt idx="1">
                    <c:v>Feb</c:v>
                  </c:pt>
                  <c:pt idx="2">
                    <c:v>Mar</c:v>
                  </c:pt>
                  <c:pt idx="3">
                    <c:v>Apr</c:v>
                  </c:pt>
                  <c:pt idx="4">
                    <c:v>May</c:v>
                  </c:pt>
                </c:lvl>
                <c:lvl>
                  <c:pt idx="0">
                    <c:v>2022</c:v>
                  </c:pt>
                  <c:pt idx="1">
                    <c:v>2022</c:v>
                  </c:pt>
                  <c:pt idx="2">
                    <c:v>2022</c:v>
                  </c:pt>
                  <c:pt idx="3">
                    <c:v>2022</c:v>
                  </c:pt>
                  <c:pt idx="4">
                    <c:v>2022</c:v>
                  </c:pt>
                </c:lvl>
              </c:multiLvlStrCache>
            </c:multiLvlStrRef>
          </c:cat>
          <c:val>
            <c:numRef>
              <c:f>'Rookie_Recruiment (24)'!$J$3:$J$13</c:f>
              <c:numCache>
                <c:formatCode>_(* #,##0_);_(* \(#,##0\);_(* "-"??_);_(@_)</c:formatCode>
                <c:ptCount val="11"/>
                <c:pt idx="0">
                  <c:v>186</c:v>
                </c:pt>
                <c:pt idx="1">
                  <c:v>199</c:v>
                </c:pt>
                <c:pt idx="2">
                  <c:v>189</c:v>
                </c:pt>
                <c:pt idx="3">
                  <c:v>283</c:v>
                </c:pt>
                <c:pt idx="4">
                  <c:v>209</c:v>
                </c:pt>
                <c:pt idx="5">
                  <c:v>268</c:v>
                </c:pt>
                <c:pt idx="6">
                  <c:v>224</c:v>
                </c:pt>
                <c:pt idx="7">
                  <c:v>313</c:v>
                </c:pt>
                <c:pt idx="8">
                  <c:v>328</c:v>
                </c:pt>
                <c:pt idx="9">
                  <c:v>312</c:v>
                </c:pt>
                <c:pt idx="10">
                  <c:v>302</c:v>
                </c:pt>
              </c:numCache>
            </c:numRef>
          </c:val>
          <c:smooth val="0"/>
          <c:extLst>
            <c:ext xmlns:c16="http://schemas.microsoft.com/office/drawing/2014/chart" uri="{C3380CC4-5D6E-409C-BE32-E72D297353CC}">
              <c16:uniqueId val="{00000004-94D9-4C4A-B842-25E6F8BF587A}"/>
            </c:ext>
          </c:extLst>
        </c:ser>
        <c:dLbls>
          <c:showLegendKey val="0"/>
          <c:showVal val="0"/>
          <c:showCatName val="0"/>
          <c:showSerName val="0"/>
          <c:showPercent val="0"/>
          <c:showBubbleSize val="0"/>
        </c:dLbls>
        <c:marker val="1"/>
        <c:smooth val="0"/>
        <c:axId val="658807215"/>
        <c:axId val="658800143"/>
      </c:lineChart>
      <c:catAx>
        <c:axId val="65880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658800143"/>
        <c:crosses val="autoZero"/>
        <c:auto val="1"/>
        <c:lblAlgn val="ctr"/>
        <c:lblOffset val="100"/>
        <c:noMultiLvlLbl val="0"/>
      </c:catAx>
      <c:valAx>
        <c:axId val="65880014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658807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8"/>
          <c:order val="7"/>
          <c:tx>
            <c:strRef>
              <c:f>'Rookie_Recruiment (24)'!$L$2</c:f>
              <c:strCache>
                <c:ptCount val="1"/>
                <c:pt idx="0">
                  <c:v>1 Case/15 day</c:v>
                </c:pt>
              </c:strCache>
            </c:strRef>
          </c:tx>
          <c:spPr>
            <a:ln w="28575" cap="rnd">
              <a:solidFill>
                <a:schemeClr val="accent4">
                  <a:lumMod val="80000"/>
                  <a:lumOff val="20000"/>
                </a:schemeClr>
              </a:solidFill>
              <a:round/>
            </a:ln>
            <a:effectLst/>
          </c:spPr>
          <c:marker>
            <c:symbol val="none"/>
          </c:marker>
          <c:cat>
            <c:multiLvlStrRef>
              <c:f>'Rookie_Recruiment (24)'!$A$3:$B$13</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f>'Rookie_Recruiment (24)'!$L$3:$L$13</c:f>
              <c:numCache>
                <c:formatCode>_(* #,##0_);_(* \(#,##0\);_(* "-"??_);_(@_)</c:formatCode>
                <c:ptCount val="11"/>
                <c:pt idx="0">
                  <c:v>180</c:v>
                </c:pt>
                <c:pt idx="1">
                  <c:v>196</c:v>
                </c:pt>
                <c:pt idx="2">
                  <c:v>191</c:v>
                </c:pt>
                <c:pt idx="3">
                  <c:v>280</c:v>
                </c:pt>
                <c:pt idx="4">
                  <c:v>190</c:v>
                </c:pt>
                <c:pt idx="5">
                  <c:v>333</c:v>
                </c:pt>
                <c:pt idx="6">
                  <c:v>161</c:v>
                </c:pt>
                <c:pt idx="7">
                  <c:v>257</c:v>
                </c:pt>
                <c:pt idx="8">
                  <c:v>305</c:v>
                </c:pt>
                <c:pt idx="9">
                  <c:v>269</c:v>
                </c:pt>
                <c:pt idx="10">
                  <c:v>268</c:v>
                </c:pt>
              </c:numCache>
            </c:numRef>
          </c:val>
          <c:smooth val="0"/>
          <c:extLst>
            <c:ext xmlns:c16="http://schemas.microsoft.com/office/drawing/2014/chart" uri="{C3380CC4-5D6E-409C-BE32-E72D297353CC}">
              <c16:uniqueId val="{00000000-4ECD-4311-B3E1-12ECB4A669BF}"/>
            </c:ext>
          </c:extLst>
        </c:ser>
        <c:ser>
          <c:idx val="9"/>
          <c:order val="8"/>
          <c:tx>
            <c:strRef>
              <c:f>'Rookie_Recruiment (24)'!$M$2</c:f>
              <c:strCache>
                <c:ptCount val="1"/>
                <c:pt idx="0">
                  <c:v>2 Case/30 day</c:v>
                </c:pt>
              </c:strCache>
            </c:strRef>
          </c:tx>
          <c:spPr>
            <a:ln w="28575" cap="rnd">
              <a:solidFill>
                <a:schemeClr val="accent6">
                  <a:lumMod val="80000"/>
                </a:schemeClr>
              </a:solidFill>
              <a:round/>
            </a:ln>
            <a:effectLst/>
          </c:spPr>
          <c:marker>
            <c:symbol val="none"/>
          </c:marker>
          <c:cat>
            <c:multiLvlStrRef>
              <c:f>'Rookie_Recruiment (24)'!$A$3:$B$13</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f>'Rookie_Recruiment (24)'!$M$3:$M$13</c:f>
              <c:numCache>
                <c:formatCode>_(* #,##0_);_(* \(#,##0\);_(* "-"??_);_(@_)</c:formatCode>
                <c:ptCount val="11"/>
                <c:pt idx="0">
                  <c:v>72</c:v>
                </c:pt>
                <c:pt idx="1">
                  <c:v>91</c:v>
                </c:pt>
                <c:pt idx="2">
                  <c:v>76</c:v>
                </c:pt>
                <c:pt idx="3">
                  <c:v>101</c:v>
                </c:pt>
                <c:pt idx="4">
                  <c:v>94</c:v>
                </c:pt>
                <c:pt idx="5">
                  <c:v>143</c:v>
                </c:pt>
                <c:pt idx="6">
                  <c:v>67</c:v>
                </c:pt>
                <c:pt idx="7">
                  <c:v>105</c:v>
                </c:pt>
                <c:pt idx="8">
                  <c:v>97</c:v>
                </c:pt>
                <c:pt idx="9">
                  <c:v>134</c:v>
                </c:pt>
                <c:pt idx="10">
                  <c:v>110</c:v>
                </c:pt>
              </c:numCache>
            </c:numRef>
          </c:val>
          <c:smooth val="0"/>
          <c:extLst>
            <c:ext xmlns:c16="http://schemas.microsoft.com/office/drawing/2014/chart" uri="{C3380CC4-5D6E-409C-BE32-E72D297353CC}">
              <c16:uniqueId val="{00000001-4ECD-4311-B3E1-12ECB4A669BF}"/>
            </c:ext>
          </c:extLst>
        </c:ser>
        <c:ser>
          <c:idx val="10"/>
          <c:order val="9"/>
          <c:tx>
            <c:strRef>
              <c:f>'Rookie_Recruiment (24)'!$N$2</c:f>
              <c:strCache>
                <c:ptCount val="1"/>
                <c:pt idx="0">
                  <c:v>4 Case/60 day</c:v>
                </c:pt>
              </c:strCache>
            </c:strRef>
          </c:tx>
          <c:spPr>
            <a:ln w="28575" cap="rnd">
              <a:solidFill>
                <a:schemeClr val="accent5">
                  <a:lumMod val="80000"/>
                </a:schemeClr>
              </a:solidFill>
              <a:round/>
            </a:ln>
            <a:effectLst/>
          </c:spPr>
          <c:marker>
            <c:symbol val="none"/>
          </c:marker>
          <c:cat>
            <c:multiLvlStrRef>
              <c:f>'Rookie_Recruiment (24)'!$A$3:$B$13</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f>'Rookie_Recruiment (24)'!$N$3:$N$13</c:f>
              <c:numCache>
                <c:formatCode>_(* #,##0_);_(* \(#,##0\);_(* "-"??_);_(@_)</c:formatCode>
                <c:ptCount val="11"/>
                <c:pt idx="0">
                  <c:v>9</c:v>
                </c:pt>
                <c:pt idx="1">
                  <c:v>5</c:v>
                </c:pt>
                <c:pt idx="2">
                  <c:v>12</c:v>
                </c:pt>
                <c:pt idx="3">
                  <c:v>15</c:v>
                </c:pt>
                <c:pt idx="4">
                  <c:v>16</c:v>
                </c:pt>
                <c:pt idx="5">
                  <c:v>65</c:v>
                </c:pt>
                <c:pt idx="6">
                  <c:v>21</c:v>
                </c:pt>
                <c:pt idx="7">
                  <c:v>12</c:v>
                </c:pt>
                <c:pt idx="8">
                  <c:v>16</c:v>
                </c:pt>
                <c:pt idx="9">
                  <c:v>22</c:v>
                </c:pt>
                <c:pt idx="10">
                  <c:v>14</c:v>
                </c:pt>
              </c:numCache>
            </c:numRef>
          </c:val>
          <c:smooth val="0"/>
          <c:extLst>
            <c:ext xmlns:c16="http://schemas.microsoft.com/office/drawing/2014/chart" uri="{C3380CC4-5D6E-409C-BE32-E72D297353CC}">
              <c16:uniqueId val="{00000002-4ECD-4311-B3E1-12ECB4A669BF}"/>
            </c:ext>
          </c:extLst>
        </c:ser>
        <c:ser>
          <c:idx val="11"/>
          <c:order val="10"/>
          <c:tx>
            <c:strRef>
              <c:f>'Rookie_Recruiment (24)'!$O$2</c:f>
              <c:strCache>
                <c:ptCount val="1"/>
                <c:pt idx="0">
                  <c:v>6 Case/90 day</c:v>
                </c:pt>
              </c:strCache>
            </c:strRef>
          </c:tx>
          <c:spPr>
            <a:ln w="28575" cap="rnd">
              <a:solidFill>
                <a:schemeClr val="accent4">
                  <a:lumMod val="80000"/>
                </a:schemeClr>
              </a:solidFill>
              <a:round/>
            </a:ln>
            <a:effectLst/>
          </c:spPr>
          <c:marker>
            <c:symbol val="none"/>
          </c:marker>
          <c:cat>
            <c:multiLvlStrRef>
              <c:f>'Rookie_Recruiment (24)'!$A$3:$B$13</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f>'Rookie_Recruiment (24)'!$O$3:$O$13</c:f>
              <c:numCache>
                <c:formatCode>_(* #,##0_);_(* \(#,##0\);_(* "-"??_);_(@_)</c:formatCode>
                <c:ptCount val="11"/>
                <c:pt idx="0">
                  <c:v>5</c:v>
                </c:pt>
                <c:pt idx="1">
                  <c:v>1</c:v>
                </c:pt>
                <c:pt idx="2">
                  <c:v>9</c:v>
                </c:pt>
                <c:pt idx="3">
                  <c:v>8</c:v>
                </c:pt>
                <c:pt idx="4">
                  <c:v>5</c:v>
                </c:pt>
                <c:pt idx="5">
                  <c:v>19</c:v>
                </c:pt>
                <c:pt idx="6">
                  <c:v>13</c:v>
                </c:pt>
                <c:pt idx="7">
                  <c:v>7</c:v>
                </c:pt>
                <c:pt idx="8">
                  <c:v>9</c:v>
                </c:pt>
                <c:pt idx="9">
                  <c:v>8</c:v>
                </c:pt>
                <c:pt idx="10">
                  <c:v>10</c:v>
                </c:pt>
              </c:numCache>
            </c:numRef>
          </c:val>
          <c:smooth val="0"/>
          <c:extLst>
            <c:ext xmlns:c16="http://schemas.microsoft.com/office/drawing/2014/chart" uri="{C3380CC4-5D6E-409C-BE32-E72D297353CC}">
              <c16:uniqueId val="{00000003-4ECD-4311-B3E1-12ECB4A669BF}"/>
            </c:ext>
          </c:extLst>
        </c:ser>
        <c:ser>
          <c:idx val="5"/>
          <c:order val="11"/>
          <c:tx>
            <c:strRef>
              <c:f>'Rookie_Recruiment (24)'!$I$2</c:f>
              <c:strCache>
                <c:ptCount val="1"/>
                <c:pt idx="0">
                  <c:v>Total Recruiment</c:v>
                </c:pt>
              </c:strCache>
            </c:strRef>
          </c:tx>
          <c:spPr>
            <a:ln w="28575" cap="rnd">
              <a:solidFill>
                <a:schemeClr val="accent4">
                  <a:lumMod val="60000"/>
                </a:schemeClr>
              </a:solidFill>
              <a:round/>
            </a:ln>
            <a:effectLst/>
          </c:spPr>
          <c:marker>
            <c:symbol val="none"/>
          </c:marker>
          <c:cat>
            <c:multiLvlStrRef>
              <c:f>'Rookie_Recruiment (24)'!$A$3:$B$13</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f>'Rookie_Recruiment (24)'!$I$3:$I$13</c:f>
              <c:numCache>
                <c:formatCode>_(* #,##0_);_(* \(#,##0\);_(* "-"??_);_(@_)</c:formatCode>
                <c:ptCount val="11"/>
                <c:pt idx="0">
                  <c:v>790</c:v>
                </c:pt>
                <c:pt idx="1">
                  <c:v>696</c:v>
                </c:pt>
                <c:pt idx="2">
                  <c:v>726</c:v>
                </c:pt>
                <c:pt idx="3">
                  <c:v>1301</c:v>
                </c:pt>
                <c:pt idx="4">
                  <c:v>929</c:v>
                </c:pt>
                <c:pt idx="5">
                  <c:v>1200</c:v>
                </c:pt>
                <c:pt idx="6">
                  <c:v>726</c:v>
                </c:pt>
                <c:pt idx="7">
                  <c:v>885</c:v>
                </c:pt>
                <c:pt idx="8">
                  <c:v>788</c:v>
                </c:pt>
                <c:pt idx="9">
                  <c:v>793</c:v>
                </c:pt>
                <c:pt idx="10">
                  <c:v>931</c:v>
                </c:pt>
              </c:numCache>
            </c:numRef>
          </c:val>
          <c:smooth val="0"/>
          <c:extLst>
            <c:ext xmlns:c16="http://schemas.microsoft.com/office/drawing/2014/chart" uri="{C3380CC4-5D6E-409C-BE32-E72D297353CC}">
              <c16:uniqueId val="{00000004-4ECD-4311-B3E1-12ECB4A669BF}"/>
            </c:ext>
          </c:extLst>
        </c:ser>
        <c:dLbls>
          <c:showLegendKey val="0"/>
          <c:showVal val="0"/>
          <c:showCatName val="0"/>
          <c:showSerName val="0"/>
          <c:showPercent val="0"/>
          <c:showBubbleSize val="0"/>
        </c:dLbls>
        <c:smooth val="0"/>
        <c:axId val="1481062992"/>
        <c:axId val="1481063824"/>
        <c:extLst>
          <c:ext xmlns:c15="http://schemas.microsoft.com/office/drawing/2012/chart" uri="{02D57815-91ED-43cb-92C2-25804820EDAC}">
            <c15:filteredLineSeries>
              <c15:ser>
                <c:idx val="0"/>
                <c:order val="0"/>
                <c:tx>
                  <c:strRef>
                    <c:extLst>
                      <c:ext uri="{02D57815-91ED-43cb-92C2-25804820EDAC}">
                        <c15:formulaRef>
                          <c15:sqref>'Rookie_Recruiment (24)'!$D$2</c15:sqref>
                        </c15:formulaRef>
                      </c:ext>
                    </c:extLst>
                    <c:strCache>
                      <c:ptCount val="1"/>
                      <c:pt idx="0">
                        <c:v>DM</c:v>
                      </c:pt>
                    </c:strCache>
                  </c:strRef>
                </c:tx>
                <c:spPr>
                  <a:ln w="28575" cap="rnd">
                    <a:solidFill>
                      <a:schemeClr val="accent6"/>
                    </a:solidFill>
                    <a:round/>
                  </a:ln>
                  <a:effectLst/>
                </c:spPr>
                <c:marker>
                  <c:symbol val="none"/>
                </c:marker>
                <c:cat>
                  <c:multiLvlStrRef>
                    <c:extLst>
                      <c:ext uri="{02D57815-91ED-43cb-92C2-25804820EDAC}">
                        <c15:formulaRef>
                          <c15:sqref>'Rookie_Recruiment (24)'!$A$3:$B$13</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c:ext uri="{02D57815-91ED-43cb-92C2-25804820EDAC}">
                        <c15:formulaRef>
                          <c15:sqref>'Rookie_Recruiment (24)'!$D$3:$D$13</c15:sqref>
                        </c15:formulaRef>
                      </c:ext>
                    </c:extLst>
                    <c:numCache>
                      <c:formatCode>_(* #,##0_);_(* \(#,##0\);_(* "-"??_);_(@_)</c:formatCode>
                      <c:ptCount val="11"/>
                      <c:pt idx="0">
                        <c:v>28</c:v>
                      </c:pt>
                      <c:pt idx="1">
                        <c:v>22</c:v>
                      </c:pt>
                      <c:pt idx="2">
                        <c:v>20</c:v>
                      </c:pt>
                      <c:pt idx="3">
                        <c:v>29</c:v>
                      </c:pt>
                      <c:pt idx="4">
                        <c:v>38</c:v>
                      </c:pt>
                      <c:pt idx="5">
                        <c:v>40</c:v>
                      </c:pt>
                      <c:pt idx="6">
                        <c:v>39</c:v>
                      </c:pt>
                      <c:pt idx="7">
                        <c:v>50</c:v>
                      </c:pt>
                      <c:pt idx="8">
                        <c:v>51</c:v>
                      </c:pt>
                      <c:pt idx="9">
                        <c:v>66</c:v>
                      </c:pt>
                      <c:pt idx="10">
                        <c:v>74</c:v>
                      </c:pt>
                    </c:numCache>
                  </c:numRef>
                </c:val>
                <c:smooth val="0"/>
                <c:extLst>
                  <c:ext xmlns:c16="http://schemas.microsoft.com/office/drawing/2014/chart" uri="{C3380CC4-5D6E-409C-BE32-E72D297353CC}">
                    <c16:uniqueId val="{00000005-4ECD-4311-B3E1-12ECB4A669BF}"/>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'Rookie_Recruiment (24)'!$E$2</c15:sqref>
                        </c15:formulaRef>
                      </c:ext>
                    </c:extLst>
                    <c:strCache>
                      <c:ptCount val="1"/>
                      <c:pt idx="0">
                        <c:v>FM</c:v>
                      </c:pt>
                    </c:strCache>
                  </c:strRef>
                </c:tx>
                <c:spPr>
                  <a:ln w="28575" cap="rnd">
                    <a:solidFill>
                      <a:schemeClr val="accent5"/>
                    </a:solidFill>
                    <a:round/>
                  </a:ln>
                  <a:effectLst/>
                </c:spPr>
                <c:marker>
                  <c:symbol val="none"/>
                </c:marker>
                <c:cat>
                  <c:multiLvlStrRef>
                    <c:extLst xmlns:c15="http://schemas.microsoft.com/office/drawing/2012/chart">
                      <c:ext xmlns:c15="http://schemas.microsoft.com/office/drawing/2012/chart" uri="{02D57815-91ED-43cb-92C2-25804820EDAC}">
                        <c15:formulaRef>
                          <c15:sqref>'Rookie_Recruiment (24)'!$A$3:$B$13</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xmlns:c15="http://schemas.microsoft.com/office/drawing/2012/chart">
                      <c:ext xmlns:c15="http://schemas.microsoft.com/office/drawing/2012/chart" uri="{02D57815-91ED-43cb-92C2-25804820EDAC}">
                        <c15:formulaRef>
                          <c15:sqref>'Rookie_Recruiment (24)'!$E$3:$E$13</c15:sqref>
                        </c15:formulaRef>
                      </c:ext>
                    </c:extLst>
                    <c:numCache>
                      <c:formatCode>_(* #,##0_);_(* \(#,##0\);_(* "-"??_);_(@_)</c:formatCode>
                      <c:ptCount val="11"/>
                      <c:pt idx="0">
                        <c:v>131</c:v>
                      </c:pt>
                      <c:pt idx="1">
                        <c:v>122</c:v>
                      </c:pt>
                      <c:pt idx="2">
                        <c:v>147</c:v>
                      </c:pt>
                      <c:pt idx="3">
                        <c:v>221</c:v>
                      </c:pt>
                      <c:pt idx="4">
                        <c:v>153</c:v>
                      </c:pt>
                      <c:pt idx="5">
                        <c:v>167</c:v>
                      </c:pt>
                      <c:pt idx="6">
                        <c:v>121</c:v>
                      </c:pt>
                      <c:pt idx="7">
                        <c:v>222</c:v>
                      </c:pt>
                      <c:pt idx="8">
                        <c:v>189</c:v>
                      </c:pt>
                      <c:pt idx="9">
                        <c:v>196</c:v>
                      </c:pt>
                      <c:pt idx="10">
                        <c:v>233</c:v>
                      </c:pt>
                    </c:numCache>
                  </c:numRef>
                </c:val>
                <c:smooth val="0"/>
                <c:extLst xmlns:c15="http://schemas.microsoft.com/office/drawing/2012/chart">
                  <c:ext xmlns:c16="http://schemas.microsoft.com/office/drawing/2014/chart" uri="{C3380CC4-5D6E-409C-BE32-E72D297353CC}">
                    <c16:uniqueId val="{00000006-4ECD-4311-B3E1-12ECB4A669BF}"/>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'Rookie_Recruiment (24)'!$F$2</c15:sqref>
                        </c15:formulaRef>
                      </c:ext>
                    </c:extLst>
                    <c:strCache>
                      <c:ptCount val="1"/>
                      <c:pt idx="0">
                        <c:v>AM</c:v>
                      </c:pt>
                    </c:strCache>
                  </c:strRef>
                </c:tx>
                <c:spPr>
                  <a:ln w="28575" cap="rnd">
                    <a:solidFill>
                      <a:schemeClr val="accent4"/>
                    </a:solidFill>
                    <a:round/>
                  </a:ln>
                  <a:effectLst/>
                </c:spPr>
                <c:marker>
                  <c:symbol val="none"/>
                </c:marker>
                <c:cat>
                  <c:multiLvlStrRef>
                    <c:extLst xmlns:c15="http://schemas.microsoft.com/office/drawing/2012/chart">
                      <c:ext xmlns:c15="http://schemas.microsoft.com/office/drawing/2012/chart" uri="{02D57815-91ED-43cb-92C2-25804820EDAC}">
                        <c15:formulaRef>
                          <c15:sqref>'Rookie_Recruiment (24)'!$A$3:$B$13</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xmlns:c15="http://schemas.microsoft.com/office/drawing/2012/chart">
                      <c:ext xmlns:c15="http://schemas.microsoft.com/office/drawing/2012/chart" uri="{02D57815-91ED-43cb-92C2-25804820EDAC}">
                        <c15:formulaRef>
                          <c15:sqref>'Rookie_Recruiment (24)'!$F$3:$F$13</c15:sqref>
                        </c15:formulaRef>
                      </c:ext>
                    </c:extLst>
                    <c:numCache>
                      <c:formatCode>_(* #,##0_);_(* \(#,##0\);_(* "-"??_);_(@_)</c:formatCode>
                      <c:ptCount val="11"/>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7-4ECD-4311-B3E1-12ECB4A669BF}"/>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'Rookie_Recruiment (24)'!$G$2</c15:sqref>
                        </c15:formulaRef>
                      </c:ext>
                    </c:extLst>
                    <c:strCache>
                      <c:ptCount val="1"/>
                      <c:pt idx="0">
                        <c:v>FC</c:v>
                      </c:pt>
                    </c:strCache>
                  </c:strRef>
                </c:tx>
                <c:spPr>
                  <a:ln w="28575" cap="rnd">
                    <a:solidFill>
                      <a:schemeClr val="accent6">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'Rookie_Recruiment (24)'!$A$3:$B$13</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xmlns:c15="http://schemas.microsoft.com/office/drawing/2012/chart">
                      <c:ext xmlns:c15="http://schemas.microsoft.com/office/drawing/2012/chart" uri="{02D57815-91ED-43cb-92C2-25804820EDAC}">
                        <c15:formulaRef>
                          <c15:sqref>'Rookie_Recruiment (24)'!$G$3:$G$13</c15:sqref>
                        </c15:formulaRef>
                      </c:ext>
                    </c:extLst>
                    <c:numCache>
                      <c:formatCode>_(* #,##0_);_(* \(#,##0\);_(* "-"??_);_(@_)</c:formatCode>
                      <c:ptCount val="11"/>
                      <c:pt idx="0">
                        <c:v>631</c:v>
                      </c:pt>
                      <c:pt idx="1">
                        <c:v>552</c:v>
                      </c:pt>
                      <c:pt idx="2">
                        <c:v>559</c:v>
                      </c:pt>
                      <c:pt idx="3">
                        <c:v>1051</c:v>
                      </c:pt>
                      <c:pt idx="4">
                        <c:v>738</c:v>
                      </c:pt>
                      <c:pt idx="5">
                        <c:v>993</c:v>
                      </c:pt>
                      <c:pt idx="6">
                        <c:v>566</c:v>
                      </c:pt>
                      <c:pt idx="7">
                        <c:v>613</c:v>
                      </c:pt>
                      <c:pt idx="8">
                        <c:v>548</c:v>
                      </c:pt>
                      <c:pt idx="9">
                        <c:v>531</c:v>
                      </c:pt>
                      <c:pt idx="10">
                        <c:v>624</c:v>
                      </c:pt>
                    </c:numCache>
                  </c:numRef>
                </c:val>
                <c:smooth val="0"/>
                <c:extLst xmlns:c15="http://schemas.microsoft.com/office/drawing/2012/chart">
                  <c:ext xmlns:c16="http://schemas.microsoft.com/office/drawing/2014/chart" uri="{C3380CC4-5D6E-409C-BE32-E72D297353CC}">
                    <c16:uniqueId val="{00000008-4ECD-4311-B3E1-12ECB4A669BF}"/>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'Rookie_Recruiment (24)'!$H$2</c15:sqref>
                        </c15:formulaRef>
                      </c:ext>
                    </c:extLst>
                    <c:strCache>
                      <c:ptCount val="1"/>
                      <c:pt idx="0">
                        <c:v>EA</c:v>
                      </c:pt>
                    </c:strCache>
                  </c:strRef>
                </c:tx>
                <c:spPr>
                  <a:ln w="28575" cap="rnd">
                    <a:solidFill>
                      <a:schemeClr val="accent5">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'Rookie_Recruiment (24)'!$A$3:$B$13</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xmlns:c15="http://schemas.microsoft.com/office/drawing/2012/chart">
                      <c:ext xmlns:c15="http://schemas.microsoft.com/office/drawing/2012/chart" uri="{02D57815-91ED-43cb-92C2-25804820EDAC}">
                        <c15:formulaRef>
                          <c15:sqref>'Rookie_Recruiment (24)'!$H$3:$H$13</c15:sqref>
                        </c15:formulaRef>
                      </c:ext>
                    </c:extLst>
                    <c:numCache>
                      <c:formatCode>_(* #,##0_);_(* \(#,##0\);_(* "-"??_);_(@_)</c:formatCode>
                      <c:ptCount val="11"/>
                      <c:pt idx="0">
                        <c:v>0</c:v>
                      </c:pt>
                      <c:pt idx="1">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9-4ECD-4311-B3E1-12ECB4A669BF}"/>
                  </c:ext>
                </c:extLst>
              </c15:ser>
            </c15:filteredLineSeries>
            <c15:filteredLineSeries>
              <c15:ser>
                <c:idx val="6"/>
                <c:order val="5"/>
                <c:tx>
                  <c:strRef>
                    <c:extLst xmlns:c15="http://schemas.microsoft.com/office/drawing/2012/chart">
                      <c:ext xmlns:c15="http://schemas.microsoft.com/office/drawing/2012/chart" uri="{02D57815-91ED-43cb-92C2-25804820EDAC}">
                        <c15:formulaRef>
                          <c15:sqref>'Rookie_Recruiment (24)'!$J$2</c15:sqref>
                        </c15:formulaRef>
                      </c:ext>
                    </c:extLst>
                    <c:strCache>
                      <c:ptCount val="1"/>
                      <c:pt idx="0">
                        <c:v>Active New</c:v>
                      </c:pt>
                    </c:strCache>
                  </c:strRef>
                </c:tx>
                <c:spPr>
                  <a:ln w="28575" cap="rnd">
                    <a:solidFill>
                      <a:schemeClr val="accent6">
                        <a:lumMod val="80000"/>
                        <a:lumOff val="2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'Rookie_Recruiment (24)'!$A$3:$B$13</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xmlns:c15="http://schemas.microsoft.com/office/drawing/2012/chart">
                      <c:ext xmlns:c15="http://schemas.microsoft.com/office/drawing/2012/chart" uri="{02D57815-91ED-43cb-92C2-25804820EDAC}">
                        <c15:formulaRef>
                          <c15:sqref>'Rookie_Recruiment (24)'!$J$3:$J$13</c15:sqref>
                        </c15:formulaRef>
                      </c:ext>
                    </c:extLst>
                    <c:numCache>
                      <c:formatCode>_(* #,##0_);_(* \(#,##0\);_(* "-"??_);_(@_)</c:formatCode>
                      <c:ptCount val="11"/>
                      <c:pt idx="0">
                        <c:v>186</c:v>
                      </c:pt>
                      <c:pt idx="1">
                        <c:v>199</c:v>
                      </c:pt>
                      <c:pt idx="2">
                        <c:v>189</c:v>
                      </c:pt>
                      <c:pt idx="3">
                        <c:v>283</c:v>
                      </c:pt>
                      <c:pt idx="4">
                        <c:v>209</c:v>
                      </c:pt>
                      <c:pt idx="5">
                        <c:v>268</c:v>
                      </c:pt>
                      <c:pt idx="6">
                        <c:v>224</c:v>
                      </c:pt>
                      <c:pt idx="7">
                        <c:v>313</c:v>
                      </c:pt>
                      <c:pt idx="8">
                        <c:v>328</c:v>
                      </c:pt>
                      <c:pt idx="9">
                        <c:v>312</c:v>
                      </c:pt>
                      <c:pt idx="10">
                        <c:v>302</c:v>
                      </c:pt>
                    </c:numCache>
                  </c:numRef>
                </c:val>
                <c:smooth val="0"/>
                <c:extLst xmlns:c15="http://schemas.microsoft.com/office/drawing/2012/chart">
                  <c:ext xmlns:c16="http://schemas.microsoft.com/office/drawing/2014/chart" uri="{C3380CC4-5D6E-409C-BE32-E72D297353CC}">
                    <c16:uniqueId val="{0000000A-4ECD-4311-B3E1-12ECB4A669BF}"/>
                  </c:ext>
                </c:extLst>
              </c15:ser>
            </c15:filteredLineSeries>
            <c15:filteredLineSeries>
              <c15:ser>
                <c:idx val="7"/>
                <c:order val="6"/>
                <c:tx>
                  <c:strRef>
                    <c:extLst xmlns:c15="http://schemas.microsoft.com/office/drawing/2012/chart">
                      <c:ext xmlns:c15="http://schemas.microsoft.com/office/drawing/2012/chart" uri="{02D57815-91ED-43cb-92C2-25804820EDAC}">
                        <c15:formulaRef>
                          <c15:sqref>'Rookie_Recruiment (24)'!$K$2</c15:sqref>
                        </c15:formulaRef>
                      </c:ext>
                    </c:extLst>
                    <c:strCache>
                      <c:ptCount val="1"/>
                      <c:pt idx="0">
                        <c:v>Ratio New Agent</c:v>
                      </c:pt>
                    </c:strCache>
                  </c:strRef>
                </c:tx>
                <c:spPr>
                  <a:ln w="28575" cap="rnd">
                    <a:solidFill>
                      <a:schemeClr val="accent5">
                        <a:lumMod val="80000"/>
                        <a:lumOff val="2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'Rookie_Recruiment (24)'!$A$3:$B$13</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xmlns:c15="http://schemas.microsoft.com/office/drawing/2012/chart">
                      <c:ext xmlns:c15="http://schemas.microsoft.com/office/drawing/2012/chart" uri="{02D57815-91ED-43cb-92C2-25804820EDAC}">
                        <c15:formulaRef>
                          <c15:sqref>'Rookie_Recruiment (24)'!$K$3:$K$13</c15:sqref>
                        </c15:formulaRef>
                      </c:ext>
                    </c:extLst>
                    <c:numCache>
                      <c:formatCode>0.0%</c:formatCode>
                      <c:ptCount val="11"/>
                      <c:pt idx="0">
                        <c:v>0.23544303797468355</c:v>
                      </c:pt>
                      <c:pt idx="1">
                        <c:v>0.28591954022988508</c:v>
                      </c:pt>
                      <c:pt idx="2">
                        <c:v>0.26033057851239672</c:v>
                      </c:pt>
                      <c:pt idx="3">
                        <c:v>0.21752498078401231</c:v>
                      </c:pt>
                      <c:pt idx="4">
                        <c:v>0.22497308934337998</c:v>
                      </c:pt>
                      <c:pt idx="5">
                        <c:v>0.22333333333333333</c:v>
                      </c:pt>
                      <c:pt idx="6">
                        <c:v>0.30853994490358128</c:v>
                      </c:pt>
                      <c:pt idx="7">
                        <c:v>0.35367231638418078</c:v>
                      </c:pt>
                      <c:pt idx="8">
                        <c:v>0.41624365482233505</c:v>
                      </c:pt>
                      <c:pt idx="9">
                        <c:v>0.39344262295081966</c:v>
                      </c:pt>
                      <c:pt idx="10">
                        <c:v>0.32438238453276047</c:v>
                      </c:pt>
                    </c:numCache>
                  </c:numRef>
                </c:val>
                <c:smooth val="0"/>
                <c:extLst xmlns:c15="http://schemas.microsoft.com/office/drawing/2012/chart">
                  <c:ext xmlns:c16="http://schemas.microsoft.com/office/drawing/2014/chart" uri="{C3380CC4-5D6E-409C-BE32-E72D297353CC}">
                    <c16:uniqueId val="{0000000B-4ECD-4311-B3E1-12ECB4A669BF}"/>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'Rookie_Recruiment (24)'!$P$2</c15:sqref>
                        </c15:formulaRef>
                      </c:ext>
                    </c:extLst>
                    <c:strCache>
                      <c:ptCount val="1"/>
                      <c:pt idx="0">
                        <c:v>1 Case/15 day2</c:v>
                      </c:pt>
                    </c:strCache>
                  </c:strRef>
                </c:tx>
                <c:spPr>
                  <a:ln w="28575" cap="rnd">
                    <a:solidFill>
                      <a:schemeClr val="accent6">
                        <a:lumMod val="60000"/>
                        <a:lumOff val="4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'Rookie_Recruiment (24)'!$A$3:$B$13</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xmlns:c15="http://schemas.microsoft.com/office/drawing/2012/chart">
                      <c:ext xmlns:c15="http://schemas.microsoft.com/office/drawing/2012/chart" uri="{02D57815-91ED-43cb-92C2-25804820EDAC}">
                        <c15:formulaRef>
                          <c15:sqref>'Rookie_Recruiment (24)'!$P$3:$P$13</c15:sqref>
                        </c15:formulaRef>
                      </c:ext>
                    </c:extLst>
                    <c:numCache>
                      <c:formatCode>0.0%</c:formatCode>
                      <c:ptCount val="11"/>
                      <c:pt idx="0">
                        <c:v>0.22784810126582278</c:v>
                      </c:pt>
                      <c:pt idx="1">
                        <c:v>0.28160919540229884</c:v>
                      </c:pt>
                      <c:pt idx="2">
                        <c:v>0.26308539944903581</c:v>
                      </c:pt>
                      <c:pt idx="3">
                        <c:v>0.21521906225980014</c:v>
                      </c:pt>
                      <c:pt idx="4">
                        <c:v>0.20452099031216361</c:v>
                      </c:pt>
                      <c:pt idx="5">
                        <c:v>0.27750000000000002</c:v>
                      </c:pt>
                      <c:pt idx="6">
                        <c:v>0.22176308539944903</c:v>
                      </c:pt>
                      <c:pt idx="7">
                        <c:v>0.29039548022598871</c:v>
                      </c:pt>
                      <c:pt idx="8">
                        <c:v>0.3870558375634518</c:v>
                      </c:pt>
                      <c:pt idx="9">
                        <c:v>0.33921815889029006</c:v>
                      </c:pt>
                      <c:pt idx="10">
                        <c:v>0.28786251342642322</c:v>
                      </c:pt>
                    </c:numCache>
                  </c:numRef>
                </c:val>
                <c:smooth val="0"/>
                <c:extLst xmlns:c15="http://schemas.microsoft.com/office/drawing/2012/chart">
                  <c:ext xmlns:c16="http://schemas.microsoft.com/office/drawing/2014/chart" uri="{C3380CC4-5D6E-409C-BE32-E72D297353CC}">
                    <c16:uniqueId val="{0000000C-4ECD-4311-B3E1-12ECB4A669BF}"/>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'Rookie_Recruiment (24)'!$Q$2</c15:sqref>
                        </c15:formulaRef>
                      </c:ext>
                    </c:extLst>
                    <c:strCache>
                      <c:ptCount val="1"/>
                      <c:pt idx="0">
                        <c:v>2 Case/30 day3</c:v>
                      </c:pt>
                    </c:strCache>
                  </c:strRef>
                </c:tx>
                <c:spPr>
                  <a:ln w="28575" cap="rnd">
                    <a:solidFill>
                      <a:schemeClr val="accent5">
                        <a:lumMod val="60000"/>
                        <a:lumOff val="4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'Rookie_Recruiment (24)'!$A$3:$B$13</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xmlns:c15="http://schemas.microsoft.com/office/drawing/2012/chart">
                      <c:ext xmlns:c15="http://schemas.microsoft.com/office/drawing/2012/chart" uri="{02D57815-91ED-43cb-92C2-25804820EDAC}">
                        <c15:formulaRef>
                          <c15:sqref>'Rookie_Recruiment (24)'!$Q$3:$Q$13</c15:sqref>
                        </c15:formulaRef>
                      </c:ext>
                    </c:extLst>
                    <c:numCache>
                      <c:formatCode>0.0%</c:formatCode>
                      <c:ptCount val="11"/>
                      <c:pt idx="0">
                        <c:v>9.1139240506329114E-2</c:v>
                      </c:pt>
                      <c:pt idx="1">
                        <c:v>0.1307471264367816</c:v>
                      </c:pt>
                      <c:pt idx="2">
                        <c:v>0.1046831955922865</c:v>
                      </c:pt>
                      <c:pt idx="3">
                        <c:v>7.7632590315142191E-2</c:v>
                      </c:pt>
                      <c:pt idx="4">
                        <c:v>0.10118406889128095</c:v>
                      </c:pt>
                      <c:pt idx="5">
                        <c:v>0.11916666666666667</c:v>
                      </c:pt>
                      <c:pt idx="6">
                        <c:v>9.2286501377410471E-2</c:v>
                      </c:pt>
                      <c:pt idx="7">
                        <c:v>0.11864406779661017</c:v>
                      </c:pt>
                      <c:pt idx="8">
                        <c:v>0.12309644670050761</c:v>
                      </c:pt>
                      <c:pt idx="9">
                        <c:v>0.16897856242118536</c:v>
                      </c:pt>
                      <c:pt idx="10">
                        <c:v>0.11815252416756176</c:v>
                      </c:pt>
                    </c:numCache>
                  </c:numRef>
                </c:val>
                <c:smooth val="0"/>
                <c:extLst xmlns:c15="http://schemas.microsoft.com/office/drawing/2012/chart">
                  <c:ext xmlns:c16="http://schemas.microsoft.com/office/drawing/2014/chart" uri="{C3380CC4-5D6E-409C-BE32-E72D297353CC}">
                    <c16:uniqueId val="{0000000D-4ECD-4311-B3E1-12ECB4A669BF}"/>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'Rookie_Recruiment (24)'!$R$2</c15:sqref>
                        </c15:formulaRef>
                      </c:ext>
                    </c:extLst>
                    <c:strCache>
                      <c:ptCount val="1"/>
                      <c:pt idx="0">
                        <c:v>4 Case/60 day4</c:v>
                      </c:pt>
                    </c:strCache>
                  </c:strRef>
                </c:tx>
                <c:spPr>
                  <a:ln w="28575" cap="rnd">
                    <a:solidFill>
                      <a:schemeClr val="accent4">
                        <a:lumMod val="60000"/>
                        <a:lumOff val="4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'Rookie_Recruiment (24)'!$A$3:$B$13</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xmlns:c15="http://schemas.microsoft.com/office/drawing/2012/chart">
                      <c:ext xmlns:c15="http://schemas.microsoft.com/office/drawing/2012/chart" uri="{02D57815-91ED-43cb-92C2-25804820EDAC}">
                        <c15:formulaRef>
                          <c15:sqref>'Rookie_Recruiment (24)'!$R$3:$R$13</c15:sqref>
                        </c15:formulaRef>
                      </c:ext>
                    </c:extLst>
                    <c:numCache>
                      <c:formatCode>0.0%</c:formatCode>
                      <c:ptCount val="11"/>
                      <c:pt idx="0">
                        <c:v>1.1392405063291139E-2</c:v>
                      </c:pt>
                      <c:pt idx="1">
                        <c:v>7.1839080459770114E-3</c:v>
                      </c:pt>
                      <c:pt idx="2">
                        <c:v>1.6528925619834711E-2</c:v>
                      </c:pt>
                      <c:pt idx="3">
                        <c:v>1.1529592621060722E-2</c:v>
                      </c:pt>
                      <c:pt idx="4">
                        <c:v>1.7222820236813777E-2</c:v>
                      </c:pt>
                      <c:pt idx="5">
                        <c:v>5.4166666666666669E-2</c:v>
                      </c:pt>
                      <c:pt idx="6">
                        <c:v>2.8925619834710745E-2</c:v>
                      </c:pt>
                      <c:pt idx="7">
                        <c:v>1.3559322033898305E-2</c:v>
                      </c:pt>
                      <c:pt idx="8">
                        <c:v>2.030456852791878E-2</c:v>
                      </c:pt>
                      <c:pt idx="9">
                        <c:v>2.7742749054224466E-2</c:v>
                      </c:pt>
                      <c:pt idx="10">
                        <c:v>1.5037593984962405E-2</c:v>
                      </c:pt>
                    </c:numCache>
                  </c:numRef>
                </c:val>
                <c:smooth val="0"/>
                <c:extLst xmlns:c15="http://schemas.microsoft.com/office/drawing/2012/chart">
                  <c:ext xmlns:c16="http://schemas.microsoft.com/office/drawing/2014/chart" uri="{C3380CC4-5D6E-409C-BE32-E72D297353CC}">
                    <c16:uniqueId val="{0000000E-4ECD-4311-B3E1-12ECB4A669BF}"/>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'Rookie_Recruiment (24)'!$S$2</c15:sqref>
                        </c15:formulaRef>
                      </c:ext>
                    </c:extLst>
                    <c:strCache>
                      <c:ptCount val="1"/>
                      <c:pt idx="0">
                        <c:v>6 Case/90 day5</c:v>
                      </c:pt>
                    </c:strCache>
                  </c:strRef>
                </c:tx>
                <c:spPr>
                  <a:ln w="28575" cap="rnd">
                    <a:solidFill>
                      <a:schemeClr val="accent6">
                        <a:lumMod val="5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'Rookie_Recruiment (24)'!$A$3:$B$13</c15:sqref>
                        </c15:formulaRef>
                      </c:ext>
                    </c:extLst>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pt idx="1">
                          <c:v>2022</c:v>
                        </c:pt>
                        <c:pt idx="2">
                          <c:v>2022</c:v>
                        </c:pt>
                        <c:pt idx="3">
                          <c:v>2022</c:v>
                        </c:pt>
                        <c:pt idx="4">
                          <c:v>2022</c:v>
                        </c:pt>
                        <c:pt idx="5">
                          <c:v>2022</c:v>
                        </c:pt>
                        <c:pt idx="6">
                          <c:v>2022</c:v>
                        </c:pt>
                        <c:pt idx="7">
                          <c:v>2022</c:v>
                        </c:pt>
                        <c:pt idx="8">
                          <c:v>2022</c:v>
                        </c:pt>
                        <c:pt idx="9">
                          <c:v>2022</c:v>
                        </c:pt>
                        <c:pt idx="10">
                          <c:v>2022</c:v>
                        </c:pt>
                      </c:lvl>
                    </c:multiLvlStrCache>
                  </c:multiLvlStrRef>
                </c:cat>
                <c:val>
                  <c:numRef>
                    <c:extLst xmlns:c15="http://schemas.microsoft.com/office/drawing/2012/chart">
                      <c:ext xmlns:c15="http://schemas.microsoft.com/office/drawing/2012/chart" uri="{02D57815-91ED-43cb-92C2-25804820EDAC}">
                        <c15:formulaRef>
                          <c15:sqref>'Rookie_Recruiment (24)'!$S$3:$S$13</c15:sqref>
                        </c15:formulaRef>
                      </c:ext>
                    </c:extLst>
                    <c:numCache>
                      <c:formatCode>0.0%</c:formatCode>
                      <c:ptCount val="11"/>
                      <c:pt idx="0">
                        <c:v>6.3291139240506328E-3</c:v>
                      </c:pt>
                      <c:pt idx="1">
                        <c:v>1.4367816091954023E-3</c:v>
                      </c:pt>
                      <c:pt idx="2">
                        <c:v>1.2396694214876033E-2</c:v>
                      </c:pt>
                      <c:pt idx="3">
                        <c:v>6.1491160645657187E-3</c:v>
                      </c:pt>
                      <c:pt idx="4">
                        <c:v>5.3821313240043061E-3</c:v>
                      </c:pt>
                      <c:pt idx="5">
                        <c:v>1.5833333333333335E-2</c:v>
                      </c:pt>
                      <c:pt idx="6">
                        <c:v>1.790633608815427E-2</c:v>
                      </c:pt>
                      <c:pt idx="7">
                        <c:v>7.9096045197740109E-3</c:v>
                      </c:pt>
                      <c:pt idx="8">
                        <c:v>1.1421319796954314E-2</c:v>
                      </c:pt>
                      <c:pt idx="9">
                        <c:v>1.0088272383354351E-2</c:v>
                      </c:pt>
                      <c:pt idx="10">
                        <c:v>1.0741138560687433E-2</c:v>
                      </c:pt>
                    </c:numCache>
                  </c:numRef>
                </c:val>
                <c:smooth val="0"/>
                <c:extLst xmlns:c15="http://schemas.microsoft.com/office/drawing/2012/chart">
                  <c:ext xmlns:c16="http://schemas.microsoft.com/office/drawing/2014/chart" uri="{C3380CC4-5D6E-409C-BE32-E72D297353CC}">
                    <c16:uniqueId val="{0000000F-4ECD-4311-B3E1-12ECB4A669BF}"/>
                  </c:ext>
                </c:extLst>
              </c15:ser>
            </c15:filteredLineSeries>
          </c:ext>
        </c:extLst>
      </c:lineChart>
      <c:catAx>
        <c:axId val="148106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481063824"/>
        <c:crosses val="autoZero"/>
        <c:auto val="1"/>
        <c:lblAlgn val="ctr"/>
        <c:lblOffset val="100"/>
        <c:noMultiLvlLbl val="0"/>
      </c:catAx>
      <c:valAx>
        <c:axId val="148106382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481062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[taipei_report_data_1.xlsx]Production by Agent month!PivotTable33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percentStacked"/>
        <c:varyColors val="0"/>
        <c:ser>
          <c:idx val="0"/>
          <c:order val="0"/>
          <c:tx>
            <c:strRef>
              <c:f>'Production by Agent month'!$J$5</c:f>
              <c:strCache>
                <c:ptCount val="1"/>
                <c:pt idx="0">
                  <c:v>% FYP &lt;= 3 month </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'Production by Agent month'!$H$6:$I$17</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'Production by Agent month'!$J$6:$J$17</c:f>
              <c:numCache>
                <c:formatCode>0.0%</c:formatCode>
                <c:ptCount val="11"/>
                <c:pt idx="0">
                  <c:v>0.58399652790471845</c:v>
                </c:pt>
                <c:pt idx="1">
                  <c:v>0.48517581143564126</c:v>
                </c:pt>
                <c:pt idx="2">
                  <c:v>0.3885618513934993</c:v>
                </c:pt>
                <c:pt idx="3">
                  <c:v>0.46305313132150655</c:v>
                </c:pt>
                <c:pt idx="4">
                  <c:v>0.49033736934881073</c:v>
                </c:pt>
                <c:pt idx="5">
                  <c:v>0.45243175619610904</c:v>
                </c:pt>
                <c:pt idx="6">
                  <c:v>0.41065489753684137</c:v>
                </c:pt>
                <c:pt idx="7">
                  <c:v>0.42763175092781774</c:v>
                </c:pt>
                <c:pt idx="8">
                  <c:v>0.3929173564696633</c:v>
                </c:pt>
                <c:pt idx="9">
                  <c:v>0.42423149857898107</c:v>
                </c:pt>
                <c:pt idx="10">
                  <c:v>0.46802129099957945</c:v>
                </c:pt>
              </c:numCache>
            </c:numRef>
          </c:val>
          <c:extLst>
            <c:ext xmlns:c16="http://schemas.microsoft.com/office/drawing/2014/chart" uri="{C3380CC4-5D6E-409C-BE32-E72D297353CC}">
              <c16:uniqueId val="{00000000-F15C-4BDD-B8C8-A3AA40857E3C}"/>
            </c:ext>
          </c:extLst>
        </c:ser>
        <c:ser>
          <c:idx val="1"/>
          <c:order val="1"/>
          <c:tx>
            <c:strRef>
              <c:f>'Production by Agent month'!$K$5</c:f>
              <c:strCache>
                <c:ptCount val="1"/>
                <c:pt idx="0">
                  <c:v>% FYP &gt;= 4 month </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'Production by Agent month'!$H$6:$I$17</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'Production by Agent month'!$K$6:$K$17</c:f>
              <c:numCache>
                <c:formatCode>0.0%</c:formatCode>
                <c:ptCount val="11"/>
                <c:pt idx="0">
                  <c:v>0.41600347209528155</c:v>
                </c:pt>
                <c:pt idx="1">
                  <c:v>0.51482418856435874</c:v>
                </c:pt>
                <c:pt idx="2">
                  <c:v>0.6114381486065007</c:v>
                </c:pt>
                <c:pt idx="3">
                  <c:v>0.53694686867849351</c:v>
                </c:pt>
                <c:pt idx="4">
                  <c:v>0.50966263065118922</c:v>
                </c:pt>
                <c:pt idx="5">
                  <c:v>0.54756824380389102</c:v>
                </c:pt>
                <c:pt idx="6">
                  <c:v>0.58934510246315863</c:v>
                </c:pt>
                <c:pt idx="7">
                  <c:v>0.5723682490721822</c:v>
                </c:pt>
                <c:pt idx="8">
                  <c:v>0.6070826435303367</c:v>
                </c:pt>
                <c:pt idx="9">
                  <c:v>0.57576850142101887</c:v>
                </c:pt>
                <c:pt idx="10">
                  <c:v>0.53197870900042055</c:v>
                </c:pt>
              </c:numCache>
            </c:numRef>
          </c:val>
          <c:extLst>
            <c:ext xmlns:c16="http://schemas.microsoft.com/office/drawing/2014/chart" uri="{C3380CC4-5D6E-409C-BE32-E72D297353CC}">
              <c16:uniqueId val="{00000001-F15C-4BDD-B8C8-A3AA40857E3C}"/>
            </c:ext>
          </c:extLst>
        </c:ser>
        <c:dLbls>
          <c:dLblPos val="ctr"/>
          <c:showLegendKey val="0"/>
          <c:showVal val="1"/>
          <c:showCatName val="0"/>
          <c:showSerName val="0"/>
          <c:showPercent val="0"/>
          <c:showBubbleSize val="0"/>
        </c:dLbls>
        <c:gapWidth val="150"/>
        <c:overlap val="100"/>
        <c:axId val="1438745408"/>
        <c:axId val="1438735424"/>
      </c:barChart>
      <c:catAx>
        <c:axId val="143874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438735424"/>
        <c:crosses val="autoZero"/>
        <c:auto val="1"/>
        <c:lblAlgn val="ctr"/>
        <c:lblOffset val="100"/>
        <c:noMultiLvlLbl val="0"/>
      </c:catAx>
      <c:valAx>
        <c:axId val="1438735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4387454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5"/>
          <c:order val="5"/>
          <c:tx>
            <c:strRef>
              <c:f>'Casesize&amp;Rider'!$G$2</c:f>
              <c:strCache>
                <c:ptCount val="1"/>
                <c:pt idx="0">
                  <c:v>Case size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'Casesize&amp;Rider'!$A$3:$A$37</c15:sqref>
                  </c15:fullRef>
                </c:ext>
              </c:extLst>
              <c:f>'Casesize&amp;Rider'!$A$24:$A$37</c:f>
              <c:numCache>
                <c:formatCode>mmm\-yy</c:formatCode>
                <c:ptCount val="14"/>
                <c:pt idx="0">
                  <c:v>44470</c:v>
                </c:pt>
                <c:pt idx="1">
                  <c:v>44501</c:v>
                </c:pt>
                <c:pt idx="2">
                  <c:v>44531</c:v>
                </c:pt>
                <c:pt idx="3">
                  <c:v>44562</c:v>
                </c:pt>
                <c:pt idx="4">
                  <c:v>44593</c:v>
                </c:pt>
                <c:pt idx="5">
                  <c:v>44621</c:v>
                </c:pt>
                <c:pt idx="6">
                  <c:v>44652</c:v>
                </c:pt>
                <c:pt idx="7">
                  <c:v>44682</c:v>
                </c:pt>
                <c:pt idx="8">
                  <c:v>44713</c:v>
                </c:pt>
                <c:pt idx="9">
                  <c:v>44743</c:v>
                </c:pt>
                <c:pt idx="10">
                  <c:v>44774</c:v>
                </c:pt>
                <c:pt idx="11">
                  <c:v>44805</c:v>
                </c:pt>
                <c:pt idx="12">
                  <c:v>44835</c:v>
                </c:pt>
                <c:pt idx="13">
                  <c:v>44866</c:v>
                </c:pt>
              </c:numCache>
            </c:numRef>
          </c:cat>
          <c:val>
            <c:numRef>
              <c:extLst>
                <c:ext xmlns:c15="http://schemas.microsoft.com/office/drawing/2012/chart" uri="{02D57815-91ED-43cb-92C2-25804820EDAC}">
                  <c15:fullRef>
                    <c15:sqref>'Casesize&amp;Rider'!$G$3:$G$37</c15:sqref>
                  </c15:fullRef>
                </c:ext>
              </c:extLst>
              <c:f>'Casesize&amp;Rider'!$G$24:$G$37</c:f>
              <c:numCache>
                <c:formatCode>0.0</c:formatCode>
                <c:ptCount val="14"/>
                <c:pt idx="0">
                  <c:v>14.430999999999999</c:v>
                </c:pt>
                <c:pt idx="1">
                  <c:v>15.461339092872571</c:v>
                </c:pt>
                <c:pt idx="2">
                  <c:v>16.993150826580226</c:v>
                </c:pt>
                <c:pt idx="3">
                  <c:v>14.62</c:v>
                </c:pt>
                <c:pt idx="4">
                  <c:v>14.97</c:v>
                </c:pt>
                <c:pt idx="5">
                  <c:v>15.82</c:v>
                </c:pt>
                <c:pt idx="6">
                  <c:v>15.39</c:v>
                </c:pt>
                <c:pt idx="7">
                  <c:v>15.2</c:v>
                </c:pt>
                <c:pt idx="8">
                  <c:v>14.92</c:v>
                </c:pt>
                <c:pt idx="9">
                  <c:v>15.563000000000001</c:v>
                </c:pt>
                <c:pt idx="10">
                  <c:v>16.084</c:v>
                </c:pt>
                <c:pt idx="11">
                  <c:v>16.59762197303785</c:v>
                </c:pt>
                <c:pt idx="12">
                  <c:v>17.893290216928968</c:v>
                </c:pt>
                <c:pt idx="13">
                  <c:v>18.532315246985611</c:v>
                </c:pt>
              </c:numCache>
            </c:numRef>
          </c:val>
          <c:extLst>
            <c:ext xmlns:c16="http://schemas.microsoft.com/office/drawing/2014/chart" uri="{C3380CC4-5D6E-409C-BE32-E72D297353CC}">
              <c16:uniqueId val="{00000005-62C0-466A-AB50-A0FF4400242D}"/>
            </c:ext>
          </c:extLst>
        </c:ser>
        <c:dLbls>
          <c:dLblPos val="outEnd"/>
          <c:showLegendKey val="0"/>
          <c:showVal val="1"/>
          <c:showCatName val="0"/>
          <c:showSerName val="0"/>
          <c:showPercent val="0"/>
          <c:showBubbleSize val="0"/>
        </c:dLbls>
        <c:gapWidth val="150"/>
        <c:axId val="391857296"/>
        <c:axId val="391843152"/>
        <c:extLst>
          <c:ext xmlns:c15="http://schemas.microsoft.com/office/drawing/2012/chart" uri="{02D57815-91ED-43cb-92C2-25804820EDAC}">
            <c15:filteredBarSeries>
              <c15:ser>
                <c:idx val="0"/>
                <c:order val="0"/>
                <c:tx>
                  <c:strRef>
                    <c:extLst>
                      <c:ext uri="{02D57815-91ED-43cb-92C2-25804820EDAC}">
                        <c15:formulaRef>
                          <c15:sqref>'Casesize&amp;Rider'!$B$2</c15:sqref>
                        </c15:formulaRef>
                      </c:ext>
                    </c:extLst>
                    <c:strCache>
                      <c:ptCount val="1"/>
                      <c:pt idx="0">
                        <c:v>#Case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'Casesize&amp;Rider'!$A$3:$A$37</c15:sqref>
                        </c15:fullRef>
                        <c15:formulaRef>
                          <c15:sqref>'Casesize&amp;Rider'!$A$24:$A$37</c15:sqref>
                        </c15:formulaRef>
                      </c:ext>
                    </c:extLst>
                    <c:numCache>
                      <c:formatCode>mmm\-yy</c:formatCode>
                      <c:ptCount val="14"/>
                      <c:pt idx="0">
                        <c:v>44470</c:v>
                      </c:pt>
                      <c:pt idx="1">
                        <c:v>44501</c:v>
                      </c:pt>
                      <c:pt idx="2">
                        <c:v>44531</c:v>
                      </c:pt>
                      <c:pt idx="3">
                        <c:v>44562</c:v>
                      </c:pt>
                      <c:pt idx="4">
                        <c:v>44593</c:v>
                      </c:pt>
                      <c:pt idx="5">
                        <c:v>44621</c:v>
                      </c:pt>
                      <c:pt idx="6">
                        <c:v>44652</c:v>
                      </c:pt>
                      <c:pt idx="7">
                        <c:v>44682</c:v>
                      </c:pt>
                      <c:pt idx="8">
                        <c:v>44713</c:v>
                      </c:pt>
                      <c:pt idx="9">
                        <c:v>44743</c:v>
                      </c:pt>
                      <c:pt idx="10">
                        <c:v>44774</c:v>
                      </c:pt>
                      <c:pt idx="11">
                        <c:v>44805</c:v>
                      </c:pt>
                      <c:pt idx="12">
                        <c:v>44835</c:v>
                      </c:pt>
                      <c:pt idx="13">
                        <c:v>44866</c:v>
                      </c:pt>
                    </c:numCache>
                  </c:numRef>
                </c:cat>
                <c:val>
                  <c:numRef>
                    <c:extLst>
                      <c:ext uri="{02D57815-91ED-43cb-92C2-25804820EDAC}">
                        <c15:fullRef>
                          <c15:sqref>'Casesize&amp;Rider'!$B$3:$B$37</c15:sqref>
                        </c15:fullRef>
                        <c15:formulaRef>
                          <c15:sqref>'Casesize&amp;Rider'!$B$24:$B$37</c15:sqref>
                        </c15:formulaRef>
                      </c:ext>
                    </c:extLst>
                    <c:numCache>
                      <c:formatCode>General</c:formatCode>
                      <c:ptCount val="14"/>
                      <c:pt idx="0">
                        <c:v>1394</c:v>
                      </c:pt>
                      <c:pt idx="1">
                        <c:v>2315</c:v>
                      </c:pt>
                      <c:pt idx="2">
                        <c:v>3085</c:v>
                      </c:pt>
                      <c:pt idx="3">
                        <c:v>1253</c:v>
                      </c:pt>
                      <c:pt idx="4">
                        <c:v>1853</c:v>
                      </c:pt>
                      <c:pt idx="5">
                        <c:v>2232</c:v>
                      </c:pt>
                      <c:pt idx="6">
                        <c:v>1755</c:v>
                      </c:pt>
                      <c:pt idx="7">
                        <c:v>2128</c:v>
                      </c:pt>
                      <c:pt idx="8">
                        <c:v>2502</c:v>
                      </c:pt>
                      <c:pt idx="9">
                        <c:v>2263</c:v>
                      </c:pt>
                      <c:pt idx="10">
                        <c:v>2294</c:v>
                      </c:pt>
                      <c:pt idx="11">
                        <c:v>2709</c:v>
                      </c:pt>
                      <c:pt idx="12">
                        <c:v>2351</c:v>
                      </c:pt>
                      <c:pt idx="13">
                        <c:v>2569</c:v>
                      </c:pt>
                    </c:numCache>
                  </c:numRef>
                </c:val>
                <c:extLst>
                  <c:ext xmlns:c16="http://schemas.microsoft.com/office/drawing/2014/chart" uri="{C3380CC4-5D6E-409C-BE32-E72D297353CC}">
                    <c16:uniqueId val="{00000000-62C0-466A-AB50-A0FF4400242D}"/>
                  </c:ext>
                </c:extLst>
              </c15:ser>
            </c15:filteredBarSeries>
            <c15:filteredBarSeries>
              <c15:ser>
                <c:idx val="1"/>
                <c:order val="1"/>
                <c:tx>
                  <c:strRef>
                    <c:extLst>
                      <c:ext xmlns:c15="http://schemas.microsoft.com/office/drawing/2012/chart" uri="{02D57815-91ED-43cb-92C2-25804820EDAC}">
                        <c15:formulaRef>
                          <c15:sqref>'Casesize&amp;Rider'!$C$2</c15:sqref>
                        </c15:formulaRef>
                      </c:ext>
                    </c:extLst>
                    <c:strCache>
                      <c:ptCount val="1"/>
                      <c:pt idx="0">
                        <c:v>SumRider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'Casesize&amp;Rider'!$A$3:$A$37</c15:sqref>
                        </c15:fullRef>
                        <c15:formulaRef>
                          <c15:sqref>'Casesize&amp;Rider'!$A$24:$A$37</c15:sqref>
                        </c15:formulaRef>
                      </c:ext>
                    </c:extLst>
                    <c:numCache>
                      <c:formatCode>mmm\-yy</c:formatCode>
                      <c:ptCount val="14"/>
                      <c:pt idx="0">
                        <c:v>44470</c:v>
                      </c:pt>
                      <c:pt idx="1">
                        <c:v>44501</c:v>
                      </c:pt>
                      <c:pt idx="2">
                        <c:v>44531</c:v>
                      </c:pt>
                      <c:pt idx="3">
                        <c:v>44562</c:v>
                      </c:pt>
                      <c:pt idx="4">
                        <c:v>44593</c:v>
                      </c:pt>
                      <c:pt idx="5">
                        <c:v>44621</c:v>
                      </c:pt>
                      <c:pt idx="6">
                        <c:v>44652</c:v>
                      </c:pt>
                      <c:pt idx="7">
                        <c:v>44682</c:v>
                      </c:pt>
                      <c:pt idx="8">
                        <c:v>44713</c:v>
                      </c:pt>
                      <c:pt idx="9">
                        <c:v>44743</c:v>
                      </c:pt>
                      <c:pt idx="10">
                        <c:v>44774</c:v>
                      </c:pt>
                      <c:pt idx="11">
                        <c:v>44805</c:v>
                      </c:pt>
                      <c:pt idx="12">
                        <c:v>44835</c:v>
                      </c:pt>
                      <c:pt idx="13">
                        <c:v>44866</c:v>
                      </c:pt>
                    </c:numCache>
                  </c:numRef>
                </c:cat>
                <c:val>
                  <c:numRef>
                    <c:extLst>
                      <c:ext xmlns:c15="http://schemas.microsoft.com/office/drawing/2012/chart" uri="{02D57815-91ED-43cb-92C2-25804820EDAC}">
                        <c15:fullRef>
                          <c15:sqref>'Casesize&amp;Rider'!$C$3:$C$37</c15:sqref>
                        </c15:fullRef>
                        <c15:formulaRef>
                          <c15:sqref>'Casesize&amp;Rider'!$C$24:$C$37</c15:sqref>
                        </c15:formulaRef>
                      </c:ext>
                    </c:extLst>
                    <c:numCache>
                      <c:formatCode>General</c:formatCode>
                      <c:ptCount val="14"/>
                      <c:pt idx="9">
                        <c:v>6908</c:v>
                      </c:pt>
                      <c:pt idx="10">
                        <c:v>7110</c:v>
                      </c:pt>
                      <c:pt idx="11">
                        <c:v>8470</c:v>
                      </c:pt>
                      <c:pt idx="12">
                        <c:v>7373</c:v>
                      </c:pt>
                      <c:pt idx="13">
                        <c:v>7462</c:v>
                      </c:pt>
                    </c:numCache>
                  </c:numRef>
                </c:val>
                <c:extLst xmlns:c15="http://schemas.microsoft.com/office/drawing/2012/chart">
                  <c:ext xmlns:c16="http://schemas.microsoft.com/office/drawing/2014/chart" uri="{C3380CC4-5D6E-409C-BE32-E72D297353CC}">
                    <c16:uniqueId val="{00000001-62C0-466A-AB50-A0FF4400242D}"/>
                  </c:ext>
                </c:extLst>
              </c15:ser>
            </c15:filteredBarSeries>
            <c15:filteredBarSeries>
              <c15:ser>
                <c:idx val="2"/>
                <c:order val="2"/>
                <c:tx>
                  <c:strRef>
                    <c:extLst>
                      <c:ext xmlns:c15="http://schemas.microsoft.com/office/drawing/2012/chart" uri="{02D57815-91ED-43cb-92C2-25804820EDAC}">
                        <c15:formulaRef>
                          <c15:sqref>'Casesize&amp;Rider'!$D$2</c15:sqref>
                        </c15:formulaRef>
                      </c:ext>
                    </c:extLst>
                    <c:strCache>
                      <c:ptCount val="1"/>
                      <c:pt idx="0">
                        <c:v># Policy &gt;=5 rider (Over5Rider)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'Casesize&amp;Rider'!$A$3:$A$37</c15:sqref>
                        </c15:fullRef>
                        <c15:formulaRef>
                          <c15:sqref>'Casesize&amp;Rider'!$A$24:$A$37</c15:sqref>
                        </c15:formulaRef>
                      </c:ext>
                    </c:extLst>
                    <c:numCache>
                      <c:formatCode>mmm\-yy</c:formatCode>
                      <c:ptCount val="14"/>
                      <c:pt idx="0">
                        <c:v>44470</c:v>
                      </c:pt>
                      <c:pt idx="1">
                        <c:v>44501</c:v>
                      </c:pt>
                      <c:pt idx="2">
                        <c:v>44531</c:v>
                      </c:pt>
                      <c:pt idx="3">
                        <c:v>44562</c:v>
                      </c:pt>
                      <c:pt idx="4">
                        <c:v>44593</c:v>
                      </c:pt>
                      <c:pt idx="5">
                        <c:v>44621</c:v>
                      </c:pt>
                      <c:pt idx="6">
                        <c:v>44652</c:v>
                      </c:pt>
                      <c:pt idx="7">
                        <c:v>44682</c:v>
                      </c:pt>
                      <c:pt idx="8">
                        <c:v>44713</c:v>
                      </c:pt>
                      <c:pt idx="9">
                        <c:v>44743</c:v>
                      </c:pt>
                      <c:pt idx="10">
                        <c:v>44774</c:v>
                      </c:pt>
                      <c:pt idx="11">
                        <c:v>44805</c:v>
                      </c:pt>
                      <c:pt idx="12">
                        <c:v>44835</c:v>
                      </c:pt>
                      <c:pt idx="13">
                        <c:v>44866</c:v>
                      </c:pt>
                    </c:numCache>
                  </c:numRef>
                </c:cat>
                <c:val>
                  <c:numRef>
                    <c:extLst>
                      <c:ext xmlns:c15="http://schemas.microsoft.com/office/drawing/2012/chart" uri="{02D57815-91ED-43cb-92C2-25804820EDAC}">
                        <c15:fullRef>
                          <c15:sqref>'Casesize&amp;Rider'!$D$3:$D$37</c15:sqref>
                        </c15:fullRef>
                        <c15:formulaRef>
                          <c15:sqref>'Casesize&amp;Rider'!$D$24:$D$37</c15:sqref>
                        </c15:formulaRef>
                      </c:ext>
                    </c:extLst>
                    <c:numCache>
                      <c:formatCode>General</c:formatCode>
                      <c:ptCount val="14"/>
                      <c:pt idx="0">
                        <c:v>220</c:v>
                      </c:pt>
                      <c:pt idx="1">
                        <c:v>280</c:v>
                      </c:pt>
                      <c:pt idx="2">
                        <c:v>403</c:v>
                      </c:pt>
                      <c:pt idx="3">
                        <c:v>149</c:v>
                      </c:pt>
                      <c:pt idx="4">
                        <c:v>206</c:v>
                      </c:pt>
                      <c:pt idx="5">
                        <c:v>266</c:v>
                      </c:pt>
                      <c:pt idx="6">
                        <c:v>193</c:v>
                      </c:pt>
                      <c:pt idx="7">
                        <c:v>177</c:v>
                      </c:pt>
                      <c:pt idx="8">
                        <c:v>243</c:v>
                      </c:pt>
                      <c:pt idx="9">
                        <c:v>233</c:v>
                      </c:pt>
                      <c:pt idx="10">
                        <c:v>400</c:v>
                      </c:pt>
                      <c:pt idx="11">
                        <c:v>461</c:v>
                      </c:pt>
                      <c:pt idx="12">
                        <c:v>431</c:v>
                      </c:pt>
                      <c:pt idx="13">
                        <c:v>382</c:v>
                      </c:pt>
                    </c:numCache>
                  </c:numRef>
                </c:val>
                <c:extLst xmlns:c15="http://schemas.microsoft.com/office/drawing/2012/chart">
                  <c:ext xmlns:c16="http://schemas.microsoft.com/office/drawing/2014/chart" uri="{C3380CC4-5D6E-409C-BE32-E72D297353CC}">
                    <c16:uniqueId val="{00000002-62C0-466A-AB50-A0FF4400242D}"/>
                  </c:ext>
                </c:extLst>
              </c15:ser>
            </c15:filteredBarSeries>
          </c:ext>
        </c:extLst>
      </c:barChart>
      <c:lineChart>
        <c:grouping val="standard"/>
        <c:varyColors val="0"/>
        <c:ser>
          <c:idx val="3"/>
          <c:order val="3"/>
          <c:tx>
            <c:strRef>
              <c:f>'Casesize&amp;Rider'!$E$2</c:f>
              <c:strCache>
                <c:ptCount val="1"/>
                <c:pt idx="0">
                  <c:v>Rider attachment (AverageRider)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'Casesize&amp;Rider'!$A$3:$A$37</c15:sqref>
                  </c15:fullRef>
                </c:ext>
              </c:extLst>
              <c:f>'Casesize&amp;Rider'!$A$24:$A$37</c:f>
              <c:numCache>
                <c:formatCode>mmm\-yy</c:formatCode>
                <c:ptCount val="14"/>
                <c:pt idx="0">
                  <c:v>44470</c:v>
                </c:pt>
                <c:pt idx="1">
                  <c:v>44501</c:v>
                </c:pt>
                <c:pt idx="2">
                  <c:v>44531</c:v>
                </c:pt>
                <c:pt idx="3">
                  <c:v>44562</c:v>
                </c:pt>
                <c:pt idx="4">
                  <c:v>44593</c:v>
                </c:pt>
                <c:pt idx="5">
                  <c:v>44621</c:v>
                </c:pt>
                <c:pt idx="6">
                  <c:v>44652</c:v>
                </c:pt>
                <c:pt idx="7">
                  <c:v>44682</c:v>
                </c:pt>
                <c:pt idx="8">
                  <c:v>44713</c:v>
                </c:pt>
                <c:pt idx="9">
                  <c:v>44743</c:v>
                </c:pt>
                <c:pt idx="10">
                  <c:v>44774</c:v>
                </c:pt>
                <c:pt idx="11">
                  <c:v>44805</c:v>
                </c:pt>
                <c:pt idx="12">
                  <c:v>44835</c:v>
                </c:pt>
                <c:pt idx="13">
                  <c:v>44866</c:v>
                </c:pt>
              </c:numCache>
            </c:numRef>
          </c:cat>
          <c:val>
            <c:numRef>
              <c:extLst>
                <c:ext xmlns:c15="http://schemas.microsoft.com/office/drawing/2012/chart" uri="{02D57815-91ED-43cb-92C2-25804820EDAC}">
                  <c15:fullRef>
                    <c15:sqref>'Casesize&amp;Rider'!$E$3:$E$37</c15:sqref>
                  </c15:fullRef>
                </c:ext>
              </c:extLst>
              <c:f>'Casesize&amp;Rider'!$E$24:$E$37</c:f>
              <c:numCache>
                <c:formatCode>0.00</c:formatCode>
                <c:ptCount val="14"/>
                <c:pt idx="0">
                  <c:v>3.2022955523599999</c:v>
                </c:pt>
                <c:pt idx="1">
                  <c:v>3.0561555075500002</c:v>
                </c:pt>
                <c:pt idx="2">
                  <c:v>3.1925445705</c:v>
                </c:pt>
                <c:pt idx="3">
                  <c:v>3.16</c:v>
                </c:pt>
                <c:pt idx="4">
                  <c:v>2.92</c:v>
                </c:pt>
                <c:pt idx="5">
                  <c:v>2.91</c:v>
                </c:pt>
                <c:pt idx="6">
                  <c:v>3.08</c:v>
                </c:pt>
                <c:pt idx="7">
                  <c:v>2.83176691729</c:v>
                </c:pt>
                <c:pt idx="8">
                  <c:v>2.92</c:v>
                </c:pt>
                <c:pt idx="9">
                  <c:v>3.0525850640700001</c:v>
                </c:pt>
                <c:pt idx="10">
                  <c:v>3.0993897122899998</c:v>
                </c:pt>
                <c:pt idx="11">
                  <c:v>3.12661498708</c:v>
                </c:pt>
                <c:pt idx="12">
                  <c:v>3.13611229264</c:v>
                </c:pt>
                <c:pt idx="13">
                  <c:v>2.9046321525800001</c:v>
                </c:pt>
              </c:numCache>
            </c:numRef>
          </c:val>
          <c:smooth val="0"/>
          <c:extLst>
            <c:ext xmlns:c16="http://schemas.microsoft.com/office/drawing/2014/chart" uri="{C3380CC4-5D6E-409C-BE32-E72D297353CC}">
              <c16:uniqueId val="{00000003-62C0-466A-AB50-A0FF4400242D}"/>
            </c:ext>
          </c:extLst>
        </c:ser>
        <c:dLbls>
          <c:showLegendKey val="0"/>
          <c:showVal val="1"/>
          <c:showCatName val="0"/>
          <c:showSerName val="0"/>
          <c:showPercent val="0"/>
          <c:showBubbleSize val="0"/>
        </c:dLbls>
        <c:marker val="1"/>
        <c:smooth val="0"/>
        <c:axId val="391857296"/>
        <c:axId val="391843152"/>
      </c:lineChart>
      <c:lineChart>
        <c:grouping val="standard"/>
        <c:varyColors val="0"/>
        <c:ser>
          <c:idx val="4"/>
          <c:order val="4"/>
          <c:tx>
            <c:strRef>
              <c:f>'Casesize&amp;Rider'!$F$2</c:f>
              <c:strCache>
                <c:ptCount val="1"/>
                <c:pt idx="0">
                  <c:v>% Case w/ 5+ riders (Over5RiderPercent)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'Casesize&amp;Rider'!$A$3:$A$37</c15:sqref>
                  </c15:fullRef>
                </c:ext>
              </c:extLst>
              <c:f>'Casesize&amp;Rider'!$A$24:$A$37</c:f>
              <c:numCache>
                <c:formatCode>mmm\-yy</c:formatCode>
                <c:ptCount val="14"/>
                <c:pt idx="0">
                  <c:v>44470</c:v>
                </c:pt>
                <c:pt idx="1">
                  <c:v>44501</c:v>
                </c:pt>
                <c:pt idx="2">
                  <c:v>44531</c:v>
                </c:pt>
                <c:pt idx="3">
                  <c:v>44562</c:v>
                </c:pt>
                <c:pt idx="4">
                  <c:v>44593</c:v>
                </c:pt>
                <c:pt idx="5">
                  <c:v>44621</c:v>
                </c:pt>
                <c:pt idx="6">
                  <c:v>44652</c:v>
                </c:pt>
                <c:pt idx="7">
                  <c:v>44682</c:v>
                </c:pt>
                <c:pt idx="8">
                  <c:v>44713</c:v>
                </c:pt>
                <c:pt idx="9">
                  <c:v>44743</c:v>
                </c:pt>
                <c:pt idx="10">
                  <c:v>44774</c:v>
                </c:pt>
                <c:pt idx="11">
                  <c:v>44805</c:v>
                </c:pt>
                <c:pt idx="12">
                  <c:v>44835</c:v>
                </c:pt>
                <c:pt idx="13">
                  <c:v>44866</c:v>
                </c:pt>
              </c:numCache>
            </c:numRef>
          </c:cat>
          <c:val>
            <c:numRef>
              <c:extLst>
                <c:ext xmlns:c15="http://schemas.microsoft.com/office/drawing/2012/chart" uri="{02D57815-91ED-43cb-92C2-25804820EDAC}">
                  <c15:fullRef>
                    <c15:sqref>'Casesize&amp;Rider'!$F$3:$F$37</c15:sqref>
                  </c15:fullRef>
                </c:ext>
              </c:extLst>
              <c:f>'Casesize&amp;Rider'!$F$24:$F$37</c:f>
              <c:numCache>
                <c:formatCode>0.00%</c:formatCode>
                <c:ptCount val="14"/>
                <c:pt idx="0">
                  <c:v>0.15781922525</c:v>
                </c:pt>
                <c:pt idx="1">
                  <c:v>0.12095032397</c:v>
                </c:pt>
                <c:pt idx="2">
                  <c:v>0.13063209076000001</c:v>
                </c:pt>
                <c:pt idx="3">
                  <c:v>0.11890000000000001</c:v>
                </c:pt>
                <c:pt idx="4">
                  <c:v>0.11119999999999999</c:v>
                </c:pt>
                <c:pt idx="5">
                  <c:v>0.1192</c:v>
                </c:pt>
                <c:pt idx="6">
                  <c:v>0.11</c:v>
                </c:pt>
                <c:pt idx="7">
                  <c:v>8.3176691720000001E-2</c:v>
                </c:pt>
                <c:pt idx="8">
                  <c:v>9.7100000000000006E-2</c:v>
                </c:pt>
                <c:pt idx="9">
                  <c:v>0.10296067167</c:v>
                </c:pt>
                <c:pt idx="10">
                  <c:v>0.17436791630000001</c:v>
                </c:pt>
                <c:pt idx="11">
                  <c:v>0.17017349574999999</c:v>
                </c:pt>
                <c:pt idx="12">
                  <c:v>0.18332624415000001</c:v>
                </c:pt>
                <c:pt idx="13">
                  <c:v>0.14869599065</c:v>
                </c:pt>
              </c:numCache>
            </c:numRef>
          </c:val>
          <c:smooth val="0"/>
          <c:extLst>
            <c:ext xmlns:c16="http://schemas.microsoft.com/office/drawing/2014/chart" uri="{C3380CC4-5D6E-409C-BE32-E72D297353CC}">
              <c16:uniqueId val="{00000004-62C0-466A-AB50-A0FF4400242D}"/>
            </c:ext>
          </c:extLst>
        </c:ser>
        <c:dLbls>
          <c:showLegendKey val="0"/>
          <c:showVal val="0"/>
          <c:showCatName val="0"/>
          <c:showSerName val="0"/>
          <c:showPercent val="0"/>
          <c:showBubbleSize val="0"/>
        </c:dLbls>
        <c:marker val="1"/>
        <c:smooth val="0"/>
        <c:axId val="391864368"/>
        <c:axId val="391846896"/>
      </c:lineChart>
      <c:dateAx>
        <c:axId val="39185729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43152"/>
        <c:crosses val="autoZero"/>
        <c:auto val="1"/>
        <c:lblOffset val="100"/>
        <c:baseTimeUnit val="months"/>
      </c:dateAx>
      <c:valAx>
        <c:axId val="3918431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57296"/>
        <c:crosses val="autoZero"/>
        <c:crossBetween val="between"/>
      </c:valAx>
      <c:valAx>
        <c:axId val="39184689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64368"/>
        <c:crosses val="max"/>
        <c:crossBetween val="between"/>
      </c:valAx>
      <c:dateAx>
        <c:axId val="391864368"/>
        <c:scaling>
          <c:orientation val="minMax"/>
        </c:scaling>
        <c:delete val="1"/>
        <c:axPos val="b"/>
        <c:numFmt formatCode="mmm\-yy" sourceLinked="1"/>
        <c:majorTickMark val="out"/>
        <c:minorTickMark val="none"/>
        <c:tickLblPos val="nextTo"/>
        <c:crossAx val="391846896"/>
        <c:crosses val="autoZero"/>
        <c:auto val="1"/>
        <c:lblOffset val="100"/>
        <c:baseTimeUnit val="months"/>
      </c:date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[taipei_report_data_1.xlsx]FYP!PivotTable4</c:name>
    <c:fmtId val="0"/>
  </c:pivotSource>
  <c:chart>
    <c:title>
      <c:tx>
        <c:rich>
          <a:bodyPr rot="0" spcFirstLastPara="1" vertOverflow="ellipsis" vert="horz" wrap="square" anchor="ctr" anchorCtr="1"/>
          <a:lstStyle/>
          <a:p>
            <a:pPr>
              <a:defRPr sz="1400" b="1" i="0" u="none" strike="noStrike" kern="1200" spc="0" baseline="0">
                <a:solidFill>
                  <a:srgbClr val="FFC000"/>
                </a:solidFill>
                <a:latin typeface="Arial" panose="020B0604020202020204" pitchFamily="34" charset="0"/>
                <a:ea typeface="+mn-ea"/>
                <a:cs typeface="+mn-cs"/>
              </a:defRPr>
            </a:pPr>
            <a:r>
              <a:rPr lang="en-GB" b="1">
                <a:solidFill>
                  <a:srgbClr val="FFC000"/>
                </a:solidFill>
              </a:rPr>
              <a:t>NEW</a:t>
            </a:r>
            <a:r>
              <a:rPr lang="en-GB" b="1" baseline="0">
                <a:solidFill>
                  <a:srgbClr val="FFC000"/>
                </a:solidFill>
              </a:rPr>
              <a:t> RECRUIT</a:t>
            </a:r>
            <a:endParaRPr lang="en-GB" b="1">
              <a:solidFill>
                <a:srgbClr val="FFC000"/>
              </a:solidFill>
            </a:endParaRPr>
          </a:p>
        </c:rich>
      </c:tx>
      <c:layout>
        <c:manualLayout>
          <c:xMode val="edge"/>
          <c:yMode val="edge"/>
          <c:x val="0.38575283865530402"/>
          <c:y val="5.131553677741502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FFC000"/>
              </a:solidFill>
              <a:latin typeface="Arial" panose="020B06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FYP!$BI$3:$BI$4</c:f>
              <c:strCache>
                <c:ptCount val="1"/>
                <c:pt idx="0">
                  <c:v>2021</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FYP!$BH$5:$BH$17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FYP!$BI$5:$BI$17</c:f>
              <c:numCache>
                <c:formatCode>_(* #,##0_);_(* \(#,##0\);_(* "-"??_);_(@_)</c:formatCode>
                <c:ptCount val="12"/>
                <c:pt idx="0">
                  <c:v>554</c:v>
                </c:pt>
                <c:pt idx="1">
                  <c:v>670</c:v>
                </c:pt>
                <c:pt idx="2">
                  <c:v>2318</c:v>
                </c:pt>
                <c:pt idx="3">
                  <c:v>805</c:v>
                </c:pt>
                <c:pt idx="4">
                  <c:v>360</c:v>
                </c:pt>
                <c:pt idx="5">
                  <c:v>2786</c:v>
                </c:pt>
                <c:pt idx="6">
                  <c:v>856</c:v>
                </c:pt>
                <c:pt idx="7">
                  <c:v>778</c:v>
                </c:pt>
                <c:pt idx="8">
                  <c:v>916</c:v>
                </c:pt>
                <c:pt idx="9">
                  <c:v>1437</c:v>
                </c:pt>
                <c:pt idx="10">
                  <c:v>1827</c:v>
                </c:pt>
                <c:pt idx="11">
                  <c:v>1387</c:v>
                </c:pt>
              </c:numCache>
            </c:numRef>
          </c:val>
          <c:extLst>
            <c:ext xmlns:c16="http://schemas.microsoft.com/office/drawing/2014/chart" uri="{C3380CC4-5D6E-409C-BE32-E72D297353CC}">
              <c16:uniqueId val="{00000000-5CC8-4B31-ADCC-F802083B5779}"/>
            </c:ext>
          </c:extLst>
        </c:ser>
        <c:ser>
          <c:idx val="1"/>
          <c:order val="1"/>
          <c:tx>
            <c:strRef>
              <c:f>FYP!$BJ$3:$BJ$4</c:f>
              <c:strCache>
                <c:ptCount val="1"/>
                <c:pt idx="0">
                  <c:v>2022</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FYP!$BH$5:$BH$17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FYP!$BJ$5:$BJ$17</c:f>
              <c:numCache>
                <c:formatCode>_(* #,##0_);_(* \(#,##0\);_(* "-"??_);_(@_)</c:formatCode>
                <c:ptCount val="12"/>
                <c:pt idx="0">
                  <c:v>790</c:v>
                </c:pt>
                <c:pt idx="1">
                  <c:v>696</c:v>
                </c:pt>
                <c:pt idx="2">
                  <c:v>726</c:v>
                </c:pt>
                <c:pt idx="3">
                  <c:v>1301</c:v>
                </c:pt>
                <c:pt idx="4">
                  <c:v>929</c:v>
                </c:pt>
                <c:pt idx="5">
                  <c:v>1200</c:v>
                </c:pt>
                <c:pt idx="6">
                  <c:v>726</c:v>
                </c:pt>
                <c:pt idx="7">
                  <c:v>885</c:v>
                </c:pt>
                <c:pt idx="8">
                  <c:v>788</c:v>
                </c:pt>
                <c:pt idx="9">
                  <c:v>793</c:v>
                </c:pt>
                <c:pt idx="10">
                  <c:v>931</c:v>
                </c:pt>
              </c:numCache>
            </c:numRef>
          </c:val>
          <c:extLst>
            <c:ext xmlns:c16="http://schemas.microsoft.com/office/drawing/2014/chart" uri="{C3380CC4-5D6E-409C-BE32-E72D297353CC}">
              <c16:uniqueId val="{00000001-5CC8-4B31-ADCC-F802083B5779}"/>
            </c:ext>
          </c:extLst>
        </c:ser>
        <c:dLbls>
          <c:dLblPos val="outEnd"/>
          <c:showLegendKey val="0"/>
          <c:showVal val="1"/>
          <c:showCatName val="0"/>
          <c:showSerName val="0"/>
          <c:showPercent val="0"/>
          <c:showBubbleSize val="0"/>
        </c:dLbls>
        <c:gapWidth val="219"/>
        <c:overlap val="-27"/>
        <c:axId val="465189264"/>
        <c:axId val="465173872"/>
      </c:barChart>
      <c:catAx>
        <c:axId val="46518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465173872"/>
        <c:crosses val="autoZero"/>
        <c:auto val="1"/>
        <c:lblAlgn val="ctr"/>
        <c:lblOffset val="100"/>
        <c:noMultiLvlLbl val="0"/>
      </c:catAx>
      <c:valAx>
        <c:axId val="46517387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465189264"/>
        <c:crosses val="autoZero"/>
        <c:crossBetween val="between"/>
      </c:valAx>
      <c:spPr>
        <a:noFill/>
        <a:ln>
          <a:noFill/>
        </a:ln>
        <a:effectLst/>
      </c:spPr>
    </c:plotArea>
    <c:legend>
      <c:legendPos val="t"/>
      <c:layout>
        <c:manualLayout>
          <c:xMode val="edge"/>
          <c:yMode val="edge"/>
          <c:x val="0.42394351667817942"/>
          <c:y val="7.2374199831355943E-2"/>
          <c:w val="0.15212537683316585"/>
          <c:h val="9.91188784328788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[taipei_report_data_1.xlsx]FYP!PivotTable5</c:name>
    <c:fmtId val="0"/>
  </c:pivotSource>
  <c:chart>
    <c:title>
      <c:tx>
        <c:rich>
          <a:bodyPr rot="0" spcFirstLastPara="1" vertOverflow="ellipsis" vert="horz" wrap="square" anchor="ctr" anchorCtr="1"/>
          <a:lstStyle/>
          <a:p>
            <a:pPr>
              <a:defRPr sz="1400" b="1" i="0" u="none" strike="noStrike" kern="1200" spc="0" baseline="0">
                <a:solidFill>
                  <a:srgbClr val="FFC000"/>
                </a:solidFill>
                <a:latin typeface="Arial" panose="020B0604020202020204" pitchFamily="34" charset="0"/>
                <a:ea typeface="+mn-ea"/>
                <a:cs typeface="+mn-cs"/>
              </a:defRPr>
            </a:pPr>
            <a:r>
              <a:rPr lang="en-US" b="1">
                <a:solidFill>
                  <a:srgbClr val="FFC000"/>
                </a:solidFill>
              </a:rPr>
              <a:t>FYP - SOUTH2</a:t>
            </a:r>
          </a:p>
        </c:rich>
      </c:tx>
      <c:layout>
        <c:manualLayout>
          <c:xMode val="edge"/>
          <c:yMode val="edge"/>
          <c:x val="0.38932047512222151"/>
          <c:y val="3.1164256817978425E-4"/>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FFC000"/>
              </a:solidFill>
              <a:latin typeface="Arial" panose="020B06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FYP!$BZ$4</c:f>
              <c:strCache>
                <c:ptCount val="1"/>
                <c:pt idx="0">
                  <c:v>Target FYP </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FYP!$BY$5:$BY$17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FYP!$BZ$5:$BZ$17</c:f>
              <c:numCache>
                <c:formatCode>_(* #,##0_);_(* \(#,##0\);_(* "-"??_);_(@_)</c:formatCode>
                <c:ptCount val="12"/>
                <c:pt idx="0">
                  <c:v>6810</c:v>
                </c:pt>
                <c:pt idx="1">
                  <c:v>4107</c:v>
                </c:pt>
                <c:pt idx="2">
                  <c:v>10825</c:v>
                </c:pt>
                <c:pt idx="3">
                  <c:v>10020</c:v>
                </c:pt>
                <c:pt idx="4">
                  <c:v>12004</c:v>
                </c:pt>
                <c:pt idx="5">
                  <c:v>13370</c:v>
                </c:pt>
                <c:pt idx="6">
                  <c:v>9514.5363528202888</c:v>
                </c:pt>
                <c:pt idx="7">
                  <c:v>10820.85161182033</c:v>
                </c:pt>
                <c:pt idx="8">
                  <c:v>13458.200048625584</c:v>
                </c:pt>
                <c:pt idx="9">
                  <c:v>11693</c:v>
                </c:pt>
                <c:pt idx="10">
                  <c:v>12277</c:v>
                </c:pt>
                <c:pt idx="11">
                  <c:v>13505</c:v>
                </c:pt>
              </c:numCache>
            </c:numRef>
          </c:val>
          <c:extLst>
            <c:ext xmlns:c16="http://schemas.microsoft.com/office/drawing/2014/chart" uri="{C3380CC4-5D6E-409C-BE32-E72D297353CC}">
              <c16:uniqueId val="{00000000-8F3D-45F0-87C4-0258CC03670C}"/>
            </c:ext>
          </c:extLst>
        </c:ser>
        <c:ser>
          <c:idx val="1"/>
          <c:order val="1"/>
          <c:tx>
            <c:strRef>
              <c:f>FYP!$CA$4</c:f>
              <c:strCache>
                <c:ptCount val="1"/>
                <c:pt idx="0">
                  <c:v>FYP (mil VND) </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FYP!$BY$5:$BY$17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FYP!$CA$5:$CA$17</c:f>
              <c:numCache>
                <c:formatCode>_(* #,##0_);_(* \(#,##0\);_(* "-"??_);_(@_)</c:formatCode>
                <c:ptCount val="12"/>
                <c:pt idx="0">
                  <c:v>1985.2379999999998</c:v>
                </c:pt>
                <c:pt idx="1">
                  <c:v>4479.5077000000001</c:v>
                </c:pt>
                <c:pt idx="2">
                  <c:v>5721.2185000000009</c:v>
                </c:pt>
                <c:pt idx="3">
                  <c:v>4423.8953999999994</c:v>
                </c:pt>
                <c:pt idx="4">
                  <c:v>6430.2329</c:v>
                </c:pt>
                <c:pt idx="5">
                  <c:v>6611.3932999999997</c:v>
                </c:pt>
                <c:pt idx="6">
                  <c:v>7092.5604000000003</c:v>
                </c:pt>
                <c:pt idx="7">
                  <c:v>8560.3346999999994</c:v>
                </c:pt>
                <c:pt idx="8">
                  <c:v>11237.7765</c:v>
                </c:pt>
                <c:pt idx="9">
                  <c:v>10669.1247</c:v>
                </c:pt>
                <c:pt idx="10">
                  <c:v>11230.752900000001</c:v>
                </c:pt>
              </c:numCache>
            </c:numRef>
          </c:val>
          <c:extLst>
            <c:ext xmlns:c16="http://schemas.microsoft.com/office/drawing/2014/chart" uri="{C3380CC4-5D6E-409C-BE32-E72D297353CC}">
              <c16:uniqueId val="{00000001-8F3D-45F0-87C4-0258CC03670C}"/>
            </c:ext>
          </c:extLst>
        </c:ser>
        <c:dLbls>
          <c:dLblPos val="outEnd"/>
          <c:showLegendKey val="0"/>
          <c:showVal val="1"/>
          <c:showCatName val="0"/>
          <c:showSerName val="0"/>
          <c:showPercent val="0"/>
          <c:showBubbleSize val="0"/>
        </c:dLbls>
        <c:gapWidth val="219"/>
        <c:overlap val="-27"/>
        <c:axId val="2014388928"/>
        <c:axId val="2014402240"/>
      </c:barChart>
      <c:catAx>
        <c:axId val="201438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2014402240"/>
        <c:crosses val="autoZero"/>
        <c:auto val="1"/>
        <c:lblAlgn val="ctr"/>
        <c:lblOffset val="100"/>
        <c:noMultiLvlLbl val="0"/>
      </c:catAx>
      <c:valAx>
        <c:axId val="201440224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20143889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[taipei_report_data_1.xlsx]FYP!PivotTable6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r>
              <a:rPr lang="en-GB" b="1">
                <a:solidFill>
                  <a:srgbClr val="FFC000"/>
                </a:solidFill>
              </a:rPr>
              <a:t>FYP</a:t>
            </a:r>
            <a:r>
              <a:rPr lang="en-GB" b="1" baseline="0">
                <a:solidFill>
                  <a:srgbClr val="FFC000"/>
                </a:solidFill>
              </a:rPr>
              <a:t> - SOUTH3</a:t>
            </a:r>
            <a:endParaRPr lang="en-GB" b="1">
              <a:solidFill>
                <a:srgbClr val="FFC000"/>
              </a:solidFill>
            </a:endParaRPr>
          </a:p>
        </c:rich>
      </c:tx>
      <c:layout>
        <c:manualLayout>
          <c:xMode val="edge"/>
          <c:yMode val="edge"/>
          <c:x val="0.38864184250205008"/>
          <c:y val="2.59591922868937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FYP!$BZ$28</c:f>
              <c:strCache>
                <c:ptCount val="1"/>
                <c:pt idx="0">
                  <c:v>Target FYP </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FYP!$BY$29:$BY$41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FYP!$BZ$29:$BZ$41</c:f>
              <c:numCache>
                <c:formatCode>_(* #,##0_);_(* \(#,##0\);_(* "-"??_);_(@_)</c:formatCode>
                <c:ptCount val="12"/>
                <c:pt idx="0">
                  <c:v>5448</c:v>
                </c:pt>
                <c:pt idx="1">
                  <c:v>3286</c:v>
                </c:pt>
                <c:pt idx="2">
                  <c:v>8660</c:v>
                </c:pt>
                <c:pt idx="3">
                  <c:v>8016</c:v>
                </c:pt>
                <c:pt idx="4">
                  <c:v>9603</c:v>
                </c:pt>
                <c:pt idx="5">
                  <c:v>10696</c:v>
                </c:pt>
                <c:pt idx="6">
                  <c:v>7611.6290822562314</c:v>
                </c:pt>
                <c:pt idx="7">
                  <c:v>8656.6812894562627</c:v>
                </c:pt>
                <c:pt idx="8">
                  <c:v>10766.560038900468</c:v>
                </c:pt>
                <c:pt idx="9">
                  <c:v>7483</c:v>
                </c:pt>
                <c:pt idx="10">
                  <c:v>7857</c:v>
                </c:pt>
                <c:pt idx="11">
                  <c:v>8643</c:v>
                </c:pt>
              </c:numCache>
            </c:numRef>
          </c:val>
          <c:extLst>
            <c:ext xmlns:c16="http://schemas.microsoft.com/office/drawing/2014/chart" uri="{C3380CC4-5D6E-409C-BE32-E72D297353CC}">
              <c16:uniqueId val="{00000000-14F7-44B7-B214-A5BF3620E5F9}"/>
            </c:ext>
          </c:extLst>
        </c:ser>
        <c:ser>
          <c:idx val="1"/>
          <c:order val="1"/>
          <c:tx>
            <c:strRef>
              <c:f>FYP!$CA$28</c:f>
              <c:strCache>
                <c:ptCount val="1"/>
                <c:pt idx="0">
                  <c:v>FYP (mil VND) </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FYP!$BY$29:$BY$41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FYP!$CA$29:$CA$41</c:f>
              <c:numCache>
                <c:formatCode>_(* #,##0_);_(* \(#,##0\);_(* "-"??_);_(@_)</c:formatCode>
                <c:ptCount val="12"/>
                <c:pt idx="0">
                  <c:v>1676.6547</c:v>
                </c:pt>
                <c:pt idx="1">
                  <c:v>3257.0736999999999</c:v>
                </c:pt>
                <c:pt idx="2">
                  <c:v>5630.7011000000002</c:v>
                </c:pt>
                <c:pt idx="3">
                  <c:v>3443.4740000000002</c:v>
                </c:pt>
                <c:pt idx="4">
                  <c:v>4709.5772999999999</c:v>
                </c:pt>
                <c:pt idx="5">
                  <c:v>4122.4966999999997</c:v>
                </c:pt>
                <c:pt idx="6">
                  <c:v>4497.7888000000003</c:v>
                </c:pt>
                <c:pt idx="7">
                  <c:v>4352.9341000000004</c:v>
                </c:pt>
                <c:pt idx="8">
                  <c:v>8198.0239999999994</c:v>
                </c:pt>
                <c:pt idx="9">
                  <c:v>7531.4363999999996</c:v>
                </c:pt>
                <c:pt idx="10">
                  <c:v>11683.652199999999</c:v>
                </c:pt>
              </c:numCache>
            </c:numRef>
          </c:val>
          <c:extLst>
            <c:ext xmlns:c16="http://schemas.microsoft.com/office/drawing/2014/chart" uri="{C3380CC4-5D6E-409C-BE32-E72D297353CC}">
              <c16:uniqueId val="{00000001-14F7-44B7-B214-A5BF3620E5F9}"/>
            </c:ext>
          </c:extLst>
        </c:ser>
        <c:dLbls>
          <c:dLblPos val="outEnd"/>
          <c:showLegendKey val="0"/>
          <c:showVal val="1"/>
          <c:showCatName val="0"/>
          <c:showSerName val="0"/>
          <c:showPercent val="0"/>
          <c:showBubbleSize val="0"/>
        </c:dLbls>
        <c:gapWidth val="219"/>
        <c:overlap val="-27"/>
        <c:axId val="2014367712"/>
        <c:axId val="2014373952"/>
      </c:barChart>
      <c:catAx>
        <c:axId val="201436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2014373952"/>
        <c:crosses val="autoZero"/>
        <c:auto val="1"/>
        <c:lblAlgn val="ctr"/>
        <c:lblOffset val="100"/>
        <c:noMultiLvlLbl val="0"/>
      </c:catAx>
      <c:valAx>
        <c:axId val="201437395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20143677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[taipei_report_data_1.xlsx]FYP!PivotTable7</c:name>
    <c:fmtId val="0"/>
  </c:pivotSource>
  <c:chart>
    <c:title>
      <c:tx>
        <c:rich>
          <a:bodyPr rot="0" spcFirstLastPara="1" vertOverflow="ellipsis" vert="horz" wrap="square" anchor="ctr" anchorCtr="1"/>
          <a:lstStyle/>
          <a:p>
            <a:pPr>
              <a:defRPr sz="1400" b="1" i="0" u="none" strike="noStrike" kern="1200" spc="0" baseline="0">
                <a:solidFill>
                  <a:srgbClr val="FFC000"/>
                </a:solidFill>
                <a:latin typeface="Arial" panose="020B0604020202020204" pitchFamily="34" charset="0"/>
                <a:ea typeface="+mn-ea"/>
                <a:cs typeface="+mn-cs"/>
              </a:defRPr>
            </a:pPr>
            <a:r>
              <a:rPr lang="en-GB" b="1">
                <a:solidFill>
                  <a:srgbClr val="FFC000"/>
                </a:solidFill>
              </a:rPr>
              <a:t>FYP -</a:t>
            </a:r>
            <a:r>
              <a:rPr lang="en-GB" b="1" baseline="0">
                <a:solidFill>
                  <a:srgbClr val="FFC000"/>
                </a:solidFill>
              </a:rPr>
              <a:t> SOUTH5</a:t>
            </a:r>
            <a:endParaRPr lang="en-GB" b="1">
              <a:solidFill>
                <a:srgbClr val="FFC000"/>
              </a:solidFill>
            </a:endParaRPr>
          </a:p>
        </c:rich>
      </c:tx>
      <c:layout>
        <c:manualLayout>
          <c:xMode val="edge"/>
          <c:yMode val="edge"/>
          <c:x val="0.38962325325316588"/>
          <c:y val="2.9359011868266454E-4"/>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FFC000"/>
              </a:solidFill>
              <a:latin typeface="Arial" panose="020B06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540000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FYP!$BZ$54</c:f>
              <c:strCache>
                <c:ptCount val="1"/>
                <c:pt idx="0">
                  <c:v>Target FYP </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FYP!$BY$55:$BY$67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FYP!$BZ$55:$BZ$67</c:f>
              <c:numCache>
                <c:formatCode>_(* #,##0_);_(* \(#,##0\);_(* "-"??_);_(@_)</c:formatCode>
                <c:ptCount val="12"/>
                <c:pt idx="0">
                  <c:v>4540</c:v>
                </c:pt>
                <c:pt idx="1">
                  <c:v>2738</c:v>
                </c:pt>
                <c:pt idx="2">
                  <c:v>7216</c:v>
                </c:pt>
                <c:pt idx="3">
                  <c:v>6680</c:v>
                </c:pt>
                <c:pt idx="4">
                  <c:v>8003</c:v>
                </c:pt>
                <c:pt idx="5">
                  <c:v>8913</c:v>
                </c:pt>
                <c:pt idx="6">
                  <c:v>6343.0242352135265</c:v>
                </c:pt>
                <c:pt idx="7">
                  <c:v>7213.9010745468859</c:v>
                </c:pt>
                <c:pt idx="8">
                  <c:v>8972.1333657503892</c:v>
                </c:pt>
                <c:pt idx="9">
                  <c:v>5000</c:v>
                </c:pt>
                <c:pt idx="10">
                  <c:v>5250</c:v>
                </c:pt>
                <c:pt idx="11">
                  <c:v>5775</c:v>
                </c:pt>
              </c:numCache>
            </c:numRef>
          </c:val>
          <c:extLst>
            <c:ext xmlns:c16="http://schemas.microsoft.com/office/drawing/2014/chart" uri="{C3380CC4-5D6E-409C-BE32-E72D297353CC}">
              <c16:uniqueId val="{00000000-ADF1-4EFC-947F-DC73E87D4AC4}"/>
            </c:ext>
          </c:extLst>
        </c:ser>
        <c:ser>
          <c:idx val="1"/>
          <c:order val="1"/>
          <c:tx>
            <c:strRef>
              <c:f>FYP!$CA$54</c:f>
              <c:strCache>
                <c:ptCount val="1"/>
                <c:pt idx="0">
                  <c:v>FYP (mil VND) </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FYP!$BY$55:$BY$67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FYP!$CA$55:$CA$67</c:f>
              <c:numCache>
                <c:formatCode>_(* #,##0_);_(* \(#,##0\);_(* "-"??_);_(@_)</c:formatCode>
                <c:ptCount val="12"/>
                <c:pt idx="0">
                  <c:v>2305.3707999999997</c:v>
                </c:pt>
                <c:pt idx="1">
                  <c:v>4332.4872999999998</c:v>
                </c:pt>
                <c:pt idx="2">
                  <c:v>4154.9225000000006</c:v>
                </c:pt>
                <c:pt idx="3">
                  <c:v>3932.9064000000003</c:v>
                </c:pt>
                <c:pt idx="4">
                  <c:v>3629.1692000000003</c:v>
                </c:pt>
                <c:pt idx="5">
                  <c:v>3638.4349000000002</c:v>
                </c:pt>
                <c:pt idx="6">
                  <c:v>3200.1109000000001</c:v>
                </c:pt>
                <c:pt idx="7">
                  <c:v>4377.2057000000004</c:v>
                </c:pt>
                <c:pt idx="8">
                  <c:v>3711.0156000000002</c:v>
                </c:pt>
                <c:pt idx="9">
                  <c:v>3374.0406999999996</c:v>
                </c:pt>
                <c:pt idx="10">
                  <c:v>4259.6428999999998</c:v>
                </c:pt>
              </c:numCache>
            </c:numRef>
          </c:val>
          <c:extLst>
            <c:ext xmlns:c16="http://schemas.microsoft.com/office/drawing/2014/chart" uri="{C3380CC4-5D6E-409C-BE32-E72D297353CC}">
              <c16:uniqueId val="{00000001-ADF1-4EFC-947F-DC73E87D4AC4}"/>
            </c:ext>
          </c:extLst>
        </c:ser>
        <c:dLbls>
          <c:dLblPos val="outEnd"/>
          <c:showLegendKey val="0"/>
          <c:showVal val="1"/>
          <c:showCatName val="0"/>
          <c:showSerName val="0"/>
          <c:showPercent val="0"/>
          <c:showBubbleSize val="0"/>
        </c:dLbls>
        <c:gapWidth val="219"/>
        <c:overlap val="-27"/>
        <c:axId val="2063785120"/>
        <c:axId val="2063785536"/>
      </c:barChart>
      <c:catAx>
        <c:axId val="206378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2063785536"/>
        <c:crosses val="autoZero"/>
        <c:auto val="1"/>
        <c:lblAlgn val="ctr"/>
        <c:lblOffset val="100"/>
        <c:noMultiLvlLbl val="0"/>
      </c:catAx>
      <c:valAx>
        <c:axId val="206378553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20637851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[taipei_report_data_1.xlsx]FYP!PivotTable8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r>
              <a:rPr lang="en-GB" b="1">
                <a:solidFill>
                  <a:srgbClr val="FFC000"/>
                </a:solidFill>
              </a:rPr>
              <a:t>FYP -</a:t>
            </a:r>
            <a:r>
              <a:rPr lang="en-GB" b="1" baseline="0">
                <a:solidFill>
                  <a:srgbClr val="FFC000"/>
                </a:solidFill>
              </a:rPr>
              <a:t> SOUTH6</a:t>
            </a:r>
            <a:endParaRPr lang="en-GB" b="1">
              <a:solidFill>
                <a:srgbClr val="FFC000"/>
              </a:solidFill>
            </a:endParaRPr>
          </a:p>
        </c:rich>
      </c:tx>
      <c:layout>
        <c:manualLayout>
          <c:xMode val="edge"/>
          <c:yMode val="edge"/>
          <c:x val="0.38270554334212115"/>
          <c:y val="3.347316879507710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FYP!$BZ$80</c:f>
              <c:strCache>
                <c:ptCount val="1"/>
                <c:pt idx="0">
                  <c:v>Target FYP </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FYP!$BY$81:$BY$93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FYP!$BZ$81:$BZ$93</c:f>
              <c:numCache>
                <c:formatCode>_(* #,##0_);_(* \(#,##0\);_(* "-"??_);_(@_)</c:formatCode>
                <c:ptCount val="12"/>
                <c:pt idx="0">
                  <c:v>4540</c:v>
                </c:pt>
                <c:pt idx="1">
                  <c:v>2738</c:v>
                </c:pt>
                <c:pt idx="2">
                  <c:v>7216</c:v>
                </c:pt>
                <c:pt idx="3">
                  <c:v>6680</c:v>
                </c:pt>
                <c:pt idx="4">
                  <c:v>8003</c:v>
                </c:pt>
                <c:pt idx="5">
                  <c:v>8913</c:v>
                </c:pt>
                <c:pt idx="6">
                  <c:v>6343.0242352135265</c:v>
                </c:pt>
                <c:pt idx="7">
                  <c:v>7213.9010745468859</c:v>
                </c:pt>
                <c:pt idx="8">
                  <c:v>8972.1333657503892</c:v>
                </c:pt>
                <c:pt idx="9">
                  <c:v>5000</c:v>
                </c:pt>
                <c:pt idx="10">
                  <c:v>5250</c:v>
                </c:pt>
                <c:pt idx="11">
                  <c:v>5775</c:v>
                </c:pt>
              </c:numCache>
            </c:numRef>
          </c:val>
          <c:extLst>
            <c:ext xmlns:c16="http://schemas.microsoft.com/office/drawing/2014/chart" uri="{C3380CC4-5D6E-409C-BE32-E72D297353CC}">
              <c16:uniqueId val="{00000000-B62B-4A50-AE6F-7BD86C54D16E}"/>
            </c:ext>
          </c:extLst>
        </c:ser>
        <c:ser>
          <c:idx val="1"/>
          <c:order val="1"/>
          <c:tx>
            <c:strRef>
              <c:f>FYP!$CA$80</c:f>
              <c:strCache>
                <c:ptCount val="1"/>
                <c:pt idx="0">
                  <c:v>FYP (mil VND) </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FYP!$BY$81:$BY$93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FYP!$CA$81:$CA$93</c:f>
              <c:numCache>
                <c:formatCode>_(* #,##0_);_(* \(#,##0\);_(* "-"??_);_(@_)</c:formatCode>
                <c:ptCount val="12"/>
                <c:pt idx="0">
                  <c:v>1776.7046999999998</c:v>
                </c:pt>
                <c:pt idx="1">
                  <c:v>2298.7055</c:v>
                </c:pt>
                <c:pt idx="2">
                  <c:v>3304.9726000000005</c:v>
                </c:pt>
                <c:pt idx="3">
                  <c:v>3134.9455000000003</c:v>
                </c:pt>
                <c:pt idx="4">
                  <c:v>2946.1572999999999</c:v>
                </c:pt>
                <c:pt idx="5">
                  <c:v>3238.3866000000003</c:v>
                </c:pt>
                <c:pt idx="6">
                  <c:v>3086.6175000000003</c:v>
                </c:pt>
                <c:pt idx="7">
                  <c:v>3879.1504999999997</c:v>
                </c:pt>
                <c:pt idx="8">
                  <c:v>3847.1624999999999</c:v>
                </c:pt>
                <c:pt idx="9">
                  <c:v>3788.3952999999997</c:v>
                </c:pt>
                <c:pt idx="10">
                  <c:v>4958.1783000000005</c:v>
                </c:pt>
              </c:numCache>
            </c:numRef>
          </c:val>
          <c:extLst>
            <c:ext xmlns:c16="http://schemas.microsoft.com/office/drawing/2014/chart" uri="{C3380CC4-5D6E-409C-BE32-E72D297353CC}">
              <c16:uniqueId val="{00000001-B62B-4A50-AE6F-7BD86C54D16E}"/>
            </c:ext>
          </c:extLst>
        </c:ser>
        <c:dLbls>
          <c:dLblPos val="outEnd"/>
          <c:showLegendKey val="0"/>
          <c:showVal val="1"/>
          <c:showCatName val="0"/>
          <c:showSerName val="0"/>
          <c:showPercent val="0"/>
          <c:showBubbleSize val="0"/>
        </c:dLbls>
        <c:gapWidth val="219"/>
        <c:overlap val="-27"/>
        <c:axId val="2014422208"/>
        <c:axId val="2014423456"/>
      </c:barChart>
      <c:catAx>
        <c:axId val="201442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2014423456"/>
        <c:crosses val="autoZero"/>
        <c:auto val="1"/>
        <c:lblAlgn val="ctr"/>
        <c:lblOffset val="100"/>
        <c:noMultiLvlLbl val="0"/>
      </c:catAx>
      <c:valAx>
        <c:axId val="201442345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2014422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[taipei_report_data_1.xlsx]FYP!PivotTable9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r>
              <a:rPr lang="en-GB" b="1">
                <a:solidFill>
                  <a:srgbClr val="FFC000"/>
                </a:solidFill>
              </a:rPr>
              <a:t>FYP -</a:t>
            </a:r>
            <a:r>
              <a:rPr lang="en-GB" b="1" baseline="0">
                <a:solidFill>
                  <a:srgbClr val="FFC000"/>
                </a:solidFill>
              </a:rPr>
              <a:t> NORTH1</a:t>
            </a:r>
            <a:endParaRPr lang="en-GB" b="1">
              <a:solidFill>
                <a:srgbClr val="FFC000"/>
              </a:solidFill>
            </a:endParaRPr>
          </a:p>
        </c:rich>
      </c:tx>
      <c:layout>
        <c:manualLayout>
          <c:xMode val="edge"/>
          <c:yMode val="edge"/>
          <c:x val="0.38680461453946163"/>
          <c:y val="1.8016189307334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540000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FYP!$BZ$106</c:f>
              <c:strCache>
                <c:ptCount val="1"/>
                <c:pt idx="0">
                  <c:v>Sum of Target FYP</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FYP!$BY$107:$BY$119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FYP!$BZ$107:$BZ$119</c:f>
              <c:numCache>
                <c:formatCode>_(* #,##0_);_(* \(#,##0\);_(* "-"??_);_(@_)</c:formatCode>
                <c:ptCount val="12"/>
                <c:pt idx="0">
                  <c:v>4540</c:v>
                </c:pt>
                <c:pt idx="1">
                  <c:v>2738</c:v>
                </c:pt>
                <c:pt idx="2">
                  <c:v>7216</c:v>
                </c:pt>
                <c:pt idx="3">
                  <c:v>6680</c:v>
                </c:pt>
                <c:pt idx="4">
                  <c:v>8003</c:v>
                </c:pt>
                <c:pt idx="5">
                  <c:v>8913</c:v>
                </c:pt>
                <c:pt idx="6">
                  <c:v>6343.0242352135265</c:v>
                </c:pt>
                <c:pt idx="7">
                  <c:v>7213.9010745468859</c:v>
                </c:pt>
                <c:pt idx="8">
                  <c:v>8972.1333657503892</c:v>
                </c:pt>
                <c:pt idx="9">
                  <c:v>2400</c:v>
                </c:pt>
                <c:pt idx="10">
                  <c:v>2520</c:v>
                </c:pt>
                <c:pt idx="11">
                  <c:v>2646</c:v>
                </c:pt>
              </c:numCache>
            </c:numRef>
          </c:val>
          <c:extLst>
            <c:ext xmlns:c16="http://schemas.microsoft.com/office/drawing/2014/chart" uri="{C3380CC4-5D6E-409C-BE32-E72D297353CC}">
              <c16:uniqueId val="{00000000-11CB-4B24-A48E-5AF18E727F6F}"/>
            </c:ext>
          </c:extLst>
        </c:ser>
        <c:ser>
          <c:idx val="1"/>
          <c:order val="1"/>
          <c:tx>
            <c:strRef>
              <c:f>FYP!$CA$106</c:f>
              <c:strCache>
                <c:ptCount val="1"/>
                <c:pt idx="0">
                  <c:v>FYP (mil VND) </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FYP!$BY$107:$BY$119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FYP!$CA$107:$CA$119</c:f>
              <c:numCache>
                <c:formatCode>_(* #,##0_);_(* \(#,##0\);_(* "-"??_);_(@_)</c:formatCode>
                <c:ptCount val="12"/>
                <c:pt idx="0">
                  <c:v>1454.0552000000002</c:v>
                </c:pt>
                <c:pt idx="1">
                  <c:v>1144.9395</c:v>
                </c:pt>
                <c:pt idx="2">
                  <c:v>1666.2090999999996</c:v>
                </c:pt>
                <c:pt idx="3">
                  <c:v>1417.2132999999999</c:v>
                </c:pt>
                <c:pt idx="4">
                  <c:v>1414.8743000000002</c:v>
                </c:pt>
                <c:pt idx="5">
                  <c:v>1421.9375</c:v>
                </c:pt>
                <c:pt idx="6">
                  <c:v>1310.1791000000001</c:v>
                </c:pt>
                <c:pt idx="7">
                  <c:v>1329.9378000000002</c:v>
                </c:pt>
                <c:pt idx="8">
                  <c:v>1591.9213</c:v>
                </c:pt>
                <c:pt idx="9">
                  <c:v>1407.0409</c:v>
                </c:pt>
                <c:pt idx="10">
                  <c:v>1833.8173000000002</c:v>
                </c:pt>
              </c:numCache>
            </c:numRef>
          </c:val>
          <c:extLst>
            <c:ext xmlns:c16="http://schemas.microsoft.com/office/drawing/2014/chart" uri="{C3380CC4-5D6E-409C-BE32-E72D297353CC}">
              <c16:uniqueId val="{00000000-0903-4B5F-8517-62B5C60D5D39}"/>
            </c:ext>
          </c:extLst>
        </c:ser>
        <c:dLbls>
          <c:dLblPos val="outEnd"/>
          <c:showLegendKey val="0"/>
          <c:showVal val="1"/>
          <c:showCatName val="0"/>
          <c:showSerName val="0"/>
          <c:showPercent val="0"/>
          <c:showBubbleSize val="0"/>
        </c:dLbls>
        <c:gapWidth val="219"/>
        <c:overlap val="-27"/>
        <c:axId val="2014397664"/>
        <c:axId val="2014401408"/>
      </c:barChart>
      <c:catAx>
        <c:axId val="201439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2014401408"/>
        <c:crosses val="autoZero"/>
        <c:auto val="1"/>
        <c:lblAlgn val="ctr"/>
        <c:lblOffset val="100"/>
        <c:noMultiLvlLbl val="0"/>
      </c:catAx>
      <c:valAx>
        <c:axId val="20144014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20143976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4" Type="http://schemas.openxmlformats.org/officeDocument/2006/relationships/chart" Target="../charts/chart2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30.xml"/><Relationship Id="rId1"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4.xml"/></Relationships>
</file>

<file path=xl/drawings/drawing1.xml><?xml version="1.0" encoding="utf-8"?>
<xdr:wsDr xmlns:xdr="http://schemas.openxmlformats.org/drawingml/2006/spreadsheetDrawing" xmlns:a="http://schemas.openxmlformats.org/drawingml/2006/main">
  <xdr:twoCellAnchor>
    <xdr:from>
      <xdr:col>4</xdr:col>
      <xdr:colOff>593725</xdr:colOff>
      <xdr:row>1</xdr:row>
      <xdr:rowOff>183697</xdr:rowOff>
    </xdr:from>
    <xdr:to>
      <xdr:col>22</xdr:col>
      <xdr:colOff>535214</xdr:colOff>
      <xdr:row>24</xdr:row>
      <xdr:rowOff>47626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588434</xdr:colOff>
      <xdr:row>1</xdr:row>
      <xdr:rowOff>135466</xdr:rowOff>
    </xdr:from>
    <xdr:to>
      <xdr:col>39</xdr:col>
      <xdr:colOff>412750</xdr:colOff>
      <xdr:row>24</xdr:row>
      <xdr:rowOff>27516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46</xdr:col>
      <xdr:colOff>1198562</xdr:colOff>
      <xdr:row>1</xdr:row>
      <xdr:rowOff>176212</xdr:rowOff>
    </xdr:from>
    <xdr:to>
      <xdr:col>56</xdr:col>
      <xdr:colOff>317499</xdr:colOff>
      <xdr:row>24</xdr:row>
      <xdr:rowOff>-1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63</xdr:col>
      <xdr:colOff>4233</xdr:colOff>
      <xdr:row>1</xdr:row>
      <xdr:rowOff>184150</xdr:rowOff>
    </xdr:from>
    <xdr:to>
      <xdr:col>71</xdr:col>
      <xdr:colOff>489532</xdr:colOff>
      <xdr:row>24</xdr:row>
      <xdr:rowOff>12700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81</xdr:col>
      <xdr:colOff>6350</xdr:colOff>
      <xdr:row>1</xdr:row>
      <xdr:rowOff>146050</xdr:rowOff>
    </xdr:from>
    <xdr:to>
      <xdr:col>90</xdr:col>
      <xdr:colOff>114300</xdr:colOff>
      <xdr:row>22</xdr:row>
      <xdr:rowOff>63500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80</xdr:col>
      <xdr:colOff>603250</xdr:colOff>
      <xdr:row>26</xdr:row>
      <xdr:rowOff>69850</xdr:rowOff>
    </xdr:from>
    <xdr:to>
      <xdr:col>90</xdr:col>
      <xdr:colOff>177800</xdr:colOff>
      <xdr:row>46</xdr:row>
      <xdr:rowOff>50800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80</xdr:col>
      <xdr:colOff>577850</xdr:colOff>
      <xdr:row>52</xdr:row>
      <xdr:rowOff>184150</xdr:rowOff>
    </xdr:from>
    <xdr:to>
      <xdr:col>90</xdr:col>
      <xdr:colOff>203200</xdr:colOff>
      <xdr:row>73</xdr:row>
      <xdr:rowOff>114300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80</xdr:col>
      <xdr:colOff>603250</xdr:colOff>
      <xdr:row>79</xdr:row>
      <xdr:rowOff>6350</xdr:rowOff>
    </xdr:from>
    <xdr:to>
      <xdr:col>90</xdr:col>
      <xdr:colOff>215900</xdr:colOff>
      <xdr:row>98</xdr:row>
      <xdr:rowOff>165100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80</xdr:col>
      <xdr:colOff>590550</xdr:colOff>
      <xdr:row>104</xdr:row>
      <xdr:rowOff>12700</xdr:rowOff>
    </xdr:from>
    <xdr:to>
      <xdr:col>90</xdr:col>
      <xdr:colOff>228600</xdr:colOff>
      <xdr:row>124</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81</xdr:col>
      <xdr:colOff>19050</xdr:colOff>
      <xdr:row>131</xdr:row>
      <xdr:rowOff>19050</xdr:rowOff>
    </xdr:from>
    <xdr:to>
      <xdr:col>90</xdr:col>
      <xdr:colOff>254000</xdr:colOff>
      <xdr:row>152</xdr:row>
      <xdr:rowOff>50800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81</xdr:col>
      <xdr:colOff>6350</xdr:colOff>
      <xdr:row>157</xdr:row>
      <xdr:rowOff>184150</xdr:rowOff>
    </xdr:from>
    <xdr:to>
      <xdr:col>90</xdr:col>
      <xdr:colOff>215900</xdr:colOff>
      <xdr:row>179</xdr:row>
      <xdr:rowOff>25400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80</xdr:col>
      <xdr:colOff>603250</xdr:colOff>
      <xdr:row>184</xdr:row>
      <xdr:rowOff>59266</xdr:rowOff>
    </xdr:from>
    <xdr:to>
      <xdr:col>90</xdr:col>
      <xdr:colOff>215900</xdr:colOff>
      <xdr:row>205</xdr:row>
      <xdr:rowOff>65616</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81</xdr:col>
      <xdr:colOff>5291</xdr:colOff>
      <xdr:row>213</xdr:row>
      <xdr:rowOff>178858</xdr:rowOff>
    </xdr:from>
    <xdr:to>
      <xdr:col>90</xdr:col>
      <xdr:colOff>243417</xdr:colOff>
      <xdr:row>234</xdr:row>
      <xdr:rowOff>158750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513290</xdr:colOff>
      <xdr:row>3</xdr:row>
      <xdr:rowOff>178859</xdr:rowOff>
    </xdr:from>
    <xdr:to>
      <xdr:col>31</xdr:col>
      <xdr:colOff>596900</xdr:colOff>
      <xdr:row>29</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1085850</xdr:colOff>
      <xdr:row>4</xdr:row>
      <xdr:rowOff>31750</xdr:rowOff>
    </xdr:from>
    <xdr:to>
      <xdr:col>8</xdr:col>
      <xdr:colOff>50800</xdr:colOff>
      <xdr:row>11</xdr:row>
      <xdr:rowOff>69850</xdr:rowOff>
    </xdr:to>
    <mc:AlternateContent xmlns:mc="http://schemas.openxmlformats.org/markup-compatibility/2006" xmlns:tsle="http://schemas.microsoft.com/office/drawing/2012/timeslicer">
      <mc:Choice Requires="tsle">
        <xdr:graphicFrame macro="">
          <xdr:nvGraphicFramePr>
            <xdr:cNvPr id="8" name="Month"/>
            <xdr:cNvGraphicFramePr/>
          </xdr:nvGraphicFramePr>
          <xdr:xfrm>
            <a:off x="0" y="0"/>
            <a:ext cx="0" cy="0"/>
          </xdr:xfrm>
          <a:graphic>
            <a:graphicData uri="http://schemas.microsoft.com/office/drawing/2012/timeslicer">
              <tsle:timeslicer name="Month"/>
            </a:graphicData>
          </a:graphic>
        </xdr:graphicFrame>
      </mc:Choice>
      <mc:Fallback xmlns="">
        <xdr:sp macro="" textlink="">
          <xdr:nvSpPr>
            <xdr:cNvPr id="0" name=""/>
            <xdr:cNvSpPr>
              <a:spLocks noTextEdit="1"/>
            </xdr:cNvSpPr>
          </xdr:nvSpPr>
          <xdr:spPr>
            <a:xfrm>
              <a:off x="5022850" y="79375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twoCellAnchor editAs="oneCell">
    <xdr:from>
      <xdr:col>5</xdr:col>
      <xdr:colOff>6350</xdr:colOff>
      <xdr:row>14</xdr:row>
      <xdr:rowOff>19050</xdr:rowOff>
    </xdr:from>
    <xdr:to>
      <xdr:col>6</xdr:col>
      <xdr:colOff>742950</xdr:colOff>
      <xdr:row>27</xdr:row>
      <xdr:rowOff>66675</xdr:rowOff>
    </xdr:to>
    <mc:AlternateContent xmlns:mc="http://schemas.openxmlformats.org/markup-compatibility/2006" xmlns:a14="http://schemas.microsoft.com/office/drawing/2010/main">
      <mc:Choice Requires="a14">
        <xdr:graphicFrame macro="">
          <xdr:nvGraphicFramePr>
            <xdr:cNvPr id="10" name="Attribute"/>
            <xdr:cNvGraphicFramePr/>
          </xdr:nvGraphicFramePr>
          <xdr:xfrm>
            <a:off x="0" y="0"/>
            <a:ext cx="0" cy="0"/>
          </xdr:xfrm>
          <a:graphic>
            <a:graphicData uri="http://schemas.microsoft.com/office/drawing/2010/slicer">
              <sle:slicer xmlns:sle="http://schemas.microsoft.com/office/drawing/2010/slicer" name="Attribute"/>
            </a:graphicData>
          </a:graphic>
        </xdr:graphicFrame>
      </mc:Choice>
      <mc:Fallback xmlns="">
        <xdr:sp macro="" textlink="">
          <xdr:nvSpPr>
            <xdr:cNvPr id="0" name=""/>
            <xdr:cNvSpPr>
              <a:spLocks noTextEdit="1"/>
            </xdr:cNvSpPr>
          </xdr:nvSpPr>
          <xdr:spPr>
            <a:xfrm>
              <a:off x="5035550" y="26860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6350</xdr:colOff>
      <xdr:row>41</xdr:row>
      <xdr:rowOff>19050</xdr:rowOff>
    </xdr:from>
    <xdr:to>
      <xdr:col>24</xdr:col>
      <xdr:colOff>311150</xdr:colOff>
      <xdr:row>63</xdr:row>
      <xdr:rowOff>12700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1441450</xdr:colOff>
      <xdr:row>4</xdr:row>
      <xdr:rowOff>6350</xdr:rowOff>
    </xdr:from>
    <xdr:to>
      <xdr:col>26</xdr:col>
      <xdr:colOff>482600</xdr:colOff>
      <xdr:row>24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19050</xdr:colOff>
      <xdr:row>3</xdr:row>
      <xdr:rowOff>6350</xdr:rowOff>
    </xdr:from>
    <xdr:to>
      <xdr:col>7</xdr:col>
      <xdr:colOff>755650</xdr:colOff>
      <xdr:row>16</xdr:row>
      <xdr:rowOff>53975</xdr:rowOff>
    </xdr:to>
    <mc:AlternateContent xmlns:mc="http://schemas.openxmlformats.org/markup-compatibility/2006" xmlns:a14="http://schemas.microsoft.com/office/drawing/2010/main">
      <mc:Choice Requires="a14">
        <xdr:graphicFrame macro="">
          <xdr:nvGraphicFramePr>
            <xdr:cNvPr id="3" name="Attributes"/>
            <xdr:cNvGraphicFramePr/>
          </xdr:nvGraphicFramePr>
          <xdr:xfrm>
            <a:off x="0" y="0"/>
            <a:ext cx="0" cy="0"/>
          </xdr:xfrm>
          <a:graphic>
            <a:graphicData uri="http://schemas.microsoft.com/office/drawing/2010/slicer">
              <sle:slicer xmlns:sle="http://schemas.microsoft.com/office/drawing/2010/slicer" name="Attributes"/>
            </a:graphicData>
          </a:graphic>
        </xdr:graphicFrame>
      </mc:Choice>
      <mc:Fallback xmlns="">
        <xdr:sp macro="" textlink="">
          <xdr:nvSpPr>
            <xdr:cNvPr id="0" name=""/>
            <xdr:cNvSpPr>
              <a:spLocks noTextEdit="1"/>
            </xdr:cNvSpPr>
          </xdr:nvSpPr>
          <xdr:spPr>
            <a:xfrm>
              <a:off x="6107113" y="554038"/>
              <a:ext cx="1831975" cy="24209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1035050</xdr:colOff>
      <xdr:row>18</xdr:row>
      <xdr:rowOff>57150</xdr:rowOff>
    </xdr:from>
    <xdr:to>
      <xdr:col>9</xdr:col>
      <xdr:colOff>-1</xdr:colOff>
      <xdr:row>25</xdr:row>
      <xdr:rowOff>95250</xdr:rowOff>
    </xdr:to>
    <mc:AlternateContent xmlns:mc="http://schemas.openxmlformats.org/markup-compatibility/2006" xmlns:tsle="http://schemas.microsoft.com/office/drawing/2012/timeslicer">
      <mc:Choice Requires="tsle">
        <xdr:graphicFrame macro="">
          <xdr:nvGraphicFramePr>
            <xdr:cNvPr id="4" name="Months"/>
            <xdr:cNvGraphicFramePr/>
          </xdr:nvGraphicFramePr>
          <xdr:xfrm>
            <a:off x="0" y="0"/>
            <a:ext cx="0" cy="0"/>
          </xdr:xfrm>
          <a:graphic>
            <a:graphicData uri="http://schemas.microsoft.com/office/drawing/2012/timeslicer">
              <tsle:timeslicer name="Months"/>
            </a:graphicData>
          </a:graphic>
        </xdr:graphicFrame>
      </mc:Choice>
      <mc:Fallback xmlns="">
        <xdr:sp macro="" textlink="">
          <xdr:nvSpPr>
            <xdr:cNvPr id="0" name=""/>
            <xdr:cNvSpPr>
              <a:spLocks noTextEdit="1"/>
            </xdr:cNvSpPr>
          </xdr:nvSpPr>
          <xdr:spPr>
            <a:xfrm>
              <a:off x="6027738" y="3343275"/>
              <a:ext cx="3346450" cy="1316038"/>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twoCellAnchor>
    <xdr:from>
      <xdr:col>16</xdr:col>
      <xdr:colOff>6350</xdr:colOff>
      <xdr:row>33</xdr:row>
      <xdr:rowOff>184150</xdr:rowOff>
    </xdr:from>
    <xdr:to>
      <xdr:col>26</xdr:col>
      <xdr:colOff>431800</xdr:colOff>
      <xdr:row>54</xdr:row>
      <xdr:rowOff>12700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19050</xdr:colOff>
      <xdr:row>59</xdr:row>
      <xdr:rowOff>19050</xdr:rowOff>
    </xdr:from>
    <xdr:to>
      <xdr:col>26</xdr:col>
      <xdr:colOff>457200</xdr:colOff>
      <xdr:row>79</xdr:row>
      <xdr:rowOff>12700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6350</xdr:colOff>
      <xdr:row>84</xdr:row>
      <xdr:rowOff>6350</xdr:rowOff>
    </xdr:from>
    <xdr:to>
      <xdr:col>26</xdr:col>
      <xdr:colOff>419100</xdr:colOff>
      <xdr:row>104</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1428750</xdr:colOff>
      <xdr:row>110</xdr:row>
      <xdr:rowOff>184150</xdr:rowOff>
    </xdr:from>
    <xdr:to>
      <xdr:col>26</xdr:col>
      <xdr:colOff>419100</xdr:colOff>
      <xdr:row>130</xdr:row>
      <xdr:rowOff>177800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134</xdr:row>
      <xdr:rowOff>184150</xdr:rowOff>
    </xdr:from>
    <xdr:to>
      <xdr:col>26</xdr:col>
      <xdr:colOff>431800</xdr:colOff>
      <xdr:row>154</xdr:row>
      <xdr:rowOff>177800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1098550</xdr:colOff>
      <xdr:row>160</xdr:row>
      <xdr:rowOff>184150</xdr:rowOff>
    </xdr:from>
    <xdr:to>
      <xdr:col>26</xdr:col>
      <xdr:colOff>419100</xdr:colOff>
      <xdr:row>181</xdr:row>
      <xdr:rowOff>25400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20</xdr:col>
      <xdr:colOff>603250</xdr:colOff>
      <xdr:row>4</xdr:row>
      <xdr:rowOff>19843</xdr:rowOff>
    </xdr:from>
    <xdr:to>
      <xdr:col>33</xdr:col>
      <xdr:colOff>497415</xdr:colOff>
      <xdr:row>31</xdr:row>
      <xdr:rowOff>101599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44450</xdr:colOff>
      <xdr:row>3</xdr:row>
      <xdr:rowOff>175683</xdr:rowOff>
    </xdr:from>
    <xdr:to>
      <xdr:col>19</xdr:col>
      <xdr:colOff>171450</xdr:colOff>
      <xdr:row>11</xdr:row>
      <xdr:rowOff>107950</xdr:rowOff>
    </xdr:to>
    <mc:AlternateContent xmlns:mc="http://schemas.openxmlformats.org/markup-compatibility/2006" xmlns:tsle="http://schemas.microsoft.com/office/drawing/2012/timeslicer">
      <mc:Choice Requires="tsle">
        <xdr:graphicFrame macro="">
          <xdr:nvGraphicFramePr>
            <xdr:cNvPr id="3" name="Month 3"/>
            <xdr:cNvGraphicFramePr/>
          </xdr:nvGraphicFramePr>
          <xdr:xfrm>
            <a:off x="0" y="0"/>
            <a:ext cx="0" cy="0"/>
          </xdr:xfrm>
          <a:graphic>
            <a:graphicData uri="http://schemas.microsoft.com/office/drawing/2012/timeslicer">
              <tsle:timeslicer name="Month 3"/>
            </a:graphicData>
          </a:graphic>
        </xdr:graphicFrame>
      </mc:Choice>
      <mc:Fallback xmlns="">
        <xdr:sp macro="" textlink="">
          <xdr:nvSpPr>
            <xdr:cNvPr id="0" name=""/>
            <xdr:cNvSpPr>
              <a:spLocks noTextEdit="1"/>
            </xdr:cNvSpPr>
          </xdr:nvSpPr>
          <xdr:spPr>
            <a:xfrm>
              <a:off x="8447617" y="747183"/>
              <a:ext cx="3323166" cy="1456267"/>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twoCellAnchor>
    <xdr:from>
      <xdr:col>41</xdr:col>
      <xdr:colOff>596900</xdr:colOff>
      <xdr:row>3</xdr:row>
      <xdr:rowOff>184150</xdr:rowOff>
    </xdr:from>
    <xdr:to>
      <xdr:col>51</xdr:col>
      <xdr:colOff>165100</xdr:colOff>
      <xdr:row>31</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488949</xdr:colOff>
      <xdr:row>14</xdr:row>
      <xdr:rowOff>67734</xdr:rowOff>
    </xdr:from>
    <xdr:to>
      <xdr:col>17</xdr:col>
      <xdr:colOff>478366</xdr:colOff>
      <xdr:row>28</xdr:row>
      <xdr:rowOff>73025</xdr:rowOff>
    </xdr:to>
    <mc:AlternateContent xmlns:mc="http://schemas.openxmlformats.org/markup-compatibility/2006" xmlns:a14="http://schemas.microsoft.com/office/drawing/2010/main">
      <mc:Choice Requires="a14">
        <xdr:graphicFrame macro="">
          <xdr:nvGraphicFramePr>
            <xdr:cNvPr id="3" name="Territory"/>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mlns="">
        <xdr:sp macro="" textlink="">
          <xdr:nvSpPr>
            <xdr:cNvPr id="0" name=""/>
            <xdr:cNvSpPr>
              <a:spLocks noTextEdit="1"/>
            </xdr:cNvSpPr>
          </xdr:nvSpPr>
          <xdr:spPr>
            <a:xfrm>
              <a:off x="10179049" y="2734734"/>
              <a:ext cx="1818217" cy="26722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429684</xdr:colOff>
      <xdr:row>3</xdr:row>
      <xdr:rowOff>179916</xdr:rowOff>
    </xdr:from>
    <xdr:to>
      <xdr:col>19</xdr:col>
      <xdr:colOff>86784</xdr:colOff>
      <xdr:row>11</xdr:row>
      <xdr:rowOff>101600</xdr:rowOff>
    </xdr:to>
    <mc:AlternateContent xmlns:mc="http://schemas.openxmlformats.org/markup-compatibility/2006" xmlns:tsle="http://schemas.microsoft.com/office/drawing/2012/timeslicer">
      <mc:Choice Requires="tsle">
        <xdr:graphicFrame macro="">
          <xdr:nvGraphicFramePr>
            <xdr:cNvPr id="4" name="Month 1"/>
            <xdr:cNvGraphicFramePr/>
          </xdr:nvGraphicFramePr>
          <xdr:xfrm>
            <a:off x="0" y="0"/>
            <a:ext cx="0" cy="0"/>
          </xdr:xfrm>
          <a:graphic>
            <a:graphicData uri="http://schemas.microsoft.com/office/drawing/2012/timeslicer">
              <tsle:timeslicer name="Month 1"/>
            </a:graphicData>
          </a:graphic>
        </xdr:graphicFrame>
      </mc:Choice>
      <mc:Fallback xmlns="">
        <xdr:sp macro="" textlink="">
          <xdr:nvSpPr>
            <xdr:cNvPr id="0" name=""/>
            <xdr:cNvSpPr>
              <a:spLocks noTextEdit="1"/>
            </xdr:cNvSpPr>
          </xdr:nvSpPr>
          <xdr:spPr>
            <a:xfrm>
              <a:off x="9510184" y="751416"/>
              <a:ext cx="3314700" cy="1445684"/>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twoCellAnchor>
    <xdr:from>
      <xdr:col>35</xdr:col>
      <xdr:colOff>6350</xdr:colOff>
      <xdr:row>17</xdr:row>
      <xdr:rowOff>6350</xdr:rowOff>
    </xdr:from>
    <xdr:to>
      <xdr:col>38</xdr:col>
      <xdr:colOff>450850</xdr:colOff>
      <xdr:row>39</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41</xdr:col>
      <xdr:colOff>501650</xdr:colOff>
      <xdr:row>23</xdr:row>
      <xdr:rowOff>19050</xdr:rowOff>
    </xdr:from>
    <xdr:to>
      <xdr:col>47</xdr:col>
      <xdr:colOff>177800</xdr:colOff>
      <xdr:row>30</xdr:row>
      <xdr:rowOff>57150</xdr:rowOff>
    </xdr:to>
    <mc:AlternateContent xmlns:mc="http://schemas.openxmlformats.org/markup-compatibility/2006" xmlns:tsle="http://schemas.microsoft.com/office/drawing/2012/timeslicer">
      <mc:Choice Requires="tsle">
        <xdr:graphicFrame macro="">
          <xdr:nvGraphicFramePr>
            <xdr:cNvPr id="6" name="Month 2"/>
            <xdr:cNvGraphicFramePr/>
          </xdr:nvGraphicFramePr>
          <xdr:xfrm>
            <a:off x="0" y="0"/>
            <a:ext cx="0" cy="0"/>
          </xdr:xfrm>
          <a:graphic>
            <a:graphicData uri="http://schemas.microsoft.com/office/drawing/2012/timeslicer">
              <tsle:timeslicer name="Month 2"/>
            </a:graphicData>
          </a:graphic>
        </xdr:graphicFrame>
      </mc:Choice>
      <mc:Fallback xmlns="">
        <xdr:sp macro="" textlink="">
          <xdr:nvSpPr>
            <xdr:cNvPr id="0" name=""/>
            <xdr:cNvSpPr>
              <a:spLocks noTextEdit="1"/>
            </xdr:cNvSpPr>
          </xdr:nvSpPr>
          <xdr:spPr>
            <a:xfrm>
              <a:off x="34702750" y="440055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twoCellAnchor>
    <xdr:from>
      <xdr:col>49</xdr:col>
      <xdr:colOff>603250</xdr:colOff>
      <xdr:row>16</xdr:row>
      <xdr:rowOff>171450</xdr:rowOff>
    </xdr:from>
    <xdr:to>
      <xdr:col>54</xdr:col>
      <xdr:colOff>349250</xdr:colOff>
      <xdr:row>39</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603250</xdr:colOff>
      <xdr:row>45</xdr:row>
      <xdr:rowOff>171450</xdr:rowOff>
    </xdr:from>
    <xdr:to>
      <xdr:col>46</xdr:col>
      <xdr:colOff>298450</xdr:colOff>
      <xdr:row>69</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50</xdr:col>
      <xdr:colOff>6350</xdr:colOff>
      <xdr:row>61</xdr:row>
      <xdr:rowOff>6350</xdr:rowOff>
    </xdr:from>
    <xdr:to>
      <xdr:col>54</xdr:col>
      <xdr:colOff>361950</xdr:colOff>
      <xdr:row>83</xdr:row>
      <xdr:rowOff>165100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21</xdr:col>
      <xdr:colOff>603250</xdr:colOff>
      <xdr:row>4</xdr:row>
      <xdr:rowOff>6350</xdr:rowOff>
    </xdr:from>
    <xdr:to>
      <xdr:col>35</xdr:col>
      <xdr:colOff>50800</xdr:colOff>
      <xdr:row>33</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6350</xdr:colOff>
      <xdr:row>41</xdr:row>
      <xdr:rowOff>6350</xdr:rowOff>
    </xdr:from>
    <xdr:to>
      <xdr:col>35</xdr:col>
      <xdr:colOff>165100</xdr:colOff>
      <xdr:row>67</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603250</xdr:colOff>
      <xdr:row>4</xdr:row>
      <xdr:rowOff>6350</xdr:rowOff>
    </xdr:from>
    <xdr:to>
      <xdr:col>35</xdr:col>
      <xdr:colOff>50800</xdr:colOff>
      <xdr:row>33</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6350</xdr:colOff>
      <xdr:row>41</xdr:row>
      <xdr:rowOff>6350</xdr:rowOff>
    </xdr:from>
    <xdr:to>
      <xdr:col>35</xdr:col>
      <xdr:colOff>165100</xdr:colOff>
      <xdr:row>67</xdr:row>
      <xdr:rowOff>177800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17234</xdr:colOff>
      <xdr:row>4</xdr:row>
      <xdr:rowOff>11792</xdr:rowOff>
    </xdr:from>
    <xdr:to>
      <xdr:col>17</xdr:col>
      <xdr:colOff>139699</xdr:colOff>
      <xdr:row>21</xdr:row>
      <xdr:rowOff>99785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5289</xdr:colOff>
      <xdr:row>4</xdr:row>
      <xdr:rowOff>178858</xdr:rowOff>
    </xdr:from>
    <xdr:to>
      <xdr:col>26</xdr:col>
      <xdr:colOff>529167</xdr:colOff>
      <xdr:row>30</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Manh Do (DP)" refreshedDate="44900.418417129629" createdVersion="6" refreshedVersion="6" minRefreshableVersion="3" recordCount="175">
  <cacheSource type="worksheet">
    <worksheetSource name="PHL_KPI"/>
  </cacheSource>
  <cacheFields count="7">
    <cacheField name="Month" numFmtId="22">
      <sharedItems containsSemiMixedTypes="0" containsNonDate="0" containsDate="1" containsString="0" minDate="2020-01-01T00:00:00" maxDate="2022-11-02T00:00:00" count="35">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sharedItems>
      <fieldGroup par="5" base="0">
        <rangePr groupBy="months" startDate="2020-01-01T00:00:00" endDate="2022-11-02T00:00:00"/>
        <groupItems count="14">
          <s v="&lt;01/01/2020"/>
          <s v="Jan"/>
          <s v="Feb"/>
          <s v="Mar"/>
          <s v="Apr"/>
          <s v="May"/>
          <s v="Jun"/>
          <s v="Jul"/>
          <s v="Aug"/>
          <s v="Sep"/>
          <s v="Oct"/>
          <s v="Nov"/>
          <s v="Dec"/>
          <s v="&gt;02/11/2022"/>
        </groupItems>
      </fieldGroup>
    </cacheField>
    <cacheField name="Attribute" numFmtId="0">
      <sharedItems count="5">
        <s v="Cases count"/>
        <s v="Case Size"/>
        <s v="AFYP"/>
        <s v="Case Per Active"/>
        <s v="Active Agent"/>
      </sharedItems>
    </cacheField>
    <cacheField name="Value" numFmtId="0">
      <sharedItems containsSemiMixedTypes="0" containsString="0" containsNumber="1" minValue="1.2549634273772206" maxValue="52780.776700000002"/>
    </cacheField>
    <cacheField name="PreviousYear" numFmtId="0">
      <sharedItems containsString="0" containsBlank="1" containsNumber="1" minValue="1.3601246105919003" maxValue="44059.050199999991"/>
    </cacheField>
    <cacheField name="Quarters" numFmtId="0" databaseField="0">
      <fieldGroup base="0">
        <rangePr groupBy="quarters" startDate="2020-01-01T00:00:00" endDate="2022-11-02T00:00:00"/>
        <groupItems count="6">
          <s v="&lt;01/01/2020"/>
          <s v="Qtr1"/>
          <s v="Qtr2"/>
          <s v="Qtr3"/>
          <s v="Qtr4"/>
          <s v="&gt;02/11/2022"/>
        </groupItems>
      </fieldGroup>
    </cacheField>
    <cacheField name="Years" numFmtId="0" databaseField="0">
      <fieldGroup base="0">
        <rangePr groupBy="years" startDate="2020-01-01T00:00:00" endDate="2022-11-02T00:00:00"/>
        <groupItems count="5">
          <s v="&lt;01/01/2020"/>
          <s v="2020"/>
          <s v="2021"/>
          <s v="2022"/>
          <s v="&gt;02/11/2022"/>
        </groupItems>
      </fieldGroup>
    </cacheField>
    <cacheField name="DifferentFromLastYear" numFmtId="0" formula="Value/PreviousYear- 1" databaseField="0"/>
  </cacheFields>
  <extLst>
    <ext xmlns:x14="http://schemas.microsoft.com/office/spreadsheetml/2009/9/main" uri="{725AE2AE-9491-48be-B2B4-4EB974FC3084}">
      <x14:pivotCacheDefinition pivotCacheId="4"/>
    </ext>
  </extLst>
</pivotCacheDefinition>
</file>

<file path=xl/pivotCache/pivotCacheDefinition2.xml><?xml version="1.0" encoding="utf-8"?>
<pivotCacheDefinition xmlns="http://schemas.openxmlformats.org/spreadsheetml/2006/main" xmlns:r="http://schemas.openxmlformats.org/officeDocument/2006/relationships" r:id="rId1" refreshedBy="Manh Do (DP)" refreshedDate="44900.438464583334" createdVersion="6" refreshedVersion="6" minRefreshableVersion="3" recordCount="1308">
  <cacheSource type="worksheet">
    <worksheetSource name="Territory_KPI_NextYear"/>
  </cacheSource>
  <cacheFields count="8">
    <cacheField name="Months" numFmtId="14">
      <sharedItems containsSemiMixedTypes="0" containsNonDate="0" containsDate="1" containsString="0" minDate="2021-01-01T00:00:00" maxDate="2023-11-02T00:00:00" count="35">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sharedItems>
      <fieldGroup par="6" base="0">
        <rangePr groupBy="months" startDate="2021-01-01T00:00:00" endDate="2023-11-02T00:00:00"/>
        <groupItems count="14">
          <s v="&lt;01/01/2021"/>
          <s v="Jan"/>
          <s v="Feb"/>
          <s v="Mar"/>
          <s v="Apr"/>
          <s v="May"/>
          <s v="Jun"/>
          <s v="Jul"/>
          <s v="Aug"/>
          <s v="Sep"/>
          <s v="Oct"/>
          <s v="Nov"/>
          <s v="Dec"/>
          <s v="&gt;02/11/2023"/>
        </groupItems>
      </fieldGroup>
    </cacheField>
    <cacheField name="Territories" numFmtId="0">
      <sharedItems count="12">
        <s v="Central"/>
        <s v="HCM1"/>
        <s v="North 1"/>
        <s v="North 2"/>
        <s v="South 5"/>
        <s v="South 2"/>
        <s v="South 6"/>
        <s v="South 3"/>
        <s v="HCM5"/>
        <s v="North 3"/>
        <s v="Central 1"/>
        <s v="Central 2"/>
      </sharedItems>
    </cacheField>
    <cacheField name="Attributes" numFmtId="0">
      <sharedItems count="5">
        <s v="Active Agent"/>
        <s v="AFYP"/>
        <s v="Cases count"/>
        <s v="Case Size = AFYP/Cases"/>
        <s v="Cases per Active"/>
      </sharedItems>
    </cacheField>
    <cacheField name="Value" numFmtId="0">
      <sharedItems containsString="0" containsBlank="1" containsNumber="1" minValue="1.1304347826086956" maxValue="19383.649099999999"/>
    </cacheField>
    <cacheField name="PreviousValue" numFmtId="0">
      <sharedItems containsSemiMixedTypes="0" containsString="0" containsNumber="1" minValue="0" maxValue="19383.649099999999"/>
    </cacheField>
    <cacheField name="Quarters" numFmtId="0" databaseField="0">
      <fieldGroup base="0">
        <rangePr groupBy="quarters" startDate="2021-01-01T00:00:00" endDate="2023-11-02T00:00:00"/>
        <groupItems count="6">
          <s v="&lt;01/01/2021"/>
          <s v="Qtr1"/>
          <s v="Qtr2"/>
          <s v="Qtr3"/>
          <s v="Qtr4"/>
          <s v="&gt;02/11/2023"/>
        </groupItems>
      </fieldGroup>
    </cacheField>
    <cacheField name="Years" numFmtId="0" databaseField="0">
      <fieldGroup base="0">
        <rangePr groupBy="years" startDate="2021-01-01T00:00:00" endDate="2023-11-02T00:00:00"/>
        <groupItems count="5">
          <s v="&lt;01/01/2021"/>
          <s v="2021"/>
          <s v="2022"/>
          <s v="2023"/>
          <s v="&gt;02/11/2023"/>
        </groupItems>
      </fieldGroup>
    </cacheField>
    <cacheField name="DifferentLastYear" numFmtId="0" formula="Value/PreviousValue- 1" databaseField="0"/>
  </cacheFields>
  <extLst>
    <ext xmlns:x14="http://schemas.microsoft.com/office/spreadsheetml/2009/9/main" uri="{725AE2AE-9491-48be-B2B4-4EB974FC3084}">
      <x14:pivotCacheDefinition pivotCacheId="5"/>
    </ext>
  </extLst>
</pivotCacheDefinition>
</file>

<file path=xl/pivotCache/pivotCacheDefinition3.xml><?xml version="1.0" encoding="utf-8"?>
<pivotCacheDefinition xmlns="http://schemas.openxmlformats.org/spreadsheetml/2006/main" xmlns:r="http://schemas.openxmlformats.org/officeDocument/2006/relationships" r:id="rId1" refreshedBy="Manh Do (DP)" refreshedDate="44900.576056828701" createdVersion="6" refreshedVersion="6" minRefreshableVersion="3" recordCount="271">
  <cacheSource type="worksheet">
    <worksheetSource name="Table_Data"/>
  </cacheSource>
  <cacheFields count="27">
    <cacheField name="Year" numFmtId="0">
      <sharedItems containsSemiMixedTypes="0" containsString="0" containsNumber="1" containsInteger="1" minValue="2020" maxValue="2022" count="3">
        <n v="2020"/>
        <n v="2021"/>
        <n v="2022"/>
      </sharedItems>
    </cacheField>
    <cacheField name="Month" numFmtId="164">
      <sharedItems containsSemiMixedTypes="0" containsNonDate="0" containsDate="1" containsString="0" minDate="2020-01-01T00:00:00" maxDate="2022-12-02T00:00:00" count="36">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sharedItems>
      <fieldGroup par="26" base="1">
        <rangePr groupBy="months" startDate="2020-01-01T00:00:00" endDate="2022-12-02T00:00:00"/>
        <groupItems count="14">
          <s v="&lt;01/01/2020"/>
          <s v="Jan"/>
          <s v="Feb"/>
          <s v="Mar"/>
          <s v="Apr"/>
          <s v="May"/>
          <s v="Jun"/>
          <s v="Jul"/>
          <s v="Aug"/>
          <s v="Sep"/>
          <s v="Oct"/>
          <s v="Nov"/>
          <s v="Dec"/>
          <s v="&gt;02/12/2022"/>
        </groupItems>
      </fieldGroup>
    </cacheField>
    <cacheField name="Territory" numFmtId="0">
      <sharedItems count="12">
        <s v="Central"/>
        <s v="HCM1"/>
        <s v="North 1"/>
        <s v="North 2"/>
        <s v="South 5"/>
        <s v="South 2"/>
        <s v="South 6"/>
        <s v="South 3"/>
        <s v="HCM5"/>
        <s v="North 3"/>
        <s v="Central 1"/>
        <s v="Central 2"/>
      </sharedItems>
    </cacheField>
    <cacheField name="Recruitment" numFmtId="0">
      <sharedItems containsString="0" containsBlank="1" containsNumber="1" containsInteger="1" minValue="1" maxValue="1619"/>
    </cacheField>
    <cacheField name="Terminated_x000a_" numFmtId="0">
      <sharedItems containsString="0" containsBlank="1" containsNumber="1" containsInteger="1" minValue="0" maxValue="2520"/>
    </cacheField>
    <cacheField name="FC" numFmtId="0">
      <sharedItems containsString="0" containsBlank="1" containsNumber="1" containsInteger="1" minValue="0" maxValue="7710"/>
    </cacheField>
    <cacheField name="EA" numFmtId="0">
      <sharedItems containsString="0" containsBlank="1" containsNumber="1" containsInteger="1" minValue="0" maxValue="388"/>
    </cacheField>
    <cacheField name="FM" numFmtId="0">
      <sharedItems containsString="0" containsBlank="1" containsNumber="1" containsInteger="1" minValue="1" maxValue="1427"/>
    </cacheField>
    <cacheField name="DM" numFmtId="0">
      <sharedItems containsString="0" containsBlank="1" containsNumber="1" containsInteger="1" minValue="0" maxValue="243"/>
    </cacheField>
    <cacheField name="RM" numFmtId="0">
      <sharedItems containsString="0" containsBlank="1" containsNumber="1" containsInteger="1" minValue="0" maxValue="21"/>
    </cacheField>
    <cacheField name="GM" numFmtId="0">
      <sharedItems containsString="0" containsBlank="1" containsNumber="1" containsInteger="1" minValue="0" maxValue="2"/>
    </cacheField>
    <cacheField name="Total (Excluded SFC)" numFmtId="0">
      <sharedItems containsString="0" containsBlank="1" containsNumber="1" containsInteger="1" minValue="1" maxValue="9201"/>
    </cacheField>
    <cacheField name="SFC" numFmtId="0">
      <sharedItems containsString="0" containsBlank="1" containsNumber="1" containsInteger="1" minValue="0" maxValue="2912"/>
    </cacheField>
    <cacheField name="Grand Total" numFmtId="0">
      <sharedItems containsString="0" containsBlank="1" containsNumber="1" containsInteger="1" minValue="1" maxValue="11405"/>
    </cacheField>
    <cacheField name="Active Agent" numFmtId="0">
      <sharedItems containsString="0" containsBlank="1" containsNumber="1" containsInteger="1" minValue="0" maxValue="695"/>
    </cacheField>
    <cacheField name="Activity Ratio" numFmtId="10">
      <sharedItems containsString="0" containsBlank="1" containsNumber="1" minValue="0" maxValue="0.40740740740740738"/>
    </cacheField>
    <cacheField name="AFYP" numFmtId="0">
      <sharedItems containsString="0" containsBlank="1" containsNumber="1" minValue="0" maxValue="19383.649099999999"/>
    </cacheField>
    <cacheField name="FYP (mil VND)" numFmtId="0">
      <sharedItems containsString="0" containsBlank="1" containsNumber="1" minValue="0" maxValue="19265.679200000002"/>
    </cacheField>
    <cacheField name="Cases count" numFmtId="0">
      <sharedItems containsString="0" containsBlank="1" containsNumber="1" containsInteger="1" minValue="0" maxValue="1257"/>
    </cacheField>
    <cacheField name="Case Size = AFYP/Cases" numFmtId="0">
      <sharedItems containsBlank="1" containsMixedTypes="1" containsNumber="1" minValue="10.029" maxValue="25.818999999999999"/>
    </cacheField>
    <cacheField name="Cases per Active" numFmtId="0">
      <sharedItems containsBlank="1" containsMixedTypes="1" containsNumber="1" minValue="0.85" maxValue="3.7295081967213113"/>
    </cacheField>
    <cacheField name="K2" numFmtId="10">
      <sharedItems containsBlank="1" containsMixedTypes="1" containsNumber="1" minValue="6.1657226085437944E-2" maxValue="1"/>
    </cacheField>
    <cacheField name="Target AFYP" numFmtId="0">
      <sharedItems containsString="0" containsBlank="1" containsNumber="1" minValue="0" maxValue="110719"/>
    </cacheField>
    <cacheField name="Target FYP" numFmtId="0">
      <sharedItems containsBlank="1" containsMixedTypes="1" containsNumber="1" minValue="0" maxValue="28000"/>
    </cacheField>
    <cacheField name="Remain_AFYP" numFmtId="0" formula="'Target AFYP'-AFYP" databaseField="0"/>
    <cacheField name="Quarters" numFmtId="0" databaseField="0">
      <fieldGroup base="1">
        <rangePr groupBy="quarters" startDate="2020-01-01T00:00:00" endDate="2022-12-02T00:00:00"/>
        <groupItems count="6">
          <s v="&lt;01/01/2020"/>
          <s v="Qtr1"/>
          <s v="Qtr2"/>
          <s v="Qtr3"/>
          <s v="Qtr4"/>
          <s v="&gt;02/12/2022"/>
        </groupItems>
      </fieldGroup>
    </cacheField>
    <cacheField name="Years" numFmtId="0" databaseField="0">
      <fieldGroup base="1">
        <rangePr groupBy="years" startDate="2020-01-01T00:00:00" endDate="2022-12-02T00:00:00"/>
        <groupItems count="5">
          <s v="&lt;01/01/2020"/>
          <s v="2020"/>
          <s v="2021"/>
          <s v="2022"/>
          <s v="&gt;02/12/2022"/>
        </groupItems>
      </fieldGroup>
    </cacheField>
  </cacheFields>
  <extLst>
    <ext xmlns:x14="http://schemas.microsoft.com/office/spreadsheetml/2009/9/main" uri="{725AE2AE-9491-48be-B2B4-4EB974FC3084}">
      <x14:pivotCacheDefinition pivotCacheId="6"/>
    </ext>
  </extLst>
</pivotCacheDefinition>
</file>

<file path=xl/pivotCache/pivotCacheDefinition4.xml><?xml version="1.0" encoding="utf-8"?>
<pivotCacheDefinition xmlns="http://schemas.openxmlformats.org/spreadsheetml/2006/main" xmlns:r="http://schemas.openxmlformats.org/officeDocument/2006/relationships" r:id="rId1" refreshedBy="Manh Do (DP)" refreshedDate="44900.588759837963" createdVersion="6" refreshedVersion="6" minRefreshableVersion="3" recordCount="21">
  <cacheSource type="worksheet">
    <worksheetSource name="Table4"/>
  </cacheSource>
  <cacheFields count="8">
    <cacheField name="Month" numFmtId="14">
      <sharedItems containsSemiMixedTypes="0" containsNonDate="0" containsDate="1" containsString="0" minDate="2021-03-01T00:00:00" maxDate="2022-11-02T00:00:00" count="21">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sharedItems>
      <fieldGroup par="4" base="0">
        <rangePr groupBy="months" startDate="2021-03-01T00:00:00" endDate="2022-11-02T00:00:00"/>
        <groupItems count="14">
          <s v="&lt;01/03/2021"/>
          <s v="Jan"/>
          <s v="Feb"/>
          <s v="Mar"/>
          <s v="Apr"/>
          <s v="May"/>
          <s v="Jun"/>
          <s v="Jul"/>
          <s v="Aug"/>
          <s v="Sep"/>
          <s v="Oct"/>
          <s v="Nov"/>
          <s v="Dec"/>
          <s v="&gt;02/11/2022"/>
        </groupItems>
      </fieldGroup>
    </cacheField>
    <cacheField name="FYP &lt;= 3 month" numFmtId="0">
      <sharedItems containsSemiMixedTypes="0" containsString="0" containsNumber="1" minValue="10137.1749" maxValue="24616"/>
    </cacheField>
    <cacheField name="FYP &gt;= 4 month" numFmtId="0">
      <sharedItems containsSemiMixedTypes="0" containsString="0" containsNumber="1" minValue="7221.1045000000004" maxValue="29020.8102"/>
    </cacheField>
    <cacheField name="Quarters" numFmtId="0" databaseField="0">
      <fieldGroup base="0">
        <rangePr groupBy="quarters" startDate="2021-03-01T00:00:00" endDate="2022-11-02T00:00:00"/>
        <groupItems count="6">
          <s v="&lt;01/03/2021"/>
          <s v="Qtr1"/>
          <s v="Qtr2"/>
          <s v="Qtr3"/>
          <s v="Qtr4"/>
          <s v="&gt;02/11/2022"/>
        </groupItems>
      </fieldGroup>
    </cacheField>
    <cacheField name="Years" numFmtId="0" databaseField="0">
      <fieldGroup base="0">
        <rangePr groupBy="years" startDate="2021-03-01T00:00:00" endDate="2022-11-02T00:00:00"/>
        <groupItems count="4">
          <s v="&lt;01/03/2021"/>
          <s v="2021"/>
          <s v="2022"/>
          <s v="&gt;02/11/2022"/>
        </groupItems>
      </fieldGroup>
    </cacheField>
    <cacheField name="Total FYP" numFmtId="0" formula="'FYP &lt;= 3 month'+'FYP &gt;= 4 month'" databaseField="0"/>
    <cacheField name="% FYP &lt;= 3 month vs Total" numFmtId="0" formula="'FYP &lt;= 3 month'/'Total FYP'" databaseField="0"/>
    <cacheField name="% FYP &gt;= 4 month vs Total" numFmtId="0" formula="'FYP &gt;= 4 month'/'Total FYP'"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x v="0"/>
    <n v="476"/>
    <m/>
  </r>
  <r>
    <x v="0"/>
    <x v="1"/>
    <n v="12.719385924369748"/>
    <m/>
  </r>
  <r>
    <x v="0"/>
    <x v="2"/>
    <n v="6054.4277000000002"/>
    <m/>
  </r>
  <r>
    <x v="0"/>
    <x v="3"/>
    <n v="1.4208955223880597"/>
    <m/>
  </r>
  <r>
    <x v="0"/>
    <x v="4"/>
    <n v="335"/>
    <m/>
  </r>
  <r>
    <x v="1"/>
    <x v="3"/>
    <n v="1.7410714285714286"/>
    <m/>
  </r>
  <r>
    <x v="1"/>
    <x v="4"/>
    <n v="448"/>
    <m/>
  </r>
  <r>
    <x v="1"/>
    <x v="1"/>
    <n v="12.436180641025642"/>
    <m/>
  </r>
  <r>
    <x v="1"/>
    <x v="2"/>
    <n v="9700.2209000000003"/>
    <m/>
  </r>
  <r>
    <x v="1"/>
    <x v="0"/>
    <n v="780"/>
    <m/>
  </r>
  <r>
    <x v="2"/>
    <x v="1"/>
    <n v="12.105434706488154"/>
    <m/>
  </r>
  <r>
    <x v="2"/>
    <x v="3"/>
    <n v="1.7654545454545454"/>
    <m/>
  </r>
  <r>
    <x v="2"/>
    <x v="4"/>
    <n v="550"/>
    <m/>
  </r>
  <r>
    <x v="2"/>
    <x v="2"/>
    <n v="11754.377099999998"/>
    <m/>
  </r>
  <r>
    <x v="2"/>
    <x v="0"/>
    <n v="971"/>
    <m/>
  </r>
  <r>
    <x v="3"/>
    <x v="3"/>
    <n v="1.4316353887399464"/>
    <m/>
  </r>
  <r>
    <x v="3"/>
    <x v="4"/>
    <n v="373"/>
    <m/>
  </r>
  <r>
    <x v="3"/>
    <x v="1"/>
    <n v="12.39228426966292"/>
    <m/>
  </r>
  <r>
    <x v="3"/>
    <x v="2"/>
    <n v="6617.4797999999992"/>
    <m/>
  </r>
  <r>
    <x v="3"/>
    <x v="0"/>
    <n v="534"/>
    <m/>
  </r>
  <r>
    <x v="4"/>
    <x v="4"/>
    <n v="511"/>
    <m/>
  </r>
  <r>
    <x v="4"/>
    <x v="3"/>
    <n v="1.6320939334637965"/>
    <m/>
  </r>
  <r>
    <x v="4"/>
    <x v="1"/>
    <n v="12.322714868105516"/>
    <m/>
  </r>
  <r>
    <x v="4"/>
    <x v="2"/>
    <n v="10277.144200000001"/>
    <m/>
  </r>
  <r>
    <x v="4"/>
    <x v="0"/>
    <n v="834"/>
    <m/>
  </r>
  <r>
    <x v="5"/>
    <x v="1"/>
    <n v="12.461676311030741"/>
    <m/>
  </r>
  <r>
    <x v="5"/>
    <x v="2"/>
    <n v="13782.614"/>
    <m/>
  </r>
  <r>
    <x v="5"/>
    <x v="4"/>
    <n v="594"/>
    <m/>
  </r>
  <r>
    <x v="5"/>
    <x v="0"/>
    <n v="1106"/>
    <m/>
  </r>
  <r>
    <x v="5"/>
    <x v="3"/>
    <n v="1.861952861952862"/>
    <m/>
  </r>
  <r>
    <x v="6"/>
    <x v="0"/>
    <n v="1019"/>
    <m/>
  </r>
  <r>
    <x v="6"/>
    <x v="3"/>
    <n v="1.6435483870967742"/>
    <m/>
  </r>
  <r>
    <x v="6"/>
    <x v="1"/>
    <n v="13.811242296368992"/>
    <m/>
  </r>
  <r>
    <x v="6"/>
    <x v="4"/>
    <n v="620"/>
    <m/>
  </r>
  <r>
    <x v="6"/>
    <x v="2"/>
    <n v="14073.655900000002"/>
    <m/>
  </r>
  <r>
    <x v="7"/>
    <x v="3"/>
    <n v="1.5162548764629389"/>
    <m/>
  </r>
  <r>
    <x v="7"/>
    <x v="1"/>
    <n v="13.986559433962263"/>
    <m/>
  </r>
  <r>
    <x v="7"/>
    <x v="4"/>
    <n v="769"/>
    <m/>
  </r>
  <r>
    <x v="7"/>
    <x v="2"/>
    <n v="16308.328299999999"/>
    <m/>
  </r>
  <r>
    <x v="7"/>
    <x v="0"/>
    <n v="1166"/>
    <m/>
  </r>
  <r>
    <x v="8"/>
    <x v="0"/>
    <n v="1600"/>
    <m/>
  </r>
  <r>
    <x v="8"/>
    <x v="3"/>
    <n v="1.6736401673640167"/>
    <m/>
  </r>
  <r>
    <x v="8"/>
    <x v="1"/>
    <n v="14.302243431603774"/>
    <m/>
  </r>
  <r>
    <x v="8"/>
    <x v="4"/>
    <n v="956"/>
    <m/>
  </r>
  <r>
    <x v="8"/>
    <x v="2"/>
    <n v="22883.589490566039"/>
    <m/>
  </r>
  <r>
    <x v="9"/>
    <x v="1"/>
    <n v="14.653027091556201"/>
    <m/>
  </r>
  <r>
    <x v="9"/>
    <x v="3"/>
    <n v="1.5400372439478585"/>
    <m/>
  </r>
  <r>
    <x v="9"/>
    <x v="4"/>
    <n v="1074"/>
    <m/>
  </r>
  <r>
    <x v="9"/>
    <x v="2"/>
    <n v="24236.106809433957"/>
    <m/>
  </r>
  <r>
    <x v="9"/>
    <x v="0"/>
    <n v="1654"/>
    <m/>
  </r>
  <r>
    <x v="10"/>
    <x v="3"/>
    <n v="1.6072398190045249"/>
    <m/>
  </r>
  <r>
    <x v="10"/>
    <x v="4"/>
    <n v="1105"/>
    <m/>
  </r>
  <r>
    <x v="10"/>
    <x v="1"/>
    <n v="15.365746903153154"/>
    <m/>
  </r>
  <r>
    <x v="10"/>
    <x v="2"/>
    <n v="27289.566500000001"/>
    <m/>
  </r>
  <r>
    <x v="10"/>
    <x v="0"/>
    <n v="1776"/>
    <m/>
  </r>
  <r>
    <x v="11"/>
    <x v="0"/>
    <n v="3115"/>
    <m/>
  </r>
  <r>
    <x v="11"/>
    <x v="1"/>
    <n v="14.144157367576241"/>
    <m/>
  </r>
  <r>
    <x v="11"/>
    <x v="2"/>
    <n v="44059.050199999991"/>
    <m/>
  </r>
  <r>
    <x v="11"/>
    <x v="3"/>
    <n v="1.7840778923253151"/>
    <m/>
  </r>
  <r>
    <x v="11"/>
    <x v="4"/>
    <n v="1746"/>
    <m/>
  </r>
  <r>
    <x v="12"/>
    <x v="4"/>
    <n v="1157"/>
    <n v="335"/>
  </r>
  <r>
    <x v="12"/>
    <x v="0"/>
    <n v="1615"/>
    <n v="476"/>
  </r>
  <r>
    <x v="12"/>
    <x v="1"/>
    <n v="14.646977461300308"/>
    <n v="12.719385924369748"/>
  </r>
  <r>
    <x v="12"/>
    <x v="3"/>
    <n v="1.3958513396715644"/>
    <n v="1.4208955223880597"/>
  </r>
  <r>
    <x v="12"/>
    <x v="2"/>
    <n v="23654.868599999998"/>
    <n v="6054.4277000000002"/>
  </r>
  <r>
    <x v="13"/>
    <x v="0"/>
    <n v="1414"/>
    <n v="780"/>
  </r>
  <r>
    <x v="13"/>
    <x v="1"/>
    <n v="14.83161746817539"/>
    <n v="12.436180641025642"/>
  </r>
  <r>
    <x v="13"/>
    <x v="3"/>
    <n v="1.4311740890688258"/>
    <n v="1.7410714285714286"/>
  </r>
  <r>
    <x v="13"/>
    <x v="4"/>
    <n v="988"/>
    <n v="448"/>
  </r>
  <r>
    <x v="13"/>
    <x v="2"/>
    <n v="20971.9071"/>
    <n v="9700.2209000000003"/>
  </r>
  <r>
    <x v="14"/>
    <x v="1"/>
    <n v="15.678022293676312"/>
    <n v="12.105434706488154"/>
  </r>
  <r>
    <x v="14"/>
    <x v="3"/>
    <n v="1.6244921648287869"/>
    <n v="1.7654545454545454"/>
  </r>
  <r>
    <x v="14"/>
    <x v="2"/>
    <n v="43882.784399999997"/>
    <n v="11754.377099999998"/>
  </r>
  <r>
    <x v="14"/>
    <x v="4"/>
    <n v="1723"/>
    <n v="550"/>
  </r>
  <r>
    <x v="14"/>
    <x v="0"/>
    <n v="2799"/>
    <n v="971"/>
  </r>
  <r>
    <x v="15"/>
    <x v="0"/>
    <n v="2334"/>
    <n v="534"/>
  </r>
  <r>
    <x v="15"/>
    <x v="1"/>
    <n v="15.812334661525279"/>
    <n v="12.39228426966292"/>
  </r>
  <r>
    <x v="15"/>
    <x v="3"/>
    <n v="1.5155844155844156"/>
    <n v="1.4316353887399464"/>
  </r>
  <r>
    <x v="15"/>
    <x v="2"/>
    <n v="36905.989099999999"/>
    <n v="6617.4797999999992"/>
  </r>
  <r>
    <x v="15"/>
    <x v="4"/>
    <n v="1540"/>
    <n v="373"/>
  </r>
  <r>
    <x v="16"/>
    <x v="0"/>
    <n v="2345"/>
    <n v="834"/>
  </r>
  <r>
    <x v="16"/>
    <x v="1"/>
    <n v="15.454558787464295"/>
    <n v="12.322714868105516"/>
  </r>
  <r>
    <x v="16"/>
    <x v="2"/>
    <n v="36240.940356603773"/>
    <n v="10277.144200000001"/>
  </r>
  <r>
    <x v="16"/>
    <x v="3"/>
    <n v="1.4421894218942188"/>
    <n v="1.6320939334637965"/>
  </r>
  <r>
    <x v="16"/>
    <x v="4"/>
    <n v="1626"/>
    <n v="511"/>
  </r>
  <r>
    <x v="17"/>
    <x v="0"/>
    <n v="2491"/>
    <n v="1106"/>
  </r>
  <r>
    <x v="17"/>
    <x v="1"/>
    <n v="15.63843344038539"/>
    <n v="12.461676311030741"/>
  </r>
  <r>
    <x v="17"/>
    <x v="2"/>
    <n v="38955.337700000004"/>
    <n v="13782.614"/>
  </r>
  <r>
    <x v="17"/>
    <x v="3"/>
    <n v="1.579581483830057"/>
    <n v="1.861952861952862"/>
  </r>
  <r>
    <x v="17"/>
    <x v="4"/>
    <n v="1577"/>
    <n v="594"/>
  </r>
  <r>
    <x v="18"/>
    <x v="0"/>
    <n v="2800"/>
    <n v="1019"/>
  </r>
  <r>
    <x v="18"/>
    <x v="1"/>
    <n v="14.611959276954178"/>
    <n v="13.811242296368992"/>
  </r>
  <r>
    <x v="18"/>
    <x v="3"/>
    <n v="1.4917421417155035"/>
    <n v="1.6435483870967742"/>
  </r>
  <r>
    <x v="18"/>
    <x v="4"/>
    <n v="1877"/>
    <n v="620"/>
  </r>
  <r>
    <x v="18"/>
    <x v="2"/>
    <n v="40913.485975471696"/>
    <n v="14073.655900000002"/>
  </r>
  <r>
    <x v="19"/>
    <x v="0"/>
    <n v="2183"/>
    <n v="1166"/>
  </r>
  <r>
    <x v="19"/>
    <x v="1"/>
    <n v="14.530980930690845"/>
    <n v="13.986559433962263"/>
  </r>
  <r>
    <x v="19"/>
    <x v="3"/>
    <n v="1.3601246105919003"/>
    <n v="1.5162548764629389"/>
  </r>
  <r>
    <x v="19"/>
    <x v="4"/>
    <n v="1605"/>
    <n v="769"/>
  </r>
  <r>
    <x v="19"/>
    <x v="2"/>
    <n v="31721.131371698113"/>
    <n v="16308.328299999999"/>
  </r>
  <r>
    <x v="20"/>
    <x v="0"/>
    <n v="2170"/>
    <n v="1600"/>
  </r>
  <r>
    <x v="20"/>
    <x v="1"/>
    <n v="14.365628571428573"/>
    <n v="14.302243431603774"/>
  </r>
  <r>
    <x v="20"/>
    <x v="3"/>
    <n v="1.473183978275628"/>
    <n v="1.6736401673640167"/>
  </r>
  <r>
    <x v="20"/>
    <x v="4"/>
    <n v="1473"/>
    <n v="956"/>
  </r>
  <r>
    <x v="20"/>
    <x v="2"/>
    <n v="31173.414000000004"/>
    <n v="22883.589490566039"/>
  </r>
  <r>
    <x v="21"/>
    <x v="0"/>
    <n v="1402"/>
    <n v="1654"/>
  </r>
  <r>
    <x v="21"/>
    <x v="1"/>
    <n v="14.431777828169997"/>
    <n v="14.653027091556201"/>
  </r>
  <r>
    <x v="21"/>
    <x v="3"/>
    <n v="1.3704789833822091"/>
    <n v="1.5400372439478585"/>
  </r>
  <r>
    <x v="21"/>
    <x v="4"/>
    <n v="1023"/>
    <n v="1074"/>
  </r>
  <r>
    <x v="21"/>
    <x v="2"/>
    <n v="20233.352515094335"/>
    <n v="24236.106809433957"/>
  </r>
  <r>
    <x v="22"/>
    <x v="0"/>
    <n v="2328"/>
    <n v="1776"/>
  </r>
  <r>
    <x v="22"/>
    <x v="1"/>
    <n v="15.516124169260193"/>
    <n v="15.365746903153154"/>
  </r>
  <r>
    <x v="22"/>
    <x v="3"/>
    <n v="1.5912508544087491"/>
    <n v="1.6072398190045249"/>
  </r>
  <r>
    <x v="22"/>
    <x v="4"/>
    <n v="1463"/>
    <n v="1105"/>
  </r>
  <r>
    <x v="22"/>
    <x v="2"/>
    <n v="36121.53706603773"/>
    <n v="27289.566500000001"/>
  </r>
  <r>
    <x v="23"/>
    <x v="4"/>
    <n v="1713"/>
    <n v="1746"/>
  </r>
  <r>
    <x v="23"/>
    <x v="2"/>
    <n v="52780.776700000002"/>
    <n v="44059.050199999991"/>
  </r>
  <r>
    <x v="23"/>
    <x v="0"/>
    <n v="3104"/>
    <n v="3115"/>
  </r>
  <r>
    <x v="23"/>
    <x v="3"/>
    <n v="1.812025685931115"/>
    <n v="1.7840778923253151"/>
  </r>
  <r>
    <x v="23"/>
    <x v="1"/>
    <n v="17.004116204896906"/>
    <n v="14.144157367576241"/>
  </r>
  <r>
    <x v="24"/>
    <x v="1"/>
    <n v="14.624021375269038"/>
    <n v="14.646977461300308"/>
  </r>
  <r>
    <x v="24"/>
    <x v="3"/>
    <n v="1.2549634273772206"/>
    <n v="1.3958513396715644"/>
  </r>
  <r>
    <x v="24"/>
    <x v="4"/>
    <n v="957"/>
    <n v="1157"/>
  </r>
  <r>
    <x v="24"/>
    <x v="2"/>
    <n v="17563.449671698116"/>
    <n v="23654.868599999998"/>
  </r>
  <r>
    <x v="24"/>
    <x v="0"/>
    <n v="1201"/>
    <n v="1615"/>
  </r>
  <r>
    <x v="25"/>
    <x v="1"/>
    <n v="14.965023658313987"/>
    <n v="14.83161746817539"/>
  </r>
  <r>
    <x v="25"/>
    <x v="3"/>
    <n v="1.5143312101910829"/>
    <n v="1.4311740890688258"/>
  </r>
  <r>
    <x v="25"/>
    <x v="0"/>
    <n v="1902"/>
    <n v="1414"/>
  </r>
  <r>
    <x v="25"/>
    <x v="4"/>
    <n v="1256"/>
    <n v="988"/>
  </r>
  <r>
    <x v="25"/>
    <x v="2"/>
    <n v="28463.474998113204"/>
    <n v="20971.9071"/>
  </r>
  <r>
    <x v="26"/>
    <x v="1"/>
    <n v="15.823804951015966"/>
    <n v="15.678022293676312"/>
  </r>
  <r>
    <x v="26"/>
    <x v="3"/>
    <n v="1.6416732438831887"/>
    <n v="1.6244921648287869"/>
  </r>
  <r>
    <x v="26"/>
    <x v="0"/>
    <n v="2080"/>
    <n v="2799"/>
  </r>
  <r>
    <x v="26"/>
    <x v="4"/>
    <n v="1267"/>
    <n v="1723"/>
  </r>
  <r>
    <x v="26"/>
    <x v="2"/>
    <n v="32913.514298113208"/>
    <n v="43882.784399999997"/>
  </r>
  <r>
    <x v="27"/>
    <x v="1"/>
    <n v="15.387362516809977"/>
    <n v="15.812334661525279"/>
  </r>
  <r>
    <x v="27"/>
    <x v="3"/>
    <n v="1.5069161920260374"/>
    <n v="1.5155844155844156"/>
  </r>
  <r>
    <x v="27"/>
    <x v="4"/>
    <n v="1229"/>
    <n v="1540"/>
  </r>
  <r>
    <x v="27"/>
    <x v="2"/>
    <n v="28497.395381132079"/>
    <n v="36905.989099999999"/>
  </r>
  <r>
    <x v="27"/>
    <x v="0"/>
    <n v="1852"/>
    <n v="2334"/>
  </r>
  <r>
    <x v="28"/>
    <x v="1"/>
    <n v="15.162672008564167"/>
    <n v="15.454558787464295"/>
  </r>
  <r>
    <x v="28"/>
    <x v="3"/>
    <n v="1.6395348837209303"/>
    <n v="1.4421894218942188"/>
  </r>
  <r>
    <x v="28"/>
    <x v="4"/>
    <n v="1290"/>
    <n v="1626"/>
  </r>
  <r>
    <x v="28"/>
    <x v="2"/>
    <n v="32069.051298113212"/>
    <n v="36240.940356603773"/>
  </r>
  <r>
    <x v="28"/>
    <x v="0"/>
    <n v="2115"/>
    <n v="2345"/>
  </r>
  <r>
    <x v="29"/>
    <x v="0"/>
    <n v="2472"/>
    <n v="2491"/>
  </r>
  <r>
    <x v="29"/>
    <x v="2"/>
    <n v="36873.622935849053"/>
    <n v="38955.337700000004"/>
  </r>
  <r>
    <x v="29"/>
    <x v="4"/>
    <n v="1337"/>
    <n v="1577"/>
  </r>
  <r>
    <x v="29"/>
    <x v="3"/>
    <n v="1.8489154824233358"/>
    <n v="1.579581483830057"/>
  </r>
  <r>
    <x v="29"/>
    <x v="1"/>
    <n v="14.916514132625021"/>
    <n v="15.63843344038539"/>
  </r>
  <r>
    <x v="30"/>
    <x v="1"/>
    <n v="15.563984987950391"/>
    <n v="14.611959276954178"/>
  </r>
  <r>
    <x v="30"/>
    <x v="3"/>
    <n v="1.5453920220082531"/>
    <n v="1.4917421417155035"/>
  </r>
  <r>
    <x v="30"/>
    <x v="0"/>
    <n v="2247"/>
    <n v="2800"/>
  </r>
  <r>
    <x v="30"/>
    <x v="4"/>
    <n v="1454"/>
    <n v="1877"/>
  </r>
  <r>
    <x v="30"/>
    <x v="2"/>
    <n v="34972.274267924528"/>
    <n v="40913.485975471696"/>
  </r>
  <r>
    <x v="31"/>
    <x v="1"/>
    <n v="16.084493487922547"/>
    <n v="14.530980930690845"/>
  </r>
  <r>
    <x v="31"/>
    <x v="3"/>
    <n v="1.5960866526904263"/>
    <n v="1.3601246105919003"/>
  </r>
  <r>
    <x v="31"/>
    <x v="0"/>
    <n v="2284"/>
    <n v="2183"/>
  </r>
  <r>
    <x v="31"/>
    <x v="4"/>
    <n v="1431"/>
    <n v="1605"/>
  </r>
  <r>
    <x v="31"/>
    <x v="2"/>
    <n v="36736.9831264151"/>
    <n v="31721.131371698113"/>
  </r>
  <r>
    <x v="32"/>
    <x v="1"/>
    <n v="16.59762197303785"/>
    <n v="14.365628571428573"/>
  </r>
  <r>
    <x v="32"/>
    <x v="3"/>
    <n v="1.820875420875421"/>
    <n v="1.473183978275628"/>
  </r>
  <r>
    <x v="32"/>
    <x v="0"/>
    <n v="2704"/>
    <n v="2170"/>
  </r>
  <r>
    <x v="32"/>
    <x v="4"/>
    <n v="1485"/>
    <n v="1473"/>
  </r>
  <r>
    <x v="32"/>
    <x v="2"/>
    <n v="44879.969815094344"/>
    <n v="31173.414000000004"/>
  </r>
  <r>
    <x v="33"/>
    <x v="1"/>
    <n v="17.893290216928968"/>
    <n v="14.431777828169997"/>
  </r>
  <r>
    <x v="33"/>
    <x v="3"/>
    <n v="1.682891911238368"/>
    <n v="1.3704789833822091"/>
  </r>
  <r>
    <x v="33"/>
    <x v="0"/>
    <n v="2351"/>
    <n v="1402"/>
  </r>
  <r>
    <x v="33"/>
    <x v="4"/>
    <n v="1397"/>
    <n v="1023"/>
  </r>
  <r>
    <x v="33"/>
    <x v="2"/>
    <n v="42067.1253"/>
    <n v="20233.352515094335"/>
  </r>
  <r>
    <x v="34"/>
    <x v="1"/>
    <n v="18.532315246985611"/>
    <n v="15.516124169260193"/>
  </r>
  <r>
    <x v="34"/>
    <x v="3"/>
    <n v="1.7597535934291582"/>
    <n v="1.5912508544087491"/>
  </r>
  <r>
    <x v="34"/>
    <x v="0"/>
    <n v="2571"/>
    <n v="2328"/>
  </r>
  <r>
    <x v="34"/>
    <x v="4"/>
    <n v="1461"/>
    <n v="1463"/>
  </r>
  <r>
    <x v="34"/>
    <x v="2"/>
    <n v="47646.582500000004"/>
    <n v="36121.53706603773"/>
  </r>
</pivotCacheRecords>
</file>

<file path=xl/pivotCache/pivotCacheRecords2.xml><?xml version="1.0" encoding="utf-8"?>
<pivotCacheRecords xmlns="http://schemas.openxmlformats.org/spreadsheetml/2006/main" xmlns:r="http://schemas.openxmlformats.org/officeDocument/2006/relationships" count="1308">
  <r>
    <x v="0"/>
    <x v="0"/>
    <x v="0"/>
    <n v="390"/>
    <n v="86"/>
  </r>
  <r>
    <x v="0"/>
    <x v="0"/>
    <x v="1"/>
    <n v="7555.3664999999992"/>
    <n v="1469.8713"/>
  </r>
  <r>
    <x v="0"/>
    <x v="0"/>
    <x v="2"/>
    <n v="545"/>
    <n v="119"/>
  </r>
  <r>
    <x v="0"/>
    <x v="0"/>
    <x v="3"/>
    <n v="13.863"/>
    <n v="12.351000000000001"/>
  </r>
  <r>
    <x v="0"/>
    <x v="0"/>
    <x v="4"/>
    <n v="1.3974358974358974"/>
    <n v="1.3837209302325582"/>
  </r>
  <r>
    <x v="0"/>
    <x v="1"/>
    <x v="0"/>
    <n v="75"/>
    <n v="58"/>
  </r>
  <r>
    <x v="0"/>
    <x v="1"/>
    <x v="1"/>
    <n v="2032.2451999999998"/>
    <n v="954.88739999999984"/>
  </r>
  <r>
    <x v="0"/>
    <x v="1"/>
    <x v="2"/>
    <n v="114"/>
    <n v="77"/>
  </r>
  <r>
    <x v="0"/>
    <x v="1"/>
    <x v="3"/>
    <n v="17.826000000000001"/>
    <n v="12.401"/>
  </r>
  <r>
    <x v="0"/>
    <x v="1"/>
    <x v="4"/>
    <n v="1.52"/>
    <n v="1.3275862068965518"/>
  </r>
  <r>
    <x v="0"/>
    <x v="2"/>
    <x v="0"/>
    <n v="79"/>
    <n v="61"/>
  </r>
  <r>
    <x v="0"/>
    <x v="2"/>
    <x v="1"/>
    <n v="1368.5068000000001"/>
    <n v="1345.4780000000001"/>
  </r>
  <r>
    <x v="0"/>
    <x v="2"/>
    <x v="2"/>
    <n v="109"/>
    <n v="113"/>
  </r>
  <r>
    <x v="0"/>
    <x v="2"/>
    <x v="3"/>
    <n v="12.555"/>
    <n v="11.906000000000001"/>
  </r>
  <r>
    <x v="0"/>
    <x v="2"/>
    <x v="4"/>
    <n v="1.379746835443038"/>
    <n v="1.8524590163934427"/>
  </r>
  <r>
    <x v="0"/>
    <x v="3"/>
    <x v="0"/>
    <n v="129"/>
    <n v="34"/>
  </r>
  <r>
    <x v="0"/>
    <x v="3"/>
    <x v="1"/>
    <n v="2259.3263000000002"/>
    <n v="488.97590000000002"/>
  </r>
  <r>
    <x v="0"/>
    <x v="3"/>
    <x v="2"/>
    <n v="179"/>
    <n v="45"/>
  </r>
  <r>
    <x v="0"/>
    <x v="3"/>
    <x v="3"/>
    <n v="12.621"/>
    <n v="10.866"/>
  </r>
  <r>
    <x v="0"/>
    <x v="3"/>
    <x v="4"/>
    <n v="1.3875968992248062"/>
    <n v="1.3235294117647058"/>
  </r>
  <r>
    <x v="0"/>
    <x v="4"/>
    <x v="0"/>
    <n v="149"/>
    <n v="96"/>
  </r>
  <r>
    <x v="0"/>
    <x v="4"/>
    <x v="1"/>
    <n v="3615.9638999999997"/>
    <n v="1795.2150999999999"/>
  </r>
  <r>
    <x v="0"/>
    <x v="4"/>
    <x v="2"/>
    <n v="204"/>
    <n v="122"/>
  </r>
  <r>
    <x v="0"/>
    <x v="4"/>
    <x v="3"/>
    <n v="17.725000000000001"/>
    <n v="14.714877868852458"/>
  </r>
  <r>
    <x v="0"/>
    <x v="4"/>
    <x v="4"/>
    <n v="1.3691275167785235"/>
    <n v="1.2708333333333333"/>
  </r>
  <r>
    <x v="1"/>
    <x v="0"/>
    <x v="0"/>
    <n v="329"/>
    <n v="142"/>
  </r>
  <r>
    <x v="1"/>
    <x v="0"/>
    <x v="1"/>
    <n v="6679.1715000000004"/>
    <n v="2533.62"/>
  </r>
  <r>
    <x v="1"/>
    <x v="0"/>
    <x v="2"/>
    <n v="471"/>
    <n v="219"/>
  </r>
  <r>
    <x v="1"/>
    <x v="0"/>
    <x v="3"/>
    <n v="14.18"/>
    <n v="11.569000000000001"/>
  </r>
  <r>
    <x v="1"/>
    <x v="0"/>
    <x v="4"/>
    <n v="1.43161094224924"/>
    <n v="1.5422535211267605"/>
  </r>
  <r>
    <x v="1"/>
    <x v="1"/>
    <x v="0"/>
    <n v="52"/>
    <n v="103"/>
  </r>
  <r>
    <x v="1"/>
    <x v="1"/>
    <x v="1"/>
    <n v="1369.7996999999998"/>
    <n v="2185.4991"/>
  </r>
  <r>
    <x v="1"/>
    <x v="1"/>
    <x v="2"/>
    <n v="72"/>
    <n v="173"/>
  </r>
  <r>
    <x v="1"/>
    <x v="1"/>
    <x v="3"/>
    <n v="19.024000000000001"/>
    <n v="12.632"/>
  </r>
  <r>
    <x v="1"/>
    <x v="1"/>
    <x v="4"/>
    <n v="1.3846153846153846"/>
    <n v="1.6796116504854368"/>
  </r>
  <r>
    <x v="1"/>
    <x v="2"/>
    <x v="0"/>
    <n v="94"/>
    <n v="49"/>
  </r>
  <r>
    <x v="1"/>
    <x v="2"/>
    <x v="1"/>
    <n v="1870.1352000000002"/>
    <n v="1536.7744"/>
  </r>
  <r>
    <x v="1"/>
    <x v="2"/>
    <x v="2"/>
    <n v="144"/>
    <n v="122"/>
  </r>
  <r>
    <x v="1"/>
    <x v="2"/>
    <x v="3"/>
    <n v="12.987"/>
    <n v="12.596"/>
  </r>
  <r>
    <x v="1"/>
    <x v="2"/>
    <x v="4"/>
    <n v="1.5319148936170213"/>
    <n v="2.489795918367347"/>
  </r>
  <r>
    <x v="1"/>
    <x v="3"/>
    <x v="0"/>
    <n v="122"/>
    <n v="39"/>
  </r>
  <r>
    <x v="1"/>
    <x v="3"/>
    <x v="1"/>
    <n v="2232.7957000000001"/>
    <n v="822.15760000000012"/>
  </r>
  <r>
    <x v="1"/>
    <x v="3"/>
    <x v="2"/>
    <n v="170"/>
    <n v="74"/>
  </r>
  <r>
    <x v="1"/>
    <x v="3"/>
    <x v="3"/>
    <n v="13.134"/>
    <n v="11.11"/>
  </r>
  <r>
    <x v="1"/>
    <x v="3"/>
    <x v="4"/>
    <n v="1.3934426229508197"/>
    <n v="1.8974358974358974"/>
  </r>
  <r>
    <x v="1"/>
    <x v="4"/>
    <x v="0"/>
    <n v="112"/>
    <n v="115"/>
  </r>
  <r>
    <x v="1"/>
    <x v="4"/>
    <x v="1"/>
    <n v="2395.6185"/>
    <n v="2622.1698000000001"/>
  </r>
  <r>
    <x v="1"/>
    <x v="4"/>
    <x v="2"/>
    <n v="160"/>
    <n v="192"/>
  </r>
  <r>
    <x v="1"/>
    <x v="4"/>
    <x v="3"/>
    <n v="14.972"/>
    <n v="13.657134375"/>
  </r>
  <r>
    <x v="1"/>
    <x v="4"/>
    <x v="4"/>
    <n v="1.4285714285714286"/>
    <n v="1.6695652173913043"/>
  </r>
  <r>
    <x v="2"/>
    <x v="0"/>
    <x v="0"/>
    <n v="641"/>
    <n v="182"/>
  </r>
  <r>
    <x v="2"/>
    <x v="0"/>
    <x v="1"/>
    <n v="16407.330899999997"/>
    <n v="3429.8013000000001"/>
  </r>
  <r>
    <x v="2"/>
    <x v="0"/>
    <x v="2"/>
    <n v="1106"/>
    <n v="316"/>
  </r>
  <r>
    <x v="2"/>
    <x v="0"/>
    <x v="3"/>
    <n v="14.834"/>
    <n v="10.853"/>
  </r>
  <r>
    <x v="2"/>
    <x v="0"/>
    <x v="4"/>
    <n v="1.7254290171606865"/>
    <n v="1.7362637362637363"/>
  </r>
  <r>
    <x v="2"/>
    <x v="1"/>
    <x v="0"/>
    <n v="79"/>
    <n v="125"/>
  </r>
  <r>
    <x v="2"/>
    <x v="1"/>
    <x v="1"/>
    <n v="2824.9818000000005"/>
    <n v="3020.1067999999996"/>
  </r>
  <r>
    <x v="2"/>
    <x v="1"/>
    <x v="2"/>
    <n v="146"/>
    <n v="229"/>
  </r>
  <r>
    <x v="2"/>
    <x v="1"/>
    <x v="3"/>
    <n v="19.349"/>
    <n v="13.188000000000001"/>
  </r>
  <r>
    <x v="2"/>
    <x v="1"/>
    <x v="4"/>
    <n v="1.8481012658227849"/>
    <n v="1.8320000000000001"/>
  </r>
  <r>
    <x v="2"/>
    <x v="2"/>
    <x v="0"/>
    <n v="109"/>
    <n v="29"/>
  </r>
  <r>
    <x v="2"/>
    <x v="2"/>
    <x v="1"/>
    <n v="2676.9427999999998"/>
    <n v="901.31550000000016"/>
  </r>
  <r>
    <x v="2"/>
    <x v="2"/>
    <x v="2"/>
    <n v="172"/>
    <n v="74"/>
  </r>
  <r>
    <x v="2"/>
    <x v="2"/>
    <x v="3"/>
    <n v="15.563000000000001"/>
    <n v="12.179"/>
  </r>
  <r>
    <x v="2"/>
    <x v="2"/>
    <x v="4"/>
    <n v="1.5779816513761469"/>
    <n v="2.5517241379310347"/>
  </r>
  <r>
    <x v="2"/>
    <x v="3"/>
    <x v="0"/>
    <n v="206"/>
    <n v="95"/>
  </r>
  <r>
    <x v="2"/>
    <x v="3"/>
    <x v="1"/>
    <n v="4455.4406999999992"/>
    <n v="1654.7955999999999"/>
  </r>
  <r>
    <x v="2"/>
    <x v="3"/>
    <x v="2"/>
    <n v="320"/>
    <n v="152"/>
  </r>
  <r>
    <x v="2"/>
    <x v="3"/>
    <x v="3"/>
    <n v="13.923"/>
    <n v="10.885999999999999"/>
  </r>
  <r>
    <x v="2"/>
    <x v="3"/>
    <x v="4"/>
    <n v="1.5533980582524272"/>
    <n v="1.6"/>
  </r>
  <r>
    <x v="2"/>
    <x v="4"/>
    <x v="0"/>
    <n v="201"/>
    <n v="119"/>
  </r>
  <r>
    <x v="2"/>
    <x v="4"/>
    <x v="1"/>
    <n v="4960.5196999999989"/>
    <n v="2748.3579"/>
  </r>
  <r>
    <x v="2"/>
    <x v="4"/>
    <x v="2"/>
    <n v="318"/>
    <n v="200"/>
  </r>
  <r>
    <x v="2"/>
    <x v="4"/>
    <x v="3"/>
    <n v="15.599"/>
    <n v="13.741789499999999"/>
  </r>
  <r>
    <x v="2"/>
    <x v="4"/>
    <x v="4"/>
    <n v="1.5820895522388059"/>
    <n v="1.680672268907563"/>
  </r>
  <r>
    <x v="3"/>
    <x v="0"/>
    <x v="0"/>
    <n v="508"/>
    <n v="140"/>
  </r>
  <r>
    <x v="3"/>
    <x v="0"/>
    <x v="1"/>
    <n v="11601.231500000002"/>
    <n v="2365.2842000000001"/>
  </r>
  <r>
    <x v="3"/>
    <x v="0"/>
    <x v="2"/>
    <n v="817"/>
    <n v="205"/>
  </r>
  <r>
    <x v="3"/>
    <x v="0"/>
    <x v="3"/>
    <n v="14.199"/>
    <n v="11.537000000000001"/>
  </r>
  <r>
    <x v="3"/>
    <x v="0"/>
    <x v="4"/>
    <n v="1.6082677165354331"/>
    <n v="1.4642857142857142"/>
  </r>
  <r>
    <x v="3"/>
    <x v="1"/>
    <x v="0"/>
    <n v="76"/>
    <n v="80"/>
  </r>
  <r>
    <x v="3"/>
    <x v="1"/>
    <x v="1"/>
    <n v="2359.2416999999996"/>
    <n v="1726.5473"/>
  </r>
  <r>
    <x v="3"/>
    <x v="1"/>
    <x v="2"/>
    <n v="106"/>
    <n v="119"/>
  </r>
  <r>
    <x v="3"/>
    <x v="1"/>
    <x v="3"/>
    <n v="22.256"/>
    <n v="14.507999999999999"/>
  </r>
  <r>
    <x v="3"/>
    <x v="1"/>
    <x v="4"/>
    <n v="1.3947368421052631"/>
    <n v="1.4875"/>
  </r>
  <r>
    <x v="3"/>
    <x v="2"/>
    <x v="0"/>
    <n v="110"/>
    <n v="20"/>
  </r>
  <r>
    <x v="3"/>
    <x v="2"/>
    <x v="1"/>
    <n v="2338.8271"/>
    <n v="407.66459999999995"/>
  </r>
  <r>
    <x v="3"/>
    <x v="2"/>
    <x v="2"/>
    <n v="148"/>
    <n v="32"/>
  </r>
  <r>
    <x v="3"/>
    <x v="2"/>
    <x v="3"/>
    <n v="15.802"/>
    <n v="12.739000000000001"/>
  </r>
  <r>
    <x v="3"/>
    <x v="2"/>
    <x v="4"/>
    <n v="1.3454545454545455"/>
    <n v="1.6"/>
  </r>
  <r>
    <x v="3"/>
    <x v="3"/>
    <x v="0"/>
    <n v="174"/>
    <n v="41"/>
  </r>
  <r>
    <x v="3"/>
    <x v="3"/>
    <x v="1"/>
    <n v="3857.1019000000001"/>
    <n v="598.51549999999997"/>
  </r>
  <r>
    <x v="3"/>
    <x v="3"/>
    <x v="2"/>
    <n v="271"/>
    <n v="56"/>
  </r>
  <r>
    <x v="3"/>
    <x v="3"/>
    <x v="3"/>
    <n v="14.231999999999999"/>
    <n v="10.686999999999999"/>
  </r>
  <r>
    <x v="3"/>
    <x v="3"/>
    <x v="4"/>
    <n v="1.5574712643678161"/>
    <n v="1.3658536585365855"/>
  </r>
  <r>
    <x v="3"/>
    <x v="4"/>
    <x v="0"/>
    <n v="202"/>
    <n v="92"/>
  </r>
  <r>
    <x v="3"/>
    <x v="4"/>
    <x v="1"/>
    <n v="4494.2399000000005"/>
    <n v="1519.4681999999998"/>
  </r>
  <r>
    <x v="3"/>
    <x v="4"/>
    <x v="2"/>
    <n v="278"/>
    <n v="122"/>
  </r>
  <r>
    <x v="3"/>
    <x v="4"/>
    <x v="3"/>
    <n v="16.166"/>
    <n v="12.454657377049179"/>
  </r>
  <r>
    <x v="3"/>
    <x v="4"/>
    <x v="4"/>
    <n v="1.3762376237623761"/>
    <n v="1.326086956521739"/>
  </r>
  <r>
    <x v="4"/>
    <x v="0"/>
    <x v="0"/>
    <n v="486"/>
    <n v="213"/>
  </r>
  <r>
    <x v="4"/>
    <x v="0"/>
    <x v="1"/>
    <n v="9990.6711000000014"/>
    <n v="4497.5838999999996"/>
  </r>
  <r>
    <x v="4"/>
    <x v="0"/>
    <x v="2"/>
    <n v="689"/>
    <n v="359"/>
  </r>
  <r>
    <x v="4"/>
    <x v="0"/>
    <x v="3"/>
    <n v="14.5"/>
    <n v="12.528"/>
  </r>
  <r>
    <x v="4"/>
    <x v="0"/>
    <x v="4"/>
    <n v="1.4176954732510287"/>
    <n v="1.6854460093896713"/>
  </r>
  <r>
    <x v="4"/>
    <x v="1"/>
    <x v="0"/>
    <n v="87"/>
    <n v="102"/>
  </r>
  <r>
    <x v="4"/>
    <x v="1"/>
    <x v="1"/>
    <n v="2311.6386999999995"/>
    <n v="2526.7532999999999"/>
  </r>
  <r>
    <x v="4"/>
    <x v="1"/>
    <x v="2"/>
    <n v="126"/>
    <n v="186"/>
  </r>
  <r>
    <x v="4"/>
    <x v="1"/>
    <x v="3"/>
    <n v="18.346"/>
    <n v="13.584"/>
  </r>
  <r>
    <x v="4"/>
    <x v="1"/>
    <x v="4"/>
    <n v="1.4482758620689655"/>
    <n v="1.8235294117647058"/>
  </r>
  <r>
    <x v="4"/>
    <x v="2"/>
    <x v="0"/>
    <n v="144"/>
    <n v="15"/>
  </r>
  <r>
    <x v="4"/>
    <x v="2"/>
    <x v="1"/>
    <n v="3418.9609"/>
    <n v="180.5308"/>
  </r>
  <r>
    <x v="4"/>
    <x v="2"/>
    <x v="2"/>
    <n v="234"/>
    <n v="18"/>
  </r>
  <r>
    <x v="4"/>
    <x v="2"/>
    <x v="3"/>
    <n v="14.61"/>
    <n v="10.029"/>
  </r>
  <r>
    <x v="4"/>
    <x v="2"/>
    <x v="4"/>
    <n v="1.625"/>
    <n v="1.2"/>
  </r>
  <r>
    <x v="4"/>
    <x v="3"/>
    <x v="0"/>
    <n v="179"/>
    <n v="90"/>
  </r>
  <r>
    <x v="4"/>
    <x v="3"/>
    <x v="1"/>
    <n v="3360.2610999999997"/>
    <n v="1325.6226999999999"/>
  </r>
  <r>
    <x v="4"/>
    <x v="3"/>
    <x v="2"/>
    <n v="240"/>
    <n v="128"/>
  </r>
  <r>
    <x v="4"/>
    <x v="3"/>
    <x v="3"/>
    <n v="14.000999999999999"/>
    <n v="10.356"/>
  </r>
  <r>
    <x v="4"/>
    <x v="3"/>
    <x v="4"/>
    <n v="1.3407821229050279"/>
    <n v="1.4222222222222223"/>
  </r>
  <r>
    <x v="4"/>
    <x v="4"/>
    <x v="0"/>
    <n v="237"/>
    <n v="91"/>
  </r>
  <r>
    <x v="4"/>
    <x v="4"/>
    <x v="1"/>
    <n v="5471.7782000000007"/>
    <n v="1746.6535000000001"/>
  </r>
  <r>
    <x v="4"/>
    <x v="4"/>
    <x v="2"/>
    <n v="351"/>
    <n v="143"/>
  </r>
  <r>
    <x v="4"/>
    <x v="4"/>
    <x v="3"/>
    <n v="15.589"/>
    <n v="12.21436013986014"/>
  </r>
  <r>
    <x v="4"/>
    <x v="4"/>
    <x v="4"/>
    <n v="1.481012658227848"/>
    <n v="1.5714285714285714"/>
  </r>
  <r>
    <x v="5"/>
    <x v="0"/>
    <x v="0"/>
    <n v="562"/>
    <n v="259"/>
  </r>
  <r>
    <x v="5"/>
    <x v="0"/>
    <x v="1"/>
    <n v="11708.872000000001"/>
    <n v="6289.6285000000007"/>
  </r>
  <r>
    <x v="5"/>
    <x v="0"/>
    <x v="2"/>
    <n v="841"/>
    <n v="518"/>
  </r>
  <r>
    <x v="5"/>
    <x v="0"/>
    <x v="3"/>
    <n v="13.922000000000001"/>
    <n v="12.141999999999999"/>
  </r>
  <r>
    <x v="5"/>
    <x v="0"/>
    <x v="4"/>
    <n v="1.4964412811387899"/>
    <n v="2"/>
  </r>
  <r>
    <x v="5"/>
    <x v="1"/>
    <x v="0"/>
    <n v="82"/>
    <n v="88"/>
  </r>
  <r>
    <x v="5"/>
    <x v="1"/>
    <x v="1"/>
    <n v="2569.8501000000001"/>
    <n v="2009.1675000000002"/>
  </r>
  <r>
    <x v="5"/>
    <x v="1"/>
    <x v="2"/>
    <n v="120"/>
    <n v="161"/>
  </r>
  <r>
    <x v="5"/>
    <x v="1"/>
    <x v="3"/>
    <n v="21.414999999999999"/>
    <n v="12.478999999999999"/>
  </r>
  <r>
    <x v="5"/>
    <x v="1"/>
    <x v="4"/>
    <n v="1.4634146341463414"/>
    <n v="1.8295454545454546"/>
  </r>
  <r>
    <x v="5"/>
    <x v="2"/>
    <x v="0"/>
    <n v="122"/>
    <n v="14"/>
  </r>
  <r>
    <x v="5"/>
    <x v="2"/>
    <x v="1"/>
    <n v="2747.7592000000004"/>
    <n v="374.55690000000004"/>
  </r>
  <r>
    <x v="5"/>
    <x v="2"/>
    <x v="2"/>
    <n v="187"/>
    <n v="26"/>
  </r>
  <r>
    <x v="5"/>
    <x v="2"/>
    <x v="3"/>
    <n v="14.693"/>
    <n v="14.406000000000001"/>
  </r>
  <r>
    <x v="5"/>
    <x v="2"/>
    <x v="4"/>
    <n v="1.5327868852459017"/>
    <n v="1.8571428571428572"/>
  </r>
  <r>
    <x v="5"/>
    <x v="3"/>
    <x v="0"/>
    <n v="142"/>
    <n v="103"/>
  </r>
  <r>
    <x v="5"/>
    <x v="3"/>
    <x v="1"/>
    <n v="2996.3642000000004"/>
    <n v="1921.2828"/>
  </r>
  <r>
    <x v="5"/>
    <x v="3"/>
    <x v="2"/>
    <n v="216"/>
    <n v="171"/>
  </r>
  <r>
    <x v="5"/>
    <x v="3"/>
    <x v="3"/>
    <n v="13.872"/>
    <n v="11.234999999999999"/>
  </r>
  <r>
    <x v="5"/>
    <x v="3"/>
    <x v="4"/>
    <n v="1.5211267605633803"/>
    <n v="1.6601941747572815"/>
  </r>
  <r>
    <x v="5"/>
    <x v="5"/>
    <x v="0"/>
    <n v="230"/>
    <n v="0"/>
  </r>
  <r>
    <x v="5"/>
    <x v="5"/>
    <x v="1"/>
    <n v="5719.7830000000004"/>
    <n v="0"/>
  </r>
  <r>
    <x v="5"/>
    <x v="5"/>
    <x v="2"/>
    <n v="354"/>
    <n v="0"/>
  </r>
  <r>
    <x v="5"/>
    <x v="4"/>
    <x v="0"/>
    <n v="206"/>
    <n v="130"/>
  </r>
  <r>
    <x v="5"/>
    <x v="4"/>
    <x v="1"/>
    <n v="5620.2332000000006"/>
    <n v="3187.9783000000002"/>
  </r>
  <r>
    <x v="5"/>
    <x v="4"/>
    <x v="2"/>
    <n v="347"/>
    <n v="230"/>
  </r>
  <r>
    <x v="5"/>
    <x v="4"/>
    <x v="3"/>
    <n v="16.196000000000002"/>
    <n v="13.860775217391305"/>
  </r>
  <r>
    <x v="5"/>
    <x v="4"/>
    <x v="4"/>
    <n v="1.6844660194174756"/>
    <n v="1.7692307692307692"/>
  </r>
  <r>
    <x v="6"/>
    <x v="0"/>
    <x v="0"/>
    <n v="679"/>
    <n v="265"/>
  </r>
  <r>
    <x v="6"/>
    <x v="0"/>
    <x v="1"/>
    <n v="13728.072600000001"/>
    <n v="5823.456000000001"/>
  </r>
  <r>
    <x v="6"/>
    <x v="0"/>
    <x v="2"/>
    <n v="993"/>
    <n v="458"/>
  </r>
  <r>
    <x v="6"/>
    <x v="0"/>
    <x v="3"/>
    <n v="13.824"/>
    <n v="12.714"/>
  </r>
  <r>
    <x v="6"/>
    <x v="0"/>
    <x v="4"/>
    <n v="1.4624447717231221"/>
    <n v="1.7283018867924529"/>
  </r>
  <r>
    <x v="6"/>
    <x v="2"/>
    <x v="0"/>
    <n v="177"/>
    <n v="25"/>
  </r>
  <r>
    <x v="6"/>
    <x v="2"/>
    <x v="1"/>
    <n v="4683.3897999999999"/>
    <n v="432.91599999999994"/>
  </r>
  <r>
    <x v="6"/>
    <x v="2"/>
    <x v="2"/>
    <n v="313"/>
    <n v="31"/>
  </r>
  <r>
    <x v="6"/>
    <x v="2"/>
    <x v="3"/>
    <n v="14.962"/>
    <n v="13.965"/>
  </r>
  <r>
    <x v="6"/>
    <x v="3"/>
    <x v="0"/>
    <n v="225"/>
    <n v="96"/>
  </r>
  <r>
    <x v="6"/>
    <x v="2"/>
    <x v="4"/>
    <n v="1.768361581920904"/>
    <n v="1.24"/>
  </r>
  <r>
    <x v="6"/>
    <x v="3"/>
    <x v="3"/>
    <n v="14.337999999999999"/>
    <n v="12.239000000000001"/>
  </r>
  <r>
    <x v="6"/>
    <x v="3"/>
    <x v="4"/>
    <n v="1.5911111111111111"/>
    <n v="1.46875"/>
  </r>
  <r>
    <x v="6"/>
    <x v="3"/>
    <x v="1"/>
    <n v="5133.0932999999995"/>
    <n v="1725.8127000000002"/>
  </r>
  <r>
    <x v="6"/>
    <x v="3"/>
    <x v="2"/>
    <n v="358"/>
    <n v="141"/>
  </r>
  <r>
    <x v="6"/>
    <x v="5"/>
    <x v="0"/>
    <n v="305"/>
    <n v="11"/>
  </r>
  <r>
    <x v="6"/>
    <x v="5"/>
    <x v="1"/>
    <n v="6556.8644999999997"/>
    <n v="179.72189999999998"/>
  </r>
  <r>
    <x v="6"/>
    <x v="5"/>
    <x v="2"/>
    <n v="437"/>
    <n v="14"/>
  </r>
  <r>
    <x v="6"/>
    <x v="5"/>
    <x v="3"/>
    <n v="15.004"/>
    <n v="12.837"/>
  </r>
  <r>
    <x v="6"/>
    <x v="5"/>
    <x v="4"/>
    <n v="1.4327868852459016"/>
    <n v="1.2727272727272727"/>
  </r>
  <r>
    <x v="6"/>
    <x v="4"/>
    <x v="0"/>
    <n v="182"/>
    <n v="128"/>
  </r>
  <r>
    <x v="6"/>
    <x v="4"/>
    <x v="1"/>
    <n v="4062.2705754716985"/>
    <n v="2962.4101000000001"/>
  </r>
  <r>
    <x v="6"/>
    <x v="4"/>
    <x v="2"/>
    <n v="248"/>
    <n v="200"/>
  </r>
  <r>
    <x v="6"/>
    <x v="4"/>
    <x v="3"/>
    <n v="16.38"/>
    <n v="14.8120505"/>
  </r>
  <r>
    <x v="6"/>
    <x v="4"/>
    <x v="4"/>
    <n v="1.3626373626373627"/>
    <n v="1.5625"/>
  </r>
  <r>
    <x v="6"/>
    <x v="1"/>
    <x v="0"/>
    <m/>
    <n v="95"/>
  </r>
  <r>
    <x v="6"/>
    <x v="1"/>
    <x v="4"/>
    <m/>
    <n v="1.8421052631578947"/>
  </r>
  <r>
    <x v="6"/>
    <x v="1"/>
    <x v="3"/>
    <m/>
    <n v="16.853000000000002"/>
  </r>
  <r>
    <x v="6"/>
    <x v="1"/>
    <x v="2"/>
    <m/>
    <n v="175"/>
  </r>
  <r>
    <x v="6"/>
    <x v="1"/>
    <x v="1"/>
    <m/>
    <n v="2949.3392000000003"/>
  </r>
  <r>
    <x v="7"/>
    <x v="0"/>
    <x v="4"/>
    <n v="1.3175803402646502"/>
    <n v="1.4426229508196722"/>
  </r>
  <r>
    <x v="7"/>
    <x v="0"/>
    <x v="2"/>
    <n v="697"/>
    <n v="440"/>
  </r>
  <r>
    <x v="7"/>
    <x v="5"/>
    <x v="1"/>
    <n v="5409.0909000000001"/>
    <n v="838.15940000000001"/>
  </r>
  <r>
    <x v="7"/>
    <x v="0"/>
    <x v="3"/>
    <n v="13.657"/>
    <n v="13.388999999999999"/>
  </r>
  <r>
    <x v="7"/>
    <x v="2"/>
    <x v="3"/>
    <n v="15.823"/>
    <n v="17"/>
  </r>
  <r>
    <x v="7"/>
    <x v="2"/>
    <x v="4"/>
    <n v="1.592039800995025"/>
    <n v="1.4857142857142858"/>
  </r>
  <r>
    <x v="7"/>
    <x v="0"/>
    <x v="0"/>
    <n v="529"/>
    <n v="305"/>
  </r>
  <r>
    <x v="7"/>
    <x v="0"/>
    <x v="1"/>
    <n v="9519.6190999999999"/>
    <n v="5891.4106000000011"/>
  </r>
  <r>
    <x v="7"/>
    <x v="5"/>
    <x v="0"/>
    <n v="273"/>
    <n v="35"/>
  </r>
  <r>
    <x v="7"/>
    <x v="3"/>
    <x v="2"/>
    <n v="294"/>
    <n v="195"/>
  </r>
  <r>
    <x v="7"/>
    <x v="3"/>
    <x v="0"/>
    <n v="221"/>
    <n v="122"/>
  </r>
  <r>
    <x v="7"/>
    <x v="3"/>
    <x v="3"/>
    <n v="13.759"/>
    <n v="13.263999999999999"/>
  </r>
  <r>
    <x v="7"/>
    <x v="3"/>
    <x v="4"/>
    <n v="1.3303167420814479"/>
    <n v="1.598360655737705"/>
  </r>
  <r>
    <x v="7"/>
    <x v="5"/>
    <x v="4"/>
    <n v="1.3809523809523809"/>
    <n v="1.5142857142857142"/>
  </r>
  <r>
    <x v="7"/>
    <x v="5"/>
    <x v="2"/>
    <n v="377"/>
    <n v="53"/>
  </r>
  <r>
    <x v="7"/>
    <x v="3"/>
    <x v="1"/>
    <n v="4045.4242999999997"/>
    <n v="2586.5382"/>
  </r>
  <r>
    <x v="7"/>
    <x v="5"/>
    <x v="3"/>
    <n v="14.347"/>
    <n v="15.814"/>
  </r>
  <r>
    <x v="7"/>
    <x v="2"/>
    <x v="2"/>
    <n v="320"/>
    <n v="52"/>
  </r>
  <r>
    <x v="7"/>
    <x v="4"/>
    <x v="4"/>
    <n v="1.232258064516129"/>
    <n v="1.5510204081632653"/>
  </r>
  <r>
    <x v="7"/>
    <x v="4"/>
    <x v="2"/>
    <n v="191"/>
    <n v="228"/>
  </r>
  <r>
    <x v="7"/>
    <x v="6"/>
    <x v="2"/>
    <n v="165"/>
    <n v="36"/>
  </r>
  <r>
    <x v="7"/>
    <x v="4"/>
    <x v="3"/>
    <n v="16.338999999999999"/>
    <n v="14.411072807017543"/>
  </r>
  <r>
    <x v="7"/>
    <x v="6"/>
    <x v="1"/>
    <n v="2368.8733999999999"/>
    <n v="510.78240000000005"/>
  </r>
  <r>
    <x v="7"/>
    <x v="6"/>
    <x v="0"/>
    <n v="127"/>
    <n v="24"/>
  </r>
  <r>
    <x v="7"/>
    <x v="4"/>
    <x v="0"/>
    <n v="155"/>
    <n v="147"/>
  </r>
  <r>
    <x v="7"/>
    <x v="4"/>
    <x v="1"/>
    <n v="3120.8161999999998"/>
    <n v="3285.7246"/>
  </r>
  <r>
    <x v="7"/>
    <x v="1"/>
    <x v="2"/>
    <m/>
    <n v="162"/>
  </r>
  <r>
    <x v="7"/>
    <x v="1"/>
    <x v="0"/>
    <m/>
    <n v="101"/>
  </r>
  <r>
    <x v="7"/>
    <x v="6"/>
    <x v="4"/>
    <n v="1.2992125984251968"/>
    <n v="1.5"/>
  </r>
  <r>
    <x v="7"/>
    <x v="2"/>
    <x v="0"/>
    <n v="201"/>
    <n v="35"/>
  </r>
  <r>
    <x v="7"/>
    <x v="2"/>
    <x v="1"/>
    <n v="5063.5037000000002"/>
    <n v="884.04219999999998"/>
  </r>
  <r>
    <x v="7"/>
    <x v="1"/>
    <x v="4"/>
    <m/>
    <n v="1.6039603960396041"/>
  </r>
  <r>
    <x v="7"/>
    <x v="1"/>
    <x v="3"/>
    <m/>
    <n v="14.269"/>
  </r>
  <r>
    <x v="7"/>
    <x v="6"/>
    <x v="3"/>
    <n v="14.356"/>
    <n v="14.188000000000001"/>
  </r>
  <r>
    <x v="7"/>
    <x v="1"/>
    <x v="1"/>
    <m/>
    <n v="2311.6709000000001"/>
  </r>
  <r>
    <x v="8"/>
    <x v="3"/>
    <x v="1"/>
    <n v="3337.7788"/>
    <n v="2309.5933999999997"/>
  </r>
  <r>
    <x v="8"/>
    <x v="3"/>
    <x v="0"/>
    <n v="180"/>
    <n v="110"/>
  </r>
  <r>
    <x v="8"/>
    <x v="5"/>
    <x v="2"/>
    <n v="333"/>
    <n v="108"/>
  </r>
  <r>
    <x v="8"/>
    <x v="5"/>
    <x v="3"/>
    <n v="15.997999999999999"/>
    <n v="14.897"/>
  </r>
  <r>
    <x v="8"/>
    <x v="3"/>
    <x v="3"/>
    <n v="13.351000000000001"/>
    <n v="13.273"/>
  </r>
  <r>
    <x v="8"/>
    <x v="2"/>
    <x v="4"/>
    <n v="1.6428571428571428"/>
    <n v="1.5660377358490567"/>
  </r>
  <r>
    <x v="8"/>
    <x v="3"/>
    <x v="2"/>
    <n v="250"/>
    <n v="174"/>
  </r>
  <r>
    <x v="8"/>
    <x v="3"/>
    <x v="4"/>
    <n v="1.3888888888888888"/>
    <n v="1.5818181818181818"/>
  </r>
  <r>
    <x v="8"/>
    <x v="5"/>
    <x v="4"/>
    <n v="1.5067873303167421"/>
    <n v="1.5428571428571429"/>
  </r>
  <r>
    <x v="8"/>
    <x v="0"/>
    <x v="1"/>
    <n v="11239.033099999999"/>
    <n v="8882.5995000000021"/>
  </r>
  <r>
    <x v="8"/>
    <x v="0"/>
    <x v="3"/>
    <n v="13.427"/>
    <n v="13.478"/>
  </r>
  <r>
    <x v="8"/>
    <x v="0"/>
    <x v="0"/>
    <n v="585"/>
    <n v="394"/>
  </r>
  <r>
    <x v="8"/>
    <x v="5"/>
    <x v="0"/>
    <n v="221"/>
    <n v="70"/>
  </r>
  <r>
    <x v="8"/>
    <x v="4"/>
    <x v="0"/>
    <n v="105"/>
    <n v="144"/>
  </r>
  <r>
    <x v="8"/>
    <x v="4"/>
    <x v="1"/>
    <n v="2413.3229999999999"/>
    <n v="3768.9530999999997"/>
  </r>
  <r>
    <x v="8"/>
    <x v="0"/>
    <x v="2"/>
    <n v="837"/>
    <n v="659"/>
  </r>
  <r>
    <x v="8"/>
    <x v="5"/>
    <x v="1"/>
    <n v="5327.5151999999998"/>
    <n v="1608.9492000000002"/>
  </r>
  <r>
    <x v="8"/>
    <x v="2"/>
    <x v="0"/>
    <n v="112"/>
    <n v="53"/>
  </r>
  <r>
    <x v="8"/>
    <x v="6"/>
    <x v="0"/>
    <n v="143"/>
    <n v="70"/>
  </r>
  <r>
    <x v="8"/>
    <x v="4"/>
    <x v="4"/>
    <n v="1.3523809523809525"/>
    <n v="1.7083333333333333"/>
  </r>
  <r>
    <x v="8"/>
    <x v="1"/>
    <x v="1"/>
    <m/>
    <n v="3355.8364905660355"/>
  </r>
  <r>
    <x v="8"/>
    <x v="1"/>
    <x v="2"/>
    <m/>
    <n v="204"/>
  </r>
  <r>
    <x v="8"/>
    <x v="6"/>
    <x v="2"/>
    <n v="234"/>
    <n v="126"/>
  </r>
  <r>
    <x v="8"/>
    <x v="6"/>
    <x v="3"/>
    <n v="14.214"/>
    <n v="13.544"/>
  </r>
  <r>
    <x v="8"/>
    <x v="4"/>
    <x v="3"/>
    <n v="16.995000000000001"/>
    <n v="15.320947560975609"/>
  </r>
  <r>
    <x v="8"/>
    <x v="6"/>
    <x v="1"/>
    <n v="3326.0800000000004"/>
    <n v="1706.5492000000002"/>
  </r>
  <r>
    <x v="8"/>
    <x v="1"/>
    <x v="0"/>
    <m/>
    <n v="115"/>
  </r>
  <r>
    <x v="8"/>
    <x v="2"/>
    <x v="3"/>
    <n v="14.951000000000001"/>
    <n v="15.073"/>
  </r>
  <r>
    <x v="8"/>
    <x v="2"/>
    <x v="2"/>
    <n v="184"/>
    <n v="83"/>
  </r>
  <r>
    <x v="8"/>
    <x v="0"/>
    <x v="4"/>
    <n v="1.4307692307692308"/>
    <n v="1.6725888324873097"/>
  </r>
  <r>
    <x v="8"/>
    <x v="2"/>
    <x v="1"/>
    <n v="2751.0259999999998"/>
    <n v="1251.1086"/>
  </r>
  <r>
    <x v="8"/>
    <x v="1"/>
    <x v="4"/>
    <m/>
    <n v="1.7739130434782608"/>
  </r>
  <r>
    <x v="8"/>
    <x v="6"/>
    <x v="4"/>
    <n v="1.6363636363636365"/>
    <n v="1.8"/>
  </r>
  <r>
    <x v="8"/>
    <x v="4"/>
    <x v="2"/>
    <n v="142"/>
    <n v="246"/>
  </r>
  <r>
    <x v="8"/>
    <x v="1"/>
    <x v="3"/>
    <m/>
    <n v="16.45"/>
  </r>
  <r>
    <x v="9"/>
    <x v="2"/>
    <x v="2"/>
    <n v="101"/>
    <n v="139"/>
  </r>
  <r>
    <x v="9"/>
    <x v="2"/>
    <x v="1"/>
    <n v="1378.6413"/>
    <n v="2138.0946000000004"/>
  </r>
  <r>
    <x v="9"/>
    <x v="0"/>
    <x v="4"/>
    <n v="1.4043126684636118"/>
    <n v="1.6"/>
  </r>
  <r>
    <x v="9"/>
    <x v="7"/>
    <x v="2"/>
    <n v="134"/>
    <n v="3"/>
  </r>
  <r>
    <x v="9"/>
    <x v="2"/>
    <x v="0"/>
    <n v="69"/>
    <n v="92"/>
  </r>
  <r>
    <x v="9"/>
    <x v="0"/>
    <x v="2"/>
    <n v="521"/>
    <n v="584"/>
  </r>
  <r>
    <x v="9"/>
    <x v="3"/>
    <x v="3"/>
    <n v="13.962"/>
    <n v="13.286"/>
  </r>
  <r>
    <x v="9"/>
    <x v="0"/>
    <x v="3"/>
    <n v="13.56"/>
    <n v="13.632999999999999"/>
  </r>
  <r>
    <x v="9"/>
    <x v="0"/>
    <x v="1"/>
    <n v="7065.1252999999997"/>
    <n v="7961.7197999999989"/>
  </r>
  <r>
    <x v="9"/>
    <x v="0"/>
    <x v="0"/>
    <n v="371"/>
    <n v="365"/>
  </r>
  <r>
    <x v="9"/>
    <x v="5"/>
    <x v="1"/>
    <n v="3585.5428999999995"/>
    <n v="2328.8723"/>
  </r>
  <r>
    <x v="9"/>
    <x v="7"/>
    <x v="4"/>
    <n v="1.4725274725274726"/>
    <n v="1"/>
  </r>
  <r>
    <x v="9"/>
    <x v="5"/>
    <x v="4"/>
    <n v="1.1789473684210525"/>
    <n v="1.4903846153846154"/>
  </r>
  <r>
    <x v="9"/>
    <x v="5"/>
    <x v="3"/>
    <n v="16.006"/>
    <n v="15.023999999999999"/>
  </r>
  <r>
    <x v="9"/>
    <x v="5"/>
    <x v="2"/>
    <n v="224"/>
    <n v="155"/>
  </r>
  <r>
    <x v="9"/>
    <x v="7"/>
    <x v="0"/>
    <n v="91"/>
    <n v="3"/>
  </r>
  <r>
    <x v="9"/>
    <x v="7"/>
    <x v="1"/>
    <n v="2320.2154150943356"/>
    <n v="57.655000000000001"/>
  </r>
  <r>
    <x v="9"/>
    <x v="7"/>
    <x v="3"/>
    <n v="17.315000000000001"/>
    <n v="19.218"/>
  </r>
  <r>
    <x v="9"/>
    <x v="4"/>
    <x v="0"/>
    <n v="76"/>
    <n v="196"/>
  </r>
  <r>
    <x v="9"/>
    <x v="4"/>
    <x v="1"/>
    <n v="1393.5824"/>
    <n v="4349.2461999999996"/>
  </r>
  <r>
    <x v="9"/>
    <x v="1"/>
    <x v="2"/>
    <m/>
    <n v="205"/>
  </r>
  <r>
    <x v="9"/>
    <x v="6"/>
    <x v="0"/>
    <n v="60"/>
    <n v="75"/>
  </r>
  <r>
    <x v="9"/>
    <x v="1"/>
    <x v="1"/>
    <m/>
    <n v="3406.836409433964"/>
  </r>
  <r>
    <x v="9"/>
    <x v="6"/>
    <x v="4"/>
    <n v="1.25"/>
    <n v="1.6"/>
  </r>
  <r>
    <x v="9"/>
    <x v="1"/>
    <x v="0"/>
    <m/>
    <n v="124"/>
  </r>
  <r>
    <x v="9"/>
    <x v="6"/>
    <x v="2"/>
    <n v="75"/>
    <n v="120"/>
  </r>
  <r>
    <x v="9"/>
    <x v="6"/>
    <x v="1"/>
    <n v="1111.3282999999999"/>
    <n v="1748.3317999999999"/>
  </r>
  <r>
    <x v="9"/>
    <x v="6"/>
    <x v="3"/>
    <n v="14.817"/>
    <n v="14.569000000000001"/>
  </r>
  <r>
    <x v="9"/>
    <x v="4"/>
    <x v="4"/>
    <n v="1.381578947368421"/>
    <n v="1.4234693877551021"/>
  </r>
  <r>
    <x v="9"/>
    <x v="4"/>
    <x v="3"/>
    <n v="13.272"/>
    <n v="15.588696057347668"/>
  </r>
  <r>
    <x v="9"/>
    <x v="2"/>
    <x v="4"/>
    <n v="1.463768115942029"/>
    <n v="1.5108695652173914"/>
  </r>
  <r>
    <x v="9"/>
    <x v="2"/>
    <x v="3"/>
    <n v="13.648999999999999"/>
    <n v="15.381"/>
  </r>
  <r>
    <x v="9"/>
    <x v="3"/>
    <x v="4"/>
    <n v="1.4578313253012047"/>
    <n v="1.4695652173913043"/>
  </r>
  <r>
    <x v="9"/>
    <x v="3"/>
    <x v="2"/>
    <n v="242"/>
    <n v="169"/>
  </r>
  <r>
    <x v="9"/>
    <x v="5"/>
    <x v="0"/>
    <n v="190"/>
    <n v="104"/>
  </r>
  <r>
    <x v="9"/>
    <x v="1"/>
    <x v="3"/>
    <m/>
    <n v="16.617999999999999"/>
  </r>
  <r>
    <x v="9"/>
    <x v="1"/>
    <x v="4"/>
    <m/>
    <n v="1.653225806451613"/>
  </r>
  <r>
    <x v="9"/>
    <x v="4"/>
    <x v="2"/>
    <n v="105"/>
    <n v="279"/>
  </r>
  <r>
    <x v="9"/>
    <x v="3"/>
    <x v="1"/>
    <n v="3378.9169000000002"/>
    <n v="2245.3507"/>
  </r>
  <r>
    <x v="9"/>
    <x v="3"/>
    <x v="0"/>
    <n v="166"/>
    <n v="115"/>
  </r>
  <r>
    <x v="10"/>
    <x v="0"/>
    <x v="0"/>
    <n v="552"/>
    <n v="407"/>
  </r>
  <r>
    <x v="10"/>
    <x v="2"/>
    <x v="0"/>
    <n v="120"/>
    <n v="76"/>
  </r>
  <r>
    <x v="10"/>
    <x v="0"/>
    <x v="1"/>
    <n v="12119.120099999998"/>
    <n v="9452.7655999999988"/>
  </r>
  <r>
    <x v="10"/>
    <x v="2"/>
    <x v="4"/>
    <n v="1.5833333333333333"/>
    <n v="1.3421052631578947"/>
  </r>
  <r>
    <x v="10"/>
    <x v="0"/>
    <x v="2"/>
    <n v="850"/>
    <n v="676"/>
  </r>
  <r>
    <x v="10"/>
    <x v="7"/>
    <x v="1"/>
    <n v="4833.7210999999998"/>
    <n v="753.19809999999995"/>
  </r>
  <r>
    <x v="10"/>
    <x v="7"/>
    <x v="0"/>
    <n v="132"/>
    <n v="22"/>
  </r>
  <r>
    <x v="10"/>
    <x v="3"/>
    <x v="2"/>
    <n v="336"/>
    <n v="185"/>
  </r>
  <r>
    <x v="10"/>
    <x v="0"/>
    <x v="4"/>
    <n v="1.5398550724637681"/>
    <n v="1.6609336609336609"/>
  </r>
  <r>
    <x v="10"/>
    <x v="0"/>
    <x v="3"/>
    <n v="14.257"/>
    <n v="13.983000000000001"/>
  </r>
  <r>
    <x v="10"/>
    <x v="4"/>
    <x v="4"/>
    <n v="1.65"/>
    <n v="1.6511627906976745"/>
  </r>
  <r>
    <x v="10"/>
    <x v="4"/>
    <x v="0"/>
    <n v="160"/>
    <n v="172"/>
  </r>
  <r>
    <x v="10"/>
    <x v="4"/>
    <x v="1"/>
    <n v="3978.4201000000003"/>
    <n v="4320.4483"/>
  </r>
  <r>
    <x v="10"/>
    <x v="4"/>
    <x v="3"/>
    <n v="15.069000000000001"/>
    <n v="15.212846126760564"/>
  </r>
  <r>
    <x v="10"/>
    <x v="4"/>
    <x v="2"/>
    <n v="264"/>
    <n v="284"/>
  </r>
  <r>
    <x v="10"/>
    <x v="3"/>
    <x v="1"/>
    <n v="4813.4811"/>
    <n v="2410.0571000000004"/>
  </r>
  <r>
    <x v="10"/>
    <x v="3"/>
    <x v="0"/>
    <n v="209"/>
    <n v="109"/>
  </r>
  <r>
    <x v="10"/>
    <x v="2"/>
    <x v="1"/>
    <n v="2807.8490999999999"/>
    <n v="1609.509"/>
  </r>
  <r>
    <x v="10"/>
    <x v="2"/>
    <x v="3"/>
    <n v="14.778"/>
    <n v="15.779"/>
  </r>
  <r>
    <x v="10"/>
    <x v="2"/>
    <x v="2"/>
    <n v="190"/>
    <n v="102"/>
  </r>
  <r>
    <x v="10"/>
    <x v="1"/>
    <x v="4"/>
    <m/>
    <n v="1.6463414634146341"/>
  </r>
  <r>
    <x v="10"/>
    <x v="1"/>
    <x v="2"/>
    <m/>
    <n v="135"/>
  </r>
  <r>
    <x v="10"/>
    <x v="1"/>
    <x v="1"/>
    <m/>
    <n v="2704.9228000000003"/>
  </r>
  <r>
    <x v="10"/>
    <x v="1"/>
    <x v="0"/>
    <m/>
    <n v="82"/>
  </r>
  <r>
    <x v="10"/>
    <x v="1"/>
    <x v="3"/>
    <m/>
    <n v="20.036000000000001"/>
  </r>
  <r>
    <x v="10"/>
    <x v="6"/>
    <x v="3"/>
    <n v="16.401"/>
    <n v="16.297000000000001"/>
  </r>
  <r>
    <x v="10"/>
    <x v="6"/>
    <x v="4"/>
    <n v="1.7457627118644068"/>
    <n v="1.6363636363636365"/>
  </r>
  <r>
    <x v="10"/>
    <x v="6"/>
    <x v="2"/>
    <n v="103"/>
    <n v="144"/>
  </r>
  <r>
    <x v="10"/>
    <x v="6"/>
    <x v="0"/>
    <n v="59"/>
    <n v="88"/>
  </r>
  <r>
    <x v="10"/>
    <x v="6"/>
    <x v="1"/>
    <n v="1689.3824660377352"/>
    <n v="2346.8390999999997"/>
  </r>
  <r>
    <x v="10"/>
    <x v="7"/>
    <x v="2"/>
    <n v="245"/>
    <n v="35"/>
  </r>
  <r>
    <x v="10"/>
    <x v="5"/>
    <x v="0"/>
    <n v="231"/>
    <n v="149"/>
  </r>
  <r>
    <x v="10"/>
    <x v="7"/>
    <x v="3"/>
    <n v="19.728999999999999"/>
    <n v="21.518999999999998"/>
  </r>
  <r>
    <x v="10"/>
    <x v="5"/>
    <x v="4"/>
    <n v="1.4718614718614718"/>
    <n v="1.4429530201342282"/>
  </r>
  <r>
    <x v="10"/>
    <x v="7"/>
    <x v="4"/>
    <n v="1.856060606060606"/>
    <n v="1.5909090909090908"/>
  </r>
  <r>
    <x v="10"/>
    <x v="5"/>
    <x v="2"/>
    <n v="340"/>
    <n v="215"/>
  </r>
  <r>
    <x v="10"/>
    <x v="5"/>
    <x v="1"/>
    <n v="5879.5631000000003"/>
    <n v="3691.8265000000001"/>
  </r>
  <r>
    <x v="10"/>
    <x v="5"/>
    <x v="3"/>
    <n v="17.292000000000002"/>
    <n v="17.170999999999999"/>
  </r>
  <r>
    <x v="10"/>
    <x v="3"/>
    <x v="4"/>
    <n v="1.6076555023923444"/>
    <n v="1.6972477064220184"/>
  </r>
  <r>
    <x v="10"/>
    <x v="3"/>
    <x v="3"/>
    <n v="14.324999999999999"/>
    <n v="13.026999999999999"/>
  </r>
  <r>
    <x v="11"/>
    <x v="7"/>
    <x v="2"/>
    <n v="278"/>
    <n v="83"/>
  </r>
  <r>
    <x v="11"/>
    <x v="7"/>
    <x v="0"/>
    <n v="154"/>
    <n v="61"/>
  </r>
  <r>
    <x v="11"/>
    <x v="7"/>
    <x v="4"/>
    <n v="1.8051948051948052"/>
    <n v="1.360655737704918"/>
  </r>
  <r>
    <x v="11"/>
    <x v="5"/>
    <x v="1"/>
    <n v="8351.849400000001"/>
    <n v="5382.6925999999994"/>
  </r>
  <r>
    <x v="11"/>
    <x v="7"/>
    <x v="3"/>
    <n v="23.792000000000002"/>
    <n v="16.931999999999999"/>
  </r>
  <r>
    <x v="11"/>
    <x v="6"/>
    <x v="0"/>
    <n v="132"/>
    <n v="170"/>
  </r>
  <r>
    <x v="11"/>
    <x v="4"/>
    <x v="3"/>
    <n v="19.184999999999999"/>
    <n v="15.46063975308642"/>
  </r>
  <r>
    <x v="11"/>
    <x v="4"/>
    <x v="4"/>
    <n v="1.7241379310344827"/>
    <n v="1.8"/>
  </r>
  <r>
    <x v="11"/>
    <x v="7"/>
    <x v="1"/>
    <n v="6614.3184000000001"/>
    <n v="1405.3786"/>
  </r>
  <r>
    <x v="11"/>
    <x v="4"/>
    <x v="0"/>
    <n v="145"/>
    <n v="225"/>
  </r>
  <r>
    <x v="11"/>
    <x v="6"/>
    <x v="1"/>
    <n v="4595.2253999999994"/>
    <n v="4481.3879999999999"/>
  </r>
  <r>
    <x v="11"/>
    <x v="6"/>
    <x v="2"/>
    <n v="258"/>
    <n v="316"/>
  </r>
  <r>
    <x v="11"/>
    <x v="6"/>
    <x v="3"/>
    <n v="17.809999999999999"/>
    <n v="14.180999999999999"/>
  </r>
  <r>
    <x v="11"/>
    <x v="6"/>
    <x v="4"/>
    <n v="1.9545454545454546"/>
    <n v="1.8588235294117648"/>
  </r>
  <r>
    <x v="11"/>
    <x v="5"/>
    <x v="4"/>
    <n v="1.7883817427385893"/>
    <n v="1.825"/>
  </r>
  <r>
    <x v="11"/>
    <x v="5"/>
    <x v="0"/>
    <n v="241"/>
    <n v="200"/>
  </r>
  <r>
    <x v="11"/>
    <x v="5"/>
    <x v="2"/>
    <n v="431"/>
    <n v="365"/>
  </r>
  <r>
    <x v="11"/>
    <x v="3"/>
    <x v="3"/>
    <n v="14.27"/>
    <n v="12.776999999999999"/>
  </r>
  <r>
    <x v="11"/>
    <x v="5"/>
    <x v="3"/>
    <n v="19.376999999999999"/>
    <n v="14.747"/>
  </r>
  <r>
    <x v="11"/>
    <x v="3"/>
    <x v="4"/>
    <n v="1.6370370370370371"/>
    <n v="1.7659574468085106"/>
  </r>
  <r>
    <x v="11"/>
    <x v="3"/>
    <x v="1"/>
    <n v="6307.7055"/>
    <n v="4242.0978000000005"/>
  </r>
  <r>
    <x v="11"/>
    <x v="2"/>
    <x v="3"/>
    <n v="14.497"/>
    <n v="13.843"/>
  </r>
  <r>
    <x v="11"/>
    <x v="2"/>
    <x v="2"/>
    <n v="186"/>
    <n v="196"/>
  </r>
  <r>
    <x v="11"/>
    <x v="1"/>
    <x v="2"/>
    <m/>
    <n v="182"/>
  </r>
  <r>
    <x v="11"/>
    <x v="0"/>
    <x v="3"/>
    <n v="15.42"/>
    <n v="13.525"/>
  </r>
  <r>
    <x v="11"/>
    <x v="2"/>
    <x v="0"/>
    <n v="128"/>
    <n v="109"/>
  </r>
  <r>
    <x v="11"/>
    <x v="2"/>
    <x v="1"/>
    <n v="2696.5805"/>
    <n v="2713.3451"/>
  </r>
  <r>
    <x v="11"/>
    <x v="0"/>
    <x v="4"/>
    <n v="1.9609984399375975"/>
    <n v="1.7784172661870503"/>
  </r>
  <r>
    <x v="11"/>
    <x v="3"/>
    <x v="0"/>
    <n v="270"/>
    <n v="188"/>
  </r>
  <r>
    <x v="11"/>
    <x v="2"/>
    <x v="4"/>
    <n v="1.453125"/>
    <n v="1.798165137614679"/>
  </r>
  <r>
    <x v="11"/>
    <x v="0"/>
    <x v="0"/>
    <n v="641"/>
    <n v="695"/>
  </r>
  <r>
    <x v="11"/>
    <x v="1"/>
    <x v="0"/>
    <m/>
    <n v="98"/>
  </r>
  <r>
    <x v="11"/>
    <x v="3"/>
    <x v="2"/>
    <n v="442"/>
    <n v="332"/>
  </r>
  <r>
    <x v="11"/>
    <x v="4"/>
    <x v="1"/>
    <n v="4796.4483999999993"/>
    <n v="6261.5591000000004"/>
  </r>
  <r>
    <x v="11"/>
    <x v="4"/>
    <x v="2"/>
    <n v="250"/>
    <n v="405"/>
  </r>
  <r>
    <x v="11"/>
    <x v="1"/>
    <x v="4"/>
    <m/>
    <n v="1.8571428571428572"/>
  </r>
  <r>
    <x v="11"/>
    <x v="1"/>
    <x v="1"/>
    <m/>
    <n v="2855.0951000000005"/>
  </r>
  <r>
    <x v="11"/>
    <x v="1"/>
    <x v="3"/>
    <m/>
    <n v="15.686999999999999"/>
  </r>
  <r>
    <x v="11"/>
    <x v="0"/>
    <x v="2"/>
    <n v="1257"/>
    <n v="1236"/>
  </r>
  <r>
    <x v="11"/>
    <x v="0"/>
    <x v="1"/>
    <n v="19383.649099999999"/>
    <n v="16717.493900000001"/>
  </r>
  <r>
    <x v="12"/>
    <x v="3"/>
    <x v="1"/>
    <n v="2733.1396000000004"/>
    <n v="2259.3263000000002"/>
  </r>
  <r>
    <x v="12"/>
    <x v="5"/>
    <x v="4"/>
    <n v="1.2321428571428572"/>
    <n v="1.3"/>
  </r>
  <r>
    <x v="12"/>
    <x v="3"/>
    <x v="0"/>
    <n v="156"/>
    <n v="129"/>
  </r>
  <r>
    <x v="12"/>
    <x v="5"/>
    <x v="0"/>
    <n v="112"/>
    <n v="160"/>
  </r>
  <r>
    <x v="12"/>
    <x v="2"/>
    <x v="4"/>
    <n v="1.2124999999999999"/>
    <n v="1.379746835443038"/>
  </r>
  <r>
    <x v="12"/>
    <x v="7"/>
    <x v="0"/>
    <n v="92"/>
    <n v="59"/>
  </r>
  <r>
    <x v="12"/>
    <x v="5"/>
    <x v="3"/>
    <n v="14.404"/>
    <n v="13.776999999999999"/>
  </r>
  <r>
    <x v="12"/>
    <x v="2"/>
    <x v="3"/>
    <n v="14.663"/>
    <n v="12.555"/>
  </r>
  <r>
    <x v="12"/>
    <x v="5"/>
    <x v="2"/>
    <n v="138"/>
    <n v="208"/>
  </r>
  <r>
    <x v="12"/>
    <x v="7"/>
    <x v="1"/>
    <n v="1663.9477999999999"/>
    <n v="1324.9769999999999"/>
  </r>
  <r>
    <x v="12"/>
    <x v="7"/>
    <x v="2"/>
    <n v="104"/>
    <n v="89"/>
  </r>
  <r>
    <x v="12"/>
    <x v="4"/>
    <x v="3"/>
    <n v="14.349"/>
    <n v="17.725000000000001"/>
  </r>
  <r>
    <x v="12"/>
    <x v="6"/>
    <x v="4"/>
    <n v="1.3061224489795917"/>
    <n v="1.4513274336283186"/>
  </r>
  <r>
    <x v="12"/>
    <x v="4"/>
    <x v="2"/>
    <n v="167"/>
    <n v="204"/>
  </r>
  <r>
    <x v="12"/>
    <x v="4"/>
    <x v="4"/>
    <n v="1.4649122807017543"/>
    <n v="1.3691275167785235"/>
  </r>
  <r>
    <x v="12"/>
    <x v="6"/>
    <x v="0"/>
    <n v="98"/>
    <n v="113"/>
  </r>
  <r>
    <x v="12"/>
    <x v="5"/>
    <x v="1"/>
    <n v="1987.8238999999999"/>
    <n v="2865.7435"/>
  </r>
  <r>
    <x v="12"/>
    <x v="3"/>
    <x v="2"/>
    <n v="189"/>
    <n v="179"/>
  </r>
  <r>
    <x v="12"/>
    <x v="3"/>
    <x v="4"/>
    <n v="1.2115384615384615"/>
    <n v="1.3875968992248062"/>
  </r>
  <r>
    <x v="12"/>
    <x v="6"/>
    <x v="2"/>
    <n v="128"/>
    <n v="164"/>
  </r>
  <r>
    <x v="12"/>
    <x v="6"/>
    <x v="3"/>
    <n v="14.583"/>
    <n v="15.824"/>
  </r>
  <r>
    <x v="12"/>
    <x v="6"/>
    <x v="1"/>
    <n v="1866.7444716981158"/>
    <n v="2595.2165"/>
  </r>
  <r>
    <x v="12"/>
    <x v="7"/>
    <x v="3"/>
    <n v="15.999000000000001"/>
    <n v="14.887"/>
  </r>
  <r>
    <x v="12"/>
    <x v="1"/>
    <x v="0"/>
    <m/>
    <n v="75"/>
  </r>
  <r>
    <x v="12"/>
    <x v="1"/>
    <x v="1"/>
    <m/>
    <n v="2032.2451999999998"/>
  </r>
  <r>
    <x v="12"/>
    <x v="1"/>
    <x v="2"/>
    <m/>
    <n v="114"/>
  </r>
  <r>
    <x v="12"/>
    <x v="1"/>
    <x v="3"/>
    <m/>
    <n v="17.826000000000001"/>
  </r>
  <r>
    <x v="12"/>
    <x v="1"/>
    <x v="4"/>
    <m/>
    <n v="1.52"/>
  </r>
  <r>
    <x v="12"/>
    <x v="8"/>
    <x v="0"/>
    <m/>
    <n v="3"/>
  </r>
  <r>
    <x v="12"/>
    <x v="8"/>
    <x v="1"/>
    <m/>
    <n v="37.5229"/>
  </r>
  <r>
    <x v="12"/>
    <x v="8"/>
    <x v="2"/>
    <m/>
    <n v="3"/>
  </r>
  <r>
    <x v="12"/>
    <x v="8"/>
    <x v="3"/>
    <m/>
    <n v="12.507"/>
  </r>
  <r>
    <x v="12"/>
    <x v="8"/>
    <x v="4"/>
    <m/>
    <n v="1"/>
  </r>
  <r>
    <x v="12"/>
    <x v="3"/>
    <x v="3"/>
    <n v="14.461"/>
    <n v="12.621"/>
  </r>
  <r>
    <x v="12"/>
    <x v="4"/>
    <x v="0"/>
    <n v="114"/>
    <n v="149"/>
  </r>
  <r>
    <x v="12"/>
    <x v="7"/>
    <x v="4"/>
    <n v="1.1304347826086956"/>
    <n v="1.5084745762711864"/>
  </r>
  <r>
    <x v="12"/>
    <x v="4"/>
    <x v="1"/>
    <n v="2396.4059999999995"/>
    <n v="3615.9638999999997"/>
  </r>
  <r>
    <x v="12"/>
    <x v="0"/>
    <x v="0"/>
    <n v="287"/>
    <n v="390"/>
  </r>
  <r>
    <x v="12"/>
    <x v="0"/>
    <x v="1"/>
    <n v="5137.0045"/>
    <n v="7555.3664999999992"/>
  </r>
  <r>
    <x v="12"/>
    <x v="2"/>
    <x v="0"/>
    <n v="80"/>
    <n v="79"/>
  </r>
  <r>
    <x v="12"/>
    <x v="0"/>
    <x v="3"/>
    <n v="14.388999999999999"/>
    <n v="13.863"/>
  </r>
  <r>
    <x v="12"/>
    <x v="0"/>
    <x v="4"/>
    <n v="1.2439024390243902"/>
    <n v="1.3974358974358974"/>
  </r>
  <r>
    <x v="12"/>
    <x v="0"/>
    <x v="2"/>
    <n v="357"/>
    <n v="545"/>
  </r>
  <r>
    <x v="12"/>
    <x v="2"/>
    <x v="1"/>
    <n v="1422.3994"/>
    <n v="1368.5068000000001"/>
  </r>
  <r>
    <x v="12"/>
    <x v="2"/>
    <x v="2"/>
    <n v="97"/>
    <n v="109"/>
  </r>
  <r>
    <x v="13"/>
    <x v="7"/>
    <x v="1"/>
    <n v="3301.9481981132067"/>
    <n v="1211.5400999999999"/>
  </r>
  <r>
    <x v="13"/>
    <x v="3"/>
    <x v="1"/>
    <n v="3513.4473000000003"/>
    <n v="2232.7957000000001"/>
  </r>
  <r>
    <x v="13"/>
    <x v="6"/>
    <x v="1"/>
    <n v="2411.5427"/>
    <n v="2589.4602999999997"/>
  </r>
  <r>
    <x v="13"/>
    <x v="4"/>
    <x v="4"/>
    <n v="1.7151515151515151"/>
    <n v="1.4285714285714286"/>
  </r>
  <r>
    <x v="13"/>
    <x v="6"/>
    <x v="0"/>
    <n v="118"/>
    <n v="107"/>
  </r>
  <r>
    <x v="13"/>
    <x v="3"/>
    <x v="2"/>
    <n v="248"/>
    <n v="170"/>
  </r>
  <r>
    <x v="13"/>
    <x v="2"/>
    <x v="3"/>
    <n v="14.34"/>
    <n v="12.987"/>
  </r>
  <r>
    <x v="13"/>
    <x v="2"/>
    <x v="4"/>
    <n v="1.4285714285714286"/>
    <n v="1.5319148936170213"/>
  </r>
  <r>
    <x v="13"/>
    <x v="2"/>
    <x v="2"/>
    <n v="80"/>
    <n v="144"/>
  </r>
  <r>
    <x v="13"/>
    <x v="3"/>
    <x v="3"/>
    <n v="14.167"/>
    <n v="13.134"/>
  </r>
  <r>
    <x v="13"/>
    <x v="3"/>
    <x v="0"/>
    <n v="182"/>
    <n v="122"/>
  </r>
  <r>
    <x v="13"/>
    <x v="4"/>
    <x v="0"/>
    <n v="165"/>
    <n v="112"/>
  </r>
  <r>
    <x v="13"/>
    <x v="7"/>
    <x v="2"/>
    <n v="150"/>
    <n v="74"/>
  </r>
  <r>
    <x v="13"/>
    <x v="4"/>
    <x v="3"/>
    <n v="15.86"/>
    <n v="14.972"/>
  </r>
  <r>
    <x v="13"/>
    <x v="4"/>
    <x v="1"/>
    <n v="4488.4704000000002"/>
    <n v="2395.6185"/>
  </r>
  <r>
    <x v="13"/>
    <x v="4"/>
    <x v="2"/>
    <n v="283"/>
    <n v="160"/>
  </r>
  <r>
    <x v="13"/>
    <x v="7"/>
    <x v="3"/>
    <n v="22.012"/>
    <n v="16.372"/>
  </r>
  <r>
    <x v="13"/>
    <x v="2"/>
    <x v="1"/>
    <n v="1147.2663000000002"/>
    <n v="1870.1352000000002"/>
  </r>
  <r>
    <x v="13"/>
    <x v="6"/>
    <x v="2"/>
    <n v="182"/>
    <n v="161"/>
  </r>
  <r>
    <x v="13"/>
    <x v="6"/>
    <x v="4"/>
    <n v="1.5423728813559323"/>
    <n v="1.5046728971962617"/>
  </r>
  <r>
    <x v="13"/>
    <x v="7"/>
    <x v="4"/>
    <n v="1.5151515151515151"/>
    <n v="1.3703703703703705"/>
  </r>
  <r>
    <x v="13"/>
    <x v="6"/>
    <x v="3"/>
    <n v="13.25"/>
    <n v="16.082999999999998"/>
  </r>
  <r>
    <x v="13"/>
    <x v="5"/>
    <x v="3"/>
    <n v="15.194000000000001"/>
    <n v="16.233000000000001"/>
  </r>
  <r>
    <x v="13"/>
    <x v="8"/>
    <x v="3"/>
    <m/>
    <n v="15.77"/>
  </r>
  <r>
    <x v="13"/>
    <x v="8"/>
    <x v="2"/>
    <m/>
    <n v="14"/>
  </r>
  <r>
    <x v="13"/>
    <x v="0"/>
    <x v="1"/>
    <n v="8446.8462999999992"/>
    <n v="6679.1715000000004"/>
  </r>
  <r>
    <x v="13"/>
    <x v="2"/>
    <x v="0"/>
    <n v="56"/>
    <n v="94"/>
  </r>
  <r>
    <x v="13"/>
    <x v="0"/>
    <x v="2"/>
    <n v="617"/>
    <n v="471"/>
  </r>
  <r>
    <x v="13"/>
    <x v="0"/>
    <x v="3"/>
    <n v="13.69"/>
    <n v="14.18"/>
  </r>
  <r>
    <x v="13"/>
    <x v="1"/>
    <x v="3"/>
    <m/>
    <n v="19.024000000000001"/>
  </r>
  <r>
    <x v="13"/>
    <x v="8"/>
    <x v="1"/>
    <m/>
    <n v="220.77999999999997"/>
  </r>
  <r>
    <x v="13"/>
    <x v="1"/>
    <x v="4"/>
    <m/>
    <n v="1.3846153846153846"/>
  </r>
  <r>
    <x v="13"/>
    <x v="8"/>
    <x v="4"/>
    <m/>
    <n v="1.5555555555555556"/>
  </r>
  <r>
    <x v="13"/>
    <x v="8"/>
    <x v="0"/>
    <m/>
    <n v="9"/>
  </r>
  <r>
    <x v="13"/>
    <x v="3"/>
    <x v="4"/>
    <n v="1.3626373626373627"/>
    <n v="1.3934426229508197"/>
  </r>
  <r>
    <x v="13"/>
    <x v="5"/>
    <x v="0"/>
    <n v="169"/>
    <n v="109"/>
  </r>
  <r>
    <x v="13"/>
    <x v="5"/>
    <x v="2"/>
    <n v="320"/>
    <n v="148"/>
  </r>
  <r>
    <x v="13"/>
    <x v="5"/>
    <x v="4"/>
    <n v="1.8934911242603549"/>
    <n v="1.3577981651376148"/>
  </r>
  <r>
    <x v="13"/>
    <x v="7"/>
    <x v="0"/>
    <n v="99"/>
    <n v="54"/>
  </r>
  <r>
    <x v="13"/>
    <x v="5"/>
    <x v="1"/>
    <n v="4862.3948"/>
    <n v="2402.6061"/>
  </r>
  <r>
    <x v="13"/>
    <x v="1"/>
    <x v="1"/>
    <m/>
    <n v="1369.7996999999998"/>
  </r>
  <r>
    <x v="13"/>
    <x v="0"/>
    <x v="0"/>
    <n v="449"/>
    <n v="329"/>
  </r>
  <r>
    <x v="13"/>
    <x v="1"/>
    <x v="2"/>
    <m/>
    <n v="72"/>
  </r>
  <r>
    <x v="13"/>
    <x v="1"/>
    <x v="0"/>
    <m/>
    <n v="52"/>
  </r>
  <r>
    <x v="13"/>
    <x v="0"/>
    <x v="4"/>
    <n v="1.3741648106904232"/>
    <n v="1.43161094224924"/>
  </r>
  <r>
    <x v="14"/>
    <x v="5"/>
    <x v="2"/>
    <n v="332"/>
    <n v="364"/>
  </r>
  <r>
    <x v="14"/>
    <x v="7"/>
    <x v="0"/>
    <n v="136"/>
    <n v="77"/>
  </r>
  <r>
    <x v="14"/>
    <x v="5"/>
    <x v="3"/>
    <n v="17.360006211639014"/>
    <n v="17.02"/>
  </r>
  <r>
    <x v="14"/>
    <x v="7"/>
    <x v="4"/>
    <n v="1.9779411764705883"/>
    <n v="1.5844155844155845"/>
  </r>
  <r>
    <x v="14"/>
    <x v="7"/>
    <x v="3"/>
    <n v="21.221581924668584"/>
    <n v="16.675999999999998"/>
  </r>
  <r>
    <x v="14"/>
    <x v="5"/>
    <x v="4"/>
    <n v="1.8863636363636365"/>
    <n v="1.5103734439834025"/>
  </r>
  <r>
    <x v="14"/>
    <x v="4"/>
    <x v="3"/>
    <n v="14.406767774086379"/>
    <n v="15.599"/>
  </r>
  <r>
    <x v="14"/>
    <x v="4"/>
    <x v="4"/>
    <n v="1.6722222222222223"/>
    <n v="1.5820895522388059"/>
  </r>
  <r>
    <x v="14"/>
    <x v="6"/>
    <x v="1"/>
    <n v="3435.8036999999999"/>
    <n v="3994.9252000000001"/>
  </r>
  <r>
    <x v="14"/>
    <x v="2"/>
    <x v="3"/>
    <n v="14.887602654867257"/>
    <n v="15.563000000000001"/>
  </r>
  <r>
    <x v="14"/>
    <x v="6"/>
    <x v="0"/>
    <n v="128"/>
    <n v="151"/>
  </r>
  <r>
    <x v="14"/>
    <x v="5"/>
    <x v="1"/>
    <n v="5763.5220622641527"/>
    <n v="6195.5664000000006"/>
  </r>
  <r>
    <x v="14"/>
    <x v="5"/>
    <x v="0"/>
    <n v="176"/>
    <n v="241"/>
  </r>
  <r>
    <x v="14"/>
    <x v="3"/>
    <x v="3"/>
    <n v="14.614235483870967"/>
    <n v="13.923"/>
  </r>
  <r>
    <x v="14"/>
    <x v="7"/>
    <x v="2"/>
    <n v="269"/>
    <n v="122"/>
  </r>
  <r>
    <x v="14"/>
    <x v="3"/>
    <x v="4"/>
    <n v="1.4919786096256684"/>
    <n v="1.5533980582524272"/>
  </r>
  <r>
    <x v="14"/>
    <x v="3"/>
    <x v="0"/>
    <n v="187"/>
    <n v="206"/>
  </r>
  <r>
    <x v="14"/>
    <x v="4"/>
    <x v="1"/>
    <n v="4336.4371000000001"/>
    <n v="4960.5196999999989"/>
  </r>
  <r>
    <x v="14"/>
    <x v="7"/>
    <x v="1"/>
    <n v="5708.6055377358489"/>
    <n v="2034.5758999999998"/>
  </r>
  <r>
    <x v="14"/>
    <x v="3"/>
    <x v="1"/>
    <n v="4077.3716999999997"/>
    <n v="4455.4406999999992"/>
  </r>
  <r>
    <x v="14"/>
    <x v="2"/>
    <x v="4"/>
    <n v="1.591549295774648"/>
    <n v="1.5779816513761469"/>
  </r>
  <r>
    <x v="14"/>
    <x v="3"/>
    <x v="2"/>
    <n v="279"/>
    <n v="320"/>
  </r>
  <r>
    <x v="14"/>
    <x v="6"/>
    <x v="4"/>
    <n v="1.8125"/>
    <n v="1.5165562913907285"/>
  </r>
  <r>
    <x v="14"/>
    <x v="1"/>
    <x v="0"/>
    <m/>
    <n v="79"/>
  </r>
  <r>
    <x v="14"/>
    <x v="1"/>
    <x v="1"/>
    <m/>
    <n v="2824.9818000000005"/>
  </r>
  <r>
    <x v="14"/>
    <x v="1"/>
    <x v="2"/>
    <m/>
    <n v="146"/>
  </r>
  <r>
    <x v="14"/>
    <x v="1"/>
    <x v="3"/>
    <m/>
    <n v="19.349"/>
  </r>
  <r>
    <x v="14"/>
    <x v="1"/>
    <x v="4"/>
    <m/>
    <n v="1.8481012658227849"/>
  </r>
  <r>
    <x v="14"/>
    <x v="8"/>
    <x v="0"/>
    <m/>
    <n v="18"/>
  </r>
  <r>
    <x v="14"/>
    <x v="8"/>
    <x v="1"/>
    <m/>
    <n v="332.50099999999998"/>
  </r>
  <r>
    <x v="14"/>
    <x v="8"/>
    <x v="2"/>
    <m/>
    <n v="22"/>
  </r>
  <r>
    <x v="14"/>
    <x v="8"/>
    <x v="3"/>
    <m/>
    <n v="15.113"/>
  </r>
  <r>
    <x v="14"/>
    <x v="8"/>
    <x v="4"/>
    <m/>
    <n v="1.2222222222222223"/>
  </r>
  <r>
    <x v="14"/>
    <x v="4"/>
    <x v="2"/>
    <n v="301"/>
    <n v="318"/>
  </r>
  <r>
    <x v="14"/>
    <x v="2"/>
    <x v="0"/>
    <n v="71"/>
    <n v="109"/>
  </r>
  <r>
    <x v="14"/>
    <x v="0"/>
    <x v="4"/>
    <n v="1.4552845528455285"/>
    <n v="1.7254290171606865"/>
  </r>
  <r>
    <x v="14"/>
    <x v="6"/>
    <x v="3"/>
    <n v="14.809498706896552"/>
    <n v="17.445"/>
  </r>
  <r>
    <x v="14"/>
    <x v="4"/>
    <x v="0"/>
    <n v="180"/>
    <n v="201"/>
  </r>
  <r>
    <x v="14"/>
    <x v="6"/>
    <x v="2"/>
    <n v="232"/>
    <n v="229"/>
  </r>
  <r>
    <x v="14"/>
    <x v="2"/>
    <x v="2"/>
    <n v="113"/>
    <n v="172"/>
  </r>
  <r>
    <x v="14"/>
    <x v="0"/>
    <x v="3"/>
    <n v="14.332391244158675"/>
    <n v="14.834"/>
  </r>
  <r>
    <x v="14"/>
    <x v="0"/>
    <x v="2"/>
    <n v="537"/>
    <n v="1106"/>
  </r>
  <r>
    <x v="14"/>
    <x v="0"/>
    <x v="0"/>
    <n v="369"/>
    <n v="641"/>
  </r>
  <r>
    <x v="14"/>
    <x v="2"/>
    <x v="1"/>
    <n v="1682.2991"/>
    <n v="2676.9427999999998"/>
  </r>
  <r>
    <x v="14"/>
    <x v="0"/>
    <x v="1"/>
    <n v="7696.4940981132086"/>
    <n v="16407.330899999997"/>
  </r>
  <r>
    <x v="15"/>
    <x v="5"/>
    <x v="1"/>
    <n v="4366.75"/>
    <n v="6673.3492999999989"/>
  </r>
  <r>
    <x v="15"/>
    <x v="5"/>
    <x v="2"/>
    <n v="301"/>
    <n v="367"/>
  </r>
  <r>
    <x v="15"/>
    <x v="3"/>
    <x v="3"/>
    <n v="14.125"/>
    <n v="14.231999999999999"/>
  </r>
  <r>
    <x v="15"/>
    <x v="2"/>
    <x v="4"/>
    <n v="1.5294117647058822"/>
    <n v="1.3454545454545455"/>
  </r>
  <r>
    <x v="15"/>
    <x v="3"/>
    <x v="0"/>
    <n v="169"/>
    <n v="174"/>
  </r>
  <r>
    <x v="15"/>
    <x v="3"/>
    <x v="4"/>
    <n v="1.4615384615384615"/>
    <n v="1.5574712643678161"/>
  </r>
  <r>
    <x v="15"/>
    <x v="0"/>
    <x v="2"/>
    <n v="528"/>
    <n v="817"/>
  </r>
  <r>
    <x v="15"/>
    <x v="0"/>
    <x v="3"/>
    <n v="14.241"/>
    <n v="14.199"/>
  </r>
  <r>
    <x v="15"/>
    <x v="0"/>
    <x v="4"/>
    <n v="1.4545454545454546"/>
    <n v="1.6082677165354331"/>
  </r>
  <r>
    <x v="15"/>
    <x v="5"/>
    <x v="0"/>
    <n v="195"/>
    <n v="230"/>
  </r>
  <r>
    <x v="15"/>
    <x v="0"/>
    <x v="0"/>
    <n v="363"/>
    <n v="508"/>
  </r>
  <r>
    <x v="15"/>
    <x v="6"/>
    <x v="4"/>
    <n v="1.4857142857142858"/>
    <n v="1.5034013605442176"/>
  </r>
  <r>
    <x v="15"/>
    <x v="6"/>
    <x v="3"/>
    <n v="16.044"/>
    <n v="14.803000000000001"/>
  </r>
  <r>
    <x v="15"/>
    <x v="6"/>
    <x v="1"/>
    <n v="3337.1745811320784"/>
    <n v="3271.5924999999997"/>
  </r>
  <r>
    <x v="15"/>
    <x v="4"/>
    <x v="1"/>
    <n v="4109.2879999999996"/>
    <n v="4494.2399000000005"/>
  </r>
  <r>
    <x v="15"/>
    <x v="6"/>
    <x v="2"/>
    <n v="208"/>
    <n v="221"/>
  </r>
  <r>
    <x v="15"/>
    <x v="4"/>
    <x v="3"/>
    <n v="17.265000000000001"/>
    <n v="16.166"/>
  </r>
  <r>
    <x v="15"/>
    <x v="3"/>
    <x v="1"/>
    <n v="3488.9077000000002"/>
    <n v="3857.1019000000001"/>
  </r>
  <r>
    <x v="15"/>
    <x v="3"/>
    <x v="2"/>
    <n v="247"/>
    <n v="271"/>
  </r>
  <r>
    <x v="15"/>
    <x v="4"/>
    <x v="4"/>
    <n v="1.5973154362416107"/>
    <n v="1.3762376237623761"/>
  </r>
  <r>
    <x v="15"/>
    <x v="4"/>
    <x v="2"/>
    <n v="238"/>
    <n v="278"/>
  </r>
  <r>
    <x v="15"/>
    <x v="6"/>
    <x v="0"/>
    <n v="140"/>
    <n v="147"/>
  </r>
  <r>
    <x v="15"/>
    <x v="2"/>
    <x v="0"/>
    <n v="68"/>
    <n v="110"/>
  </r>
  <r>
    <x v="15"/>
    <x v="7"/>
    <x v="1"/>
    <n v="3478.5618000000004"/>
    <n v="2029.1502"/>
  </r>
  <r>
    <x v="15"/>
    <x v="7"/>
    <x v="2"/>
    <n v="174"/>
    <n v="108"/>
  </r>
  <r>
    <x v="15"/>
    <x v="1"/>
    <x v="2"/>
    <m/>
    <n v="106"/>
  </r>
  <r>
    <x v="15"/>
    <x v="8"/>
    <x v="2"/>
    <m/>
    <n v="18"/>
  </r>
  <r>
    <x v="15"/>
    <x v="8"/>
    <x v="3"/>
    <m/>
    <n v="15.625"/>
  </r>
  <r>
    <x v="15"/>
    <x v="5"/>
    <x v="4"/>
    <n v="1.5435897435897437"/>
    <n v="1.5956521739130434"/>
  </r>
  <r>
    <x v="15"/>
    <x v="7"/>
    <x v="3"/>
    <n v="19.991"/>
    <n v="18.788"/>
  </r>
  <r>
    <x v="15"/>
    <x v="7"/>
    <x v="4"/>
    <n v="1.5130434782608695"/>
    <n v="1.3846153846153846"/>
  </r>
  <r>
    <x v="15"/>
    <x v="1"/>
    <x v="1"/>
    <m/>
    <n v="2359.2416999999996"/>
  </r>
  <r>
    <x v="15"/>
    <x v="7"/>
    <x v="0"/>
    <n v="115"/>
    <n v="78"/>
  </r>
  <r>
    <x v="15"/>
    <x v="1"/>
    <x v="0"/>
    <m/>
    <n v="76"/>
  </r>
  <r>
    <x v="15"/>
    <x v="2"/>
    <x v="2"/>
    <n v="104"/>
    <n v="148"/>
  </r>
  <r>
    <x v="15"/>
    <x v="5"/>
    <x v="3"/>
    <n v="14.507"/>
    <n v="18.183"/>
  </r>
  <r>
    <x v="15"/>
    <x v="2"/>
    <x v="1"/>
    <n v="1417.2379999999998"/>
    <n v="2338.8271"/>
  </r>
  <r>
    <x v="15"/>
    <x v="4"/>
    <x v="0"/>
    <n v="149"/>
    <n v="202"/>
  </r>
  <r>
    <x v="15"/>
    <x v="2"/>
    <x v="3"/>
    <n v="13.627000000000001"/>
    <n v="15.802"/>
  </r>
  <r>
    <x v="15"/>
    <x v="8"/>
    <x v="0"/>
    <m/>
    <n v="15"/>
  </r>
  <r>
    <x v="15"/>
    <x v="8"/>
    <x v="4"/>
    <m/>
    <n v="1.2"/>
  </r>
  <r>
    <x v="15"/>
    <x v="0"/>
    <x v="1"/>
    <n v="7519.2782999999981"/>
    <n v="11601.231500000002"/>
  </r>
  <r>
    <x v="15"/>
    <x v="1"/>
    <x v="4"/>
    <m/>
    <n v="1.3947368421052631"/>
  </r>
  <r>
    <x v="15"/>
    <x v="8"/>
    <x v="1"/>
    <m/>
    <n v="281.255"/>
  </r>
  <r>
    <x v="15"/>
    <x v="1"/>
    <x v="3"/>
    <m/>
    <n v="22.256"/>
  </r>
  <r>
    <x v="16"/>
    <x v="6"/>
    <x v="0"/>
    <n v="125"/>
    <n v="157"/>
  </r>
  <r>
    <x v="16"/>
    <x v="4"/>
    <x v="4"/>
    <n v="2.0175438596491229"/>
    <n v="1.481012658227848"/>
  </r>
  <r>
    <x v="16"/>
    <x v="6"/>
    <x v="1"/>
    <n v="3118.2050000000004"/>
    <n v="3793.4751999999999"/>
  </r>
  <r>
    <x v="16"/>
    <x v="3"/>
    <x v="3"/>
    <n v="13.50597245762712"/>
    <n v="14.000999999999999"/>
  </r>
  <r>
    <x v="16"/>
    <x v="3"/>
    <x v="2"/>
    <n v="236"/>
    <n v="240"/>
  </r>
  <r>
    <x v="16"/>
    <x v="6"/>
    <x v="4"/>
    <n v="1.8160000000000001"/>
    <n v="1.2993630573248407"/>
  </r>
  <r>
    <x v="16"/>
    <x v="7"/>
    <x v="4"/>
    <n v="1.8768115942028984"/>
    <n v="1.3888888888888888"/>
  </r>
  <r>
    <x v="16"/>
    <x v="7"/>
    <x v="3"/>
    <n v="18.294619683834785"/>
    <n v="15.404999999999999"/>
  </r>
  <r>
    <x v="16"/>
    <x v="4"/>
    <x v="3"/>
    <n v="16.196757826086955"/>
    <n v="15.589"/>
  </r>
  <r>
    <x v="16"/>
    <x v="6"/>
    <x v="3"/>
    <n v="13.736585903083702"/>
    <n v="18.594999999999999"/>
  </r>
  <r>
    <x v="16"/>
    <x v="6"/>
    <x v="2"/>
    <n v="227"/>
    <n v="204"/>
  </r>
  <r>
    <x v="16"/>
    <x v="7"/>
    <x v="1"/>
    <n v="4738.3064981132093"/>
    <n v="1925.6258"/>
  </r>
  <r>
    <x v="16"/>
    <x v="7"/>
    <x v="0"/>
    <n v="138"/>
    <n v="90"/>
  </r>
  <r>
    <x v="16"/>
    <x v="5"/>
    <x v="1"/>
    <n v="6471.6709000000001"/>
    <n v="5588.1185566037702"/>
  </r>
  <r>
    <x v="16"/>
    <x v="5"/>
    <x v="3"/>
    <n v="15.707939077669904"/>
    <n v="15.875"/>
  </r>
  <r>
    <x v="16"/>
    <x v="5"/>
    <x v="2"/>
    <n v="412"/>
    <n v="352"/>
  </r>
  <r>
    <x v="16"/>
    <x v="5"/>
    <x v="4"/>
    <n v="1.7457627118644068"/>
    <n v="1.537117903930131"/>
  </r>
  <r>
    <x v="16"/>
    <x v="2"/>
    <x v="4"/>
    <n v="1.2933333333333332"/>
    <n v="1.625"/>
  </r>
  <r>
    <x v="16"/>
    <x v="3"/>
    <x v="4"/>
    <n v="1.4047619047619047"/>
    <n v="1.3407821229050279"/>
  </r>
  <r>
    <x v="16"/>
    <x v="3"/>
    <x v="0"/>
    <n v="168"/>
    <n v="179"/>
  </r>
  <r>
    <x v="16"/>
    <x v="5"/>
    <x v="0"/>
    <n v="236"/>
    <n v="229"/>
  </r>
  <r>
    <x v="16"/>
    <x v="3"/>
    <x v="1"/>
    <n v="3187.4095000000002"/>
    <n v="3360.2610999999997"/>
  </r>
  <r>
    <x v="16"/>
    <x v="7"/>
    <x v="2"/>
    <n v="259"/>
    <n v="125"/>
  </r>
  <r>
    <x v="16"/>
    <x v="0"/>
    <x v="4"/>
    <n v="1.5013698630136987"/>
    <n v="1.4176954732510287"/>
  </r>
  <r>
    <x v="16"/>
    <x v="0"/>
    <x v="3"/>
    <n v="14.436977372262776"/>
    <n v="14.5"/>
  </r>
  <r>
    <x v="16"/>
    <x v="8"/>
    <x v="4"/>
    <m/>
    <n v="1.411764705882353"/>
  </r>
  <r>
    <x v="16"/>
    <x v="1"/>
    <x v="3"/>
    <m/>
    <n v="18.346"/>
  </r>
  <r>
    <x v="16"/>
    <x v="1"/>
    <x v="0"/>
    <m/>
    <n v="87"/>
  </r>
  <r>
    <x v="16"/>
    <x v="2"/>
    <x v="1"/>
    <n v="1419.2048"/>
    <n v="3418.9609"/>
  </r>
  <r>
    <x v="16"/>
    <x v="0"/>
    <x v="2"/>
    <n v="548"/>
    <n v="689"/>
  </r>
  <r>
    <x v="16"/>
    <x v="0"/>
    <x v="1"/>
    <n v="7911.463600000001"/>
    <n v="9990.6711000000014"/>
  </r>
  <r>
    <x v="16"/>
    <x v="2"/>
    <x v="2"/>
    <n v="97"/>
    <n v="234"/>
  </r>
  <r>
    <x v="16"/>
    <x v="2"/>
    <x v="0"/>
    <n v="75"/>
    <n v="144"/>
  </r>
  <r>
    <x v="16"/>
    <x v="0"/>
    <x v="0"/>
    <n v="365"/>
    <n v="486"/>
  </r>
  <r>
    <x v="16"/>
    <x v="2"/>
    <x v="3"/>
    <n v="14.630977319587629"/>
    <n v="14.61"/>
  </r>
  <r>
    <x v="16"/>
    <x v="8"/>
    <x v="1"/>
    <m/>
    <n v="380.41079999999999"/>
  </r>
  <r>
    <x v="16"/>
    <x v="4"/>
    <x v="0"/>
    <n v="114"/>
    <n v="237"/>
  </r>
  <r>
    <x v="16"/>
    <x v="4"/>
    <x v="2"/>
    <n v="230"/>
    <n v="351"/>
  </r>
  <r>
    <x v="16"/>
    <x v="4"/>
    <x v="1"/>
    <n v="3725.2543000000001"/>
    <n v="5471.7782000000007"/>
  </r>
  <r>
    <x v="16"/>
    <x v="8"/>
    <x v="0"/>
    <m/>
    <n v="17"/>
  </r>
  <r>
    <x v="16"/>
    <x v="1"/>
    <x v="1"/>
    <m/>
    <n v="2311.6386999999995"/>
  </r>
  <r>
    <x v="16"/>
    <x v="1"/>
    <x v="2"/>
    <m/>
    <n v="126"/>
  </r>
  <r>
    <x v="16"/>
    <x v="1"/>
    <x v="4"/>
    <m/>
    <n v="1.4482758620689655"/>
  </r>
  <r>
    <x v="16"/>
    <x v="8"/>
    <x v="3"/>
    <m/>
    <n v="15.85"/>
  </r>
  <r>
    <x v="16"/>
    <x v="8"/>
    <x v="2"/>
    <m/>
    <n v="24"/>
  </r>
  <r>
    <x v="17"/>
    <x v="2"/>
    <x v="1"/>
    <n v="1424.8203000000001"/>
    <n v="2747.7592000000004"/>
  </r>
  <r>
    <x v="17"/>
    <x v="0"/>
    <x v="3"/>
    <n v="15.388999999999999"/>
    <n v="13.922000000000001"/>
  </r>
  <r>
    <x v="17"/>
    <x v="2"/>
    <x v="0"/>
    <n v="72"/>
    <n v="122"/>
  </r>
  <r>
    <x v="17"/>
    <x v="6"/>
    <x v="4"/>
    <n v="1.7222222222222223"/>
    <n v="1.8888888888888888"/>
  </r>
  <r>
    <x v="17"/>
    <x v="0"/>
    <x v="0"/>
    <n v="393"/>
    <n v="562"/>
  </r>
  <r>
    <x v="17"/>
    <x v="0"/>
    <x v="4"/>
    <n v="1.9236641221374047"/>
    <n v="1.4964412811387899"/>
  </r>
  <r>
    <x v="17"/>
    <x v="4"/>
    <x v="1"/>
    <n v="3732.9454000000001"/>
    <n v="5620.2332000000006"/>
  </r>
  <r>
    <x v="17"/>
    <x v="4"/>
    <x v="3"/>
    <n v="13.928000000000001"/>
    <n v="16.196000000000002"/>
  </r>
  <r>
    <x v="17"/>
    <x v="4"/>
    <x v="0"/>
    <n v="144"/>
    <n v="206"/>
  </r>
  <r>
    <x v="17"/>
    <x v="6"/>
    <x v="0"/>
    <n v="162"/>
    <n v="135"/>
  </r>
  <r>
    <x v="17"/>
    <x v="4"/>
    <x v="2"/>
    <n v="268"/>
    <n v="347"/>
  </r>
  <r>
    <x v="17"/>
    <x v="2"/>
    <x v="4"/>
    <n v="1.5"/>
    <n v="1.5327868852459017"/>
  </r>
  <r>
    <x v="17"/>
    <x v="3"/>
    <x v="4"/>
    <n v="2.0760233918128654"/>
    <n v="1.5211267605633803"/>
  </r>
  <r>
    <x v="17"/>
    <x v="2"/>
    <x v="3"/>
    <n v="13.192"/>
    <n v="14.693"/>
  </r>
  <r>
    <x v="17"/>
    <x v="3"/>
    <x v="0"/>
    <n v="171"/>
    <n v="142"/>
  </r>
  <r>
    <x v="17"/>
    <x v="3"/>
    <x v="1"/>
    <n v="4977.9149999999991"/>
    <n v="2996.3642000000004"/>
  </r>
  <r>
    <x v="17"/>
    <x v="5"/>
    <x v="0"/>
    <n v="219"/>
    <n v="230"/>
  </r>
  <r>
    <x v="17"/>
    <x v="0"/>
    <x v="1"/>
    <n v="11634.101199999999"/>
    <n v="11708.872000000001"/>
  </r>
  <r>
    <x v="17"/>
    <x v="0"/>
    <x v="2"/>
    <n v="756"/>
    <n v="841"/>
  </r>
  <r>
    <x v="17"/>
    <x v="2"/>
    <x v="2"/>
    <n v="108"/>
    <n v="187"/>
  </r>
  <r>
    <x v="17"/>
    <x v="3"/>
    <x v="2"/>
    <n v="355"/>
    <n v="216"/>
  </r>
  <r>
    <x v="17"/>
    <x v="3"/>
    <x v="3"/>
    <n v="14.022"/>
    <n v="13.872"/>
  </r>
  <r>
    <x v="17"/>
    <x v="6"/>
    <x v="2"/>
    <n v="279"/>
    <n v="255"/>
  </r>
  <r>
    <x v="17"/>
    <x v="1"/>
    <x v="2"/>
    <m/>
    <n v="120"/>
  </r>
  <r>
    <x v="17"/>
    <x v="1"/>
    <x v="0"/>
    <m/>
    <n v="82"/>
  </r>
  <r>
    <x v="17"/>
    <x v="1"/>
    <x v="4"/>
    <m/>
    <n v="1.4634146341463414"/>
  </r>
  <r>
    <x v="17"/>
    <x v="7"/>
    <x v="2"/>
    <n v="215"/>
    <n v="148"/>
  </r>
  <r>
    <x v="17"/>
    <x v="1"/>
    <x v="3"/>
    <m/>
    <n v="21.414999999999999"/>
  </r>
  <r>
    <x v="17"/>
    <x v="1"/>
    <x v="1"/>
    <m/>
    <n v="2569.8501000000001"/>
  </r>
  <r>
    <x v="17"/>
    <x v="8"/>
    <x v="0"/>
    <m/>
    <n v="13"/>
  </r>
  <r>
    <x v="17"/>
    <x v="8"/>
    <x v="1"/>
    <m/>
    <n v="418.31499999999994"/>
  </r>
  <r>
    <x v="17"/>
    <x v="8"/>
    <x v="2"/>
    <m/>
    <n v="23"/>
  </r>
  <r>
    <x v="17"/>
    <x v="8"/>
    <x v="3"/>
    <m/>
    <n v="18.187000000000001"/>
  </r>
  <r>
    <x v="17"/>
    <x v="8"/>
    <x v="4"/>
    <m/>
    <n v="1.7692307692307692"/>
  </r>
  <r>
    <x v="17"/>
    <x v="5"/>
    <x v="3"/>
    <n v="15.695"/>
    <n v="16.157"/>
  </r>
  <r>
    <x v="17"/>
    <x v="5"/>
    <x v="4"/>
    <n v="1.9634703196347032"/>
    <n v="1.5391304347826087"/>
  </r>
  <r>
    <x v="17"/>
    <x v="6"/>
    <x v="1"/>
    <n v="3526.0365999999999"/>
    <n v="4472.0689999999995"/>
  </r>
  <r>
    <x v="17"/>
    <x v="6"/>
    <x v="3"/>
    <n v="12.638"/>
    <n v="17.536999999999999"/>
  </r>
  <r>
    <x v="17"/>
    <x v="4"/>
    <x v="4"/>
    <n v="1.8611111111111112"/>
    <n v="1.6844660194174756"/>
  </r>
  <r>
    <x v="17"/>
    <x v="5"/>
    <x v="1"/>
    <n v="6748.9454000000005"/>
    <n v="5719.7830000000004"/>
  </r>
  <r>
    <x v="17"/>
    <x v="7"/>
    <x v="4"/>
    <n v="1.8376068376068375"/>
    <n v="1.7411764705882353"/>
  </r>
  <r>
    <x v="17"/>
    <x v="7"/>
    <x v="1"/>
    <n v="4077.9508358490552"/>
    <n v="2702.0920000000001"/>
  </r>
  <r>
    <x v="17"/>
    <x v="7"/>
    <x v="3"/>
    <n v="18.966999999999999"/>
    <n v="18.257000000000001"/>
  </r>
  <r>
    <x v="17"/>
    <x v="5"/>
    <x v="2"/>
    <n v="430"/>
    <n v="354"/>
  </r>
  <r>
    <x v="17"/>
    <x v="7"/>
    <x v="0"/>
    <n v="117"/>
    <n v="85"/>
  </r>
  <r>
    <x v="18"/>
    <x v="6"/>
    <x v="4"/>
    <n v="1.7207207207207207"/>
    <n v="1.4240837696335078"/>
  </r>
  <r>
    <x v="18"/>
    <x v="6"/>
    <x v="3"/>
    <n v="16.355561088610092"/>
    <n v="13.802"/>
  </r>
  <r>
    <x v="18"/>
    <x v="6"/>
    <x v="2"/>
    <n v="191"/>
    <n v="272"/>
  </r>
  <r>
    <x v="18"/>
    <x v="6"/>
    <x v="1"/>
    <n v="3123.9121679245272"/>
    <n v="3754.3971999999999"/>
  </r>
  <r>
    <x v="18"/>
    <x v="6"/>
    <x v="0"/>
    <n v="111"/>
    <n v="191"/>
  </r>
  <r>
    <x v="18"/>
    <x v="4"/>
    <x v="4"/>
    <n v="1.7398373983739837"/>
    <n v="1.3626373626373627"/>
  </r>
  <r>
    <x v="18"/>
    <x v="4"/>
    <x v="3"/>
    <n v="15.66383831775701"/>
    <n v="16.38"/>
  </r>
  <r>
    <x v="18"/>
    <x v="4"/>
    <x v="2"/>
    <n v="214"/>
    <n v="248"/>
  </r>
  <r>
    <x v="18"/>
    <x v="4"/>
    <x v="1"/>
    <n v="3352.0614"/>
    <n v="4062.2705754716985"/>
  </r>
  <r>
    <x v="18"/>
    <x v="4"/>
    <x v="0"/>
    <n v="123"/>
    <n v="182"/>
  </r>
  <r>
    <x v="18"/>
    <x v="7"/>
    <x v="4"/>
    <n v="1.5541401273885351"/>
    <n v="1.5169491525423728"/>
  </r>
  <r>
    <x v="18"/>
    <x v="7"/>
    <x v="3"/>
    <n v="19.226896311475407"/>
    <n v="16.734000000000002"/>
  </r>
  <r>
    <x v="18"/>
    <x v="7"/>
    <x v="2"/>
    <n v="244"/>
    <n v="179"/>
  </r>
  <r>
    <x v="18"/>
    <x v="7"/>
    <x v="1"/>
    <n v="4691.3626999999997"/>
    <n v="2995.3980000000001"/>
  </r>
  <r>
    <x v="18"/>
    <x v="7"/>
    <x v="0"/>
    <n v="157"/>
    <n v="118"/>
  </r>
  <r>
    <x v="18"/>
    <x v="5"/>
    <x v="4"/>
    <n v="1.5934426229508196"/>
    <n v="1.4327868852459016"/>
  </r>
  <r>
    <x v="18"/>
    <x v="5"/>
    <x v="3"/>
    <n v="15.123013168724279"/>
    <n v="15.004"/>
  </r>
  <r>
    <x v="18"/>
    <x v="2"/>
    <x v="1"/>
    <n v="1332.5154"/>
    <n v="4683.3897999999999"/>
  </r>
  <r>
    <x v="18"/>
    <x v="5"/>
    <x v="1"/>
    <n v="7349.7843999999996"/>
    <n v="6556.8644999999997"/>
  </r>
  <r>
    <x v="18"/>
    <x v="3"/>
    <x v="3"/>
    <n v="15.143116554054055"/>
    <n v="14.337999999999999"/>
  </r>
  <r>
    <x v="18"/>
    <x v="3"/>
    <x v="4"/>
    <n v="1.5828877005347595"/>
    <n v="1.5911111111111111"/>
  </r>
  <r>
    <x v="18"/>
    <x v="0"/>
    <x v="0"/>
    <n v="351"/>
    <n v="679"/>
  </r>
  <r>
    <x v="18"/>
    <x v="3"/>
    <x v="2"/>
    <n v="296"/>
    <n v="358"/>
  </r>
  <r>
    <x v="18"/>
    <x v="3"/>
    <x v="1"/>
    <n v="4482.3625000000002"/>
    <n v="5133.0932999999995"/>
  </r>
  <r>
    <x v="18"/>
    <x v="3"/>
    <x v="0"/>
    <n v="187"/>
    <n v="225"/>
  </r>
  <r>
    <x v="18"/>
    <x v="2"/>
    <x v="4"/>
    <n v="1.2666666666666666"/>
    <n v="1.768361581920904"/>
  </r>
  <r>
    <x v="18"/>
    <x v="5"/>
    <x v="0"/>
    <n v="305"/>
    <n v="305"/>
  </r>
  <r>
    <x v="18"/>
    <x v="2"/>
    <x v="2"/>
    <n v="95"/>
    <n v="313"/>
  </r>
  <r>
    <x v="18"/>
    <x v="0"/>
    <x v="4"/>
    <n v="1.5014245014245013"/>
    <n v="1.4624447717231221"/>
  </r>
  <r>
    <x v="18"/>
    <x v="2"/>
    <x v="0"/>
    <n v="75"/>
    <n v="177"/>
  </r>
  <r>
    <x v="18"/>
    <x v="2"/>
    <x v="3"/>
    <n v="14.026477894736843"/>
    <n v="14.962"/>
  </r>
  <r>
    <x v="18"/>
    <x v="0"/>
    <x v="3"/>
    <n v="15.16541935483871"/>
    <n v="13.824"/>
  </r>
  <r>
    <x v="18"/>
    <x v="0"/>
    <x v="2"/>
    <n v="527"/>
    <n v="993"/>
  </r>
  <r>
    <x v="18"/>
    <x v="0"/>
    <x v="1"/>
    <n v="7992.1759999999995"/>
    <n v="13728.072600000001"/>
  </r>
  <r>
    <x v="18"/>
    <x v="5"/>
    <x v="2"/>
    <n v="486"/>
    <n v="437"/>
  </r>
  <r>
    <x v="19"/>
    <x v="7"/>
    <x v="0"/>
    <n v="135"/>
    <n v="99"/>
  </r>
  <r>
    <x v="19"/>
    <x v="0"/>
    <x v="0"/>
    <n v="329"/>
    <n v="529"/>
  </r>
  <r>
    <x v="19"/>
    <x v="0"/>
    <x v="1"/>
    <n v="7197.1956"/>
    <n v="9519.6190999999999"/>
  </r>
  <r>
    <x v="19"/>
    <x v="0"/>
    <x v="2"/>
    <n v="484"/>
    <n v="697"/>
  </r>
  <r>
    <x v="19"/>
    <x v="0"/>
    <x v="3"/>
    <n v="14.87"/>
    <n v="13.657"/>
  </r>
  <r>
    <x v="19"/>
    <x v="0"/>
    <x v="4"/>
    <n v="1.4711246200607904"/>
    <n v="1.3175803402646502"/>
  </r>
  <r>
    <x v="19"/>
    <x v="2"/>
    <x v="1"/>
    <n v="1335.2355"/>
    <n v="5063.5037000000002"/>
  </r>
  <r>
    <x v="19"/>
    <x v="2"/>
    <x v="2"/>
    <n v="97"/>
    <n v="320"/>
  </r>
  <r>
    <x v="19"/>
    <x v="2"/>
    <x v="3"/>
    <n v="13.765000000000001"/>
    <n v="15.823"/>
  </r>
  <r>
    <x v="19"/>
    <x v="2"/>
    <x v="4"/>
    <n v="1.2763157894736843"/>
    <n v="1.592039800995025"/>
  </r>
  <r>
    <x v="19"/>
    <x v="3"/>
    <x v="0"/>
    <n v="169"/>
    <n v="221"/>
  </r>
  <r>
    <x v="19"/>
    <x v="3"/>
    <x v="1"/>
    <n v="3945.8947000000003"/>
    <n v="4045.4242999999997"/>
  </r>
  <r>
    <x v="19"/>
    <x v="3"/>
    <x v="2"/>
    <n v="254"/>
    <n v="294"/>
  </r>
  <r>
    <x v="19"/>
    <x v="3"/>
    <x v="3"/>
    <n v="15.535"/>
    <n v="13.759"/>
  </r>
  <r>
    <x v="19"/>
    <x v="3"/>
    <x v="4"/>
    <n v="1.5029585798816567"/>
    <n v="1.3303167420814479"/>
  </r>
  <r>
    <x v="19"/>
    <x v="5"/>
    <x v="0"/>
    <n v="282"/>
    <n v="273"/>
  </r>
  <r>
    <x v="19"/>
    <x v="5"/>
    <x v="1"/>
    <n v="8735.3071"/>
    <n v="5409.0909000000001"/>
  </r>
  <r>
    <x v="19"/>
    <x v="4"/>
    <x v="1"/>
    <n v="4439.6076999999996"/>
    <n v="3120.8161999999998"/>
  </r>
  <r>
    <x v="19"/>
    <x v="5"/>
    <x v="3"/>
    <n v="16.702000000000002"/>
    <n v="14.347"/>
  </r>
  <r>
    <x v="19"/>
    <x v="6"/>
    <x v="1"/>
    <n v="3993.5536264150937"/>
    <n v="2368.8733999999999"/>
  </r>
  <r>
    <x v="19"/>
    <x v="6"/>
    <x v="4"/>
    <n v="1.7669172932330828"/>
    <n v="1.2992125984251968"/>
  </r>
  <r>
    <x v="19"/>
    <x v="5"/>
    <x v="2"/>
    <n v="523"/>
    <n v="377"/>
  </r>
  <r>
    <x v="19"/>
    <x v="6"/>
    <x v="2"/>
    <n v="235"/>
    <n v="165"/>
  </r>
  <r>
    <x v="19"/>
    <x v="2"/>
    <x v="0"/>
    <n v="76"/>
    <n v="201"/>
  </r>
  <r>
    <x v="19"/>
    <x v="6"/>
    <x v="0"/>
    <n v="133"/>
    <n v="127"/>
  </r>
  <r>
    <x v="19"/>
    <x v="6"/>
    <x v="3"/>
    <n v="16.992999999999999"/>
    <n v="14.356"/>
  </r>
  <r>
    <x v="19"/>
    <x v="5"/>
    <x v="4"/>
    <n v="1.8546099290780143"/>
    <n v="1.3809523809523809"/>
  </r>
  <r>
    <x v="19"/>
    <x v="4"/>
    <x v="2"/>
    <n v="285"/>
    <n v="191"/>
  </r>
  <r>
    <x v="19"/>
    <x v="7"/>
    <x v="2"/>
    <n v="223"/>
    <n v="139"/>
  </r>
  <r>
    <x v="19"/>
    <x v="4"/>
    <x v="0"/>
    <n v="160"/>
    <n v="155"/>
  </r>
  <r>
    <x v="19"/>
    <x v="4"/>
    <x v="3"/>
    <n v="15.577"/>
    <n v="16.338999999999999"/>
  </r>
  <r>
    <x v="19"/>
    <x v="7"/>
    <x v="3"/>
    <n v="19.954999999999998"/>
    <n v="15.782"/>
  </r>
  <r>
    <x v="19"/>
    <x v="4"/>
    <x v="4"/>
    <n v="1.78125"/>
    <n v="1.232258064516129"/>
  </r>
  <r>
    <x v="19"/>
    <x v="7"/>
    <x v="1"/>
    <n v="4450.1208999999999"/>
    <n v="2193.8037716981116"/>
  </r>
  <r>
    <x v="19"/>
    <x v="7"/>
    <x v="4"/>
    <n v="1.6518518518518519"/>
    <n v="1.404040404040404"/>
  </r>
  <r>
    <x v="20"/>
    <x v="0"/>
    <x v="2"/>
    <n v="531"/>
    <n v="837"/>
  </r>
  <r>
    <x v="20"/>
    <x v="3"/>
    <x v="1"/>
    <n v="4805.3414000000002"/>
    <n v="3337.7788"/>
  </r>
  <r>
    <x v="20"/>
    <x v="0"/>
    <x v="4"/>
    <n v="1.5"/>
    <n v="1.4307692307692308"/>
  </r>
  <r>
    <x v="20"/>
    <x v="6"/>
    <x v="2"/>
    <n v="208"/>
    <n v="234"/>
  </r>
  <r>
    <x v="20"/>
    <x v="4"/>
    <x v="4"/>
    <n v="1.6923076923076923"/>
    <n v="1.3523809523809525"/>
  </r>
  <r>
    <x v="20"/>
    <x v="6"/>
    <x v="1"/>
    <n v="3925.3054999999999"/>
    <n v="3326.0800000000004"/>
  </r>
  <r>
    <x v="20"/>
    <x v="4"/>
    <x v="3"/>
    <n v="15.88600785123967"/>
    <n v="16.995000000000001"/>
  </r>
  <r>
    <x v="20"/>
    <x v="4"/>
    <x v="2"/>
    <n v="242"/>
    <n v="142"/>
  </r>
  <r>
    <x v="20"/>
    <x v="0"/>
    <x v="3"/>
    <n v="14.779970809792841"/>
    <n v="13.427"/>
  </r>
  <r>
    <x v="20"/>
    <x v="2"/>
    <x v="2"/>
    <n v="111"/>
    <n v="184"/>
  </r>
  <r>
    <x v="20"/>
    <x v="3"/>
    <x v="0"/>
    <n v="167"/>
    <n v="180"/>
  </r>
  <r>
    <x v="20"/>
    <x v="2"/>
    <x v="1"/>
    <n v="1602.6171999999999"/>
    <n v="2751.0259999999998"/>
  </r>
  <r>
    <x v="20"/>
    <x v="2"/>
    <x v="0"/>
    <n v="68"/>
    <n v="112"/>
  </r>
  <r>
    <x v="20"/>
    <x v="0"/>
    <x v="1"/>
    <n v="7848.164499999999"/>
    <n v="11239.033099999999"/>
  </r>
  <r>
    <x v="20"/>
    <x v="0"/>
    <x v="0"/>
    <n v="354"/>
    <n v="585"/>
  </r>
  <r>
    <x v="20"/>
    <x v="2"/>
    <x v="4"/>
    <n v="1.6323529411764706"/>
    <n v="1.6428571428571428"/>
  </r>
  <r>
    <x v="20"/>
    <x v="2"/>
    <x v="3"/>
    <n v="14.437992792792793"/>
    <n v="14.951000000000001"/>
  </r>
  <r>
    <x v="20"/>
    <x v="6"/>
    <x v="0"/>
    <n v="111"/>
    <n v="143"/>
  </r>
  <r>
    <x v="20"/>
    <x v="5"/>
    <x v="2"/>
    <n v="653"/>
    <n v="333"/>
  </r>
  <r>
    <x v="20"/>
    <x v="6"/>
    <x v="3"/>
    <n v="18.871661057692307"/>
    <n v="14.214"/>
  </r>
  <r>
    <x v="20"/>
    <x v="3"/>
    <x v="2"/>
    <n v="298"/>
    <n v="250"/>
  </r>
  <r>
    <x v="20"/>
    <x v="3"/>
    <x v="3"/>
    <n v="16.125306711409397"/>
    <n v="13.351000000000001"/>
  </r>
  <r>
    <x v="20"/>
    <x v="5"/>
    <x v="3"/>
    <n v="17.608715620214394"/>
    <n v="15.997999999999999"/>
  </r>
  <r>
    <x v="20"/>
    <x v="7"/>
    <x v="0"/>
    <n v="173"/>
    <n v="127"/>
  </r>
  <r>
    <x v="20"/>
    <x v="5"/>
    <x v="4"/>
    <n v="2.0470219435736676"/>
    <n v="1.5067873303167421"/>
  </r>
  <r>
    <x v="20"/>
    <x v="6"/>
    <x v="4"/>
    <n v="1.8738738738738738"/>
    <n v="1.6363636363636365"/>
  </r>
  <r>
    <x v="20"/>
    <x v="3"/>
    <x v="4"/>
    <n v="1.784431137724551"/>
    <n v="1.3888888888888888"/>
  </r>
  <r>
    <x v="20"/>
    <x v="7"/>
    <x v="1"/>
    <n v="8279.9873150943367"/>
    <n v="2778.6579000000006"/>
  </r>
  <r>
    <x v="20"/>
    <x v="7"/>
    <x v="3"/>
    <n v="18.318556006845878"/>
    <n v="14.624000000000001"/>
  </r>
  <r>
    <x v="20"/>
    <x v="4"/>
    <x v="1"/>
    <n v="3844.4139"/>
    <n v="2413.3229999999999"/>
  </r>
  <r>
    <x v="20"/>
    <x v="7"/>
    <x v="2"/>
    <n v="452"/>
    <n v="190"/>
  </r>
  <r>
    <x v="20"/>
    <x v="5"/>
    <x v="0"/>
    <n v="319"/>
    <n v="221"/>
  </r>
  <r>
    <x v="20"/>
    <x v="5"/>
    <x v="1"/>
    <n v="11498.4913"/>
    <n v="5327.5151999999998"/>
  </r>
  <r>
    <x v="20"/>
    <x v="4"/>
    <x v="0"/>
    <n v="143"/>
    <n v="105"/>
  </r>
  <r>
    <x v="20"/>
    <x v="7"/>
    <x v="4"/>
    <n v="2.6127167630057802"/>
    <n v="1.4960629921259843"/>
  </r>
  <r>
    <x v="21"/>
    <x v="6"/>
    <x v="1"/>
    <n v="3889.8639000000003"/>
    <n v="1111.3282999999999"/>
  </r>
  <r>
    <x v="21"/>
    <x v="6"/>
    <x v="4"/>
    <n v="1.65625"/>
    <n v="1.25"/>
  </r>
  <r>
    <x v="21"/>
    <x v="7"/>
    <x v="4"/>
    <n v="2.282442748091603"/>
    <n v="1.4725274725274726"/>
  </r>
  <r>
    <x v="21"/>
    <x v="6"/>
    <x v="2"/>
    <n v="212"/>
    <n v="75"/>
  </r>
  <r>
    <x v="21"/>
    <x v="4"/>
    <x v="1"/>
    <n v="3498.3566000000001"/>
    <n v="1393.5824"/>
  </r>
  <r>
    <x v="21"/>
    <x v="4"/>
    <x v="0"/>
    <n v="135"/>
    <n v="76"/>
  </r>
  <r>
    <x v="21"/>
    <x v="6"/>
    <x v="3"/>
    <n v="18.34841462264151"/>
    <n v="14.817"/>
  </r>
  <r>
    <x v="21"/>
    <x v="6"/>
    <x v="0"/>
    <n v="128"/>
    <n v="60"/>
  </r>
  <r>
    <x v="21"/>
    <x v="5"/>
    <x v="2"/>
    <n v="578"/>
    <n v="224"/>
  </r>
  <r>
    <x v="21"/>
    <x v="7"/>
    <x v="2"/>
    <n v="299"/>
    <n v="134"/>
  </r>
  <r>
    <x v="21"/>
    <x v="7"/>
    <x v="3"/>
    <n v="25.308422742474917"/>
    <n v="17.315000000000001"/>
  </r>
  <r>
    <x v="21"/>
    <x v="7"/>
    <x v="0"/>
    <n v="131"/>
    <n v="91"/>
  </r>
  <r>
    <x v="21"/>
    <x v="7"/>
    <x v="1"/>
    <n v="7567.2183999999997"/>
    <n v="2320.2154150943356"/>
  </r>
  <r>
    <x v="21"/>
    <x v="5"/>
    <x v="0"/>
    <n v="267"/>
    <n v="190"/>
  </r>
  <r>
    <x v="21"/>
    <x v="5"/>
    <x v="3"/>
    <n v="18.786713667820067"/>
    <n v="16.006"/>
  </r>
  <r>
    <x v="21"/>
    <x v="5"/>
    <x v="4"/>
    <n v="2.1647940074906367"/>
    <n v="1.1789473684210525"/>
  </r>
  <r>
    <x v="21"/>
    <x v="5"/>
    <x v="1"/>
    <n v="10858.720499999999"/>
    <n v="3585.5428999999995"/>
  </r>
  <r>
    <x v="21"/>
    <x v="4"/>
    <x v="4"/>
    <n v="1.4666666666666666"/>
    <n v="1.381578947368421"/>
  </r>
  <r>
    <x v="21"/>
    <x v="2"/>
    <x v="4"/>
    <n v="1.4126984126984128"/>
    <n v="1.463768115942029"/>
  </r>
  <r>
    <x v="21"/>
    <x v="3"/>
    <x v="1"/>
    <n v="4208.8101999999999"/>
    <n v="3378.9169000000002"/>
  </r>
  <r>
    <x v="21"/>
    <x v="2"/>
    <x v="1"/>
    <n v="1406.9315000000001"/>
    <n v="1378.6413"/>
  </r>
  <r>
    <x v="21"/>
    <x v="3"/>
    <x v="0"/>
    <n v="171"/>
    <n v="166"/>
  </r>
  <r>
    <x v="21"/>
    <x v="2"/>
    <x v="3"/>
    <n v="15.808219101123598"/>
    <n v="13.648999999999999"/>
  </r>
  <r>
    <x v="21"/>
    <x v="2"/>
    <x v="2"/>
    <n v="89"/>
    <n v="101"/>
  </r>
  <r>
    <x v="21"/>
    <x v="3"/>
    <x v="3"/>
    <n v="15.882302641509433"/>
    <n v="13.962"/>
  </r>
  <r>
    <x v="21"/>
    <x v="3"/>
    <x v="2"/>
    <n v="265"/>
    <n v="242"/>
  </r>
  <r>
    <x v="21"/>
    <x v="0"/>
    <x v="3"/>
    <m/>
    <n v="13.56"/>
  </r>
  <r>
    <x v="21"/>
    <x v="0"/>
    <x v="1"/>
    <m/>
    <n v="7065.1252999999997"/>
  </r>
  <r>
    <x v="21"/>
    <x v="0"/>
    <x v="0"/>
    <m/>
    <n v="371"/>
  </r>
  <r>
    <x v="21"/>
    <x v="4"/>
    <x v="3"/>
    <n v="17.668467676767676"/>
    <n v="13.272"/>
  </r>
  <r>
    <x v="21"/>
    <x v="3"/>
    <x v="4"/>
    <n v="1.5497076023391814"/>
    <n v="1.4578313253012047"/>
  </r>
  <r>
    <x v="21"/>
    <x v="4"/>
    <x v="2"/>
    <n v="198"/>
    <n v="105"/>
  </r>
  <r>
    <x v="21"/>
    <x v="0"/>
    <x v="4"/>
    <m/>
    <n v="1.4043126684636118"/>
  </r>
  <r>
    <x v="21"/>
    <x v="2"/>
    <x v="0"/>
    <n v="63"/>
    <n v="69"/>
  </r>
  <r>
    <x v="21"/>
    <x v="0"/>
    <x v="2"/>
    <m/>
    <n v="521"/>
  </r>
  <r>
    <x v="22"/>
    <x v="2"/>
    <x v="2"/>
    <n v="124"/>
    <n v="190"/>
  </r>
  <r>
    <x v="22"/>
    <x v="3"/>
    <x v="0"/>
    <n v="134"/>
    <n v="209"/>
  </r>
  <r>
    <x v="22"/>
    <x v="2"/>
    <x v="0"/>
    <n v="82"/>
    <n v="120"/>
  </r>
  <r>
    <x v="22"/>
    <x v="6"/>
    <x v="0"/>
    <n v="156"/>
    <n v="59"/>
  </r>
  <r>
    <x v="22"/>
    <x v="4"/>
    <x v="4"/>
    <n v="1.5287356321839081"/>
    <n v="1.65"/>
  </r>
  <r>
    <x v="22"/>
    <x v="4"/>
    <x v="3"/>
    <n v="16.236999999999998"/>
    <n v="15.069000000000001"/>
  </r>
  <r>
    <x v="22"/>
    <x v="2"/>
    <x v="4"/>
    <n v="1.5121951219512195"/>
    <n v="1.5833333333333333"/>
  </r>
  <r>
    <x v="22"/>
    <x v="2"/>
    <x v="3"/>
    <n v="14.635"/>
    <n v="14.778"/>
  </r>
  <r>
    <x v="22"/>
    <x v="2"/>
    <x v="1"/>
    <n v="1814.8388"/>
    <n v="2807.8490999999999"/>
  </r>
  <r>
    <x v="22"/>
    <x v="3"/>
    <x v="2"/>
    <n v="191"/>
    <n v="336"/>
  </r>
  <r>
    <x v="22"/>
    <x v="5"/>
    <x v="0"/>
    <n v="294"/>
    <n v="231"/>
  </r>
  <r>
    <x v="22"/>
    <x v="3"/>
    <x v="4"/>
    <n v="1.4253731343283582"/>
    <n v="1.6076555023923444"/>
  </r>
  <r>
    <x v="22"/>
    <x v="3"/>
    <x v="3"/>
    <n v="15.41"/>
    <n v="14.324999999999999"/>
  </r>
  <r>
    <x v="22"/>
    <x v="5"/>
    <x v="1"/>
    <n v="11321.536400000005"/>
    <n v="5879.5631000000003"/>
  </r>
  <r>
    <x v="22"/>
    <x v="3"/>
    <x v="1"/>
    <n v="2943.4869999999996"/>
    <n v="4813.4811"/>
  </r>
  <r>
    <x v="22"/>
    <x v="5"/>
    <x v="3"/>
    <n v="19.353000000000002"/>
    <n v="17.292000000000002"/>
  </r>
  <r>
    <x v="22"/>
    <x v="5"/>
    <x v="2"/>
    <n v="585"/>
    <n v="340"/>
  </r>
  <r>
    <x v="22"/>
    <x v="4"/>
    <x v="2"/>
    <n v="266"/>
    <n v="264"/>
  </r>
  <r>
    <x v="22"/>
    <x v="7"/>
    <x v="3"/>
    <n v="25.818999999999999"/>
    <n v="19.728999999999999"/>
  </r>
  <r>
    <x v="22"/>
    <x v="0"/>
    <x v="3"/>
    <m/>
    <n v="14.257"/>
  </r>
  <r>
    <x v="22"/>
    <x v="4"/>
    <x v="0"/>
    <n v="174"/>
    <n v="160"/>
  </r>
  <r>
    <x v="22"/>
    <x v="7"/>
    <x v="4"/>
    <n v="3.7295081967213113"/>
    <n v="1.856060606060606"/>
  </r>
  <r>
    <x v="22"/>
    <x v="0"/>
    <x v="2"/>
    <m/>
    <n v="850"/>
  </r>
  <r>
    <x v="22"/>
    <x v="0"/>
    <x v="4"/>
    <m/>
    <n v="1.5398550724637681"/>
  </r>
  <r>
    <x v="22"/>
    <x v="0"/>
    <x v="1"/>
    <m/>
    <n v="12119.120099999998"/>
  </r>
  <r>
    <x v="22"/>
    <x v="0"/>
    <x v="0"/>
    <m/>
    <n v="552"/>
  </r>
  <r>
    <x v="22"/>
    <x v="7"/>
    <x v="2"/>
    <n v="455"/>
    <n v="245"/>
  </r>
  <r>
    <x v="22"/>
    <x v="6"/>
    <x v="2"/>
    <n v="257"/>
    <n v="103"/>
  </r>
  <r>
    <x v="22"/>
    <x v="6"/>
    <x v="3"/>
    <n v="19.626999999999999"/>
    <n v="16.401"/>
  </r>
  <r>
    <x v="22"/>
    <x v="6"/>
    <x v="4"/>
    <n v="1.6474358974358974"/>
    <n v="1.7457627118644068"/>
  </r>
  <r>
    <x v="22"/>
    <x v="6"/>
    <x v="1"/>
    <n v="5044.3573000000006"/>
    <n v="1689.3824660377352"/>
  </r>
  <r>
    <x v="22"/>
    <x v="7"/>
    <x v="0"/>
    <n v="122"/>
    <n v="132"/>
  </r>
  <r>
    <x v="22"/>
    <x v="5"/>
    <x v="4"/>
    <n v="1.989795918367347"/>
    <n v="1.4718614718614718"/>
  </r>
  <r>
    <x v="22"/>
    <x v="4"/>
    <x v="1"/>
    <n v="4319.0819000000001"/>
    <n v="3978.4201000000003"/>
  </r>
  <r>
    <x v="22"/>
    <x v="7"/>
    <x v="1"/>
    <n v="11747.724200000001"/>
    <n v="4833.7210999999998"/>
  </r>
  <r>
    <x v="23"/>
    <x v="0"/>
    <x v="0"/>
    <m/>
    <n v="641"/>
  </r>
  <r>
    <x v="23"/>
    <x v="0"/>
    <x v="1"/>
    <m/>
    <n v="19383.649099999999"/>
  </r>
  <r>
    <x v="23"/>
    <x v="0"/>
    <x v="2"/>
    <m/>
    <n v="1257"/>
  </r>
  <r>
    <x v="23"/>
    <x v="0"/>
    <x v="3"/>
    <m/>
    <n v="15.42"/>
  </r>
  <r>
    <x v="23"/>
    <x v="0"/>
    <x v="4"/>
    <m/>
    <n v="1.9609984399375975"/>
  </r>
  <r>
    <x v="23"/>
    <x v="2"/>
    <x v="0"/>
    <m/>
    <n v="128"/>
  </r>
  <r>
    <x v="23"/>
    <x v="2"/>
    <x v="1"/>
    <m/>
    <n v="2696.5805"/>
  </r>
  <r>
    <x v="23"/>
    <x v="2"/>
    <x v="2"/>
    <m/>
    <n v="186"/>
  </r>
  <r>
    <x v="23"/>
    <x v="2"/>
    <x v="3"/>
    <m/>
    <n v="14.497"/>
  </r>
  <r>
    <x v="23"/>
    <x v="2"/>
    <x v="4"/>
    <m/>
    <n v="1.453125"/>
  </r>
  <r>
    <x v="23"/>
    <x v="3"/>
    <x v="0"/>
    <m/>
    <n v="270"/>
  </r>
  <r>
    <x v="23"/>
    <x v="3"/>
    <x v="1"/>
    <m/>
    <n v="6307.7055"/>
  </r>
  <r>
    <x v="23"/>
    <x v="3"/>
    <x v="2"/>
    <m/>
    <n v="442"/>
  </r>
  <r>
    <x v="23"/>
    <x v="3"/>
    <x v="3"/>
    <m/>
    <n v="14.27"/>
  </r>
  <r>
    <x v="23"/>
    <x v="3"/>
    <x v="4"/>
    <m/>
    <n v="1.6370370370370371"/>
  </r>
  <r>
    <x v="23"/>
    <x v="9"/>
    <x v="0"/>
    <m/>
    <n v="2"/>
  </r>
  <r>
    <x v="23"/>
    <x v="9"/>
    <x v="1"/>
    <m/>
    <n v="35"/>
  </r>
  <r>
    <x v="23"/>
    <x v="9"/>
    <x v="2"/>
    <m/>
    <n v="2"/>
  </r>
  <r>
    <x v="23"/>
    <x v="9"/>
    <x v="3"/>
    <m/>
    <n v="17.5"/>
  </r>
  <r>
    <x v="23"/>
    <x v="9"/>
    <x v="4"/>
    <m/>
    <n v="1"/>
  </r>
  <r>
    <x v="23"/>
    <x v="5"/>
    <x v="0"/>
    <m/>
    <n v="241"/>
  </r>
  <r>
    <x v="23"/>
    <x v="5"/>
    <x v="1"/>
    <m/>
    <n v="8351.849400000001"/>
  </r>
  <r>
    <x v="23"/>
    <x v="5"/>
    <x v="2"/>
    <m/>
    <n v="431"/>
  </r>
  <r>
    <x v="23"/>
    <x v="5"/>
    <x v="3"/>
    <m/>
    <n v="19.376999999999999"/>
  </r>
  <r>
    <x v="23"/>
    <x v="5"/>
    <x v="4"/>
    <m/>
    <n v="1.7883817427385893"/>
  </r>
  <r>
    <x v="23"/>
    <x v="7"/>
    <x v="0"/>
    <m/>
    <n v="154"/>
  </r>
  <r>
    <x v="23"/>
    <x v="7"/>
    <x v="1"/>
    <m/>
    <n v="6614.3184000000001"/>
  </r>
  <r>
    <x v="23"/>
    <x v="7"/>
    <x v="2"/>
    <m/>
    <n v="278"/>
  </r>
  <r>
    <x v="23"/>
    <x v="7"/>
    <x v="3"/>
    <m/>
    <n v="23.792000000000002"/>
  </r>
  <r>
    <x v="23"/>
    <x v="7"/>
    <x v="4"/>
    <m/>
    <n v="1.8051948051948052"/>
  </r>
  <r>
    <x v="23"/>
    <x v="4"/>
    <x v="0"/>
    <m/>
    <n v="145"/>
  </r>
  <r>
    <x v="23"/>
    <x v="4"/>
    <x v="1"/>
    <m/>
    <n v="4796.4483999999993"/>
  </r>
  <r>
    <x v="23"/>
    <x v="4"/>
    <x v="2"/>
    <m/>
    <n v="250"/>
  </r>
  <r>
    <x v="23"/>
    <x v="4"/>
    <x v="3"/>
    <m/>
    <n v="19.184999999999999"/>
  </r>
  <r>
    <x v="23"/>
    <x v="4"/>
    <x v="4"/>
    <m/>
    <n v="1.7241379310344827"/>
  </r>
  <r>
    <x v="23"/>
    <x v="6"/>
    <x v="0"/>
    <m/>
    <n v="132"/>
  </r>
  <r>
    <x v="23"/>
    <x v="6"/>
    <x v="1"/>
    <m/>
    <n v="4595.2253999999994"/>
  </r>
  <r>
    <x v="23"/>
    <x v="6"/>
    <x v="2"/>
    <m/>
    <n v="258"/>
  </r>
  <r>
    <x v="23"/>
    <x v="6"/>
    <x v="3"/>
    <m/>
    <n v="17.809999999999999"/>
  </r>
  <r>
    <x v="23"/>
    <x v="6"/>
    <x v="4"/>
    <m/>
    <n v="1.9545454545454546"/>
  </r>
  <r>
    <x v="24"/>
    <x v="0"/>
    <x v="0"/>
    <m/>
    <n v="287"/>
  </r>
  <r>
    <x v="24"/>
    <x v="0"/>
    <x v="1"/>
    <m/>
    <n v="5137.0045"/>
  </r>
  <r>
    <x v="24"/>
    <x v="0"/>
    <x v="2"/>
    <m/>
    <n v="357"/>
  </r>
  <r>
    <x v="24"/>
    <x v="0"/>
    <x v="3"/>
    <m/>
    <n v="14.388999999999999"/>
  </r>
  <r>
    <x v="24"/>
    <x v="0"/>
    <x v="4"/>
    <m/>
    <n v="1.2439024390243902"/>
  </r>
  <r>
    <x v="24"/>
    <x v="2"/>
    <x v="0"/>
    <m/>
    <n v="80"/>
  </r>
  <r>
    <x v="24"/>
    <x v="2"/>
    <x v="1"/>
    <m/>
    <n v="1422.3994"/>
  </r>
  <r>
    <x v="24"/>
    <x v="2"/>
    <x v="2"/>
    <m/>
    <n v="97"/>
  </r>
  <r>
    <x v="24"/>
    <x v="2"/>
    <x v="3"/>
    <m/>
    <n v="14.663"/>
  </r>
  <r>
    <x v="24"/>
    <x v="2"/>
    <x v="4"/>
    <m/>
    <n v="1.2124999999999999"/>
  </r>
  <r>
    <x v="24"/>
    <x v="3"/>
    <x v="0"/>
    <m/>
    <n v="156"/>
  </r>
  <r>
    <x v="24"/>
    <x v="3"/>
    <x v="1"/>
    <m/>
    <n v="2733.1396000000004"/>
  </r>
  <r>
    <x v="24"/>
    <x v="3"/>
    <x v="2"/>
    <m/>
    <n v="189"/>
  </r>
  <r>
    <x v="24"/>
    <x v="3"/>
    <x v="3"/>
    <m/>
    <n v="14.461"/>
  </r>
  <r>
    <x v="24"/>
    <x v="3"/>
    <x v="4"/>
    <m/>
    <n v="1.2115384615384615"/>
  </r>
  <r>
    <x v="24"/>
    <x v="9"/>
    <x v="0"/>
    <m/>
    <n v="18"/>
  </r>
  <r>
    <x v="24"/>
    <x v="9"/>
    <x v="1"/>
    <m/>
    <n v="355.98399999999998"/>
  </r>
  <r>
    <x v="24"/>
    <x v="9"/>
    <x v="2"/>
    <m/>
    <n v="21"/>
  </r>
  <r>
    <x v="24"/>
    <x v="9"/>
    <x v="3"/>
    <m/>
    <n v="16.951000000000001"/>
  </r>
  <r>
    <x v="24"/>
    <x v="9"/>
    <x v="4"/>
    <m/>
    <n v="1.1666666666666667"/>
  </r>
  <r>
    <x v="24"/>
    <x v="5"/>
    <x v="0"/>
    <m/>
    <n v="112"/>
  </r>
  <r>
    <x v="24"/>
    <x v="5"/>
    <x v="1"/>
    <m/>
    <n v="1987.8238999999999"/>
  </r>
  <r>
    <x v="24"/>
    <x v="5"/>
    <x v="2"/>
    <m/>
    <n v="138"/>
  </r>
  <r>
    <x v="24"/>
    <x v="5"/>
    <x v="3"/>
    <m/>
    <n v="14.404"/>
  </r>
  <r>
    <x v="24"/>
    <x v="5"/>
    <x v="4"/>
    <m/>
    <n v="1.2321428571428572"/>
  </r>
  <r>
    <x v="24"/>
    <x v="7"/>
    <x v="0"/>
    <m/>
    <n v="92"/>
  </r>
  <r>
    <x v="24"/>
    <x v="7"/>
    <x v="1"/>
    <m/>
    <n v="1663.9477999999999"/>
  </r>
  <r>
    <x v="24"/>
    <x v="7"/>
    <x v="2"/>
    <m/>
    <n v="104"/>
  </r>
  <r>
    <x v="24"/>
    <x v="7"/>
    <x v="3"/>
    <m/>
    <n v="15.999000000000001"/>
  </r>
  <r>
    <x v="24"/>
    <x v="7"/>
    <x v="4"/>
    <m/>
    <n v="1.1304347826086956"/>
  </r>
  <r>
    <x v="24"/>
    <x v="4"/>
    <x v="0"/>
    <m/>
    <n v="114"/>
  </r>
  <r>
    <x v="24"/>
    <x v="4"/>
    <x v="1"/>
    <m/>
    <n v="2396.4059999999995"/>
  </r>
  <r>
    <x v="24"/>
    <x v="4"/>
    <x v="2"/>
    <m/>
    <n v="167"/>
  </r>
  <r>
    <x v="24"/>
    <x v="4"/>
    <x v="3"/>
    <m/>
    <n v="14.349"/>
  </r>
  <r>
    <x v="24"/>
    <x v="4"/>
    <x v="4"/>
    <m/>
    <n v="1.4649122807017543"/>
  </r>
  <r>
    <x v="24"/>
    <x v="6"/>
    <x v="0"/>
    <m/>
    <n v="98"/>
  </r>
  <r>
    <x v="24"/>
    <x v="6"/>
    <x v="1"/>
    <m/>
    <n v="1866.7444716981158"/>
  </r>
  <r>
    <x v="24"/>
    <x v="6"/>
    <x v="2"/>
    <m/>
    <n v="128"/>
  </r>
  <r>
    <x v="24"/>
    <x v="6"/>
    <x v="3"/>
    <m/>
    <n v="14.583"/>
  </r>
  <r>
    <x v="24"/>
    <x v="6"/>
    <x v="4"/>
    <m/>
    <n v="1.3061224489795917"/>
  </r>
  <r>
    <x v="25"/>
    <x v="0"/>
    <x v="0"/>
    <m/>
    <n v="449"/>
  </r>
  <r>
    <x v="25"/>
    <x v="0"/>
    <x v="1"/>
    <m/>
    <n v="8446.8462999999992"/>
  </r>
  <r>
    <x v="25"/>
    <x v="0"/>
    <x v="2"/>
    <m/>
    <n v="617"/>
  </r>
  <r>
    <x v="25"/>
    <x v="0"/>
    <x v="3"/>
    <m/>
    <n v="13.69"/>
  </r>
  <r>
    <x v="25"/>
    <x v="0"/>
    <x v="4"/>
    <m/>
    <n v="1.3741648106904232"/>
  </r>
  <r>
    <x v="25"/>
    <x v="2"/>
    <x v="0"/>
    <m/>
    <n v="56"/>
  </r>
  <r>
    <x v="25"/>
    <x v="2"/>
    <x v="1"/>
    <m/>
    <n v="1147.2663000000002"/>
  </r>
  <r>
    <x v="25"/>
    <x v="2"/>
    <x v="2"/>
    <m/>
    <n v="80"/>
  </r>
  <r>
    <x v="25"/>
    <x v="2"/>
    <x v="3"/>
    <m/>
    <n v="14.34"/>
  </r>
  <r>
    <x v="25"/>
    <x v="2"/>
    <x v="4"/>
    <m/>
    <n v="1.4285714285714286"/>
  </r>
  <r>
    <x v="25"/>
    <x v="3"/>
    <x v="0"/>
    <m/>
    <n v="182"/>
  </r>
  <r>
    <x v="25"/>
    <x v="3"/>
    <x v="1"/>
    <m/>
    <n v="3513.4473000000003"/>
  </r>
  <r>
    <x v="25"/>
    <x v="3"/>
    <x v="2"/>
    <m/>
    <n v="248"/>
  </r>
  <r>
    <x v="25"/>
    <x v="3"/>
    <x v="3"/>
    <m/>
    <n v="14.167"/>
  </r>
  <r>
    <x v="25"/>
    <x v="3"/>
    <x v="4"/>
    <m/>
    <n v="1.3626373626373627"/>
  </r>
  <r>
    <x v="25"/>
    <x v="9"/>
    <x v="0"/>
    <m/>
    <n v="18"/>
  </r>
  <r>
    <x v="25"/>
    <x v="9"/>
    <x v="1"/>
    <m/>
    <n v="291.55899999999997"/>
  </r>
  <r>
    <x v="25"/>
    <x v="9"/>
    <x v="2"/>
    <m/>
    <n v="22"/>
  </r>
  <r>
    <x v="25"/>
    <x v="9"/>
    <x v="3"/>
    <m/>
    <n v="13.252000000000001"/>
  </r>
  <r>
    <x v="25"/>
    <x v="9"/>
    <x v="4"/>
    <m/>
    <n v="1.2222222222222223"/>
  </r>
  <r>
    <x v="25"/>
    <x v="5"/>
    <x v="0"/>
    <m/>
    <n v="169"/>
  </r>
  <r>
    <x v="25"/>
    <x v="5"/>
    <x v="1"/>
    <m/>
    <n v="4862.3948"/>
  </r>
  <r>
    <x v="25"/>
    <x v="5"/>
    <x v="2"/>
    <m/>
    <n v="320"/>
  </r>
  <r>
    <x v="25"/>
    <x v="5"/>
    <x v="3"/>
    <m/>
    <n v="15.194000000000001"/>
  </r>
  <r>
    <x v="25"/>
    <x v="5"/>
    <x v="4"/>
    <m/>
    <n v="1.8934911242603549"/>
  </r>
  <r>
    <x v="25"/>
    <x v="7"/>
    <x v="0"/>
    <m/>
    <n v="99"/>
  </r>
  <r>
    <x v="25"/>
    <x v="7"/>
    <x v="1"/>
    <m/>
    <n v="3301.9481981132067"/>
  </r>
  <r>
    <x v="25"/>
    <x v="7"/>
    <x v="2"/>
    <m/>
    <n v="150"/>
  </r>
  <r>
    <x v="25"/>
    <x v="7"/>
    <x v="3"/>
    <m/>
    <n v="22.012"/>
  </r>
  <r>
    <x v="25"/>
    <x v="7"/>
    <x v="4"/>
    <m/>
    <n v="1.5151515151515151"/>
  </r>
  <r>
    <x v="25"/>
    <x v="4"/>
    <x v="0"/>
    <m/>
    <n v="165"/>
  </r>
  <r>
    <x v="25"/>
    <x v="4"/>
    <x v="1"/>
    <m/>
    <n v="4488.4704000000002"/>
  </r>
  <r>
    <x v="25"/>
    <x v="4"/>
    <x v="2"/>
    <m/>
    <n v="283"/>
  </r>
  <r>
    <x v="25"/>
    <x v="4"/>
    <x v="3"/>
    <m/>
    <n v="15.86"/>
  </r>
  <r>
    <x v="25"/>
    <x v="4"/>
    <x v="4"/>
    <m/>
    <n v="1.7151515151515151"/>
  </r>
  <r>
    <x v="25"/>
    <x v="6"/>
    <x v="0"/>
    <m/>
    <n v="118"/>
  </r>
  <r>
    <x v="25"/>
    <x v="6"/>
    <x v="1"/>
    <m/>
    <n v="2411.5427"/>
  </r>
  <r>
    <x v="25"/>
    <x v="6"/>
    <x v="2"/>
    <m/>
    <n v="182"/>
  </r>
  <r>
    <x v="25"/>
    <x v="6"/>
    <x v="3"/>
    <m/>
    <n v="13.25"/>
  </r>
  <r>
    <x v="25"/>
    <x v="6"/>
    <x v="4"/>
    <m/>
    <n v="1.5423728813559323"/>
  </r>
  <r>
    <x v="26"/>
    <x v="0"/>
    <x v="0"/>
    <m/>
    <n v="369"/>
  </r>
  <r>
    <x v="26"/>
    <x v="0"/>
    <x v="1"/>
    <m/>
    <n v="7696.4940981132086"/>
  </r>
  <r>
    <x v="26"/>
    <x v="0"/>
    <x v="2"/>
    <m/>
    <n v="537"/>
  </r>
  <r>
    <x v="26"/>
    <x v="0"/>
    <x v="3"/>
    <m/>
    <n v="14.332391244158675"/>
  </r>
  <r>
    <x v="26"/>
    <x v="0"/>
    <x v="4"/>
    <m/>
    <n v="1.4552845528455285"/>
  </r>
  <r>
    <x v="26"/>
    <x v="2"/>
    <x v="0"/>
    <m/>
    <n v="71"/>
  </r>
  <r>
    <x v="26"/>
    <x v="2"/>
    <x v="1"/>
    <m/>
    <n v="1682.2991"/>
  </r>
  <r>
    <x v="26"/>
    <x v="2"/>
    <x v="2"/>
    <m/>
    <n v="113"/>
  </r>
  <r>
    <x v="26"/>
    <x v="2"/>
    <x v="3"/>
    <m/>
    <n v="14.887602654867257"/>
  </r>
  <r>
    <x v="26"/>
    <x v="2"/>
    <x v="4"/>
    <m/>
    <n v="1.591549295774648"/>
  </r>
  <r>
    <x v="26"/>
    <x v="3"/>
    <x v="0"/>
    <m/>
    <n v="187"/>
  </r>
  <r>
    <x v="26"/>
    <x v="3"/>
    <x v="1"/>
    <m/>
    <n v="4077.3716999999997"/>
  </r>
  <r>
    <x v="26"/>
    <x v="3"/>
    <x v="2"/>
    <m/>
    <n v="279"/>
  </r>
  <r>
    <x v="26"/>
    <x v="3"/>
    <x v="3"/>
    <m/>
    <n v="14.614235483870967"/>
  </r>
  <r>
    <x v="26"/>
    <x v="3"/>
    <x v="4"/>
    <m/>
    <n v="1.4919786096256684"/>
  </r>
  <r>
    <x v="26"/>
    <x v="9"/>
    <x v="0"/>
    <m/>
    <n v="20"/>
  </r>
  <r>
    <x v="26"/>
    <x v="9"/>
    <x v="1"/>
    <m/>
    <n v="212.98099999999999"/>
  </r>
  <r>
    <x v="26"/>
    <x v="9"/>
    <x v="2"/>
    <m/>
    <n v="17"/>
  </r>
  <r>
    <x v="26"/>
    <x v="9"/>
    <x v="3"/>
    <m/>
    <n v="12.528294117647059"/>
  </r>
  <r>
    <x v="26"/>
    <x v="9"/>
    <x v="4"/>
    <m/>
    <n v="0.85"/>
  </r>
  <r>
    <x v="26"/>
    <x v="5"/>
    <x v="0"/>
    <m/>
    <n v="176"/>
  </r>
  <r>
    <x v="26"/>
    <x v="5"/>
    <x v="1"/>
    <m/>
    <n v="5763.5220622641527"/>
  </r>
  <r>
    <x v="26"/>
    <x v="5"/>
    <x v="2"/>
    <m/>
    <n v="332"/>
  </r>
  <r>
    <x v="26"/>
    <x v="5"/>
    <x v="3"/>
    <m/>
    <n v="17.360006211639014"/>
  </r>
  <r>
    <x v="26"/>
    <x v="5"/>
    <x v="4"/>
    <m/>
    <n v="1.8863636363636365"/>
  </r>
  <r>
    <x v="26"/>
    <x v="7"/>
    <x v="0"/>
    <m/>
    <n v="136"/>
  </r>
  <r>
    <x v="26"/>
    <x v="7"/>
    <x v="1"/>
    <m/>
    <n v="5708.6055377358489"/>
  </r>
  <r>
    <x v="26"/>
    <x v="7"/>
    <x v="2"/>
    <m/>
    <n v="269"/>
  </r>
  <r>
    <x v="26"/>
    <x v="7"/>
    <x v="3"/>
    <m/>
    <n v="21.221581924668584"/>
  </r>
  <r>
    <x v="26"/>
    <x v="7"/>
    <x v="4"/>
    <m/>
    <n v="1.9779411764705883"/>
  </r>
  <r>
    <x v="26"/>
    <x v="4"/>
    <x v="0"/>
    <m/>
    <n v="180"/>
  </r>
  <r>
    <x v="26"/>
    <x v="4"/>
    <x v="1"/>
    <m/>
    <n v="4336.4371000000001"/>
  </r>
  <r>
    <x v="26"/>
    <x v="4"/>
    <x v="2"/>
    <m/>
    <n v="301"/>
  </r>
  <r>
    <x v="26"/>
    <x v="4"/>
    <x v="3"/>
    <m/>
    <n v="14.406767774086379"/>
  </r>
  <r>
    <x v="26"/>
    <x v="4"/>
    <x v="4"/>
    <m/>
    <n v="1.6722222222222223"/>
  </r>
  <r>
    <x v="26"/>
    <x v="6"/>
    <x v="0"/>
    <m/>
    <n v="128"/>
  </r>
  <r>
    <x v="26"/>
    <x v="6"/>
    <x v="1"/>
    <m/>
    <n v="3435.8036999999999"/>
  </r>
  <r>
    <x v="26"/>
    <x v="6"/>
    <x v="2"/>
    <m/>
    <n v="232"/>
  </r>
  <r>
    <x v="26"/>
    <x v="6"/>
    <x v="3"/>
    <m/>
    <n v="14.809498706896552"/>
  </r>
  <r>
    <x v="26"/>
    <x v="6"/>
    <x v="4"/>
    <m/>
    <n v="1.8125"/>
  </r>
  <r>
    <x v="27"/>
    <x v="0"/>
    <x v="0"/>
    <m/>
    <n v="363"/>
  </r>
  <r>
    <x v="27"/>
    <x v="0"/>
    <x v="1"/>
    <m/>
    <n v="7519.2782999999981"/>
  </r>
  <r>
    <x v="27"/>
    <x v="0"/>
    <x v="2"/>
    <m/>
    <n v="528"/>
  </r>
  <r>
    <x v="27"/>
    <x v="0"/>
    <x v="3"/>
    <m/>
    <n v="14.241"/>
  </r>
  <r>
    <x v="27"/>
    <x v="0"/>
    <x v="4"/>
    <m/>
    <n v="1.4545454545454546"/>
  </r>
  <r>
    <x v="27"/>
    <x v="2"/>
    <x v="0"/>
    <m/>
    <n v="68"/>
  </r>
  <r>
    <x v="27"/>
    <x v="2"/>
    <x v="1"/>
    <m/>
    <n v="1417.2379999999998"/>
  </r>
  <r>
    <x v="27"/>
    <x v="2"/>
    <x v="2"/>
    <m/>
    <n v="104"/>
  </r>
  <r>
    <x v="27"/>
    <x v="2"/>
    <x v="3"/>
    <m/>
    <n v="13.627000000000001"/>
  </r>
  <r>
    <x v="27"/>
    <x v="2"/>
    <x v="4"/>
    <m/>
    <n v="1.5294117647058822"/>
  </r>
  <r>
    <x v="27"/>
    <x v="3"/>
    <x v="0"/>
    <m/>
    <n v="169"/>
  </r>
  <r>
    <x v="27"/>
    <x v="3"/>
    <x v="1"/>
    <m/>
    <n v="3488.9077000000002"/>
  </r>
  <r>
    <x v="27"/>
    <x v="3"/>
    <x v="2"/>
    <m/>
    <n v="247"/>
  </r>
  <r>
    <x v="27"/>
    <x v="3"/>
    <x v="3"/>
    <m/>
    <n v="14.125"/>
  </r>
  <r>
    <x v="27"/>
    <x v="3"/>
    <x v="4"/>
    <m/>
    <n v="1.4615384615384615"/>
  </r>
  <r>
    <x v="27"/>
    <x v="9"/>
    <x v="0"/>
    <m/>
    <n v="30"/>
  </r>
  <r>
    <x v="27"/>
    <x v="9"/>
    <x v="1"/>
    <m/>
    <n v="780.19700000000012"/>
  </r>
  <r>
    <x v="27"/>
    <x v="9"/>
    <x v="2"/>
    <m/>
    <n v="52"/>
  </r>
  <r>
    <x v="27"/>
    <x v="9"/>
    <x v="3"/>
    <m/>
    <n v="15.003"/>
  </r>
  <r>
    <x v="27"/>
    <x v="9"/>
    <x v="4"/>
    <m/>
    <n v="1.7333333333333334"/>
  </r>
  <r>
    <x v="27"/>
    <x v="5"/>
    <x v="0"/>
    <m/>
    <n v="195"/>
  </r>
  <r>
    <x v="27"/>
    <x v="5"/>
    <x v="1"/>
    <m/>
    <n v="4366.75"/>
  </r>
  <r>
    <x v="27"/>
    <x v="5"/>
    <x v="2"/>
    <m/>
    <n v="301"/>
  </r>
  <r>
    <x v="27"/>
    <x v="5"/>
    <x v="3"/>
    <m/>
    <n v="14.507"/>
  </r>
  <r>
    <x v="27"/>
    <x v="5"/>
    <x v="4"/>
    <m/>
    <n v="1.5435897435897437"/>
  </r>
  <r>
    <x v="27"/>
    <x v="7"/>
    <x v="0"/>
    <m/>
    <n v="115"/>
  </r>
  <r>
    <x v="27"/>
    <x v="7"/>
    <x v="1"/>
    <m/>
    <n v="3478.5618000000004"/>
  </r>
  <r>
    <x v="27"/>
    <x v="7"/>
    <x v="2"/>
    <m/>
    <n v="174"/>
  </r>
  <r>
    <x v="27"/>
    <x v="7"/>
    <x v="3"/>
    <m/>
    <n v="19.991"/>
  </r>
  <r>
    <x v="27"/>
    <x v="7"/>
    <x v="4"/>
    <m/>
    <n v="1.5130434782608695"/>
  </r>
  <r>
    <x v="27"/>
    <x v="4"/>
    <x v="0"/>
    <m/>
    <n v="149"/>
  </r>
  <r>
    <x v="27"/>
    <x v="4"/>
    <x v="1"/>
    <m/>
    <n v="4109.2879999999996"/>
  </r>
  <r>
    <x v="27"/>
    <x v="4"/>
    <x v="2"/>
    <m/>
    <n v="238"/>
  </r>
  <r>
    <x v="27"/>
    <x v="4"/>
    <x v="3"/>
    <m/>
    <n v="17.265000000000001"/>
  </r>
  <r>
    <x v="27"/>
    <x v="4"/>
    <x v="4"/>
    <m/>
    <n v="1.5973154362416107"/>
  </r>
  <r>
    <x v="27"/>
    <x v="6"/>
    <x v="0"/>
    <m/>
    <n v="140"/>
  </r>
  <r>
    <x v="27"/>
    <x v="6"/>
    <x v="1"/>
    <m/>
    <n v="3337.1745811320784"/>
  </r>
  <r>
    <x v="27"/>
    <x v="6"/>
    <x v="2"/>
    <m/>
    <n v="208"/>
  </r>
  <r>
    <x v="27"/>
    <x v="6"/>
    <x v="3"/>
    <m/>
    <n v="16.044"/>
  </r>
  <r>
    <x v="27"/>
    <x v="6"/>
    <x v="4"/>
    <m/>
    <n v="1.4857142857142858"/>
  </r>
  <r>
    <x v="28"/>
    <x v="0"/>
    <x v="0"/>
    <m/>
    <n v="365"/>
  </r>
  <r>
    <x v="28"/>
    <x v="0"/>
    <x v="1"/>
    <m/>
    <n v="7911.463600000001"/>
  </r>
  <r>
    <x v="28"/>
    <x v="0"/>
    <x v="2"/>
    <m/>
    <n v="548"/>
  </r>
  <r>
    <x v="28"/>
    <x v="0"/>
    <x v="3"/>
    <m/>
    <n v="14.436977372262776"/>
  </r>
  <r>
    <x v="28"/>
    <x v="0"/>
    <x v="4"/>
    <m/>
    <n v="1.5013698630136987"/>
  </r>
  <r>
    <x v="28"/>
    <x v="2"/>
    <x v="0"/>
    <m/>
    <n v="75"/>
  </r>
  <r>
    <x v="28"/>
    <x v="2"/>
    <x v="1"/>
    <m/>
    <n v="1419.2048"/>
  </r>
  <r>
    <x v="28"/>
    <x v="2"/>
    <x v="2"/>
    <m/>
    <n v="97"/>
  </r>
  <r>
    <x v="28"/>
    <x v="2"/>
    <x v="3"/>
    <m/>
    <n v="14.630977319587629"/>
  </r>
  <r>
    <x v="28"/>
    <x v="2"/>
    <x v="4"/>
    <m/>
    <n v="1.2933333333333332"/>
  </r>
  <r>
    <x v="28"/>
    <x v="3"/>
    <x v="0"/>
    <m/>
    <n v="168"/>
  </r>
  <r>
    <x v="28"/>
    <x v="3"/>
    <x v="1"/>
    <m/>
    <n v="3187.4095000000002"/>
  </r>
  <r>
    <x v="28"/>
    <x v="3"/>
    <x v="2"/>
    <m/>
    <n v="236"/>
  </r>
  <r>
    <x v="28"/>
    <x v="3"/>
    <x v="3"/>
    <m/>
    <n v="13.50597245762712"/>
  </r>
  <r>
    <x v="28"/>
    <x v="3"/>
    <x v="4"/>
    <m/>
    <n v="1.4047619047619047"/>
  </r>
  <r>
    <x v="28"/>
    <x v="9"/>
    <x v="0"/>
    <m/>
    <n v="69"/>
  </r>
  <r>
    <x v="28"/>
    <x v="9"/>
    <x v="1"/>
    <m/>
    <n v="1497.5367000000001"/>
  </r>
  <r>
    <x v="28"/>
    <x v="9"/>
    <x v="2"/>
    <m/>
    <n v="106"/>
  </r>
  <r>
    <x v="28"/>
    <x v="9"/>
    <x v="3"/>
    <m/>
    <n v="14.127704716981134"/>
  </r>
  <r>
    <x v="28"/>
    <x v="9"/>
    <x v="4"/>
    <m/>
    <n v="1.536231884057971"/>
  </r>
  <r>
    <x v="28"/>
    <x v="5"/>
    <x v="0"/>
    <m/>
    <n v="236"/>
  </r>
  <r>
    <x v="28"/>
    <x v="5"/>
    <x v="1"/>
    <m/>
    <n v="6471.6709000000001"/>
  </r>
  <r>
    <x v="28"/>
    <x v="5"/>
    <x v="2"/>
    <m/>
    <n v="412"/>
  </r>
  <r>
    <x v="28"/>
    <x v="5"/>
    <x v="3"/>
    <m/>
    <n v="15.707939077669904"/>
  </r>
  <r>
    <x v="28"/>
    <x v="5"/>
    <x v="4"/>
    <m/>
    <n v="1.7457627118644068"/>
  </r>
  <r>
    <x v="28"/>
    <x v="7"/>
    <x v="0"/>
    <m/>
    <n v="138"/>
  </r>
  <r>
    <x v="28"/>
    <x v="7"/>
    <x v="1"/>
    <m/>
    <n v="4738.3064981132093"/>
  </r>
  <r>
    <x v="28"/>
    <x v="7"/>
    <x v="2"/>
    <m/>
    <n v="259"/>
  </r>
  <r>
    <x v="28"/>
    <x v="7"/>
    <x v="3"/>
    <m/>
    <n v="18.294619683834785"/>
  </r>
  <r>
    <x v="28"/>
    <x v="7"/>
    <x v="4"/>
    <m/>
    <n v="1.8768115942028984"/>
  </r>
  <r>
    <x v="28"/>
    <x v="4"/>
    <x v="0"/>
    <m/>
    <n v="114"/>
  </r>
  <r>
    <x v="28"/>
    <x v="4"/>
    <x v="1"/>
    <m/>
    <n v="3725.2543000000001"/>
  </r>
  <r>
    <x v="28"/>
    <x v="4"/>
    <x v="2"/>
    <m/>
    <n v="230"/>
  </r>
  <r>
    <x v="28"/>
    <x v="4"/>
    <x v="3"/>
    <m/>
    <n v="16.196757826086955"/>
  </r>
  <r>
    <x v="28"/>
    <x v="4"/>
    <x v="4"/>
    <m/>
    <n v="2.0175438596491229"/>
  </r>
  <r>
    <x v="28"/>
    <x v="6"/>
    <x v="0"/>
    <m/>
    <n v="125"/>
  </r>
  <r>
    <x v="28"/>
    <x v="6"/>
    <x v="1"/>
    <m/>
    <n v="3118.2050000000004"/>
  </r>
  <r>
    <x v="28"/>
    <x v="6"/>
    <x v="2"/>
    <m/>
    <n v="227"/>
  </r>
  <r>
    <x v="28"/>
    <x v="6"/>
    <x v="3"/>
    <m/>
    <n v="13.736585903083702"/>
  </r>
  <r>
    <x v="28"/>
    <x v="6"/>
    <x v="4"/>
    <m/>
    <n v="1.8160000000000001"/>
  </r>
  <r>
    <x v="29"/>
    <x v="0"/>
    <x v="0"/>
    <m/>
    <n v="393"/>
  </r>
  <r>
    <x v="29"/>
    <x v="0"/>
    <x v="1"/>
    <m/>
    <n v="11634.101199999999"/>
  </r>
  <r>
    <x v="29"/>
    <x v="0"/>
    <x v="2"/>
    <m/>
    <n v="756"/>
  </r>
  <r>
    <x v="29"/>
    <x v="0"/>
    <x v="3"/>
    <m/>
    <n v="15.388999999999999"/>
  </r>
  <r>
    <x v="29"/>
    <x v="0"/>
    <x v="4"/>
    <m/>
    <n v="1.9236641221374047"/>
  </r>
  <r>
    <x v="29"/>
    <x v="2"/>
    <x v="0"/>
    <m/>
    <n v="72"/>
  </r>
  <r>
    <x v="29"/>
    <x v="2"/>
    <x v="1"/>
    <m/>
    <n v="1424.8203000000001"/>
  </r>
  <r>
    <x v="29"/>
    <x v="2"/>
    <x v="2"/>
    <m/>
    <n v="108"/>
  </r>
  <r>
    <x v="29"/>
    <x v="2"/>
    <x v="3"/>
    <m/>
    <n v="13.192"/>
  </r>
  <r>
    <x v="29"/>
    <x v="2"/>
    <x v="4"/>
    <m/>
    <n v="1.5"/>
  </r>
  <r>
    <x v="29"/>
    <x v="3"/>
    <x v="0"/>
    <m/>
    <n v="171"/>
  </r>
  <r>
    <x v="29"/>
    <x v="3"/>
    <x v="1"/>
    <m/>
    <n v="4977.9149999999991"/>
  </r>
  <r>
    <x v="29"/>
    <x v="3"/>
    <x v="2"/>
    <m/>
    <n v="355"/>
  </r>
  <r>
    <x v="29"/>
    <x v="3"/>
    <x v="3"/>
    <m/>
    <n v="14.022"/>
  </r>
  <r>
    <x v="29"/>
    <x v="3"/>
    <x v="4"/>
    <m/>
    <n v="2.0760233918128654"/>
  </r>
  <r>
    <x v="29"/>
    <x v="9"/>
    <x v="0"/>
    <m/>
    <n v="59"/>
  </r>
  <r>
    <x v="29"/>
    <x v="9"/>
    <x v="1"/>
    <m/>
    <n v="750.90820000000008"/>
  </r>
  <r>
    <x v="29"/>
    <x v="9"/>
    <x v="2"/>
    <m/>
    <n v="61"/>
  </r>
  <r>
    <x v="29"/>
    <x v="9"/>
    <x v="3"/>
    <m/>
    <n v="12.308999999999999"/>
  </r>
  <r>
    <x v="29"/>
    <x v="9"/>
    <x v="4"/>
    <m/>
    <n v="1.0338983050847457"/>
  </r>
  <r>
    <x v="29"/>
    <x v="5"/>
    <x v="0"/>
    <m/>
    <n v="219"/>
  </r>
  <r>
    <x v="29"/>
    <x v="5"/>
    <x v="1"/>
    <m/>
    <n v="6748.9454000000005"/>
  </r>
  <r>
    <x v="29"/>
    <x v="5"/>
    <x v="2"/>
    <m/>
    <n v="430"/>
  </r>
  <r>
    <x v="29"/>
    <x v="5"/>
    <x v="3"/>
    <m/>
    <n v="15.695"/>
  </r>
  <r>
    <x v="29"/>
    <x v="5"/>
    <x v="4"/>
    <m/>
    <n v="1.9634703196347032"/>
  </r>
  <r>
    <x v="29"/>
    <x v="7"/>
    <x v="0"/>
    <m/>
    <n v="117"/>
  </r>
  <r>
    <x v="29"/>
    <x v="7"/>
    <x v="1"/>
    <m/>
    <n v="4077.9508358490552"/>
  </r>
  <r>
    <x v="29"/>
    <x v="7"/>
    <x v="2"/>
    <m/>
    <n v="215"/>
  </r>
  <r>
    <x v="29"/>
    <x v="7"/>
    <x v="3"/>
    <m/>
    <n v="18.966999999999999"/>
  </r>
  <r>
    <x v="29"/>
    <x v="7"/>
    <x v="4"/>
    <m/>
    <n v="1.8376068376068375"/>
  </r>
  <r>
    <x v="29"/>
    <x v="4"/>
    <x v="0"/>
    <m/>
    <n v="144"/>
  </r>
  <r>
    <x v="29"/>
    <x v="4"/>
    <x v="1"/>
    <m/>
    <n v="3732.9454000000001"/>
  </r>
  <r>
    <x v="29"/>
    <x v="4"/>
    <x v="2"/>
    <m/>
    <n v="268"/>
  </r>
  <r>
    <x v="29"/>
    <x v="4"/>
    <x v="3"/>
    <m/>
    <n v="13.928000000000001"/>
  </r>
  <r>
    <x v="29"/>
    <x v="4"/>
    <x v="4"/>
    <m/>
    <n v="1.8611111111111112"/>
  </r>
  <r>
    <x v="29"/>
    <x v="6"/>
    <x v="0"/>
    <m/>
    <n v="162"/>
  </r>
  <r>
    <x v="29"/>
    <x v="6"/>
    <x v="1"/>
    <m/>
    <n v="3526.0365999999999"/>
  </r>
  <r>
    <x v="29"/>
    <x v="6"/>
    <x v="2"/>
    <m/>
    <n v="279"/>
  </r>
  <r>
    <x v="29"/>
    <x v="6"/>
    <x v="3"/>
    <m/>
    <n v="12.638"/>
  </r>
  <r>
    <x v="29"/>
    <x v="6"/>
    <x v="4"/>
    <m/>
    <n v="1.7222222222222223"/>
  </r>
  <r>
    <x v="30"/>
    <x v="0"/>
    <x v="0"/>
    <m/>
    <n v="351"/>
  </r>
  <r>
    <x v="30"/>
    <x v="0"/>
    <x v="1"/>
    <m/>
    <n v="7992.1759999999995"/>
  </r>
  <r>
    <x v="30"/>
    <x v="0"/>
    <x v="2"/>
    <m/>
    <n v="527"/>
  </r>
  <r>
    <x v="30"/>
    <x v="0"/>
    <x v="3"/>
    <m/>
    <n v="15.16541935483871"/>
  </r>
  <r>
    <x v="30"/>
    <x v="0"/>
    <x v="4"/>
    <m/>
    <n v="1.5014245014245013"/>
  </r>
  <r>
    <x v="30"/>
    <x v="2"/>
    <x v="0"/>
    <m/>
    <n v="75"/>
  </r>
  <r>
    <x v="30"/>
    <x v="2"/>
    <x v="1"/>
    <m/>
    <n v="1332.5154"/>
  </r>
  <r>
    <x v="30"/>
    <x v="2"/>
    <x v="2"/>
    <m/>
    <n v="95"/>
  </r>
  <r>
    <x v="30"/>
    <x v="2"/>
    <x v="3"/>
    <m/>
    <n v="14.026477894736843"/>
  </r>
  <r>
    <x v="30"/>
    <x v="2"/>
    <x v="4"/>
    <m/>
    <n v="1.2666666666666666"/>
  </r>
  <r>
    <x v="30"/>
    <x v="3"/>
    <x v="0"/>
    <m/>
    <n v="187"/>
  </r>
  <r>
    <x v="30"/>
    <x v="3"/>
    <x v="1"/>
    <m/>
    <n v="4482.3625000000002"/>
  </r>
  <r>
    <x v="30"/>
    <x v="3"/>
    <x v="2"/>
    <m/>
    <n v="296"/>
  </r>
  <r>
    <x v="30"/>
    <x v="3"/>
    <x v="3"/>
    <m/>
    <n v="15.143116554054055"/>
  </r>
  <r>
    <x v="30"/>
    <x v="3"/>
    <x v="4"/>
    <m/>
    <n v="1.5828877005347595"/>
  </r>
  <r>
    <x v="30"/>
    <x v="9"/>
    <x v="0"/>
    <m/>
    <n v="145"/>
  </r>
  <r>
    <x v="30"/>
    <x v="9"/>
    <x v="1"/>
    <m/>
    <n v="2648.0996999999998"/>
  </r>
  <r>
    <x v="30"/>
    <x v="9"/>
    <x v="2"/>
    <m/>
    <n v="194"/>
  </r>
  <r>
    <x v="30"/>
    <x v="9"/>
    <x v="3"/>
    <m/>
    <n v="13.649998453608246"/>
  </r>
  <r>
    <x v="30"/>
    <x v="9"/>
    <x v="4"/>
    <m/>
    <n v="1.3379310344827586"/>
  </r>
  <r>
    <x v="30"/>
    <x v="5"/>
    <x v="0"/>
    <m/>
    <n v="305"/>
  </r>
  <r>
    <x v="30"/>
    <x v="5"/>
    <x v="1"/>
    <m/>
    <n v="7349.7843999999996"/>
  </r>
  <r>
    <x v="30"/>
    <x v="5"/>
    <x v="2"/>
    <m/>
    <n v="486"/>
  </r>
  <r>
    <x v="30"/>
    <x v="5"/>
    <x v="3"/>
    <m/>
    <n v="15.123013168724279"/>
  </r>
  <r>
    <x v="30"/>
    <x v="5"/>
    <x v="4"/>
    <m/>
    <n v="1.5934426229508196"/>
  </r>
  <r>
    <x v="30"/>
    <x v="7"/>
    <x v="0"/>
    <m/>
    <n v="157"/>
  </r>
  <r>
    <x v="30"/>
    <x v="7"/>
    <x v="1"/>
    <m/>
    <n v="4691.3626999999997"/>
  </r>
  <r>
    <x v="30"/>
    <x v="7"/>
    <x v="2"/>
    <m/>
    <n v="244"/>
  </r>
  <r>
    <x v="30"/>
    <x v="7"/>
    <x v="3"/>
    <m/>
    <n v="19.226896311475407"/>
  </r>
  <r>
    <x v="30"/>
    <x v="7"/>
    <x v="4"/>
    <m/>
    <n v="1.5541401273885351"/>
  </r>
  <r>
    <x v="30"/>
    <x v="4"/>
    <x v="0"/>
    <m/>
    <n v="123"/>
  </r>
  <r>
    <x v="30"/>
    <x v="4"/>
    <x v="1"/>
    <m/>
    <n v="3352.0614"/>
  </r>
  <r>
    <x v="30"/>
    <x v="4"/>
    <x v="2"/>
    <m/>
    <n v="214"/>
  </r>
  <r>
    <x v="30"/>
    <x v="4"/>
    <x v="3"/>
    <m/>
    <n v="15.66383831775701"/>
  </r>
  <r>
    <x v="30"/>
    <x v="4"/>
    <x v="4"/>
    <m/>
    <n v="1.7398373983739837"/>
  </r>
  <r>
    <x v="30"/>
    <x v="6"/>
    <x v="0"/>
    <m/>
    <n v="111"/>
  </r>
  <r>
    <x v="30"/>
    <x v="6"/>
    <x v="1"/>
    <m/>
    <n v="3123.9121679245272"/>
  </r>
  <r>
    <x v="30"/>
    <x v="6"/>
    <x v="2"/>
    <m/>
    <n v="191"/>
  </r>
  <r>
    <x v="30"/>
    <x v="6"/>
    <x v="3"/>
    <m/>
    <n v="16.355561088610092"/>
  </r>
  <r>
    <x v="30"/>
    <x v="6"/>
    <x v="4"/>
    <m/>
    <n v="1.7207207207207207"/>
  </r>
  <r>
    <x v="31"/>
    <x v="0"/>
    <x v="0"/>
    <m/>
    <n v="329"/>
  </r>
  <r>
    <x v="31"/>
    <x v="0"/>
    <x v="1"/>
    <m/>
    <n v="7197.1956"/>
  </r>
  <r>
    <x v="31"/>
    <x v="0"/>
    <x v="2"/>
    <m/>
    <n v="484"/>
  </r>
  <r>
    <x v="31"/>
    <x v="0"/>
    <x v="3"/>
    <m/>
    <n v="14.87"/>
  </r>
  <r>
    <x v="31"/>
    <x v="0"/>
    <x v="4"/>
    <m/>
    <n v="1.4711246200607904"/>
  </r>
  <r>
    <x v="31"/>
    <x v="2"/>
    <x v="0"/>
    <m/>
    <n v="76"/>
  </r>
  <r>
    <x v="31"/>
    <x v="2"/>
    <x v="1"/>
    <m/>
    <n v="1335.2355"/>
  </r>
  <r>
    <x v="31"/>
    <x v="2"/>
    <x v="2"/>
    <m/>
    <n v="97"/>
  </r>
  <r>
    <x v="31"/>
    <x v="2"/>
    <x v="3"/>
    <m/>
    <n v="13.765000000000001"/>
  </r>
  <r>
    <x v="31"/>
    <x v="2"/>
    <x v="4"/>
    <m/>
    <n v="1.2763157894736843"/>
  </r>
  <r>
    <x v="31"/>
    <x v="3"/>
    <x v="0"/>
    <m/>
    <n v="169"/>
  </r>
  <r>
    <x v="31"/>
    <x v="3"/>
    <x v="1"/>
    <m/>
    <n v="3945.8947000000003"/>
  </r>
  <r>
    <x v="31"/>
    <x v="3"/>
    <x v="2"/>
    <m/>
    <n v="254"/>
  </r>
  <r>
    <x v="31"/>
    <x v="3"/>
    <x v="3"/>
    <m/>
    <n v="15.535"/>
  </r>
  <r>
    <x v="31"/>
    <x v="3"/>
    <x v="4"/>
    <m/>
    <n v="1.5029585798816567"/>
  </r>
  <r>
    <x v="31"/>
    <x v="9"/>
    <x v="0"/>
    <m/>
    <n v="147"/>
  </r>
  <r>
    <x v="31"/>
    <x v="9"/>
    <x v="1"/>
    <m/>
    <n v="2640.0680000000002"/>
  </r>
  <r>
    <x v="31"/>
    <x v="9"/>
    <x v="2"/>
    <m/>
    <n v="183"/>
  </r>
  <r>
    <x v="31"/>
    <x v="9"/>
    <x v="3"/>
    <m/>
    <n v="14.426"/>
  </r>
  <r>
    <x v="31"/>
    <x v="9"/>
    <x v="4"/>
    <m/>
    <n v="1.2448979591836735"/>
  </r>
  <r>
    <x v="31"/>
    <x v="5"/>
    <x v="0"/>
    <m/>
    <n v="282"/>
  </r>
  <r>
    <x v="31"/>
    <x v="5"/>
    <x v="1"/>
    <m/>
    <n v="8735.3071"/>
  </r>
  <r>
    <x v="31"/>
    <x v="5"/>
    <x v="2"/>
    <m/>
    <n v="523"/>
  </r>
  <r>
    <x v="31"/>
    <x v="5"/>
    <x v="3"/>
    <m/>
    <n v="16.702000000000002"/>
  </r>
  <r>
    <x v="31"/>
    <x v="5"/>
    <x v="4"/>
    <m/>
    <n v="1.8546099290780143"/>
  </r>
  <r>
    <x v="31"/>
    <x v="7"/>
    <x v="0"/>
    <m/>
    <n v="135"/>
  </r>
  <r>
    <x v="31"/>
    <x v="7"/>
    <x v="1"/>
    <m/>
    <n v="4450.1208999999999"/>
  </r>
  <r>
    <x v="31"/>
    <x v="7"/>
    <x v="2"/>
    <m/>
    <n v="223"/>
  </r>
  <r>
    <x v="31"/>
    <x v="7"/>
    <x v="3"/>
    <m/>
    <n v="19.954999999999998"/>
  </r>
  <r>
    <x v="31"/>
    <x v="7"/>
    <x v="4"/>
    <m/>
    <n v="1.6518518518518519"/>
  </r>
  <r>
    <x v="31"/>
    <x v="4"/>
    <x v="0"/>
    <m/>
    <n v="160"/>
  </r>
  <r>
    <x v="31"/>
    <x v="4"/>
    <x v="1"/>
    <m/>
    <n v="4439.6076999999996"/>
  </r>
  <r>
    <x v="31"/>
    <x v="4"/>
    <x v="2"/>
    <m/>
    <n v="285"/>
  </r>
  <r>
    <x v="31"/>
    <x v="4"/>
    <x v="3"/>
    <m/>
    <n v="15.577"/>
  </r>
  <r>
    <x v="31"/>
    <x v="4"/>
    <x v="4"/>
    <m/>
    <n v="1.78125"/>
  </r>
  <r>
    <x v="31"/>
    <x v="6"/>
    <x v="0"/>
    <m/>
    <n v="133"/>
  </r>
  <r>
    <x v="31"/>
    <x v="6"/>
    <x v="1"/>
    <m/>
    <n v="3993.5536264150937"/>
  </r>
  <r>
    <x v="31"/>
    <x v="6"/>
    <x v="2"/>
    <m/>
    <n v="235"/>
  </r>
  <r>
    <x v="31"/>
    <x v="6"/>
    <x v="3"/>
    <m/>
    <n v="16.992999999999999"/>
  </r>
  <r>
    <x v="31"/>
    <x v="6"/>
    <x v="4"/>
    <m/>
    <n v="1.7669172932330828"/>
  </r>
  <r>
    <x v="32"/>
    <x v="0"/>
    <x v="0"/>
    <m/>
    <n v="354"/>
  </r>
  <r>
    <x v="32"/>
    <x v="0"/>
    <x v="1"/>
    <m/>
    <n v="7848.164499999999"/>
  </r>
  <r>
    <x v="32"/>
    <x v="0"/>
    <x v="2"/>
    <m/>
    <n v="531"/>
  </r>
  <r>
    <x v="32"/>
    <x v="0"/>
    <x v="3"/>
    <m/>
    <n v="14.779970809792841"/>
  </r>
  <r>
    <x v="32"/>
    <x v="0"/>
    <x v="4"/>
    <m/>
    <n v="1.5"/>
  </r>
  <r>
    <x v="32"/>
    <x v="2"/>
    <x v="0"/>
    <m/>
    <n v="68"/>
  </r>
  <r>
    <x v="32"/>
    <x v="2"/>
    <x v="1"/>
    <m/>
    <n v="1602.6171999999999"/>
  </r>
  <r>
    <x v="32"/>
    <x v="2"/>
    <x v="2"/>
    <m/>
    <n v="111"/>
  </r>
  <r>
    <x v="32"/>
    <x v="2"/>
    <x v="3"/>
    <m/>
    <n v="14.437992792792793"/>
  </r>
  <r>
    <x v="32"/>
    <x v="2"/>
    <x v="4"/>
    <m/>
    <n v="1.6323529411764706"/>
  </r>
  <r>
    <x v="32"/>
    <x v="3"/>
    <x v="0"/>
    <m/>
    <n v="167"/>
  </r>
  <r>
    <x v="32"/>
    <x v="3"/>
    <x v="1"/>
    <m/>
    <n v="4805.3414000000002"/>
  </r>
  <r>
    <x v="32"/>
    <x v="3"/>
    <x v="2"/>
    <m/>
    <n v="298"/>
  </r>
  <r>
    <x v="32"/>
    <x v="3"/>
    <x v="3"/>
    <m/>
    <n v="16.125306711409397"/>
  </r>
  <r>
    <x v="32"/>
    <x v="3"/>
    <x v="4"/>
    <m/>
    <n v="1.784431137724551"/>
  </r>
  <r>
    <x v="32"/>
    <x v="9"/>
    <x v="0"/>
    <m/>
    <n v="150"/>
  </r>
  <r>
    <x v="32"/>
    <x v="9"/>
    <x v="1"/>
    <m/>
    <n v="3075.6487000000002"/>
  </r>
  <r>
    <x v="32"/>
    <x v="9"/>
    <x v="2"/>
    <m/>
    <n v="209"/>
  </r>
  <r>
    <x v="32"/>
    <x v="9"/>
    <x v="3"/>
    <m/>
    <n v="14.716022488038279"/>
  </r>
  <r>
    <x v="32"/>
    <x v="9"/>
    <x v="4"/>
    <m/>
    <n v="1.3933333333333333"/>
  </r>
  <r>
    <x v="32"/>
    <x v="5"/>
    <x v="0"/>
    <m/>
    <n v="319"/>
  </r>
  <r>
    <x v="32"/>
    <x v="5"/>
    <x v="1"/>
    <m/>
    <n v="11498.4913"/>
  </r>
  <r>
    <x v="32"/>
    <x v="5"/>
    <x v="2"/>
    <m/>
    <n v="653"/>
  </r>
  <r>
    <x v="32"/>
    <x v="5"/>
    <x v="3"/>
    <m/>
    <n v="17.608715620214394"/>
  </r>
  <r>
    <x v="32"/>
    <x v="5"/>
    <x v="4"/>
    <m/>
    <n v="2.0470219435736676"/>
  </r>
  <r>
    <x v="32"/>
    <x v="7"/>
    <x v="0"/>
    <m/>
    <n v="173"/>
  </r>
  <r>
    <x v="32"/>
    <x v="7"/>
    <x v="1"/>
    <m/>
    <n v="8279.9873150943367"/>
  </r>
  <r>
    <x v="32"/>
    <x v="7"/>
    <x v="2"/>
    <m/>
    <n v="452"/>
  </r>
  <r>
    <x v="32"/>
    <x v="7"/>
    <x v="3"/>
    <m/>
    <n v="18.318556006845878"/>
  </r>
  <r>
    <x v="32"/>
    <x v="7"/>
    <x v="4"/>
    <m/>
    <n v="2.6127167630057802"/>
  </r>
  <r>
    <x v="32"/>
    <x v="4"/>
    <x v="0"/>
    <m/>
    <n v="143"/>
  </r>
  <r>
    <x v="32"/>
    <x v="4"/>
    <x v="1"/>
    <m/>
    <n v="3844.4139"/>
  </r>
  <r>
    <x v="32"/>
    <x v="4"/>
    <x v="2"/>
    <m/>
    <n v="242"/>
  </r>
  <r>
    <x v="32"/>
    <x v="4"/>
    <x v="3"/>
    <m/>
    <n v="15.88600785123967"/>
  </r>
  <r>
    <x v="32"/>
    <x v="4"/>
    <x v="4"/>
    <m/>
    <n v="1.6923076923076923"/>
  </r>
  <r>
    <x v="32"/>
    <x v="6"/>
    <x v="0"/>
    <m/>
    <n v="111"/>
  </r>
  <r>
    <x v="32"/>
    <x v="6"/>
    <x v="1"/>
    <m/>
    <n v="3925.3054999999999"/>
  </r>
  <r>
    <x v="32"/>
    <x v="6"/>
    <x v="2"/>
    <m/>
    <n v="208"/>
  </r>
  <r>
    <x v="32"/>
    <x v="6"/>
    <x v="3"/>
    <m/>
    <n v="18.871661057692307"/>
  </r>
  <r>
    <x v="32"/>
    <x v="6"/>
    <x v="4"/>
    <m/>
    <n v="1.8738738738738738"/>
  </r>
  <r>
    <x v="33"/>
    <x v="10"/>
    <x v="0"/>
    <m/>
    <n v="208"/>
  </r>
  <r>
    <x v="33"/>
    <x v="10"/>
    <x v="1"/>
    <m/>
    <n v="4552.3540999999996"/>
  </r>
  <r>
    <x v="33"/>
    <x v="10"/>
    <x v="2"/>
    <m/>
    <n v="308"/>
  </r>
  <r>
    <x v="33"/>
    <x v="10"/>
    <x v="3"/>
    <m/>
    <n v="14.780370454545453"/>
  </r>
  <r>
    <x v="33"/>
    <x v="10"/>
    <x v="4"/>
    <m/>
    <n v="1.4807692307692308"/>
  </r>
  <r>
    <x v="33"/>
    <x v="11"/>
    <x v="0"/>
    <m/>
    <n v="148"/>
  </r>
  <r>
    <x v="33"/>
    <x v="11"/>
    <x v="1"/>
    <m/>
    <n v="3395.3418000000001"/>
  </r>
  <r>
    <x v="33"/>
    <x v="11"/>
    <x v="2"/>
    <m/>
    <n v="211"/>
  </r>
  <r>
    <x v="33"/>
    <x v="11"/>
    <x v="3"/>
    <m/>
    <n v="16.091667298578201"/>
  </r>
  <r>
    <x v="33"/>
    <x v="11"/>
    <x v="4"/>
    <m/>
    <n v="1.4256756756756757"/>
  </r>
  <r>
    <x v="33"/>
    <x v="2"/>
    <x v="0"/>
    <m/>
    <n v="63"/>
  </r>
  <r>
    <x v="33"/>
    <x v="2"/>
    <x v="1"/>
    <m/>
    <n v="1406.9315000000001"/>
  </r>
  <r>
    <x v="33"/>
    <x v="2"/>
    <x v="2"/>
    <m/>
    <n v="89"/>
  </r>
  <r>
    <x v="33"/>
    <x v="2"/>
    <x v="3"/>
    <m/>
    <n v="15.808219101123598"/>
  </r>
  <r>
    <x v="33"/>
    <x v="2"/>
    <x v="4"/>
    <m/>
    <n v="1.4126984126984128"/>
  </r>
  <r>
    <x v="33"/>
    <x v="3"/>
    <x v="0"/>
    <m/>
    <n v="171"/>
  </r>
  <r>
    <x v="33"/>
    <x v="3"/>
    <x v="1"/>
    <m/>
    <n v="4208.8101999999999"/>
  </r>
  <r>
    <x v="33"/>
    <x v="3"/>
    <x v="2"/>
    <m/>
    <n v="265"/>
  </r>
  <r>
    <x v="33"/>
    <x v="3"/>
    <x v="3"/>
    <m/>
    <n v="15.882302641509433"/>
  </r>
  <r>
    <x v="33"/>
    <x v="3"/>
    <x v="4"/>
    <m/>
    <n v="1.5497076023391814"/>
  </r>
  <r>
    <x v="33"/>
    <x v="9"/>
    <x v="0"/>
    <m/>
    <n v="146"/>
  </r>
  <r>
    <x v="33"/>
    <x v="9"/>
    <x v="1"/>
    <m/>
    <n v="2689.5282999999999"/>
  </r>
  <r>
    <x v="33"/>
    <x v="9"/>
    <x v="2"/>
    <m/>
    <n v="191"/>
  </r>
  <r>
    <x v="33"/>
    <x v="9"/>
    <x v="3"/>
    <m/>
    <n v="14.081300000000001"/>
  </r>
  <r>
    <x v="33"/>
    <x v="9"/>
    <x v="4"/>
    <m/>
    <n v="1.3082191780821917"/>
  </r>
  <r>
    <x v="33"/>
    <x v="5"/>
    <x v="0"/>
    <m/>
    <n v="267"/>
  </r>
  <r>
    <x v="33"/>
    <x v="5"/>
    <x v="1"/>
    <m/>
    <n v="10858.720499999999"/>
  </r>
  <r>
    <x v="33"/>
    <x v="5"/>
    <x v="2"/>
    <m/>
    <n v="578"/>
  </r>
  <r>
    <x v="33"/>
    <x v="5"/>
    <x v="3"/>
    <m/>
    <n v="18.786713667820067"/>
  </r>
  <r>
    <x v="33"/>
    <x v="5"/>
    <x v="4"/>
    <m/>
    <n v="2.1647940074906367"/>
  </r>
  <r>
    <x v="33"/>
    <x v="7"/>
    <x v="0"/>
    <m/>
    <n v="131"/>
  </r>
  <r>
    <x v="33"/>
    <x v="7"/>
    <x v="1"/>
    <m/>
    <n v="7567.2183999999997"/>
  </r>
  <r>
    <x v="33"/>
    <x v="7"/>
    <x v="2"/>
    <m/>
    <n v="299"/>
  </r>
  <r>
    <x v="33"/>
    <x v="7"/>
    <x v="3"/>
    <m/>
    <n v="25.308422742474917"/>
  </r>
  <r>
    <x v="33"/>
    <x v="7"/>
    <x v="4"/>
    <m/>
    <n v="2.282442748091603"/>
  </r>
  <r>
    <x v="33"/>
    <x v="4"/>
    <x v="0"/>
    <m/>
    <n v="135"/>
  </r>
  <r>
    <x v="33"/>
    <x v="4"/>
    <x v="1"/>
    <m/>
    <n v="3498.3566000000001"/>
  </r>
  <r>
    <x v="33"/>
    <x v="4"/>
    <x v="2"/>
    <m/>
    <n v="198"/>
  </r>
  <r>
    <x v="33"/>
    <x v="4"/>
    <x v="3"/>
    <m/>
    <n v="17.668467676767676"/>
  </r>
  <r>
    <x v="33"/>
    <x v="4"/>
    <x v="4"/>
    <m/>
    <n v="1.4666666666666666"/>
  </r>
  <r>
    <x v="33"/>
    <x v="6"/>
    <x v="0"/>
    <m/>
    <n v="128"/>
  </r>
  <r>
    <x v="33"/>
    <x v="6"/>
    <x v="1"/>
    <m/>
    <n v="3889.8639000000003"/>
  </r>
  <r>
    <x v="33"/>
    <x v="6"/>
    <x v="2"/>
    <m/>
    <n v="212"/>
  </r>
  <r>
    <x v="33"/>
    <x v="6"/>
    <x v="3"/>
    <m/>
    <n v="18.34841462264151"/>
  </r>
  <r>
    <x v="33"/>
    <x v="6"/>
    <x v="4"/>
    <m/>
    <n v="1.65625"/>
  </r>
  <r>
    <x v="34"/>
    <x v="10"/>
    <x v="0"/>
    <m/>
    <n v="168"/>
  </r>
  <r>
    <x v="34"/>
    <x v="10"/>
    <x v="1"/>
    <m/>
    <n v="3570.3678"/>
  </r>
  <r>
    <x v="34"/>
    <x v="10"/>
    <x v="2"/>
    <m/>
    <n v="244"/>
  </r>
  <r>
    <x v="34"/>
    <x v="10"/>
    <x v="3"/>
    <m/>
    <n v="14.632"/>
  </r>
  <r>
    <x v="34"/>
    <x v="10"/>
    <x v="4"/>
    <m/>
    <n v="1.4523809523809523"/>
  </r>
  <r>
    <x v="34"/>
    <x v="11"/>
    <x v="0"/>
    <m/>
    <n v="136"/>
  </r>
  <r>
    <x v="34"/>
    <x v="11"/>
    <x v="1"/>
    <m/>
    <n v="2757.4407999999999"/>
  </r>
  <r>
    <x v="34"/>
    <x v="11"/>
    <x v="2"/>
    <m/>
    <n v="176"/>
  </r>
  <r>
    <x v="34"/>
    <x v="11"/>
    <x v="3"/>
    <m/>
    <n v="15.667"/>
  </r>
  <r>
    <x v="34"/>
    <x v="11"/>
    <x v="4"/>
    <m/>
    <n v="1.2941176470588236"/>
  </r>
  <r>
    <x v="34"/>
    <x v="2"/>
    <x v="0"/>
    <m/>
    <n v="82"/>
  </r>
  <r>
    <x v="34"/>
    <x v="2"/>
    <x v="1"/>
    <m/>
    <n v="1814.8388"/>
  </r>
  <r>
    <x v="34"/>
    <x v="2"/>
    <x v="2"/>
    <m/>
    <n v="124"/>
  </r>
  <r>
    <x v="34"/>
    <x v="2"/>
    <x v="3"/>
    <m/>
    <n v="14.635"/>
  </r>
  <r>
    <x v="34"/>
    <x v="2"/>
    <x v="4"/>
    <m/>
    <n v="1.5121951219512195"/>
  </r>
  <r>
    <x v="34"/>
    <x v="3"/>
    <x v="0"/>
    <m/>
    <n v="134"/>
  </r>
  <r>
    <x v="34"/>
    <x v="3"/>
    <x v="1"/>
    <m/>
    <n v="2943.4869999999996"/>
  </r>
  <r>
    <x v="34"/>
    <x v="3"/>
    <x v="2"/>
    <m/>
    <n v="191"/>
  </r>
  <r>
    <x v="34"/>
    <x v="3"/>
    <x v="3"/>
    <m/>
    <n v="15.41"/>
  </r>
  <r>
    <x v="34"/>
    <x v="3"/>
    <x v="4"/>
    <m/>
    <n v="1.4253731343283582"/>
  </r>
  <r>
    <x v="34"/>
    <x v="9"/>
    <x v="0"/>
    <m/>
    <n v="195"/>
  </r>
  <r>
    <x v="34"/>
    <x v="9"/>
    <x v="1"/>
    <m/>
    <n v="4127.7483000000002"/>
  </r>
  <r>
    <x v="34"/>
    <x v="9"/>
    <x v="2"/>
    <m/>
    <n v="273"/>
  </r>
  <r>
    <x v="34"/>
    <x v="9"/>
    <x v="3"/>
    <m/>
    <n v="15.119"/>
  </r>
  <r>
    <x v="34"/>
    <x v="9"/>
    <x v="4"/>
    <m/>
    <n v="1.4"/>
  </r>
  <r>
    <x v="34"/>
    <x v="5"/>
    <x v="0"/>
    <m/>
    <n v="294"/>
  </r>
  <r>
    <x v="34"/>
    <x v="5"/>
    <x v="1"/>
    <m/>
    <n v="11321.536400000005"/>
  </r>
  <r>
    <x v="34"/>
    <x v="5"/>
    <x v="2"/>
    <m/>
    <n v="585"/>
  </r>
  <r>
    <x v="34"/>
    <x v="5"/>
    <x v="3"/>
    <m/>
    <n v="19.353000000000002"/>
  </r>
  <r>
    <x v="34"/>
    <x v="5"/>
    <x v="4"/>
    <m/>
    <n v="1.989795918367347"/>
  </r>
  <r>
    <x v="34"/>
    <x v="7"/>
    <x v="0"/>
    <m/>
    <n v="122"/>
  </r>
  <r>
    <x v="34"/>
    <x v="7"/>
    <x v="1"/>
    <m/>
    <n v="11747.724200000001"/>
  </r>
  <r>
    <x v="34"/>
    <x v="7"/>
    <x v="2"/>
    <m/>
    <n v="455"/>
  </r>
  <r>
    <x v="34"/>
    <x v="7"/>
    <x v="3"/>
    <m/>
    <n v="25.818999999999999"/>
  </r>
  <r>
    <x v="34"/>
    <x v="7"/>
    <x v="4"/>
    <m/>
    <n v="3.7295081967213113"/>
  </r>
  <r>
    <x v="34"/>
    <x v="4"/>
    <x v="0"/>
    <m/>
    <n v="174"/>
  </r>
  <r>
    <x v="34"/>
    <x v="4"/>
    <x v="1"/>
    <m/>
    <n v="4319.0819000000001"/>
  </r>
  <r>
    <x v="34"/>
    <x v="4"/>
    <x v="2"/>
    <m/>
    <n v="266"/>
  </r>
  <r>
    <x v="34"/>
    <x v="4"/>
    <x v="3"/>
    <m/>
    <n v="16.236999999999998"/>
  </r>
  <r>
    <x v="34"/>
    <x v="4"/>
    <x v="4"/>
    <m/>
    <n v="1.5287356321839081"/>
  </r>
  <r>
    <x v="34"/>
    <x v="6"/>
    <x v="0"/>
    <m/>
    <n v="156"/>
  </r>
  <r>
    <x v="34"/>
    <x v="6"/>
    <x v="1"/>
    <m/>
    <n v="5044.3573000000006"/>
  </r>
  <r>
    <x v="34"/>
    <x v="6"/>
    <x v="2"/>
    <m/>
    <n v="257"/>
  </r>
  <r>
    <x v="34"/>
    <x v="6"/>
    <x v="3"/>
    <m/>
    <n v="19.626999999999999"/>
  </r>
  <r>
    <x v="34"/>
    <x v="6"/>
    <x v="4"/>
    <m/>
    <n v="1.6474358974358974"/>
  </r>
</pivotCacheRecords>
</file>

<file path=xl/pivotCache/pivotCacheRecords3.xml><?xml version="1.0" encoding="utf-8"?>
<pivotCacheRecords xmlns="http://schemas.openxmlformats.org/spreadsheetml/2006/main" xmlns:r="http://schemas.openxmlformats.org/officeDocument/2006/relationships" count="271">
  <r>
    <x v="0"/>
    <x v="0"/>
    <x v="0"/>
    <n v="41"/>
    <n v="226"/>
    <n v="2601"/>
    <n v="316"/>
    <n v="625"/>
    <n v="78"/>
    <m/>
    <m/>
    <n v="3620"/>
    <m/>
    <n v="3620"/>
    <n v="86"/>
    <n v="2.3756906077348067E-2"/>
    <n v="1469.8713"/>
    <n v="1434.1783000000003"/>
    <n v="119"/>
    <n v="12.351000000000001"/>
    <n v="1.3837209302325582"/>
    <n v="0.5741238831180806"/>
    <n v="1469.8713"/>
    <n v="4975"/>
  </r>
  <r>
    <x v="0"/>
    <x v="0"/>
    <x v="1"/>
    <n v="27"/>
    <n v="168"/>
    <n v="1317"/>
    <n v="274"/>
    <n v="469"/>
    <n v="92"/>
    <m/>
    <m/>
    <n v="2152"/>
    <m/>
    <n v="2152"/>
    <n v="58"/>
    <n v="2.6951672862453532E-2"/>
    <n v="954.88739999999984"/>
    <n v="916.67640000000006"/>
    <n v="77"/>
    <n v="12.401"/>
    <n v="1.3275862068965518"/>
    <n v="0.25577120397083652"/>
    <n v="954.88739999999984"/>
    <n v="3700"/>
  </r>
  <r>
    <x v="0"/>
    <x v="0"/>
    <x v="2"/>
    <n v="7"/>
    <n v="70"/>
    <n v="417"/>
    <n v="79"/>
    <n v="237"/>
    <n v="25"/>
    <m/>
    <m/>
    <n v="758"/>
    <m/>
    <n v="758"/>
    <n v="61"/>
    <n v="8.0474934036939311E-2"/>
    <n v="1345.4780000000001"/>
    <n v="1345.4780000000001"/>
    <n v="113"/>
    <n v="11.906000000000001"/>
    <n v="1.8524590163934427"/>
    <n v="0.29878439579717186"/>
    <n v="1345.4780000000001"/>
    <n v="1300"/>
  </r>
  <r>
    <x v="0"/>
    <x v="0"/>
    <x v="3"/>
    <n v="11"/>
    <n v="219"/>
    <n v="696"/>
    <n v="77"/>
    <n v="228"/>
    <n v="35"/>
    <m/>
    <m/>
    <n v="1036"/>
    <m/>
    <n v="1036"/>
    <n v="34"/>
    <n v="3.2818532818532815E-2"/>
    <n v="488.97590000000002"/>
    <n v="490.03289999999993"/>
    <n v="45"/>
    <n v="10.866"/>
    <n v="1.3235294117647058"/>
    <n v="0.45421827950595856"/>
    <n v="488.97590000000002"/>
    <n v="1280"/>
  </r>
  <r>
    <x v="0"/>
    <x v="0"/>
    <x v="4"/>
    <n v="22"/>
    <n v="77"/>
    <n v="945"/>
    <n v="123"/>
    <n v="348"/>
    <n v="46"/>
    <m/>
    <m/>
    <n v="1462"/>
    <m/>
    <n v="1462"/>
    <n v="96"/>
    <n v="6.5663474692202461E-2"/>
    <n v="1795.2150999999999"/>
    <n v="1737.5051000000001"/>
    <n v="122"/>
    <n v="14.714877868852458"/>
    <n v="1.2708333333333333"/>
    <m/>
    <n v="1795.2150999999999"/>
    <n v="3000"/>
  </r>
  <r>
    <x v="0"/>
    <x v="1"/>
    <x v="0"/>
    <n v="184"/>
    <n v="76"/>
    <n v="2705"/>
    <n v="327"/>
    <n v="616"/>
    <n v="80"/>
    <m/>
    <m/>
    <n v="3728"/>
    <m/>
    <n v="3728"/>
    <n v="142"/>
    <n v="3.8090128755364806E-2"/>
    <n v="2533.62"/>
    <n v="2531.1419999999998"/>
    <n v="219"/>
    <n v="11.569000000000001"/>
    <n v="1.5422535211267605"/>
    <n v="0.55361423314296787"/>
    <n v="2533.62"/>
    <n v="5970"/>
  </r>
  <r>
    <x v="0"/>
    <x v="1"/>
    <x v="1"/>
    <n v="82"/>
    <n v="32"/>
    <n v="1448"/>
    <n v="196"/>
    <n v="469"/>
    <n v="89"/>
    <m/>
    <m/>
    <n v="2202"/>
    <m/>
    <n v="2202"/>
    <n v="103"/>
    <n v="4.6775658492279742E-2"/>
    <n v="2185.4991"/>
    <n v="2207.4881"/>
    <n v="173"/>
    <n v="12.632"/>
    <n v="1.6796116504854368"/>
    <n v="0.23701154975818034"/>
    <n v="2185.4991"/>
    <n v="4440"/>
  </r>
  <r>
    <x v="0"/>
    <x v="1"/>
    <x v="2"/>
    <n v="25"/>
    <n v="54"/>
    <n v="411"/>
    <n v="49"/>
    <n v="242"/>
    <n v="27"/>
    <m/>
    <m/>
    <n v="729"/>
    <m/>
    <n v="729"/>
    <n v="49"/>
    <n v="6.7215363511659812E-2"/>
    <n v="1536.7744"/>
    <n v="1539.3144"/>
    <n v="122"/>
    <n v="12.596"/>
    <n v="2.489795918367347"/>
    <n v="0.26774028998795535"/>
    <n v="1536.7744"/>
    <n v="1570"/>
  </r>
  <r>
    <x v="0"/>
    <x v="1"/>
    <x v="3"/>
    <n v="101"/>
    <n v="4"/>
    <n v="792"/>
    <n v="76"/>
    <n v="232"/>
    <n v="33"/>
    <m/>
    <m/>
    <n v="1133"/>
    <m/>
    <n v="1133"/>
    <n v="39"/>
    <n v="3.442188879082083E-2"/>
    <n v="822.15760000000012"/>
    <n v="835.28859999999997"/>
    <n v="74"/>
    <n v="11.11"/>
    <n v="1.8974358974358974"/>
    <n v="0.51470991389696019"/>
    <n v="822.15760000000012"/>
    <n v="1536"/>
  </r>
  <r>
    <x v="0"/>
    <x v="1"/>
    <x v="4"/>
    <n v="143"/>
    <n v="2"/>
    <n v="1111"/>
    <n v="151"/>
    <n v="296"/>
    <n v="45"/>
    <m/>
    <m/>
    <n v="1603"/>
    <m/>
    <n v="1603"/>
    <n v="115"/>
    <n v="7.1740486587648158E-2"/>
    <n v="2622.1698000000001"/>
    <n v="2664.0648000000001"/>
    <n v="192"/>
    <n v="13.657134375"/>
    <n v="1.6695652173913043"/>
    <m/>
    <n v="2622.1698000000001"/>
    <n v="3800"/>
  </r>
  <r>
    <x v="0"/>
    <x v="2"/>
    <x v="0"/>
    <n v="241"/>
    <n v="203"/>
    <n v="2733"/>
    <n v="322"/>
    <n v="625"/>
    <n v="86"/>
    <m/>
    <m/>
    <n v="3766"/>
    <m/>
    <n v="3766"/>
    <n v="182"/>
    <n v="4.8327137546468404E-2"/>
    <n v="3429.8013000000001"/>
    <n v="3449.4482999999996"/>
    <n v="316"/>
    <n v="10.853"/>
    <n v="1.7362637362637363"/>
    <n v="0.54896418179502759"/>
    <n v="3429.8013000000001"/>
    <n v="8955"/>
  </r>
  <r>
    <x v="0"/>
    <x v="2"/>
    <x v="1"/>
    <n v="48"/>
    <n v="76"/>
    <n v="1445"/>
    <n v="188"/>
    <n v="459"/>
    <n v="82"/>
    <m/>
    <m/>
    <n v="2174"/>
    <m/>
    <n v="2174"/>
    <n v="125"/>
    <n v="5.7497700091996319E-2"/>
    <n v="3020.1067999999996"/>
    <n v="3001.0647999999997"/>
    <n v="229"/>
    <n v="13.188000000000001"/>
    <n v="1.8320000000000001"/>
    <n v="0.22403741142777769"/>
    <n v="3020.1067999999996"/>
    <n v="6660"/>
  </r>
  <r>
    <x v="0"/>
    <x v="2"/>
    <x v="2"/>
    <n v="36"/>
    <n v="16"/>
    <n v="432"/>
    <n v="46"/>
    <n v="242"/>
    <n v="29"/>
    <m/>
    <m/>
    <n v="749"/>
    <m/>
    <n v="749"/>
    <n v="29"/>
    <n v="3.8718291054739652E-2"/>
    <n v="901.31550000000016"/>
    <n v="901.31550000000016"/>
    <n v="74"/>
    <n v="12.179"/>
    <n v="2.5517241379310347"/>
    <n v="0.25462487532848638"/>
    <n v="901.31550000000016"/>
    <n v="2330"/>
  </r>
  <r>
    <x v="0"/>
    <x v="2"/>
    <x v="3"/>
    <n v="106"/>
    <n v="14"/>
    <n v="883"/>
    <n v="78"/>
    <n v="233"/>
    <n v="31"/>
    <m/>
    <m/>
    <n v="1225"/>
    <m/>
    <n v="1225"/>
    <n v="95"/>
    <n v="7.7551020408163265E-2"/>
    <n v="1654.7955999999999"/>
    <n v="1658.9495999999999"/>
    <n v="152"/>
    <n v="10.885999999999999"/>
    <n v="1.6"/>
    <n v="0.53614250155885035"/>
    <n v="1654.7955999999999"/>
    <n v="2304"/>
  </r>
  <r>
    <x v="0"/>
    <x v="2"/>
    <x v="4"/>
    <n v="86"/>
    <n v="13"/>
    <n v="1181"/>
    <n v="151"/>
    <n v="304"/>
    <n v="40"/>
    <m/>
    <m/>
    <n v="1676"/>
    <m/>
    <n v="1676"/>
    <n v="119"/>
    <n v="7.1002386634844872E-2"/>
    <n v="2748.3579"/>
    <n v="2717.1338999999998"/>
    <n v="200"/>
    <n v="13.741789499999999"/>
    <n v="1.680672268907563"/>
    <m/>
    <n v="2748.3579"/>
    <n v="5200"/>
  </r>
  <r>
    <x v="0"/>
    <x v="3"/>
    <x v="0"/>
    <n v="270"/>
    <n v="456"/>
    <n v="2601"/>
    <n v="306"/>
    <n v="588"/>
    <n v="85"/>
    <m/>
    <m/>
    <n v="3580"/>
    <m/>
    <n v="3580"/>
    <n v="140"/>
    <n v="3.9106145251396648E-2"/>
    <n v="2365.2842000000001"/>
    <n v="2352.4551999999999"/>
    <n v="205"/>
    <n v="11.537000000000001"/>
    <n v="1.4642857142857142"/>
    <n v="0.5395961323160553"/>
    <n v="2365.2842000000001"/>
    <n v="5970"/>
  </r>
  <r>
    <x v="0"/>
    <x v="3"/>
    <x v="1"/>
    <n v="77"/>
    <n v="234"/>
    <n v="1219"/>
    <n v="175"/>
    <n v="441"/>
    <n v="82"/>
    <m/>
    <m/>
    <n v="1917"/>
    <m/>
    <n v="1917"/>
    <n v="80"/>
    <n v="4.1731872717788214E-2"/>
    <n v="1726.5473"/>
    <n v="1760.8513000000003"/>
    <n v="119"/>
    <n v="14.507999999999999"/>
    <n v="1.4875"/>
    <n v="0.20657565505038003"/>
    <n v="1726.5473"/>
    <n v="4080"/>
  </r>
  <r>
    <x v="0"/>
    <x v="3"/>
    <x v="2"/>
    <n v="29"/>
    <n v="6"/>
    <n v="454"/>
    <n v="44"/>
    <n v="245"/>
    <n v="29"/>
    <m/>
    <m/>
    <n v="772"/>
    <m/>
    <n v="772"/>
    <n v="20"/>
    <n v="2.5906735751295335E-2"/>
    <n v="407.66459999999995"/>
    <n v="408.76760000000002"/>
    <n v="32"/>
    <n v="12.739000000000001"/>
    <n v="1.6"/>
    <n v="0.22022944318703108"/>
    <n v="407.66459999999995"/>
    <n v="1820"/>
  </r>
  <r>
    <x v="0"/>
    <x v="3"/>
    <x v="3"/>
    <n v="75"/>
    <n v="57"/>
    <n v="897"/>
    <n v="96"/>
    <n v="219"/>
    <n v="31"/>
    <m/>
    <m/>
    <n v="1243"/>
    <m/>
    <n v="1243"/>
    <n v="41"/>
    <n v="3.2984714400643607E-2"/>
    <n v="598.51549999999997"/>
    <n v="597.96949999999993"/>
    <n v="56"/>
    <n v="10.686999999999999"/>
    <n v="1.3658536585365855"/>
    <n v="0.5475557432606184"/>
    <n v="598.51549999999997"/>
    <n v="1536"/>
  </r>
  <r>
    <x v="0"/>
    <x v="3"/>
    <x v="4"/>
    <n v="69"/>
    <n v="21"/>
    <n v="1286"/>
    <n v="160"/>
    <n v="337"/>
    <n v="41"/>
    <m/>
    <m/>
    <n v="1824"/>
    <m/>
    <n v="1824"/>
    <n v="92"/>
    <n v="5.0438596491228067E-2"/>
    <n v="1519.4681999999998"/>
    <n v="1480.9202"/>
    <n v="122"/>
    <n v="12.454657377049179"/>
    <n v="1.326086956521739"/>
    <m/>
    <n v="1519.4681999999998"/>
    <n v="4660"/>
  </r>
  <r>
    <x v="0"/>
    <x v="4"/>
    <x v="0"/>
    <n v="235"/>
    <n v="91"/>
    <n v="2666"/>
    <n v="310"/>
    <n v="568"/>
    <n v="81"/>
    <m/>
    <m/>
    <n v="3625"/>
    <m/>
    <n v="3625"/>
    <n v="213"/>
    <n v="5.8758620689655171E-2"/>
    <n v="4497.5838999999996"/>
    <n v="4499.4178999999995"/>
    <n v="359"/>
    <n v="12.528"/>
    <n v="1.6854460093896713"/>
    <n v="0.53900807405986018"/>
    <n v="4497.5838999999996"/>
    <n v="6000"/>
  </r>
  <r>
    <x v="0"/>
    <x v="4"/>
    <x v="1"/>
    <n v="93"/>
    <n v="65"/>
    <n v="1349"/>
    <n v="171"/>
    <n v="454"/>
    <n v="69"/>
    <m/>
    <m/>
    <n v="2043"/>
    <m/>
    <n v="2043"/>
    <n v="102"/>
    <n v="4.9926578560939794E-2"/>
    <n v="2526.7532999999999"/>
    <n v="2512.3779999999997"/>
    <n v="186"/>
    <n v="13.584"/>
    <n v="1.8235294117647058"/>
    <n v="0.19101523654288202"/>
    <n v="2526.7532999999999"/>
    <n v="6435"/>
  </r>
  <r>
    <x v="0"/>
    <x v="4"/>
    <x v="2"/>
    <n v="31"/>
    <n v="22"/>
    <n v="462"/>
    <n v="40"/>
    <n v="251"/>
    <n v="28"/>
    <m/>
    <m/>
    <n v="781"/>
    <m/>
    <n v="781"/>
    <n v="15"/>
    <n v="1.9206145966709345E-2"/>
    <n v="180.5308"/>
    <n v="181.10879999999997"/>
    <n v="18"/>
    <n v="10.029"/>
    <n v="1.2"/>
    <n v="0.18311711110228529"/>
    <n v="180.5308"/>
    <n v="2680"/>
  </r>
  <r>
    <x v="0"/>
    <x v="4"/>
    <x v="3"/>
    <n v="106"/>
    <n v="5"/>
    <n v="994"/>
    <n v="96"/>
    <n v="223"/>
    <n v="31"/>
    <m/>
    <m/>
    <n v="1344"/>
    <m/>
    <n v="1344"/>
    <n v="90"/>
    <n v="6.6964285714285712E-2"/>
    <n v="1325.6226999999999"/>
    <n v="1326.5007000000001"/>
    <n v="128"/>
    <n v="10.356"/>
    <n v="1.4222222222222223"/>
    <n v="0.54486639367092116"/>
    <n v="1325.6226999999999"/>
    <n v="2304"/>
  </r>
  <r>
    <x v="0"/>
    <x v="4"/>
    <x v="4"/>
    <n v="89"/>
    <n v="8"/>
    <n v="1358"/>
    <n v="158"/>
    <n v="345"/>
    <n v="44"/>
    <m/>
    <m/>
    <n v="1905"/>
    <m/>
    <n v="1905"/>
    <n v="91"/>
    <n v="4.7769028871391075E-2"/>
    <n v="1746.6535000000001"/>
    <n v="1761.8907999999999"/>
    <n v="143"/>
    <n v="12.21436013986014"/>
    <n v="1.5714285714285714"/>
    <m/>
    <n v="1746.6535000000001"/>
    <n v="5740"/>
  </r>
  <r>
    <x v="0"/>
    <x v="5"/>
    <x v="0"/>
    <n v="300"/>
    <n v="20"/>
    <n v="2823"/>
    <n v="305"/>
    <n v="560"/>
    <n v="84"/>
    <m/>
    <m/>
    <n v="3772"/>
    <m/>
    <n v="3772"/>
    <n v="259"/>
    <n v="6.8663838812301162E-2"/>
    <n v="6289.6285000000007"/>
    <n v="6317.9509000000007"/>
    <n v="518"/>
    <n v="12.141999999999999"/>
    <n v="2"/>
    <n v="0.5416894667017943"/>
    <n v="6289.6285000000007"/>
    <n v="7000"/>
  </r>
  <r>
    <x v="0"/>
    <x v="5"/>
    <x v="1"/>
    <n v="58"/>
    <n v="61"/>
    <n v="1432"/>
    <n v="167"/>
    <n v="377"/>
    <n v="64"/>
    <m/>
    <m/>
    <n v="2040"/>
    <m/>
    <n v="2040"/>
    <n v="88"/>
    <n v="4.3137254901960784E-2"/>
    <n v="2009.1675000000002"/>
    <n v="2006.1318999999999"/>
    <n v="161"/>
    <n v="12.478999999999999"/>
    <n v="1.8295454545454546"/>
    <n v="0.18668533318125236"/>
    <n v="2009.1675000000002"/>
    <n v="7300"/>
  </r>
  <r>
    <x v="0"/>
    <x v="5"/>
    <x v="2"/>
    <n v="27"/>
    <n v="123"/>
    <n v="454"/>
    <n v="69"/>
    <n v="142"/>
    <n v="20"/>
    <m/>
    <m/>
    <n v="685"/>
    <m/>
    <n v="685"/>
    <n v="14"/>
    <n v="2.0437956204379562E-2"/>
    <n v="374.55690000000004"/>
    <n v="389.12689999999998"/>
    <n v="26"/>
    <n v="14.406000000000001"/>
    <n v="1.8571428571428572"/>
    <n v="0.17436799711130047"/>
    <n v="374.55690000000004"/>
    <n v="3000"/>
  </r>
  <r>
    <x v="0"/>
    <x v="5"/>
    <x v="3"/>
    <n v="113"/>
    <n v="7"/>
    <n v="1193"/>
    <n v="107"/>
    <n v="248"/>
    <n v="32"/>
    <m/>
    <m/>
    <n v="1580"/>
    <m/>
    <n v="1580"/>
    <n v="103"/>
    <n v="6.5189873417721519E-2"/>
    <n v="1921.2828"/>
    <n v="1923.6378"/>
    <n v="171"/>
    <n v="11.234999999999999"/>
    <n v="1.6601941747572815"/>
    <n v="0.55584093434303494"/>
    <n v="1921.2828"/>
    <n v="3060"/>
  </r>
  <r>
    <x v="0"/>
    <x v="5"/>
    <x v="5"/>
    <n v="1"/>
    <n v="0"/>
    <n v="0"/>
    <n v="0"/>
    <n v="1"/>
    <n v="0"/>
    <m/>
    <m/>
    <n v="1"/>
    <m/>
    <n v="1"/>
    <n v="0"/>
    <n v="0"/>
    <n v="0"/>
    <n v="0"/>
    <n v="0"/>
    <s v=""/>
    <s v=""/>
    <s v=""/>
    <n v="0"/>
    <n v="0"/>
  </r>
  <r>
    <x v="0"/>
    <x v="5"/>
    <x v="4"/>
    <n v="111"/>
    <n v="7"/>
    <n v="1465"/>
    <n v="163"/>
    <n v="335"/>
    <n v="42"/>
    <m/>
    <m/>
    <n v="2005"/>
    <m/>
    <n v="2005"/>
    <n v="130"/>
    <n v="6.4837905236907731E-2"/>
    <n v="3187.9783000000002"/>
    <n v="3225.8253"/>
    <n v="230"/>
    <n v="13.860775217391305"/>
    <n v="1.7692307692307692"/>
    <m/>
    <n v="3187.9783000000002"/>
    <n v="6100"/>
  </r>
  <r>
    <x v="0"/>
    <x v="6"/>
    <x v="0"/>
    <n v="184"/>
    <n v="288"/>
    <n v="2698"/>
    <n v="305"/>
    <n v="575"/>
    <n v="88"/>
    <m/>
    <m/>
    <n v="3666"/>
    <m/>
    <n v="3666"/>
    <n v="265"/>
    <n v="7.2285870158210586E-2"/>
    <n v="5823.456000000001"/>
    <n v="5775.6287999999995"/>
    <n v="458"/>
    <n v="12.714"/>
    <n v="1.7283018867924529"/>
    <n v="0.547737654879346"/>
    <n v="5823.456000000001"/>
    <n v="7464"/>
  </r>
  <r>
    <x v="0"/>
    <x v="6"/>
    <x v="1"/>
    <n v="78"/>
    <n v="164"/>
    <n v="1423"/>
    <n v="144"/>
    <n v="331"/>
    <n v="53"/>
    <m/>
    <m/>
    <n v="1951"/>
    <m/>
    <n v="1951"/>
    <n v="95"/>
    <n v="4.8692977960020499E-2"/>
    <n v="2949.3392000000003"/>
    <n v="2972.4463999999998"/>
    <n v="175"/>
    <n v="16.853000000000002"/>
    <n v="1.8421052631578947"/>
    <n v="0.17883207548767058"/>
    <n v="2949.3392000000003"/>
    <n v="5110"/>
  </r>
  <r>
    <x v="0"/>
    <x v="6"/>
    <x v="2"/>
    <n v="30"/>
    <n v="147"/>
    <n v="383"/>
    <n v="57"/>
    <n v="108"/>
    <n v="20"/>
    <m/>
    <m/>
    <n v="568"/>
    <m/>
    <n v="568"/>
    <n v="25"/>
    <n v="4.401408450704225E-2"/>
    <n v="432.91599999999994"/>
    <n v="421.19900000000001"/>
    <n v="31"/>
    <n v="13.965"/>
    <n v="1.24"/>
    <n v="0.14509452935388076"/>
    <n v="432.91599999999994"/>
    <n v="2140"/>
  </r>
  <r>
    <x v="0"/>
    <x v="6"/>
    <x v="3"/>
    <n v="102"/>
    <n v="68"/>
    <n v="1224"/>
    <n v="106"/>
    <n v="252"/>
    <n v="32"/>
    <m/>
    <m/>
    <n v="1614"/>
    <m/>
    <n v="1614"/>
    <n v="96"/>
    <n v="5.9479553903345722E-2"/>
    <n v="1725.8127000000002"/>
    <n v="1713.6737000000001"/>
    <n v="141"/>
    <n v="12.239000000000001"/>
    <n v="1.46875"/>
    <n v="0.57666939570722442"/>
    <n v="1725.8127000000002"/>
    <n v="2142.0000000000005"/>
  </r>
  <r>
    <x v="0"/>
    <x v="6"/>
    <x v="5"/>
    <n v="26"/>
    <n v="0"/>
    <n v="18"/>
    <n v="0"/>
    <n v="6"/>
    <n v="3"/>
    <m/>
    <m/>
    <n v="27"/>
    <m/>
    <n v="27"/>
    <n v="11"/>
    <n v="0.40740740740740738"/>
    <n v="179.72189999999998"/>
    <n v="175.22189999999998"/>
    <n v="14"/>
    <n v="12.837"/>
    <n v="1.2727272727272727"/>
    <s v=""/>
    <n v="179.72189999999998"/>
    <n v="0"/>
  </r>
  <r>
    <x v="0"/>
    <x v="6"/>
    <x v="4"/>
    <n v="119"/>
    <n v="125"/>
    <n v="1441"/>
    <n v="156"/>
    <n v="355"/>
    <n v="47"/>
    <m/>
    <m/>
    <n v="1999"/>
    <m/>
    <n v="1999"/>
    <n v="128"/>
    <n v="6.4032016008003997E-2"/>
    <n v="2962.4101000000001"/>
    <n v="2895.5981000000002"/>
    <n v="200"/>
    <n v="14.8120505"/>
    <n v="1.5625"/>
    <m/>
    <n v="2962.4101000000001"/>
    <n v="5020"/>
  </r>
  <r>
    <x v="0"/>
    <x v="7"/>
    <x v="0"/>
    <n v="621"/>
    <n v="105"/>
    <n v="3172"/>
    <n v="279"/>
    <n v="631"/>
    <n v="99"/>
    <m/>
    <m/>
    <n v="4181"/>
    <m/>
    <n v="4181"/>
    <n v="305"/>
    <n v="7.2949055249940206E-2"/>
    <n v="5891.4106000000011"/>
    <n v="5811.9318000000003"/>
    <n v="440"/>
    <n v="13.388999999999999"/>
    <n v="1.4426229508196722"/>
    <n v="0.53823737350987932"/>
    <n v="5891.4106000000011"/>
    <n v="9353"/>
  </r>
  <r>
    <x v="0"/>
    <x v="7"/>
    <x v="1"/>
    <n v="154"/>
    <n v="26"/>
    <n v="1548"/>
    <n v="165"/>
    <n v="309"/>
    <n v="51"/>
    <m/>
    <m/>
    <n v="2073"/>
    <m/>
    <n v="2073"/>
    <n v="101"/>
    <n v="4.8721659430776651E-2"/>
    <n v="2311.6709000000001"/>
    <n v="2335.8553999999995"/>
    <n v="162"/>
    <n v="14.269"/>
    <n v="1.6039603960396041"/>
    <n v="0.17344499292574386"/>
    <n v="2311.6709000000001"/>
    <n v="6570"/>
  </r>
  <r>
    <x v="0"/>
    <x v="7"/>
    <x v="2"/>
    <n v="103"/>
    <n v="1"/>
    <n v="461"/>
    <n v="65"/>
    <n v="120"/>
    <n v="24"/>
    <m/>
    <m/>
    <n v="670"/>
    <m/>
    <n v="670"/>
    <n v="35"/>
    <n v="5.2238805970149252E-2"/>
    <n v="884.04219999999998"/>
    <n v="900.27759999999989"/>
    <n v="52"/>
    <n v="17"/>
    <n v="1.4857142857142858"/>
    <n v="0.13137264295798656"/>
    <n v="884.04219999999998"/>
    <n v="2680"/>
  </r>
  <r>
    <x v="0"/>
    <x v="7"/>
    <x v="3"/>
    <n v="144"/>
    <n v="11"/>
    <n v="1344"/>
    <n v="108"/>
    <n v="261"/>
    <n v="34"/>
    <m/>
    <m/>
    <n v="1747"/>
    <m/>
    <n v="1747"/>
    <n v="122"/>
    <n v="6.9834001144819691E-2"/>
    <n v="2586.5382"/>
    <n v="2565.1606999999999"/>
    <n v="195"/>
    <n v="13.263999999999999"/>
    <n v="1.598360655737705"/>
    <n v="0.58193367532800144"/>
    <n v="2586.5382"/>
    <n v="2754"/>
  </r>
  <r>
    <x v="0"/>
    <x v="7"/>
    <x v="5"/>
    <n v="92"/>
    <n v="2"/>
    <n v="73"/>
    <n v="0"/>
    <n v="34"/>
    <n v="15"/>
    <m/>
    <m/>
    <n v="122"/>
    <m/>
    <n v="122"/>
    <n v="35"/>
    <n v="0.28688524590163933"/>
    <n v="838.15940000000001"/>
    <n v="819.84640000000002"/>
    <n v="53"/>
    <n v="15.814"/>
    <n v="1.5142857142857142"/>
    <s v=""/>
    <n v="838.15940000000001"/>
    <n v="3000"/>
  </r>
  <r>
    <x v="0"/>
    <x v="7"/>
    <x v="4"/>
    <n v="261"/>
    <n v="11"/>
    <n v="1646"/>
    <n v="159"/>
    <n v="392"/>
    <n v="52"/>
    <m/>
    <m/>
    <n v="2249"/>
    <m/>
    <n v="2249"/>
    <n v="147"/>
    <n v="6.5362383281458422E-2"/>
    <n v="3285.7246"/>
    <n v="3192.0844999999999"/>
    <n v="228"/>
    <n v="14.411072807017543"/>
    <n v="1.5510204081632653"/>
    <m/>
    <n v="3285.7246"/>
    <n v="5740"/>
  </r>
  <r>
    <x v="0"/>
    <x v="7"/>
    <x v="6"/>
    <n v="87"/>
    <n v="0"/>
    <n v="59"/>
    <n v="0"/>
    <n v="24"/>
    <n v="4"/>
    <m/>
    <m/>
    <n v="87"/>
    <m/>
    <n v="87"/>
    <n v="24"/>
    <n v="0.27586206896551724"/>
    <n v="510.78240000000005"/>
    <n v="501.08440000000002"/>
    <n v="36"/>
    <n v="14.188000000000001"/>
    <n v="1.5"/>
    <m/>
    <n v="510.78240000000005"/>
    <n v="1500"/>
  </r>
  <r>
    <x v="0"/>
    <x v="8"/>
    <x v="0"/>
    <n v="706"/>
    <n v="76"/>
    <n v="3747"/>
    <n v="238"/>
    <n v="708"/>
    <n v="117"/>
    <m/>
    <m/>
    <n v="4810"/>
    <m/>
    <n v="4810"/>
    <n v="394"/>
    <n v="8.1912681912681917E-2"/>
    <n v="8882.5995000000021"/>
    <n v="8700.5846999999994"/>
    <n v="659"/>
    <n v="13.478"/>
    <n v="1.6725888324873097"/>
    <n v="0.54931004980341758"/>
    <n v="8882.5995000000021"/>
    <n v="10298"/>
  </r>
  <r>
    <x v="0"/>
    <x v="8"/>
    <x v="1"/>
    <n v="142"/>
    <n v="27"/>
    <n v="1669"/>
    <n v="136"/>
    <n v="329"/>
    <n v="54"/>
    <m/>
    <m/>
    <n v="2188"/>
    <m/>
    <n v="2188"/>
    <n v="115"/>
    <n v="5.2559414990859234E-2"/>
    <n v="3355.8364905660355"/>
    <n v="3211.3829000000001"/>
    <n v="204"/>
    <n v="16.45"/>
    <n v="1.7739130434782608"/>
    <n v="0.16872593038486855"/>
    <n v="3355.8364905660355"/>
    <n v="7300"/>
  </r>
  <r>
    <x v="0"/>
    <x v="8"/>
    <x v="2"/>
    <n v="170"/>
    <n v="10"/>
    <n v="603"/>
    <n v="71"/>
    <n v="128"/>
    <n v="28"/>
    <m/>
    <m/>
    <n v="830"/>
    <m/>
    <n v="830"/>
    <n v="53"/>
    <n v="6.3855421686746988E-2"/>
    <n v="1251.1086"/>
    <n v="1213.3821"/>
    <n v="83"/>
    <n v="15.073"/>
    <n v="1.5660377358490567"/>
    <n v="0.12263005649589062"/>
    <n v="1251.1086"/>
    <n v="4000"/>
  </r>
  <r>
    <x v="0"/>
    <x v="8"/>
    <x v="3"/>
    <n v="137"/>
    <n v="11"/>
    <n v="1472"/>
    <n v="91"/>
    <n v="276"/>
    <n v="34"/>
    <m/>
    <m/>
    <n v="1873"/>
    <m/>
    <n v="1873"/>
    <n v="110"/>
    <n v="5.8729311265349707E-2"/>
    <n v="2309.5933999999997"/>
    <n v="2317.3822"/>
    <n v="174"/>
    <n v="13.273"/>
    <n v="1.5818181818181818"/>
    <n v="0.58927493393829211"/>
    <n v="2309.5933999999997"/>
    <n v="3060"/>
  </r>
  <r>
    <x v="0"/>
    <x v="8"/>
    <x v="5"/>
    <n v="155"/>
    <n v="4"/>
    <n v="176"/>
    <n v="0"/>
    <n v="74"/>
    <n v="23"/>
    <m/>
    <m/>
    <n v="273"/>
    <m/>
    <n v="273"/>
    <n v="70"/>
    <n v="0.25641025641025639"/>
    <n v="1608.9492000000002"/>
    <n v="1526.3727000000001"/>
    <n v="108"/>
    <n v="14.897"/>
    <n v="1.5428571428571429"/>
    <s v=""/>
    <n v="1608.9492000000002"/>
    <n v="3000"/>
  </r>
  <r>
    <x v="0"/>
    <x v="8"/>
    <x v="4"/>
    <n v="225"/>
    <n v="209"/>
    <n v="1693"/>
    <n v="127"/>
    <n v="385"/>
    <n v="59"/>
    <m/>
    <m/>
    <n v="2264"/>
    <m/>
    <n v="2264"/>
    <n v="144"/>
    <n v="6.3604240282685506E-2"/>
    <n v="3768.9530999999997"/>
    <n v="3771.1475"/>
    <n v="246"/>
    <n v="15.320947560975609"/>
    <n v="1.7083333333333333"/>
    <m/>
    <n v="3768.9530999999997"/>
    <n v="6600"/>
  </r>
  <r>
    <x v="0"/>
    <x v="8"/>
    <x v="6"/>
    <n v="132"/>
    <n v="1"/>
    <n v="165"/>
    <n v="0"/>
    <n v="42"/>
    <n v="11"/>
    <m/>
    <m/>
    <n v="218"/>
    <m/>
    <n v="218"/>
    <n v="70"/>
    <n v="0.32110091743119268"/>
    <n v="1706.5492000000002"/>
    <n v="1639.7344999999998"/>
    <n v="126"/>
    <n v="13.544"/>
    <n v="1.8"/>
    <m/>
    <n v="1706.5492000000002"/>
    <n v="2500"/>
  </r>
  <r>
    <x v="0"/>
    <x v="9"/>
    <x v="0"/>
    <n v="576"/>
    <n v="379"/>
    <n v="3905"/>
    <n v="388"/>
    <n v="585"/>
    <n v="129"/>
    <m/>
    <m/>
    <n v="5007"/>
    <m/>
    <n v="5007"/>
    <n v="365"/>
    <n v="7.289794287996805E-2"/>
    <n v="7961.7197999999989"/>
    <n v="7912.3127999999988"/>
    <n v="584"/>
    <n v="13.632999999999999"/>
    <n v="1.6"/>
    <n v="0.55872131924209645"/>
    <n v="7961.7197999999989"/>
    <n v="11369"/>
  </r>
  <r>
    <x v="0"/>
    <x v="9"/>
    <x v="1"/>
    <n v="118"/>
    <n v="304"/>
    <n v="1395"/>
    <n v="268"/>
    <n v="187"/>
    <n v="41"/>
    <m/>
    <m/>
    <n v="1891"/>
    <m/>
    <n v="1891"/>
    <n v="124"/>
    <n v="6.5573770491803282E-2"/>
    <n v="3406.836409433964"/>
    <n v="3318.0781999999999"/>
    <n v="205"/>
    <n v="16.617999999999999"/>
    <n v="1.653225806451613"/>
    <n v="0.16436631777598934"/>
    <n v="3406.836409433964"/>
    <n v="5349"/>
  </r>
  <r>
    <x v="0"/>
    <x v="9"/>
    <x v="2"/>
    <n v="152"/>
    <n v="96"/>
    <n v="681"/>
    <n v="71"/>
    <n v="105"/>
    <n v="29"/>
    <m/>
    <m/>
    <n v="886"/>
    <m/>
    <n v="886"/>
    <n v="92"/>
    <n v="0.10383747178329571"/>
    <n v="2138.0946000000004"/>
    <n v="2073.6523000000002"/>
    <n v="139"/>
    <n v="15.381"/>
    <n v="1.5108695652173914"/>
    <n v="0.11381583650844435"/>
    <n v="2138.0946000000004"/>
    <n v="2493"/>
  </r>
  <r>
    <x v="0"/>
    <x v="9"/>
    <x v="3"/>
    <n v="131"/>
    <n v="96"/>
    <n v="1527"/>
    <n v="136"/>
    <n v="211"/>
    <n v="34"/>
    <m/>
    <m/>
    <n v="1908"/>
    <m/>
    <n v="1908"/>
    <n v="115"/>
    <n v="6.027253668763103E-2"/>
    <n v="2245.3507"/>
    <n v="2242.4915999999998"/>
    <n v="169"/>
    <n v="13.286"/>
    <n v="1.4695652173913043"/>
    <n v="0.59785959746652306"/>
    <n v="2245.3507"/>
    <n v="3600"/>
  </r>
  <r>
    <x v="0"/>
    <x v="9"/>
    <x v="5"/>
    <n v="116"/>
    <n v="5"/>
    <n v="336"/>
    <n v="18"/>
    <n v="110"/>
    <n v="28"/>
    <m/>
    <m/>
    <n v="492"/>
    <m/>
    <n v="492"/>
    <n v="104"/>
    <n v="0.21138211382113822"/>
    <n v="2328.8723"/>
    <n v="2107.4587000000001"/>
    <n v="155"/>
    <n v="15.023999999999999"/>
    <n v="1.4903846153846154"/>
    <n v="0.27553510385285651"/>
    <n v="2328.8723"/>
    <n v="5886"/>
  </r>
  <r>
    <x v="0"/>
    <x v="9"/>
    <x v="7"/>
    <n v="47"/>
    <n v="0"/>
    <n v="29"/>
    <n v="0"/>
    <n v="15"/>
    <n v="3"/>
    <m/>
    <m/>
    <n v="47"/>
    <m/>
    <n v="47"/>
    <n v="3"/>
    <n v="6.3829787234042548E-2"/>
    <n v="57.655000000000001"/>
    <n v="35.207000000000001"/>
    <n v="3"/>
    <n v="19.218"/>
    <n v="1"/>
    <m/>
    <n v="57.655000000000001"/>
    <s v=""/>
  </r>
  <r>
    <x v="0"/>
    <x v="9"/>
    <x v="4"/>
    <n v="168"/>
    <n v="83"/>
    <n v="1757"/>
    <n v="176"/>
    <n v="351"/>
    <n v="65"/>
    <m/>
    <m/>
    <n v="2349"/>
    <m/>
    <n v="2349"/>
    <n v="196"/>
    <n v="8.3439761600681145E-2"/>
    <n v="4349.2461999999996"/>
    <n v="4154.5650999999998"/>
    <n v="279"/>
    <n v="15.588696057347668"/>
    <n v="1.4234693877551021"/>
    <m/>
    <n v="4349.2461999999996"/>
    <n v="5818"/>
  </r>
  <r>
    <x v="0"/>
    <x v="9"/>
    <x v="6"/>
    <n v="110"/>
    <n v="0"/>
    <n v="239"/>
    <n v="0"/>
    <n v="66"/>
    <n v="14"/>
    <m/>
    <m/>
    <n v="319"/>
    <m/>
    <n v="319"/>
    <n v="75"/>
    <n v="0.23510971786833856"/>
    <n v="1748.3317999999999"/>
    <n v="1694.6231"/>
    <n v="120"/>
    <n v="14.569000000000001"/>
    <n v="1.6"/>
    <m/>
    <n v="1748.3317999999999"/>
    <n v="3300"/>
  </r>
  <r>
    <x v="0"/>
    <x v="10"/>
    <x v="0"/>
    <n v="382"/>
    <n v="92"/>
    <n v="4138"/>
    <n v="383"/>
    <n v="640"/>
    <n v="136"/>
    <m/>
    <m/>
    <n v="5297"/>
    <m/>
    <n v="5297"/>
    <n v="407"/>
    <n v="7.6835944874457246E-2"/>
    <n v="9452.7655999999988"/>
    <n v="9310.6744999999992"/>
    <n v="676"/>
    <n v="13.983000000000001"/>
    <n v="1.6609336609336609"/>
    <n v="0.58041889194630192"/>
    <n v="9452.7655999999988"/>
    <n v="11835"/>
  </r>
  <r>
    <x v="0"/>
    <x v="10"/>
    <x v="1"/>
    <n v="29"/>
    <n v="4"/>
    <n v="929"/>
    <n v="169"/>
    <n v="135"/>
    <n v="28"/>
    <m/>
    <m/>
    <n v="1261"/>
    <m/>
    <n v="1261"/>
    <n v="82"/>
    <n v="6.5027755749405239E-2"/>
    <n v="2704.9228000000003"/>
    <n v="2584.6556"/>
    <n v="135"/>
    <n v="20.036000000000001"/>
    <n v="1.6463414634146341"/>
    <n v="0.12389099358800597"/>
    <n v="2704.9228000000003"/>
    <n v="5423"/>
  </r>
  <r>
    <x v="0"/>
    <x v="10"/>
    <x v="2"/>
    <n v="74"/>
    <n v="56"/>
    <n v="689"/>
    <n v="70"/>
    <n v="114"/>
    <n v="31"/>
    <m/>
    <m/>
    <n v="904"/>
    <m/>
    <n v="904"/>
    <n v="76"/>
    <n v="8.4070796460176997E-2"/>
    <n v="1609.509"/>
    <n v="1579.9099000000003"/>
    <n v="102"/>
    <n v="15.779"/>
    <n v="1.3421052631578947"/>
    <n v="0.11495407753742794"/>
    <n v="1609.509"/>
    <n v="3595"/>
  </r>
  <r>
    <x v="0"/>
    <x v="10"/>
    <x v="3"/>
    <n v="70"/>
    <n v="13"/>
    <n v="1595"/>
    <n v="135"/>
    <n v="199"/>
    <n v="36"/>
    <m/>
    <m/>
    <n v="1965"/>
    <m/>
    <n v="1965"/>
    <n v="109"/>
    <n v="5.5470737913486008E-2"/>
    <n v="2410.0571000000004"/>
    <n v="2417.3821000000003"/>
    <n v="185"/>
    <n v="13.026999999999999"/>
    <n v="1.6972477064220184"/>
    <n v="0.59922213255997936"/>
    <n v="2410.0571000000004"/>
    <n v="3776"/>
  </r>
  <r>
    <x v="0"/>
    <x v="10"/>
    <x v="5"/>
    <n v="103"/>
    <n v="33"/>
    <n v="875"/>
    <n v="116"/>
    <n v="177"/>
    <n v="50"/>
    <m/>
    <m/>
    <n v="1218"/>
    <m/>
    <n v="1218"/>
    <n v="149"/>
    <n v="0.12233169129720854"/>
    <n v="3691.8265000000001"/>
    <n v="3585.7318"/>
    <n v="215"/>
    <n v="17.170999999999999"/>
    <n v="1.4429530201342282"/>
    <n v="0.40487882194889896"/>
    <n v="3691.8265000000001"/>
    <n v="7030"/>
  </r>
  <r>
    <x v="0"/>
    <x v="10"/>
    <x v="7"/>
    <n v="36"/>
    <n v="0"/>
    <n v="47"/>
    <n v="0"/>
    <n v="24"/>
    <n v="12"/>
    <m/>
    <m/>
    <n v="83"/>
    <m/>
    <n v="83"/>
    <n v="22"/>
    <n v="0.26506024096385544"/>
    <n v="753.19809999999995"/>
    <n v="719.17909999999995"/>
    <n v="35"/>
    <n v="21.518999999999998"/>
    <n v="1.5909090909090908"/>
    <m/>
    <n v="753.19809999999995"/>
    <s v=""/>
  </r>
  <r>
    <x v="0"/>
    <x v="10"/>
    <x v="4"/>
    <n v="135"/>
    <n v="9"/>
    <n v="1850"/>
    <n v="172"/>
    <n v="381"/>
    <n v="71"/>
    <m/>
    <m/>
    <n v="2474"/>
    <m/>
    <n v="2474"/>
    <n v="172"/>
    <n v="6.9523039611964432E-2"/>
    <n v="4320.4483"/>
    <n v="4183.7264999999998"/>
    <n v="284"/>
    <n v="15.212846126760564"/>
    <n v="1.6511627906976745"/>
    <m/>
    <n v="4320.4483"/>
    <n v="7156"/>
  </r>
  <r>
    <x v="0"/>
    <x v="10"/>
    <x v="6"/>
    <n v="136"/>
    <n v="1"/>
    <n v="344"/>
    <n v="0"/>
    <n v="94"/>
    <n v="17"/>
    <m/>
    <m/>
    <n v="455"/>
    <m/>
    <n v="455"/>
    <n v="88"/>
    <n v="0.19340659340659341"/>
    <n v="2346.8390999999997"/>
    <n v="2304.6179999999999"/>
    <n v="144"/>
    <n v="16.297000000000001"/>
    <n v="1.6363636363636365"/>
    <m/>
    <n v="2346.8390999999997"/>
    <n v="4000"/>
  </r>
  <r>
    <x v="0"/>
    <x v="11"/>
    <x v="0"/>
    <n v="1619"/>
    <n v="26"/>
    <n v="5652"/>
    <n v="347"/>
    <n v="749"/>
    <n v="143"/>
    <m/>
    <m/>
    <n v="6891"/>
    <m/>
    <n v="6891"/>
    <n v="695"/>
    <n v="0.10085618923233203"/>
    <n v="16717.493900000001"/>
    <n v="16360.932700000001"/>
    <n v="1236"/>
    <n v="13.525"/>
    <n v="1.7784172661870503"/>
    <n v="0.59388952490943059"/>
    <n v="16717.493900000001"/>
    <n v="12286"/>
  </r>
  <r>
    <x v="0"/>
    <x v="11"/>
    <x v="1"/>
    <n v="143"/>
    <n v="11"/>
    <n v="1063"/>
    <n v="164"/>
    <n v="138"/>
    <n v="28"/>
    <m/>
    <m/>
    <n v="1393"/>
    <m/>
    <n v="1393"/>
    <n v="98"/>
    <n v="7.0351758793969849E-2"/>
    <n v="2855.0951000000005"/>
    <n v="2736.4029999999998"/>
    <n v="182"/>
    <n v="15.686999999999999"/>
    <n v="1.8571428571428572"/>
    <n v="0.11325661187592206"/>
    <n v="2855.0951000000005"/>
    <n v="5550"/>
  </r>
  <r>
    <x v="0"/>
    <x v="11"/>
    <x v="2"/>
    <n v="689"/>
    <n v="33"/>
    <n v="1303"/>
    <n v="69"/>
    <n v="150"/>
    <n v="38"/>
    <m/>
    <m/>
    <n v="1560"/>
    <m/>
    <n v="1560"/>
    <n v="109"/>
    <n v="6.9871794871794873E-2"/>
    <n v="2713.3451"/>
    <n v="2674.3340000000003"/>
    <n v="196"/>
    <n v="13.843"/>
    <n v="1.798165137614679"/>
    <n v="0.10609149712168356"/>
    <n v="2713.3451"/>
    <n v="4678"/>
  </r>
  <r>
    <x v="0"/>
    <x v="11"/>
    <x v="3"/>
    <n v="436"/>
    <n v="3"/>
    <n v="2014"/>
    <n v="132"/>
    <n v="214"/>
    <n v="38"/>
    <m/>
    <m/>
    <n v="2398"/>
    <m/>
    <n v="2398"/>
    <n v="188"/>
    <n v="7.8398665554628863E-2"/>
    <n v="4242.0978000000005"/>
    <n v="4204.431700000001"/>
    <n v="332"/>
    <n v="12.776999999999999"/>
    <n v="1.7659574468085106"/>
    <n v="0.60633928681884519"/>
    <n v="4242.0978000000005"/>
    <n v="3940"/>
  </r>
  <r>
    <x v="0"/>
    <x v="11"/>
    <x v="5"/>
    <n v="343"/>
    <n v="20"/>
    <n v="1155"/>
    <n v="112"/>
    <n v="214"/>
    <n v="60"/>
    <m/>
    <m/>
    <n v="1541"/>
    <m/>
    <n v="1541"/>
    <n v="200"/>
    <n v="0.12978585334198572"/>
    <n v="5382.6925999999994"/>
    <n v="5250.7696999999998"/>
    <n v="365"/>
    <n v="14.747"/>
    <n v="1.825"/>
    <n v="0.40319121771021321"/>
    <n v="5382.6925999999994"/>
    <n v="7176"/>
  </r>
  <r>
    <x v="0"/>
    <x v="11"/>
    <x v="7"/>
    <n v="126"/>
    <n v="1"/>
    <n v="136"/>
    <n v="0"/>
    <n v="60"/>
    <n v="12"/>
    <m/>
    <m/>
    <n v="208"/>
    <m/>
    <n v="208"/>
    <n v="61"/>
    <n v="0.29326923076923078"/>
    <n v="1405.3786"/>
    <n v="1277.1292000000001"/>
    <n v="83"/>
    <n v="16.931999999999999"/>
    <n v="1.360655737704918"/>
    <m/>
    <n v="1405.3786"/>
    <n v="2000"/>
  </r>
  <r>
    <x v="0"/>
    <x v="11"/>
    <x v="4"/>
    <n v="219"/>
    <n v="9"/>
    <n v="2016"/>
    <n v="165"/>
    <n v="424"/>
    <n v="79"/>
    <m/>
    <m/>
    <n v="2684"/>
    <m/>
    <n v="2684"/>
    <n v="225"/>
    <n v="8.38301043219076E-2"/>
    <n v="6261.5591000000004"/>
    <n v="5976.4431000000004"/>
    <n v="405"/>
    <n v="15.46063975308642"/>
    <n v="1.8"/>
    <m/>
    <n v="6261.5591000000004"/>
    <n v="7439"/>
  </r>
  <r>
    <x v="0"/>
    <x v="11"/>
    <x v="6"/>
    <n v="284"/>
    <n v="0"/>
    <n v="598"/>
    <n v="0"/>
    <n v="121"/>
    <n v="20"/>
    <m/>
    <m/>
    <n v="739"/>
    <m/>
    <n v="739"/>
    <n v="170"/>
    <n v="0.23004059539918809"/>
    <n v="4481.3879999999999"/>
    <n v="4392.5641999999998"/>
    <n v="316"/>
    <n v="14.180999999999999"/>
    <n v="1.8588235294117648"/>
    <m/>
    <n v="4481.3879999999999"/>
    <n v="4100"/>
  </r>
  <r>
    <x v="1"/>
    <x v="12"/>
    <x v="0"/>
    <n v="108"/>
    <n v="57"/>
    <n v="6032"/>
    <n v="0"/>
    <n v="758"/>
    <n v="152"/>
    <n v="0"/>
    <m/>
    <n v="6942"/>
    <n v="0"/>
    <n v="6942"/>
    <n v="390"/>
    <n v="5.6179775280898875E-2"/>
    <n v="7555.3664999999992"/>
    <n v="7472.7856000000002"/>
    <n v="545"/>
    <n v="13.863"/>
    <n v="1.3974358974358974"/>
    <n v="0.57337076669124121"/>
    <n v="7555.3664999999992"/>
    <n v="8840"/>
  </r>
  <r>
    <x v="1"/>
    <x v="12"/>
    <x v="1"/>
    <n v="19"/>
    <n v="16"/>
    <n v="1231"/>
    <n v="1"/>
    <n v="137"/>
    <n v="26"/>
    <m/>
    <m/>
    <n v="1395"/>
    <m/>
    <n v="1395"/>
    <n v="75"/>
    <n v="5.3763440860215055E-2"/>
    <n v="2032.2451999999998"/>
    <n v="1908.5998999999997"/>
    <n v="114"/>
    <n v="17.826000000000001"/>
    <n v="1.52"/>
    <n v="0.12471010143261343"/>
    <n v="2032.2451999999998"/>
    <n v="2668"/>
  </r>
  <r>
    <x v="1"/>
    <x v="12"/>
    <x v="8"/>
    <n v="15"/>
    <n v="0"/>
    <n v="14"/>
    <n v="0"/>
    <n v="7"/>
    <n v="1"/>
    <m/>
    <m/>
    <n v="22"/>
    <m/>
    <n v="22"/>
    <n v="3"/>
    <n v="0.13636363636363635"/>
    <n v="37.5229"/>
    <n v="30.882899999999999"/>
    <n v="3"/>
    <n v="12.507"/>
    <n v="1"/>
    <m/>
    <n v="37.5229"/>
    <m/>
  </r>
  <r>
    <x v="1"/>
    <x v="12"/>
    <x v="2"/>
    <n v="126"/>
    <n v="10"/>
    <n v="1461"/>
    <n v="0"/>
    <n v="175"/>
    <n v="40"/>
    <n v="0"/>
    <m/>
    <n v="1676"/>
    <n v="0"/>
    <n v="1676"/>
    <n v="79"/>
    <n v="4.7136038186157518E-2"/>
    <n v="1368.5068000000001"/>
    <n v="1324.2070000000001"/>
    <n v="109"/>
    <n v="12.555"/>
    <n v="1.379746835443038"/>
    <n v="0.11154119416481356"/>
    <n v="1368.5068000000001"/>
    <n v="3000"/>
  </r>
  <r>
    <x v="1"/>
    <x v="12"/>
    <x v="3"/>
    <n v="61"/>
    <n v="15"/>
    <n v="2185"/>
    <n v="0"/>
    <n v="218"/>
    <n v="41"/>
    <n v="0"/>
    <m/>
    <n v="2444"/>
    <m/>
    <n v="2444"/>
    <n v="129"/>
    <n v="5.2782324058919805E-2"/>
    <n v="2259.3263000000002"/>
    <n v="2237.2484999999997"/>
    <n v="179"/>
    <n v="12.621"/>
    <n v="1.3875968992248062"/>
    <n v="0.61063294128401224"/>
    <n v="2259.3263000000002"/>
    <n v="1600"/>
  </r>
  <r>
    <x v="1"/>
    <x v="12"/>
    <x v="5"/>
    <n v="47"/>
    <n v="4"/>
    <n v="1292"/>
    <n v="0"/>
    <n v="228"/>
    <n v="64"/>
    <n v="0"/>
    <m/>
    <n v="1584"/>
    <n v="0"/>
    <n v="1584"/>
    <n v="160"/>
    <n v="0.10101010101010101"/>
    <n v="2865.7435"/>
    <n v="2777.0481"/>
    <n v="208"/>
    <n v="13.776999999999999"/>
    <n v="1.3"/>
    <n v="0.39161417286860345"/>
    <n v="2865.7435"/>
    <n v="4000"/>
  </r>
  <r>
    <x v="1"/>
    <x v="12"/>
    <x v="7"/>
    <n v="34"/>
    <n v="1"/>
    <n v="153"/>
    <n v="0"/>
    <n v="72"/>
    <n v="16"/>
    <n v="0"/>
    <m/>
    <n v="241"/>
    <n v="0"/>
    <n v="241"/>
    <n v="59"/>
    <n v="0.24481327800829875"/>
    <n v="1324.9769999999999"/>
    <n v="1150.4157"/>
    <n v="89"/>
    <n v="14.887"/>
    <n v="1.5084745762711864"/>
    <s v=""/>
    <n v="1324.9769999999999"/>
    <n v="1496"/>
  </r>
  <r>
    <x v="1"/>
    <x v="12"/>
    <x v="4"/>
    <n v="68"/>
    <n v="19"/>
    <n v="2220"/>
    <n v="0"/>
    <n v="432"/>
    <n v="82"/>
    <n v="0"/>
    <m/>
    <n v="2734"/>
    <n v="0"/>
    <n v="2734"/>
    <n v="149"/>
    <n v="5.4498902706656915E-2"/>
    <n v="3615.9638999999997"/>
    <n v="3132.8732999999997"/>
    <n v="204"/>
    <n v="17.725000000000001"/>
    <n v="1.3691275167785235"/>
    <n v="0.48645517633417429"/>
    <n v="3615.9638999999997"/>
    <n v="4700"/>
  </r>
  <r>
    <x v="1"/>
    <x v="12"/>
    <x v="6"/>
    <n v="76"/>
    <n v="0"/>
    <n v="649"/>
    <n v="0"/>
    <n v="143"/>
    <n v="22"/>
    <n v="0"/>
    <m/>
    <n v="814"/>
    <n v="0"/>
    <n v="814"/>
    <n v="113"/>
    <n v="0.13882063882063883"/>
    <n v="2595.2165"/>
    <n v="2522.5715999999998"/>
    <n v="164"/>
    <n v="15.824"/>
    <n v="1.4513274336283186"/>
    <s v=""/>
    <n v="2595.2165"/>
    <n v="3900"/>
  </r>
  <r>
    <x v="1"/>
    <x v="13"/>
    <x v="0"/>
    <n v="315"/>
    <n v="7"/>
    <n v="5002"/>
    <n v="1"/>
    <n v="784"/>
    <n v="166"/>
    <n v="0"/>
    <m/>
    <n v="5953"/>
    <n v="1297"/>
    <n v="7250"/>
    <n v="329"/>
    <n v="5.5266252309759782E-2"/>
    <n v="6679.1715000000004"/>
    <n v="6586.9418000000005"/>
    <n v="471"/>
    <n v="14.18"/>
    <n v="1.43161094224924"/>
    <n v="0.51653975599757262"/>
    <n v="6679.1715000000004"/>
    <n v="4420"/>
  </r>
  <r>
    <x v="1"/>
    <x v="13"/>
    <x v="1"/>
    <n v="9"/>
    <n v="9"/>
    <n v="784"/>
    <n v="1"/>
    <n v="137"/>
    <n v="25"/>
    <m/>
    <m/>
    <n v="947"/>
    <n v="448"/>
    <n v="1395"/>
    <n v="52"/>
    <n v="5.4910242872228086E-2"/>
    <n v="1369.7996999999998"/>
    <n v="1351.6976"/>
    <n v="72"/>
    <n v="19.024000000000001"/>
    <n v="1.3846153846153846"/>
    <n v="7.7691504798162489E-2"/>
    <n v="1369.7996999999998"/>
    <n v="2142"/>
  </r>
  <r>
    <x v="1"/>
    <x v="13"/>
    <x v="8"/>
    <n v="4"/>
    <n v="0"/>
    <n v="16"/>
    <n v="0"/>
    <n v="9"/>
    <n v="1"/>
    <m/>
    <m/>
    <n v="26"/>
    <m/>
    <n v="26"/>
    <n v="9"/>
    <n v="0.34615384615384615"/>
    <n v="220.77999999999997"/>
    <n v="190.71969999999999"/>
    <n v="14"/>
    <n v="15.77"/>
    <n v="1.5555555555555556"/>
    <m/>
    <n v="220.77999999999997"/>
    <m/>
  </r>
  <r>
    <x v="1"/>
    <x v="13"/>
    <x v="2"/>
    <n v="52"/>
    <n v="7"/>
    <n v="1334"/>
    <n v="0"/>
    <n v="184"/>
    <n v="39"/>
    <n v="0"/>
    <m/>
    <n v="1557"/>
    <n v="164"/>
    <n v="1721"/>
    <n v="94"/>
    <n v="6.0372511239563262E-2"/>
    <n v="1870.1352000000002"/>
    <n v="1867.5253000000002"/>
    <n v="144"/>
    <n v="12.987"/>
    <n v="1.5319148936170213"/>
    <n v="6.8140977458562707E-2"/>
    <n v="1870.1352000000002"/>
    <n v="3000"/>
  </r>
  <r>
    <x v="1"/>
    <x v="13"/>
    <x v="3"/>
    <n v="75"/>
    <n v="2"/>
    <n v="1617"/>
    <n v="0"/>
    <n v="224"/>
    <n v="41"/>
    <n v="0"/>
    <m/>
    <n v="1882"/>
    <n v="635"/>
    <n v="2517"/>
    <n v="122"/>
    <n v="6.482465462274177E-2"/>
    <n v="2232.7957000000001"/>
    <n v="2203.6714000000002"/>
    <n v="170"/>
    <n v="13.134"/>
    <n v="1.3934426229508197"/>
    <n v="0.53854859187528326"/>
    <n v="2232.7957000000001"/>
    <n v="2435"/>
  </r>
  <r>
    <x v="1"/>
    <x v="13"/>
    <x v="5"/>
    <n v="64"/>
    <n v="113"/>
    <n v="980"/>
    <n v="0"/>
    <n v="237"/>
    <n v="68"/>
    <n v="0"/>
    <m/>
    <n v="1285"/>
    <n v="250"/>
    <n v="1535"/>
    <n v="109"/>
    <n v="8.4824902723735413E-2"/>
    <n v="2402.6061"/>
    <n v="2344.4448000000002"/>
    <n v="148"/>
    <n v="16.233000000000001"/>
    <n v="1.3577981651376148"/>
    <n v="0.3434282875724266"/>
    <n v="2402.6061"/>
    <n v="3000"/>
  </r>
  <r>
    <x v="1"/>
    <x v="13"/>
    <x v="7"/>
    <n v="29"/>
    <n v="0"/>
    <n v="173"/>
    <n v="0"/>
    <n v="81"/>
    <n v="16"/>
    <n v="0"/>
    <m/>
    <n v="270"/>
    <n v="0"/>
    <n v="270"/>
    <n v="54"/>
    <n v="0.2"/>
    <n v="1211.5400999999999"/>
    <n v="1102.4177999999999"/>
    <n v="74"/>
    <n v="16.372"/>
    <n v="1.3703703703703705"/>
    <s v=""/>
    <n v="1211.5400999999999"/>
    <n v="1496"/>
  </r>
  <r>
    <x v="1"/>
    <x v="13"/>
    <x v="4"/>
    <n v="56"/>
    <n v="14"/>
    <n v="1533"/>
    <n v="0"/>
    <n v="427"/>
    <n v="73"/>
    <n v="0"/>
    <m/>
    <n v="2033"/>
    <n v="743"/>
    <n v="2776"/>
    <n v="112"/>
    <n v="5.5090998524348254E-2"/>
    <n v="2395.6185"/>
    <n v="2455.2601999999997"/>
    <n v="160"/>
    <n v="14.972"/>
    <n v="1.4285714285714286"/>
    <n v="0.47747681395525698"/>
    <n v="2395.6185"/>
    <n v="3800"/>
  </r>
  <r>
    <x v="1"/>
    <x v="13"/>
    <x v="6"/>
    <n v="66"/>
    <n v="1"/>
    <n v="693"/>
    <n v="0"/>
    <n v="157"/>
    <n v="26"/>
    <n v="0"/>
    <m/>
    <n v="876"/>
    <n v="3"/>
    <n v="879"/>
    <n v="107"/>
    <n v="0.12214611872146118"/>
    <n v="2589.4602999999997"/>
    <n v="2489.1664999999998"/>
    <n v="161"/>
    <n v="16.082999999999998"/>
    <n v="1.5046728971962617"/>
    <s v=""/>
    <n v="2589.4602999999997"/>
    <n v="2160"/>
  </r>
  <r>
    <x v="1"/>
    <x v="14"/>
    <x v="0"/>
    <n v="781"/>
    <n v="27"/>
    <n v="5673"/>
    <n v="1"/>
    <n v="889"/>
    <n v="168"/>
    <n v="0"/>
    <m/>
    <n v="6731"/>
    <n v="1269"/>
    <n v="8000"/>
    <n v="641"/>
    <n v="9.5231020650720546E-2"/>
    <n v="16407.330899999997"/>
    <n v="16244.2147"/>
    <n v="1106"/>
    <n v="14.834"/>
    <n v="1.7254290171606865"/>
    <n v="0.54123951965089057"/>
    <n v="16407.330899999997"/>
    <n v="16800"/>
  </r>
  <r>
    <x v="1"/>
    <x v="14"/>
    <x v="1"/>
    <n v="107"/>
    <n v="4"/>
    <n v="869"/>
    <n v="1"/>
    <n v="150"/>
    <n v="33"/>
    <m/>
    <m/>
    <n v="1053"/>
    <n v="442"/>
    <n v="1495"/>
    <n v="79"/>
    <n v="7.502374169040836E-2"/>
    <n v="2824.9818000000005"/>
    <n v="2715.3700000000003"/>
    <n v="146"/>
    <n v="19.349"/>
    <n v="1.8481012658227849"/>
    <n v="8.5898894680534285E-2"/>
    <n v="2824.9818000000005"/>
    <n v="3607"/>
  </r>
  <r>
    <x v="1"/>
    <x v="14"/>
    <x v="8"/>
    <n v="27"/>
    <n v="0"/>
    <n v="32"/>
    <n v="0"/>
    <n v="18"/>
    <n v="3"/>
    <m/>
    <m/>
    <n v="53"/>
    <m/>
    <n v="53"/>
    <n v="18"/>
    <n v="0.33962264150943394"/>
    <n v="332.50099999999998"/>
    <n v="303.68599999999998"/>
    <n v="22"/>
    <n v="15.113"/>
    <n v="1.2222222222222223"/>
    <m/>
    <n v="332.50099999999998"/>
    <m/>
  </r>
  <r>
    <x v="1"/>
    <x v="14"/>
    <x v="2"/>
    <n v="268"/>
    <n v="3"/>
    <n v="1522"/>
    <n v="0"/>
    <n v="257"/>
    <n v="43"/>
    <n v="0"/>
    <m/>
    <n v="1822"/>
    <n v="164"/>
    <n v="1986"/>
    <n v="109"/>
    <n v="5.9824368825466517E-2"/>
    <n v="2676.9427999999998"/>
    <n v="2683.0183999999999"/>
    <n v="172"/>
    <n v="15.563000000000001"/>
    <n v="1.5779816513761469"/>
    <n v="6.1657226085437944E-2"/>
    <n v="2676.9427999999998"/>
    <n v="3000"/>
  </r>
  <r>
    <x v="1"/>
    <x v="14"/>
    <x v="3"/>
    <n v="239"/>
    <n v="4"/>
    <n v="1832"/>
    <n v="0"/>
    <n v="252"/>
    <n v="44"/>
    <n v="0"/>
    <m/>
    <n v="2128"/>
    <n v="622"/>
    <n v="2750"/>
    <n v="206"/>
    <n v="9.680451127819549E-2"/>
    <n v="4455.4406999999992"/>
    <n v="4354.5409999999993"/>
    <n v="320"/>
    <n v="13.923"/>
    <n v="1.5533980582524272"/>
    <n v="0.5757512298776255"/>
    <n v="4455.4406999999992"/>
    <n v="4650"/>
  </r>
  <r>
    <x v="1"/>
    <x v="14"/>
    <x v="5"/>
    <n v="333"/>
    <n v="7"/>
    <n v="1232"/>
    <n v="0"/>
    <n v="301"/>
    <n v="83"/>
    <n v="0"/>
    <m/>
    <n v="1616"/>
    <n v="243"/>
    <n v="1859"/>
    <n v="241"/>
    <n v="0.14913366336633663"/>
    <n v="6195.5664000000006"/>
    <n v="6038.1442999999999"/>
    <n v="364"/>
    <n v="17.02"/>
    <n v="1.5103734439834025"/>
    <n v="0.36349605671804547"/>
    <n v="6195.5664000000006"/>
    <n v="5000"/>
  </r>
  <r>
    <x v="1"/>
    <x v="14"/>
    <x v="7"/>
    <n v="120"/>
    <n v="0"/>
    <n v="266"/>
    <n v="0"/>
    <n v="104"/>
    <n v="22"/>
    <n v="0"/>
    <m/>
    <n v="392"/>
    <n v="0"/>
    <n v="392"/>
    <n v="77"/>
    <n v="0.19642857142857142"/>
    <n v="2034.5758999999998"/>
    <n v="1865.7273999999998"/>
    <n v="122"/>
    <n v="16.675999999999998"/>
    <n v="1.5844155844155845"/>
    <s v=""/>
    <n v="2034.5758999999998"/>
    <n v="2244"/>
  </r>
  <r>
    <x v="1"/>
    <x v="14"/>
    <x v="4"/>
    <n v="286"/>
    <n v="7"/>
    <n v="1752"/>
    <n v="0"/>
    <n v="483"/>
    <n v="80"/>
    <n v="0"/>
    <m/>
    <n v="2315"/>
    <n v="735"/>
    <n v="3050"/>
    <n v="201"/>
    <n v="8.6825053995680343E-2"/>
    <n v="4960.5196999999989"/>
    <n v="4941.4889999999996"/>
    <n v="318"/>
    <n v="15.599"/>
    <n v="1.5820895522388059"/>
    <n v="0.48360845156428062"/>
    <n v="4960.5196999999989"/>
    <n v="6750"/>
  </r>
  <r>
    <x v="1"/>
    <x v="14"/>
    <x v="6"/>
    <n v="157"/>
    <n v="2"/>
    <n v="839"/>
    <n v="0"/>
    <n v="166"/>
    <n v="26"/>
    <n v="0"/>
    <m/>
    <n v="1031"/>
    <n v="3"/>
    <n v="1034"/>
    <n v="151"/>
    <n v="0.14645974781765275"/>
    <n v="3994.9252000000001"/>
    <n v="3892.7091"/>
    <n v="229"/>
    <n v="17.445"/>
    <n v="1.5165562913907285"/>
    <s v=""/>
    <n v="3994.9252000000001"/>
    <n v="6760"/>
  </r>
  <r>
    <x v="1"/>
    <x v="15"/>
    <x v="0"/>
    <n v="177"/>
    <n v="473"/>
    <n v="5345"/>
    <n v="1"/>
    <n v="801"/>
    <n v="170"/>
    <n v="0"/>
    <m/>
    <n v="6317"/>
    <n v="1385"/>
    <n v="7702"/>
    <n v="508"/>
    <n v="8.0417919898686102E-2"/>
    <n v="11601.231500000002"/>
    <n v="11581.445399999999"/>
    <n v="817"/>
    <n v="14.199"/>
    <n v="1.6082677165354331"/>
    <n v="0.56408053168988703"/>
    <n v="11601.231500000002"/>
    <n v="15000"/>
  </r>
  <r>
    <x v="1"/>
    <x v="15"/>
    <x v="1"/>
    <n v="22"/>
    <n v="204"/>
    <n v="723"/>
    <n v="1"/>
    <n v="118"/>
    <n v="32"/>
    <m/>
    <m/>
    <n v="874"/>
    <n v="434"/>
    <n v="1308"/>
    <n v="76"/>
    <n v="8.6956521739130432E-2"/>
    <n v="2359.2416999999996"/>
    <n v="2392.8398000000002"/>
    <n v="106"/>
    <n v="22.256"/>
    <n v="1.3947368421052631"/>
    <n v="9.9753028900236004E-2"/>
    <n v="2359.2416999999996"/>
    <n v="3280"/>
  </r>
  <r>
    <x v="1"/>
    <x v="15"/>
    <x v="8"/>
    <n v="18"/>
    <n v="0"/>
    <n v="44"/>
    <n v="0"/>
    <n v="21"/>
    <n v="6"/>
    <m/>
    <m/>
    <n v="71"/>
    <m/>
    <n v="71"/>
    <n v="15"/>
    <n v="0.21126760563380281"/>
    <n v="281.255"/>
    <n v="231.64740000000003"/>
    <n v="18"/>
    <n v="15.625"/>
    <n v="1.2"/>
    <m/>
    <n v="281.255"/>
    <n v="762"/>
  </r>
  <r>
    <x v="1"/>
    <x v="15"/>
    <x v="2"/>
    <n v="111"/>
    <n v="103"/>
    <n v="1524"/>
    <n v="0"/>
    <n v="252"/>
    <n v="35"/>
    <n v="0"/>
    <m/>
    <n v="1811"/>
    <n v="182"/>
    <n v="1993"/>
    <n v="110"/>
    <n v="6.0739922694643844E-2"/>
    <n v="2338.8271"/>
    <n v="2279.3687"/>
    <n v="148"/>
    <n v="15.802"/>
    <n v="1.3454545454545455"/>
    <n v="6.1902281998316391E-2"/>
    <n v="2338.8271"/>
    <n v="4200"/>
  </r>
  <r>
    <x v="1"/>
    <x v="15"/>
    <x v="3"/>
    <n v="111"/>
    <n v="340"/>
    <n v="1620"/>
    <n v="0"/>
    <n v="205"/>
    <n v="43"/>
    <n v="0"/>
    <m/>
    <n v="1868"/>
    <n v="653"/>
    <n v="2521"/>
    <n v="174"/>
    <n v="9.3147751605995713E-2"/>
    <n v="3857.1019000000001"/>
    <n v="3849.5104000000001"/>
    <n v="271"/>
    <n v="14.231999999999999"/>
    <n v="1.5574712643678161"/>
    <n v="0.60364122127835751"/>
    <n v="3857.1019000000001"/>
    <n v="3500"/>
  </r>
  <r>
    <x v="1"/>
    <x v="15"/>
    <x v="5"/>
    <n v="152"/>
    <n v="109"/>
    <n v="1214"/>
    <n v="0"/>
    <n v="328"/>
    <n v="83"/>
    <n v="0"/>
    <m/>
    <n v="1625"/>
    <n v="277"/>
    <n v="1902"/>
    <n v="230"/>
    <n v="0.14153846153846153"/>
    <n v="6673.3492999999989"/>
    <n v="6462.2433000000001"/>
    <n v="367"/>
    <n v="18.183"/>
    <n v="1.5956521739130434"/>
    <n v="0.38296410498991157"/>
    <n v="6673.3492999999989"/>
    <n v="6000"/>
  </r>
  <r>
    <x v="1"/>
    <x v="15"/>
    <x v="7"/>
    <n v="32"/>
    <n v="4"/>
    <n v="283"/>
    <n v="0"/>
    <n v="112"/>
    <n v="25"/>
    <n v="0"/>
    <m/>
    <n v="420"/>
    <n v="0"/>
    <n v="420"/>
    <n v="78"/>
    <n v="0.18571428571428572"/>
    <n v="2029.1502"/>
    <n v="1885.1770999999999"/>
    <n v="108"/>
    <n v="18.788"/>
    <n v="1.3846153846153846"/>
    <s v=""/>
    <n v="2029.1502"/>
    <n v="2899"/>
  </r>
  <r>
    <x v="1"/>
    <x v="15"/>
    <x v="4"/>
    <n v="103"/>
    <n v="195"/>
    <n v="1759"/>
    <n v="0"/>
    <n v="350"/>
    <n v="72"/>
    <n v="0"/>
    <m/>
    <n v="2181"/>
    <n v="779"/>
    <n v="2960"/>
    <n v="202"/>
    <n v="9.261806510774874E-2"/>
    <n v="4494.2399000000005"/>
    <n v="4333.2893000000004"/>
    <n v="278"/>
    <n v="16.166"/>
    <n v="1.3762376237623761"/>
    <n v="0.49220118957303949"/>
    <n v="4494.2399000000005"/>
    <n v="6700"/>
  </r>
  <r>
    <x v="1"/>
    <x v="15"/>
    <x v="6"/>
    <n v="79"/>
    <n v="2"/>
    <n v="872"/>
    <n v="0"/>
    <n v="184"/>
    <n v="29"/>
    <n v="0"/>
    <m/>
    <n v="1085"/>
    <n v="27"/>
    <n v="1112"/>
    <n v="147"/>
    <n v="0.13548387096774195"/>
    <n v="3271.5924999999997"/>
    <n v="3161.7685999999999"/>
    <n v="221"/>
    <n v="14.803000000000001"/>
    <n v="1.5034013605442176"/>
    <s v=""/>
    <n v="3271.5924999999997"/>
    <n v="7170"/>
  </r>
  <r>
    <x v="1"/>
    <x v="16"/>
    <x v="0"/>
    <n v="87"/>
    <n v="10"/>
    <n v="5269"/>
    <n v="1"/>
    <n v="813"/>
    <n v="178"/>
    <n v="0"/>
    <m/>
    <n v="6261"/>
    <n v="1517"/>
    <n v="7778"/>
    <n v="486"/>
    <n v="7.7623382846190705E-2"/>
    <n v="9990.6711000000014"/>
    <n v="9864.3181000000004"/>
    <n v="689"/>
    <n v="14.5"/>
    <n v="1.4176954732510287"/>
    <n v="0.57877077888732953"/>
    <n v="9990.6711000000014"/>
    <n v="15000"/>
  </r>
  <r>
    <x v="1"/>
    <x v="16"/>
    <x v="1"/>
    <n v="15"/>
    <n v="4"/>
    <n v="700"/>
    <n v="1"/>
    <n v="127"/>
    <n v="35"/>
    <m/>
    <m/>
    <n v="863"/>
    <n v="454"/>
    <n v="1317"/>
    <n v="87"/>
    <n v="0.10081112398609501"/>
    <n v="2311.6386999999995"/>
    <n v="2282.1054999999997"/>
    <n v="126"/>
    <n v="18.346"/>
    <n v="1.4482758620689655"/>
    <n v="0.10254417987438294"/>
    <n v="2311.6386999999995"/>
    <n v="4881"/>
  </r>
  <r>
    <x v="1"/>
    <x v="16"/>
    <x v="8"/>
    <n v="7"/>
    <n v="0"/>
    <n v="46"/>
    <n v="0"/>
    <n v="26"/>
    <n v="6"/>
    <m/>
    <m/>
    <n v="78"/>
    <m/>
    <n v="78"/>
    <n v="17"/>
    <n v="0.21794871794871795"/>
    <n v="380.41079999999999"/>
    <n v="365.56780000000003"/>
    <n v="24"/>
    <n v="15.85"/>
    <n v="1.411764705882353"/>
    <m/>
    <n v="380.41079999999999"/>
    <n v="1335"/>
  </r>
  <r>
    <x v="1"/>
    <x v="16"/>
    <x v="2"/>
    <n v="58"/>
    <n v="4"/>
    <n v="1527"/>
    <n v="0"/>
    <n v="269"/>
    <n v="39"/>
    <n v="0"/>
    <m/>
    <n v="1835"/>
    <n v="211"/>
    <n v="2046"/>
    <n v="144"/>
    <n v="7.8474114441416901E-2"/>
    <n v="3418.9609"/>
    <n v="3401.1554000000001"/>
    <n v="234"/>
    <n v="14.61"/>
    <n v="1.625"/>
    <n v="7.1921990713725015E-2"/>
    <n v="3418.9609"/>
    <n v="6200"/>
  </r>
  <r>
    <x v="1"/>
    <x v="16"/>
    <x v="3"/>
    <n v="34"/>
    <n v="27"/>
    <n v="1574"/>
    <n v="0"/>
    <n v="210"/>
    <n v="42"/>
    <n v="0"/>
    <m/>
    <n v="1826"/>
    <n v="701"/>
    <n v="2527"/>
    <n v="179"/>
    <n v="9.8028477546549836E-2"/>
    <n v="3360.2610999999997"/>
    <n v="3349.6444000000001"/>
    <n v="240"/>
    <n v="14.000999999999999"/>
    <n v="1.3407821229050279"/>
    <n v="0.62824812867632907"/>
    <n v="3360.2610999999997"/>
    <n v="4000"/>
  </r>
  <r>
    <x v="1"/>
    <x v="16"/>
    <x v="5"/>
    <n v="45"/>
    <n v="12"/>
    <n v="1194"/>
    <n v="0"/>
    <n v="340"/>
    <n v="86"/>
    <n v="0"/>
    <m/>
    <n v="1620"/>
    <n v="311"/>
    <n v="1931"/>
    <n v="229"/>
    <n v="0.14135802469135803"/>
    <n v="5588.1185566037702"/>
    <n v="5496.7974000000004"/>
    <n v="352"/>
    <n v="15.875"/>
    <n v="1.537117903930131"/>
    <n v="0.4171907535832573"/>
    <n v="5588.1185566037702"/>
    <n v="7000"/>
  </r>
  <r>
    <x v="1"/>
    <x v="16"/>
    <x v="7"/>
    <n v="17"/>
    <n v="17"/>
    <n v="296"/>
    <n v="0"/>
    <n v="100"/>
    <n v="25"/>
    <n v="0"/>
    <m/>
    <n v="421"/>
    <n v="0"/>
    <n v="421"/>
    <n v="90"/>
    <n v="0.21377672209026127"/>
    <n v="1925.6258"/>
    <n v="1821.8285999999998"/>
    <n v="125"/>
    <n v="15.404999999999999"/>
    <n v="1.3888888888888888"/>
    <n v="0.23487311704743488"/>
    <n v="1925.6258"/>
    <n v="4058"/>
  </r>
  <r>
    <x v="1"/>
    <x v="16"/>
    <x v="4"/>
    <n v="70"/>
    <n v="5"/>
    <n v="1713"/>
    <n v="0"/>
    <n v="380"/>
    <n v="76"/>
    <n v="0"/>
    <m/>
    <n v="2169"/>
    <n v="854"/>
    <n v="3023"/>
    <n v="237"/>
    <n v="0.10926694329183956"/>
    <n v="5471.7782000000007"/>
    <n v="5332.4983000000002"/>
    <n v="351"/>
    <n v="15.589"/>
    <n v="1.481012658227848"/>
    <n v="0.500483398057463"/>
    <n v="5471.7782000000007"/>
    <n v="9525"/>
  </r>
  <r>
    <x v="1"/>
    <x v="16"/>
    <x v="6"/>
    <n v="27"/>
    <n v="12"/>
    <n v="874"/>
    <n v="0"/>
    <n v="185"/>
    <n v="30"/>
    <n v="0"/>
    <m/>
    <n v="1089"/>
    <n v="39"/>
    <n v="1128"/>
    <n v="157"/>
    <n v="0.14416896235078053"/>
    <n v="3793.4751999999999"/>
    <n v="3676.1544000000004"/>
    <n v="204"/>
    <n v="18.594999999999999"/>
    <n v="1.2993630573248407"/>
    <n v="1"/>
    <n v="3793.4751999999999"/>
    <n v="7805"/>
  </r>
  <r>
    <x v="1"/>
    <x v="17"/>
    <x v="0"/>
    <n v="1168"/>
    <n v="9"/>
    <n v="6163"/>
    <n v="1"/>
    <n v="991"/>
    <n v="184"/>
    <n v="0"/>
    <m/>
    <n v="7339"/>
    <n v="1600"/>
    <n v="8939"/>
    <n v="562"/>
    <n v="7.6577190352909122E-2"/>
    <n v="11708.872000000001"/>
    <n v="11655.933599999998"/>
    <n v="841"/>
    <n v="13.922000000000001"/>
    <n v="1.4964412811387899"/>
    <n v="0.56546936560466388"/>
    <n v="11708.872000000001"/>
    <n v="20000"/>
  </r>
  <r>
    <x v="1"/>
    <x v="17"/>
    <x v="1"/>
    <n v="64"/>
    <n v="4"/>
    <n v="747"/>
    <n v="1"/>
    <n v="144"/>
    <n v="37"/>
    <m/>
    <m/>
    <n v="929"/>
    <n v="450"/>
    <n v="1379"/>
    <n v="82"/>
    <n v="8.8266953713670618E-2"/>
    <n v="2569.8501000000001"/>
    <n v="2568.9639999999999"/>
    <n v="120"/>
    <n v="21.414999999999999"/>
    <n v="1.4634146341463414"/>
    <n v="0.11235597947410594"/>
    <n v="2569.8501000000001"/>
    <n v="5132"/>
  </r>
  <r>
    <x v="1"/>
    <x v="17"/>
    <x v="8"/>
    <n v="26"/>
    <n v="0"/>
    <n v="68"/>
    <n v="0"/>
    <n v="30"/>
    <n v="6"/>
    <m/>
    <m/>
    <n v="104"/>
    <m/>
    <n v="104"/>
    <n v="13"/>
    <n v="0.125"/>
    <n v="418.31499999999994"/>
    <n v="409.11509999999998"/>
    <n v="23"/>
    <n v="18.187000000000001"/>
    <n v="1.7692307692307692"/>
    <m/>
    <n v="418.31499999999994"/>
    <n v="1540"/>
  </r>
  <r>
    <x v="1"/>
    <x v="17"/>
    <x v="2"/>
    <n v="189"/>
    <n v="6"/>
    <n v="1641"/>
    <n v="0"/>
    <n v="314"/>
    <n v="41"/>
    <n v="0"/>
    <m/>
    <n v="1996"/>
    <n v="229"/>
    <n v="2225"/>
    <n v="122"/>
    <n v="6.1122244488977955E-2"/>
    <n v="2747.7592000000004"/>
    <n v="2715.5672000000004"/>
    <n v="187"/>
    <n v="14.693"/>
    <n v="1.5327868852459017"/>
    <n v="6.8891586449234904E-2"/>
    <n v="2747.7592000000004"/>
    <n v="7650"/>
  </r>
  <r>
    <x v="1"/>
    <x v="17"/>
    <x v="3"/>
    <n v="217"/>
    <n v="93"/>
    <n v="1681"/>
    <n v="0"/>
    <n v="220"/>
    <n v="44"/>
    <n v="0"/>
    <m/>
    <n v="1945"/>
    <n v="703"/>
    <n v="2648"/>
    <n v="142"/>
    <n v="7.3007712082262213E-2"/>
    <n v="2996.3642000000004"/>
    <n v="3003.0689000000002"/>
    <n v="216"/>
    <n v="13.872"/>
    <n v="1.5211267605633803"/>
    <n v="0.64951506077371712"/>
    <n v="2996.3642000000004"/>
    <n v="4500"/>
  </r>
  <r>
    <x v="1"/>
    <x v="17"/>
    <x v="5"/>
    <n v="447"/>
    <n v="11"/>
    <n v="1530"/>
    <n v="0"/>
    <n v="418"/>
    <n v="92"/>
    <n v="0"/>
    <m/>
    <n v="2040"/>
    <n v="325"/>
    <n v="2365"/>
    <n v="230"/>
    <n v="0.11274509803921569"/>
    <n v="5719.7830000000004"/>
    <n v="5637.2181999999993"/>
    <n v="354"/>
    <n v="16.157"/>
    <n v="1.5391304347826087"/>
    <n v="0.43626397296773073"/>
    <n v="5719.7830000000004"/>
    <n v="8000"/>
  </r>
  <r>
    <x v="1"/>
    <x v="17"/>
    <x v="7"/>
    <n v="131"/>
    <n v="3"/>
    <n v="393"/>
    <n v="0"/>
    <n v="124"/>
    <n v="30"/>
    <n v="0"/>
    <m/>
    <n v="547"/>
    <n v="3"/>
    <n v="550"/>
    <n v="85"/>
    <n v="0.15539305301645337"/>
    <n v="2702.0920000000001"/>
    <n v="2582.2674999999999"/>
    <n v="148"/>
    <n v="18.257000000000001"/>
    <n v="1.7411764705882353"/>
    <n v="0.23487311704743488"/>
    <n v="2702.0920000000001"/>
    <n v="4638"/>
  </r>
  <r>
    <x v="1"/>
    <x v="17"/>
    <x v="4"/>
    <n v="305"/>
    <n v="9"/>
    <n v="1953"/>
    <n v="0"/>
    <n v="427"/>
    <n v="79"/>
    <n v="0"/>
    <m/>
    <n v="2459"/>
    <n v="856"/>
    <n v="3315"/>
    <n v="206"/>
    <n v="8.377389182594551E-2"/>
    <n v="5620.2332000000006"/>
    <n v="5526.7037"/>
    <n v="347"/>
    <n v="16.196000000000002"/>
    <n v="1.6844660194174756"/>
    <n v="0.47681630154869553"/>
    <n v="5620.2332000000006"/>
    <n v="10000"/>
  </r>
  <r>
    <x v="1"/>
    <x v="17"/>
    <x v="6"/>
    <n v="239"/>
    <n v="2"/>
    <n v="1050"/>
    <n v="0"/>
    <n v="236"/>
    <n v="30"/>
    <n v="0"/>
    <m/>
    <n v="1316"/>
    <n v="51"/>
    <n v="1367"/>
    <n v="135"/>
    <n v="0.10258358662613981"/>
    <n v="4472.0689999999995"/>
    <n v="4389.2466999999997"/>
    <n v="255"/>
    <n v="17.536999999999999"/>
    <n v="1.8888888888888888"/>
    <n v="1"/>
    <n v="4472.0689999999995"/>
    <n v="8360"/>
  </r>
  <r>
    <x v="1"/>
    <x v="18"/>
    <x v="0"/>
    <n v="362"/>
    <n v="405"/>
    <n v="5824"/>
    <n v="1"/>
    <n v="1027"/>
    <n v="190"/>
    <n v="9"/>
    <m/>
    <n v="7051"/>
    <n v="1845"/>
    <n v="8896"/>
    <n v="679"/>
    <n v="9.6298397390441076E-2"/>
    <n v="13728.072600000001"/>
    <n v="13717.973800000002"/>
    <n v="993"/>
    <n v="13.824"/>
    <n v="1.4624447717231221"/>
    <n v="0.59850891536035267"/>
    <n v="13728.072600000001"/>
    <n v="12850"/>
  </r>
  <r>
    <x v="1"/>
    <x v="18"/>
    <x v="2"/>
    <n v="150"/>
    <n v="47"/>
    <n v="1663"/>
    <n v="0"/>
    <n v="350"/>
    <n v="47"/>
    <n v="0"/>
    <m/>
    <n v="2060"/>
    <n v="263"/>
    <n v="2323"/>
    <n v="177"/>
    <n v="8.5922330097087385E-2"/>
    <n v="4683.3897999999999"/>
    <n v="4673.7376000000004"/>
    <n v="313"/>
    <n v="14.962"/>
    <n v="1.768361581920904"/>
    <n v="7.3699743694231698E-2"/>
    <n v="4683.3897999999999"/>
    <n v="3810"/>
  </r>
  <r>
    <x v="1"/>
    <x v="18"/>
    <x v="3"/>
    <n v="116"/>
    <n v="164"/>
    <n v="1577"/>
    <n v="0"/>
    <n v="227"/>
    <n v="46"/>
    <n v="0"/>
    <m/>
    <n v="1850"/>
    <n v="746"/>
    <n v="2596"/>
    <n v="225"/>
    <n v="0.12162162162162163"/>
    <n v="5133.0932999999995"/>
    <n v="5114.7006999999994"/>
    <n v="358"/>
    <n v="14.337999999999999"/>
    <n v="1.5911111111111111"/>
    <n v="0.69964764572467697"/>
    <n v="5133.0932999999995"/>
    <n v="3390"/>
  </r>
  <r>
    <x v="1"/>
    <x v="18"/>
    <x v="5"/>
    <n v="94"/>
    <n v="151"/>
    <n v="2131"/>
    <n v="1"/>
    <n v="577"/>
    <n v="122"/>
    <n v="2"/>
    <m/>
    <n v="2833"/>
    <n v="827"/>
    <n v="3660"/>
    <n v="305"/>
    <n v="0.107659724673491"/>
    <n v="6556.8644999999997"/>
    <n v="6477.349799999999"/>
    <n v="437"/>
    <n v="15.004"/>
    <n v="1.4327868852459016"/>
    <n v="0.21305184009887101"/>
    <n v="6556.8644999999997"/>
    <n v="10230"/>
  </r>
  <r>
    <x v="1"/>
    <x v="18"/>
    <x v="7"/>
    <n v="26"/>
    <n v="36"/>
    <n v="445"/>
    <n v="0"/>
    <n v="148"/>
    <n v="35"/>
    <n v="0"/>
    <m/>
    <n v="628"/>
    <n v="29"/>
    <n v="657"/>
    <n v="118"/>
    <n v="0.18789808917197454"/>
    <n v="2995.3980000000001"/>
    <n v="2981.3091999999997"/>
    <n v="179"/>
    <n v="16.734000000000002"/>
    <n v="1.5169491525423728"/>
    <n v="0.58158934734778578"/>
    <n v="2995.3980000000001"/>
    <n v="3830"/>
  </r>
  <r>
    <x v="1"/>
    <x v="18"/>
    <x v="4"/>
    <n v="55"/>
    <n v="302"/>
    <n v="1706"/>
    <n v="0"/>
    <n v="382"/>
    <n v="76"/>
    <n v="1"/>
    <m/>
    <n v="2165"/>
    <n v="909"/>
    <n v="3074"/>
    <n v="182"/>
    <n v="8.406466512702078E-2"/>
    <n v="4062.2705754716985"/>
    <n v="4113.2853999999998"/>
    <n v="248"/>
    <n v="16.38"/>
    <n v="1.3626373626373627"/>
    <n v="0.48663768917702316"/>
    <n v="4062.2705754716985"/>
    <n v="6510"/>
  </r>
  <r>
    <x v="1"/>
    <x v="18"/>
    <x v="6"/>
    <n v="53"/>
    <n v="1"/>
    <n v="1074"/>
    <n v="0"/>
    <n v="208"/>
    <n v="35"/>
    <n v="0"/>
    <m/>
    <n v="1317"/>
    <n v="102"/>
    <n v="1419"/>
    <n v="191"/>
    <n v="0.14502657555049356"/>
    <n v="3754.3971999999999"/>
    <n v="3689.2391000000002"/>
    <n v="272"/>
    <n v="13.802"/>
    <n v="1.4240837696335078"/>
    <n v="1"/>
    <n v="3754.3971999999999"/>
    <n v="4380"/>
  </r>
  <r>
    <x v="1"/>
    <x v="19"/>
    <x v="0"/>
    <n v="485"/>
    <n v="14"/>
    <n v="6137"/>
    <n v="1"/>
    <n v="1095"/>
    <n v="201"/>
    <n v="11"/>
    <m/>
    <n v="7445"/>
    <n v="1920"/>
    <n v="9365"/>
    <n v="529"/>
    <n v="7.105439892545333E-2"/>
    <n v="9519.6190999999999"/>
    <n v="9593.710500000001"/>
    <n v="697"/>
    <n v="13.657"/>
    <n v="1.3175803402646502"/>
    <n v="0.62529184808821348"/>
    <n v="9519.6190999999999"/>
    <n v="17130"/>
  </r>
  <r>
    <x v="1"/>
    <x v="19"/>
    <x v="2"/>
    <n v="49"/>
    <n v="16"/>
    <n v="1668"/>
    <n v="0"/>
    <n v="350"/>
    <n v="48"/>
    <n v="3"/>
    <m/>
    <n v="2069"/>
    <n v="287"/>
    <n v="2356"/>
    <n v="201"/>
    <n v="9.7148380860318989E-2"/>
    <n v="5063.5037000000002"/>
    <n v="5074.1219000000001"/>
    <n v="320"/>
    <n v="15.823"/>
    <n v="1.592039800995025"/>
    <n v="7.7796229294585142E-2"/>
    <n v="5063.5037000000002"/>
    <n v="5080"/>
  </r>
  <r>
    <x v="1"/>
    <x v="19"/>
    <x v="3"/>
    <n v="174"/>
    <n v="2"/>
    <n v="1706"/>
    <n v="0"/>
    <n v="238"/>
    <n v="53"/>
    <n v="0"/>
    <m/>
    <n v="1997"/>
    <n v="768"/>
    <n v="2765"/>
    <n v="221"/>
    <n v="0.11066599899849774"/>
    <n v="4045.4242999999997"/>
    <n v="3966.0643999999998"/>
    <n v="294"/>
    <n v="13.759"/>
    <n v="1.3303167420814479"/>
    <n v="0.72039469102327736"/>
    <n v="4045.4242999999997"/>
    <n v="4520"/>
  </r>
  <r>
    <x v="1"/>
    <x v="19"/>
    <x v="5"/>
    <n v="27"/>
    <n v="2"/>
    <n v="2109"/>
    <n v="1"/>
    <n v="579"/>
    <n v="127"/>
    <n v="3"/>
    <m/>
    <n v="2819"/>
    <n v="864"/>
    <n v="3683"/>
    <n v="273"/>
    <n v="9.6842852075203975E-2"/>
    <n v="5409.0909000000001"/>
    <n v="5302.6360999999997"/>
    <n v="377"/>
    <n v="14.347"/>
    <n v="1.3809523809523809"/>
    <n v="0.24792326190099534"/>
    <n v="5409.0909000000001"/>
    <n v="13630"/>
  </r>
  <r>
    <x v="1"/>
    <x v="19"/>
    <x v="7"/>
    <n v="9"/>
    <n v="0"/>
    <n v="443"/>
    <n v="0"/>
    <n v="149"/>
    <n v="34"/>
    <n v="0"/>
    <m/>
    <n v="626"/>
    <n v="43"/>
    <n v="669"/>
    <n v="99"/>
    <n v="0.15814696485623003"/>
    <n v="2193.8037716981116"/>
    <n v="2209.8993"/>
    <n v="139"/>
    <n v="15.782"/>
    <n v="1.404040404040404"/>
    <n v="0.60347162671675725"/>
    <n v="2193.8037716981116"/>
    <n v="5110"/>
  </r>
  <r>
    <x v="1"/>
    <x v="19"/>
    <x v="4"/>
    <n v="10"/>
    <n v="3"/>
    <n v="1653"/>
    <n v="0"/>
    <n v="383"/>
    <n v="78"/>
    <n v="1"/>
    <m/>
    <n v="2115"/>
    <n v="964"/>
    <n v="3079"/>
    <n v="155"/>
    <n v="7.328605200945626E-2"/>
    <n v="3120.8161999999998"/>
    <n v="3163.2891"/>
    <n v="191"/>
    <n v="16.338999999999999"/>
    <n v="1.232258064516129"/>
    <n v="0.47940820824029717"/>
    <n v="3120.8161999999998"/>
    <n v="8690"/>
  </r>
  <r>
    <x v="1"/>
    <x v="19"/>
    <x v="6"/>
    <n v="24"/>
    <n v="0"/>
    <n v="1056"/>
    <n v="0"/>
    <n v="209"/>
    <n v="38"/>
    <n v="2"/>
    <m/>
    <n v="1305"/>
    <n v="139"/>
    <n v="1444"/>
    <n v="127"/>
    <n v="9.7318007662835243E-2"/>
    <n v="2368.8733999999999"/>
    <n v="2388.6203999999998"/>
    <n v="165"/>
    <n v="14.356"/>
    <n v="1.2992125984251968"/>
    <n v="1"/>
    <n v="2368.8733999999999"/>
    <n v="5840"/>
  </r>
  <r>
    <x v="1"/>
    <x v="20"/>
    <x v="0"/>
    <n v="525"/>
    <n v="247"/>
    <n v="6318"/>
    <n v="1"/>
    <n v="1160"/>
    <n v="208"/>
    <n v="11"/>
    <m/>
    <n v="7698"/>
    <n v="1939"/>
    <n v="9637"/>
    <n v="585"/>
    <n v="7.5993764614185499E-2"/>
    <n v="11239.033099999999"/>
    <n v="11349.578299999997"/>
    <n v="837"/>
    <n v="13.427"/>
    <n v="1.4307692307692308"/>
    <n v="0.62528189599925665"/>
    <n v="11239.033099999999"/>
    <n v="20000"/>
  </r>
  <r>
    <x v="1"/>
    <x v="20"/>
    <x v="2"/>
    <n v="68"/>
    <n v="13"/>
    <n v="1696"/>
    <n v="0"/>
    <n v="352"/>
    <n v="47"/>
    <n v="2"/>
    <m/>
    <n v="2097"/>
    <n v="314"/>
    <n v="2411"/>
    <n v="112"/>
    <n v="5.3409632808774442E-2"/>
    <n v="2751.0259999999998"/>
    <n v="2750.0347999999994"/>
    <n v="184"/>
    <n v="14.951000000000001"/>
    <n v="1.6428571428571428"/>
    <n v="8.7242456718878814E-2"/>
    <n v="2751.0259999999998"/>
    <n v="5920"/>
  </r>
  <r>
    <x v="1"/>
    <x v="20"/>
    <x v="3"/>
    <n v="142"/>
    <n v="3"/>
    <n v="1798"/>
    <n v="0"/>
    <n v="253"/>
    <n v="52"/>
    <n v="1"/>
    <m/>
    <n v="2104"/>
    <n v="799"/>
    <n v="2903"/>
    <n v="180"/>
    <n v="8.5551330798479083E-2"/>
    <n v="3337.7788"/>
    <n v="3367.6093000000001"/>
    <n v="250"/>
    <n v="13.351000000000001"/>
    <n v="1.3888888888888888"/>
    <n v="0.72024170381958696"/>
    <n v="3337.7788"/>
    <n v="6348"/>
  </r>
  <r>
    <x v="1"/>
    <x v="20"/>
    <x v="5"/>
    <n v="59"/>
    <n v="9"/>
    <n v="2117"/>
    <n v="1"/>
    <n v="595"/>
    <n v="127"/>
    <n v="3"/>
    <m/>
    <n v="2843"/>
    <n v="889"/>
    <n v="3732"/>
    <n v="221"/>
    <n v="7.7734787196623287E-2"/>
    <n v="5327.5151999999998"/>
    <n v="5439.6695"/>
    <n v="333"/>
    <n v="15.997999999999999"/>
    <n v="1.5067873303167421"/>
    <n v="0.29124106067536676"/>
    <n v="5327.5151999999998"/>
    <n v="15910"/>
  </r>
  <r>
    <x v="1"/>
    <x v="20"/>
    <x v="7"/>
    <n v="41"/>
    <n v="4"/>
    <n v="451"/>
    <n v="0"/>
    <n v="162"/>
    <n v="37"/>
    <n v="0"/>
    <m/>
    <n v="650"/>
    <n v="55"/>
    <n v="705"/>
    <n v="127"/>
    <n v="0.19538461538461538"/>
    <n v="2778.6579000000006"/>
    <n v="2854.2945999999997"/>
    <n v="190"/>
    <n v="14.624000000000001"/>
    <n v="1.4960629921259843"/>
    <n v="0.58902220529315497"/>
    <n v="2778.6579000000006"/>
    <n v="5960"/>
  </r>
  <r>
    <x v="1"/>
    <x v="20"/>
    <x v="4"/>
    <n v="39"/>
    <n v="4"/>
    <n v="1673"/>
    <n v="0"/>
    <n v="386"/>
    <n v="80"/>
    <n v="3"/>
    <m/>
    <n v="2142"/>
    <n v="971"/>
    <n v="3113"/>
    <n v="105"/>
    <n v="4.9019607843137254E-2"/>
    <n v="2413.3229999999999"/>
    <n v="2435.9753000000001"/>
    <n v="142"/>
    <n v="16.995000000000001"/>
    <n v="1.3523809523809525"/>
    <n v="0.47232138762529619"/>
    <n v="2413.3229999999999"/>
    <n v="10130"/>
  </r>
  <r>
    <x v="1"/>
    <x v="20"/>
    <x v="6"/>
    <n v="42"/>
    <n v="3"/>
    <n v="1070"/>
    <n v="0"/>
    <n v="210"/>
    <n v="41"/>
    <n v="3"/>
    <m/>
    <n v="1324"/>
    <n v="160"/>
    <n v="1484"/>
    <n v="143"/>
    <n v="0.10800604229607251"/>
    <n v="3326.0800000000004"/>
    <n v="3280.2270000000003"/>
    <n v="234"/>
    <n v="14.214"/>
    <n v="1.6363636363636365"/>
    <n v="0.51392039595792949"/>
    <n v="3326.0800000000004"/>
    <n v="6810"/>
  </r>
  <r>
    <x v="1"/>
    <x v="21"/>
    <x v="0"/>
    <n v="613"/>
    <n v="852"/>
    <n v="6036"/>
    <n v="1"/>
    <n v="1015"/>
    <n v="210"/>
    <n v="11"/>
    <m/>
    <n v="7273"/>
    <n v="2118"/>
    <n v="9391"/>
    <n v="371"/>
    <n v="5.1010587102983639E-2"/>
    <n v="7065.1252999999997"/>
    <n v="7080.2693000000008"/>
    <n v="521"/>
    <n v="13.56"/>
    <n v="1.4043126684636118"/>
    <n v="0.62727325242745735"/>
    <n v="7065.1252999999997"/>
    <n v="18570"/>
  </r>
  <r>
    <x v="1"/>
    <x v="21"/>
    <x v="2"/>
    <n v="139"/>
    <n v="141"/>
    <n v="1764"/>
    <n v="0"/>
    <n v="249"/>
    <n v="49"/>
    <n v="2"/>
    <m/>
    <n v="2064"/>
    <n v="344"/>
    <n v="2408"/>
    <n v="69"/>
    <n v="3.3430232558139532E-2"/>
    <n v="1378.6413"/>
    <n v="1416.1421000000003"/>
    <n v="101"/>
    <n v="13.648999999999999"/>
    <n v="1.463768115942029"/>
    <n v="0.10935463958524376"/>
    <n v="1378.6413"/>
    <n v="5500"/>
  </r>
  <r>
    <x v="1"/>
    <x v="21"/>
    <x v="3"/>
    <n v="170"/>
    <n v="329"/>
    <n v="1618"/>
    <n v="0"/>
    <n v="219"/>
    <n v="50"/>
    <n v="1"/>
    <m/>
    <n v="1888"/>
    <n v="850"/>
    <n v="2738"/>
    <n v="166"/>
    <n v="8.7923728813559324E-2"/>
    <n v="3378.9169000000002"/>
    <n v="3351.4229999999998"/>
    <n v="242"/>
    <n v="13.962"/>
    <n v="1.4578313253012047"/>
    <n v="0.72187121156667289"/>
    <n v="3378.9169000000002"/>
    <n v="6254"/>
  </r>
  <r>
    <x v="1"/>
    <x v="21"/>
    <x v="5"/>
    <n v="161"/>
    <n v="235"/>
    <n v="1997"/>
    <n v="1"/>
    <n v="570"/>
    <n v="129"/>
    <n v="3"/>
    <m/>
    <n v="2700"/>
    <n v="954"/>
    <n v="3654"/>
    <n v="190"/>
    <n v="7.0370370370370375E-2"/>
    <n v="3585.5428999999995"/>
    <n v="3684.0558000000005"/>
    <n v="224"/>
    <n v="16.006"/>
    <n v="1.1789473684210525"/>
    <n v="0.32154347955920631"/>
    <n v="3585.5428999999995"/>
    <n v="14770"/>
  </r>
  <r>
    <x v="1"/>
    <x v="21"/>
    <x v="7"/>
    <n v="98"/>
    <n v="25"/>
    <n v="525"/>
    <n v="0"/>
    <n v="139"/>
    <n v="35"/>
    <n v="0"/>
    <m/>
    <n v="699"/>
    <n v="78"/>
    <n v="777"/>
    <n v="91"/>
    <n v="0.1301859799713877"/>
    <n v="2320.2154150943356"/>
    <n v="2329.7928000000002"/>
    <n v="134"/>
    <n v="17.315000000000001"/>
    <n v="1.4725274725274726"/>
    <n v="0.53224706752328677"/>
    <n v="2320.2154150943356"/>
    <n v="5530"/>
  </r>
  <r>
    <x v="1"/>
    <x v="21"/>
    <x v="4"/>
    <n v="132"/>
    <n v="220"/>
    <n v="1539"/>
    <n v="0"/>
    <n v="386"/>
    <n v="83"/>
    <n v="4"/>
    <m/>
    <n v="2012"/>
    <n v="1010"/>
    <n v="3022"/>
    <n v="76"/>
    <n v="3.7773359840954271E-2"/>
    <n v="1393.5824"/>
    <n v="1421.6882000000001"/>
    <n v="105"/>
    <n v="13.272"/>
    <n v="1.381578947368421"/>
    <n v="0.47352748378670573"/>
    <n v="1393.5824"/>
    <n v="9410"/>
  </r>
  <r>
    <x v="1"/>
    <x v="21"/>
    <x v="6"/>
    <n v="124"/>
    <n v="65"/>
    <n v="1116"/>
    <n v="0"/>
    <n v="187"/>
    <n v="42"/>
    <n v="2"/>
    <m/>
    <n v="1347"/>
    <n v="195"/>
    <n v="1542"/>
    <n v="60"/>
    <n v="4.4543429844097995E-2"/>
    <n v="1111.3282999999999"/>
    <n v="1132.2061000000001"/>
    <n v="75"/>
    <n v="14.817"/>
    <n v="1.25"/>
    <n v="0.51403589175456765"/>
    <n v="1111.3282999999999"/>
    <n v="6330"/>
  </r>
  <r>
    <x v="1"/>
    <x v="22"/>
    <x v="0"/>
    <n v="672"/>
    <n v="65"/>
    <n v="6439"/>
    <n v="1"/>
    <n v="1070"/>
    <n v="205"/>
    <n v="13"/>
    <m/>
    <n v="7728"/>
    <n v="2267"/>
    <n v="9995"/>
    <n v="552"/>
    <n v="7.1428571428571425E-2"/>
    <n v="12119.120099999998"/>
    <n v="12116.4995"/>
    <n v="850"/>
    <n v="14.257"/>
    <n v="1.5398550724637681"/>
    <n v="0.63530745548833278"/>
    <n v="12119.120099999998"/>
    <n v="21420"/>
  </r>
  <r>
    <x v="1"/>
    <x v="22"/>
    <x v="2"/>
    <n v="186"/>
    <n v="27"/>
    <n v="1896"/>
    <n v="0"/>
    <n v="235"/>
    <n v="41"/>
    <n v="2"/>
    <m/>
    <n v="2174"/>
    <n v="388"/>
    <n v="2562"/>
    <n v="120"/>
    <n v="5.5197792088316468E-2"/>
    <n v="2807.8490999999999"/>
    <n v="2784.1433000000002"/>
    <n v="190"/>
    <n v="14.778"/>
    <n v="1.5833333333333333"/>
    <n v="0.13111505109115215"/>
    <n v="2807.8490999999999"/>
    <n v="6340"/>
  </r>
  <r>
    <x v="1"/>
    <x v="22"/>
    <x v="3"/>
    <n v="316"/>
    <n v="2"/>
    <n v="1889"/>
    <n v="0"/>
    <n v="214"/>
    <n v="47"/>
    <n v="1"/>
    <m/>
    <n v="2151"/>
    <n v="901"/>
    <n v="3052"/>
    <n v="209"/>
    <n v="9.7164109716410971E-2"/>
    <n v="4813.4811"/>
    <n v="4779.5411000000004"/>
    <n v="336"/>
    <n v="14.324999999999999"/>
    <n v="1.6076555023923444"/>
    <n v="0.72143700494543217"/>
    <n v="4813.4811"/>
    <n v="8076"/>
  </r>
  <r>
    <x v="1"/>
    <x v="22"/>
    <x v="5"/>
    <n v="361"/>
    <n v="120"/>
    <n v="2299"/>
    <n v="1"/>
    <n v="469"/>
    <n v="108"/>
    <n v="3"/>
    <m/>
    <n v="2880"/>
    <n v="989"/>
    <n v="3869"/>
    <n v="231"/>
    <n v="8.020833333333334E-2"/>
    <n v="5879.5631000000003"/>
    <n v="5922.3005000000003"/>
    <n v="340"/>
    <n v="17.292000000000002"/>
    <n v="1.4718614718614718"/>
    <n v="0.3713531307338313"/>
    <n v="5879.5631000000003"/>
    <n v="17040"/>
  </r>
  <r>
    <x v="1"/>
    <x v="22"/>
    <x v="7"/>
    <n v="82"/>
    <n v="8"/>
    <n v="589"/>
    <n v="0"/>
    <n v="135"/>
    <n v="34"/>
    <n v="0"/>
    <m/>
    <n v="758"/>
    <n v="97"/>
    <n v="855"/>
    <n v="132"/>
    <n v="0.17414248021108181"/>
    <n v="4833.7210999999998"/>
    <n v="4720.2956999999997"/>
    <n v="245"/>
    <n v="19.728999999999999"/>
    <n v="1.856060606060606"/>
    <n v="0.64259595472921449"/>
    <n v="4833.7210999999998"/>
    <n v="6390"/>
  </r>
  <r>
    <x v="1"/>
    <x v="22"/>
    <x v="4"/>
    <n v="144"/>
    <n v="15"/>
    <n v="1665"/>
    <n v="0"/>
    <n v="377"/>
    <n v="77"/>
    <n v="5"/>
    <m/>
    <n v="2124"/>
    <n v="1025"/>
    <n v="3149"/>
    <n v="160"/>
    <n v="7.5329566854990579E-2"/>
    <n v="3978.4201000000003"/>
    <n v="3809.2173000000003"/>
    <n v="264"/>
    <n v="15.069000000000001"/>
    <n v="1.65"/>
    <n v="0.4702235615657489"/>
    <n v="3978.4201000000003"/>
    <n v="10860"/>
  </r>
  <r>
    <x v="1"/>
    <x v="22"/>
    <x v="6"/>
    <n v="66"/>
    <n v="2"/>
    <n v="1169"/>
    <n v="0"/>
    <n v="162"/>
    <n v="41"/>
    <n v="2"/>
    <m/>
    <n v="1374"/>
    <n v="231"/>
    <n v="1605"/>
    <n v="59"/>
    <n v="4.294032023289665E-2"/>
    <n v="1689.3824660377352"/>
    <n v="1660.3624"/>
    <n v="103"/>
    <n v="16.401"/>
    <n v="1.7457627118644068"/>
    <n v="0.46452296450508845"/>
    <n v="1689.3824660377352"/>
    <n v="7300"/>
  </r>
  <r>
    <x v="1"/>
    <x v="23"/>
    <x v="0"/>
    <n v="552"/>
    <n v="26"/>
    <n v="7292"/>
    <n v="1"/>
    <n v="1138"/>
    <n v="216"/>
    <n v="13"/>
    <m/>
    <n v="8660"/>
    <n v="1795"/>
    <n v="10455"/>
    <n v="641"/>
    <n v="7.4018475750577364E-2"/>
    <n v="19383.649099999999"/>
    <n v="19265.679200000002"/>
    <n v="1257"/>
    <n v="15.42"/>
    <n v="1.9609984399375975"/>
    <n v="0.65073061322715964"/>
    <n v="19383.649099999999"/>
    <n v="27130"/>
  </r>
  <r>
    <x v="1"/>
    <x v="23"/>
    <x v="2"/>
    <n v="155"/>
    <n v="8"/>
    <n v="2075"/>
    <n v="0"/>
    <n v="268"/>
    <n v="44"/>
    <n v="2"/>
    <m/>
    <n v="2389"/>
    <n v="320"/>
    <n v="2709"/>
    <n v="128"/>
    <n v="5.3578903306822939E-2"/>
    <n v="2696.5805"/>
    <n v="2700.7894999999999"/>
    <n v="186"/>
    <n v="14.497"/>
    <n v="1.453125"/>
    <n v="0.19149024403182596"/>
    <n v="2696.5805"/>
    <n v="8040"/>
  </r>
  <r>
    <x v="1"/>
    <x v="23"/>
    <x v="3"/>
    <n v="269"/>
    <n v="39"/>
    <n v="2205"/>
    <n v="0"/>
    <n v="249"/>
    <n v="56"/>
    <n v="1"/>
    <m/>
    <n v="2511"/>
    <n v="771"/>
    <n v="3282"/>
    <n v="270"/>
    <n v="0.10752688172043011"/>
    <n v="6307.7055"/>
    <n v="6275.0116000000007"/>
    <n v="442"/>
    <n v="14.27"/>
    <n v="1.6370370370370371"/>
    <n v="0.70560081048315038"/>
    <n v="6307.7055"/>
    <n v="8336"/>
  </r>
  <r>
    <x v="1"/>
    <x v="23"/>
    <x v="9"/>
    <n v="47"/>
    <m/>
    <n v="40"/>
    <m/>
    <n v="7"/>
    <m/>
    <m/>
    <m/>
    <n v="47"/>
    <m/>
    <n v="47"/>
    <n v="2"/>
    <n v="4.2553191489361701E-2"/>
    <n v="35"/>
    <n v="35"/>
    <n v="2"/>
    <n v="17.5"/>
    <n v="1"/>
    <m/>
    <n v="35"/>
    <n v="500"/>
  </r>
  <r>
    <x v="1"/>
    <x v="23"/>
    <x v="5"/>
    <n v="113"/>
    <n v="71"/>
    <n v="2454"/>
    <n v="1"/>
    <n v="490"/>
    <n v="111"/>
    <n v="3"/>
    <m/>
    <n v="3059"/>
    <n v="835"/>
    <n v="3894"/>
    <n v="241"/>
    <n v="7.8783916312520436E-2"/>
    <n v="8351.849400000001"/>
    <n v="8448.792300000001"/>
    <n v="431"/>
    <n v="19.376999999999999"/>
    <n v="1.7883817427385893"/>
    <n v="0.44652106567469846"/>
    <n v="8351.849400000001"/>
    <n v="21590"/>
  </r>
  <r>
    <x v="1"/>
    <x v="23"/>
    <x v="7"/>
    <n v="62"/>
    <n v="17"/>
    <n v="666"/>
    <n v="0"/>
    <n v="149"/>
    <n v="29"/>
    <n v="1"/>
    <m/>
    <n v="845"/>
    <n v="54"/>
    <n v="899"/>
    <n v="154"/>
    <n v="0.18224852071005918"/>
    <n v="6614.3184000000001"/>
    <n v="6457.2510000000002"/>
    <n v="278"/>
    <n v="23.792000000000002"/>
    <n v="1.8051948051948052"/>
    <n v="0.74448621904176215"/>
    <n v="6614.3184000000001"/>
    <n v="8090"/>
  </r>
  <r>
    <x v="1"/>
    <x v="23"/>
    <x v="4"/>
    <n v="157"/>
    <n v="16"/>
    <n v="1871"/>
    <n v="0"/>
    <n v="413"/>
    <n v="79"/>
    <n v="6"/>
    <m/>
    <n v="2369"/>
    <n v="921"/>
    <n v="3290"/>
    <n v="145"/>
    <n v="6.1207260447446177E-2"/>
    <n v="4796.4483999999993"/>
    <n v="4754.2418000000007"/>
    <n v="250"/>
    <n v="19.184999999999999"/>
    <n v="1.7241379310344827"/>
    <n v="0.44341230482162142"/>
    <n v="4796.4483999999993"/>
    <n v="13750"/>
  </r>
  <r>
    <x v="1"/>
    <x v="23"/>
    <x v="6"/>
    <n v="32"/>
    <n v="38"/>
    <n v="1239"/>
    <n v="0"/>
    <n v="169"/>
    <n v="41"/>
    <n v="2"/>
    <m/>
    <n v="1451"/>
    <n v="148"/>
    <n v="1599"/>
    <n v="132"/>
    <n v="9.0971743625086143E-2"/>
    <n v="4595.2253999999994"/>
    <n v="4487.1049000000003"/>
    <n v="258"/>
    <n v="17.809999999999999"/>
    <n v="1.9545454545454546"/>
    <n v="0.44493355094747117"/>
    <n v="4595.2253999999994"/>
    <n v="9250"/>
  </r>
  <r>
    <x v="2"/>
    <x v="24"/>
    <x v="0"/>
    <n v="286"/>
    <n v="59"/>
    <n v="7310"/>
    <n v="1"/>
    <n v="1161"/>
    <n v="222"/>
    <n v="18"/>
    <n v="1"/>
    <n v="8713"/>
    <n v="1938"/>
    <n v="10651"/>
    <n v="287"/>
    <n v="3.2939286124182253E-2"/>
    <n v="5137.0045"/>
    <n v="5099.9060000000009"/>
    <n v="357"/>
    <n v="14.388999999999999"/>
    <n v="1.2439024390243902"/>
    <n v="0.64480701397146167"/>
    <n v="38758"/>
    <n v="8000"/>
  </r>
  <r>
    <x v="2"/>
    <x v="24"/>
    <x v="2"/>
    <n v="68"/>
    <n v="17"/>
    <n v="2092"/>
    <n v="0"/>
    <n v="280"/>
    <n v="45"/>
    <n v="3"/>
    <n v="0"/>
    <n v="2420"/>
    <n v="337"/>
    <n v="2757"/>
    <n v="80"/>
    <n v="3.3057851239669422E-2"/>
    <n v="1422.3994"/>
    <n v="1454.0552000000002"/>
    <n v="97"/>
    <n v="14.663"/>
    <n v="1.2124999999999999"/>
    <n v="0.23887792089265786"/>
    <m/>
    <n v="4540"/>
  </r>
  <r>
    <x v="2"/>
    <x v="24"/>
    <x v="3"/>
    <n v="85"/>
    <n v="4"/>
    <n v="2212"/>
    <n v="0"/>
    <n v="254"/>
    <n v="60"/>
    <n v="2"/>
    <n v="0"/>
    <n v="2528"/>
    <n v="832"/>
    <n v="3360"/>
    <n v="156"/>
    <n v="6.1708860759493674E-2"/>
    <n v="2733.1396000000004"/>
    <n v="2704.366"/>
    <n v="189"/>
    <n v="14.461"/>
    <n v="1.2115384615384615"/>
    <n v="0.69061277613044503"/>
    <m/>
    <n v="5448"/>
  </r>
  <r>
    <x v="2"/>
    <x v="24"/>
    <x v="9"/>
    <n v="69"/>
    <n v="0"/>
    <n v="100"/>
    <n v="0"/>
    <n v="16"/>
    <n v="0"/>
    <n v="0"/>
    <n v="0"/>
    <n v="116"/>
    <n v="0"/>
    <n v="116"/>
    <n v="18"/>
    <n v="0.15517241379310345"/>
    <n v="355.98399999999998"/>
    <n v="355.98399999999998"/>
    <n v="21"/>
    <n v="16.951000000000001"/>
    <n v="1.1666666666666667"/>
    <s v=""/>
    <m/>
    <n v="4540"/>
  </r>
  <r>
    <x v="2"/>
    <x v="24"/>
    <x v="5"/>
    <n v="71"/>
    <n v="107"/>
    <n v="2224"/>
    <n v="1"/>
    <n v="427"/>
    <n v="98"/>
    <n v="4"/>
    <n v="0"/>
    <n v="2754"/>
    <n v="792"/>
    <n v="3546"/>
    <n v="112"/>
    <n v="4.0668119099491647E-2"/>
    <n v="1987.8238999999999"/>
    <n v="1985.2379999999998"/>
    <n v="138"/>
    <n v="14.404"/>
    <n v="1.2321428571428572"/>
    <n v="0.51756598316825475"/>
    <m/>
    <n v="6810"/>
  </r>
  <r>
    <x v="2"/>
    <x v="24"/>
    <x v="7"/>
    <n v="35"/>
    <n v="6"/>
    <n v="847"/>
    <n v="0"/>
    <n v="186"/>
    <n v="42"/>
    <n v="2"/>
    <n v="0"/>
    <n v="1077"/>
    <n v="110"/>
    <n v="1187"/>
    <n v="92"/>
    <n v="8.5422469823584035E-2"/>
    <n v="1663.9477999999999"/>
    <n v="1676.6547"/>
    <n v="104"/>
    <n v="15.999000000000001"/>
    <n v="1.1304347826086956"/>
    <n v="0.52679676618346138"/>
    <m/>
    <n v="5448"/>
  </r>
  <r>
    <x v="2"/>
    <x v="24"/>
    <x v="4"/>
    <n v="109"/>
    <n v="21"/>
    <n v="1908"/>
    <n v="0"/>
    <n v="424"/>
    <n v="82"/>
    <n v="6"/>
    <n v="0"/>
    <n v="2420"/>
    <n v="958"/>
    <n v="3378"/>
    <n v="114"/>
    <n v="4.7107438016528926E-2"/>
    <n v="2396.4059999999995"/>
    <n v="2305.3707999999997"/>
    <n v="167"/>
    <n v="14.349"/>
    <n v="1.4649122807017543"/>
    <n v="0.4481872115496528"/>
    <m/>
    <n v="4540"/>
  </r>
  <r>
    <x v="2"/>
    <x v="24"/>
    <x v="6"/>
    <n v="67"/>
    <n v="1"/>
    <n v="1242"/>
    <n v="0"/>
    <n v="190"/>
    <n v="47"/>
    <n v="4"/>
    <n v="0"/>
    <n v="1483"/>
    <n v="183"/>
    <n v="1666"/>
    <n v="98"/>
    <n v="6.6082265677680371E-2"/>
    <n v="1866.7444716981158"/>
    <n v="1776.7046999999998"/>
    <n v="128"/>
    <n v="14.583"/>
    <n v="1.3061224489795917"/>
    <n v="0.48394053885853461"/>
    <m/>
    <n v="4540"/>
  </r>
  <r>
    <x v="2"/>
    <x v="25"/>
    <x v="0"/>
    <n v="333"/>
    <n v="7"/>
    <n v="7470"/>
    <n v="1"/>
    <n v="1203"/>
    <n v="221"/>
    <n v="21"/>
    <n v="2"/>
    <n v="8918"/>
    <n v="2058"/>
    <n v="10976"/>
    <n v="449"/>
    <n v="5.0347611572101367E-2"/>
    <n v="8446.8462999999992"/>
    <n v="8461.9758000000002"/>
    <n v="617"/>
    <n v="13.69"/>
    <n v="1.3741648106904232"/>
    <n v="0.66336977609333758"/>
    <n v="23376"/>
    <n v="6000"/>
  </r>
  <r>
    <x v="2"/>
    <x v="25"/>
    <x v="2"/>
    <n v="31"/>
    <n v="7"/>
    <n v="2069"/>
    <n v="0"/>
    <n v="289"/>
    <n v="46"/>
    <n v="4"/>
    <n v="0"/>
    <n v="2408"/>
    <n v="370"/>
    <n v="2778"/>
    <n v="56"/>
    <n v="2.3255813953488372E-2"/>
    <n v="1147.2663000000002"/>
    <n v="1144.9395"/>
    <n v="80"/>
    <n v="14.34"/>
    <n v="1.4285714285714286"/>
    <n v="0.28717940675934012"/>
    <m/>
    <n v="2738"/>
  </r>
  <r>
    <x v="2"/>
    <x v="25"/>
    <x v="3"/>
    <n v="76"/>
    <n v="2"/>
    <n v="2237"/>
    <n v="0"/>
    <n v="261"/>
    <n v="62"/>
    <n v="2"/>
    <n v="0"/>
    <n v="2562"/>
    <n v="871"/>
    <n v="3433"/>
    <n v="182"/>
    <n v="7.1038251366120214E-2"/>
    <n v="3513.4473000000003"/>
    <n v="3495.6404000000002"/>
    <n v="248"/>
    <n v="14.167"/>
    <n v="1.3626373626373627"/>
    <n v="0.67734631661564171"/>
    <m/>
    <n v="3286"/>
  </r>
  <r>
    <x v="2"/>
    <x v="25"/>
    <x v="9"/>
    <n v="45"/>
    <n v="0"/>
    <n v="136"/>
    <n v="0"/>
    <n v="23"/>
    <n v="2"/>
    <n v="0"/>
    <n v="0"/>
    <n v="161"/>
    <n v="0"/>
    <n v="161"/>
    <n v="18"/>
    <n v="0.11180124223602485"/>
    <n v="291.55899999999997"/>
    <n v="268.24400000000003"/>
    <n v="22"/>
    <n v="13.252000000000001"/>
    <n v="1.2222222222222223"/>
    <s v=""/>
    <m/>
    <n v="2738.0415032542105"/>
  </r>
  <r>
    <x v="2"/>
    <x v="25"/>
    <x v="5"/>
    <n v="62"/>
    <n v="19"/>
    <n v="2202"/>
    <n v="1"/>
    <n v="434"/>
    <n v="100"/>
    <n v="5"/>
    <n v="0"/>
    <n v="2742"/>
    <n v="843"/>
    <n v="3585"/>
    <n v="169"/>
    <n v="6.1633843909555071E-2"/>
    <n v="4862.3948"/>
    <n v="4479.5077000000001"/>
    <n v="320"/>
    <n v="15.194000000000001"/>
    <n v="1.8934911242603549"/>
    <n v="0.52219936136069178"/>
    <m/>
    <n v="4107"/>
  </r>
  <r>
    <x v="2"/>
    <x v="25"/>
    <x v="7"/>
    <n v="32"/>
    <n v="7"/>
    <n v="858"/>
    <n v="0"/>
    <n v="188"/>
    <n v="38"/>
    <n v="2"/>
    <n v="0"/>
    <n v="1086"/>
    <n v="126"/>
    <n v="1212"/>
    <n v="99"/>
    <n v="9.1160220994475141E-2"/>
    <n v="3301.9481981132067"/>
    <n v="3257.0736999999999"/>
    <n v="150"/>
    <n v="22.012"/>
    <n v="1.5151515151515151"/>
    <n v="0.48937784568491388"/>
    <m/>
    <n v="3286"/>
  </r>
  <r>
    <x v="2"/>
    <x v="25"/>
    <x v="4"/>
    <n v="64"/>
    <n v="7"/>
    <n v="1926"/>
    <n v="0"/>
    <n v="442"/>
    <n v="86"/>
    <n v="6"/>
    <n v="0"/>
    <n v="2460"/>
    <n v="974"/>
    <n v="3434"/>
    <n v="165"/>
    <n v="6.7073170731707321E-2"/>
    <n v="4488.4704000000002"/>
    <n v="4332.4872999999998"/>
    <n v="283"/>
    <n v="15.86"/>
    <n v="1.7151515151515151"/>
    <n v="0.44923651135274817"/>
    <m/>
    <n v="2738"/>
  </r>
  <r>
    <x v="2"/>
    <x v="25"/>
    <x v="6"/>
    <n v="53"/>
    <n v="3"/>
    <n v="1253"/>
    <n v="0"/>
    <n v="201"/>
    <n v="50"/>
    <n v="4"/>
    <n v="0"/>
    <n v="1508"/>
    <n v="208"/>
    <n v="1716"/>
    <n v="118"/>
    <n v="7.8249336870026526E-2"/>
    <n v="2411.5427"/>
    <n v="2298.7055"/>
    <n v="182"/>
    <n v="13.25"/>
    <n v="1.5423728813559323"/>
    <n v="0.48717460429054282"/>
    <m/>
    <n v="2738"/>
  </r>
  <r>
    <x v="2"/>
    <x v="26"/>
    <x v="0"/>
    <n v="234"/>
    <n v="28"/>
    <n v="7597"/>
    <n v="1"/>
    <n v="1244"/>
    <n v="216"/>
    <n v="18"/>
    <n v="2"/>
    <n v="9078"/>
    <n v="2082"/>
    <n v="11160"/>
    <n v="369"/>
    <n v="4.0647719762062128E-2"/>
    <n v="7696.4940981132086"/>
    <n v="7741.7496999999985"/>
    <n v="537"/>
    <n v="14.332391244158675"/>
    <n v="1.4552845528455285"/>
    <m/>
    <n v="61610"/>
    <n v="12000"/>
  </r>
  <r>
    <x v="2"/>
    <x v="26"/>
    <x v="2"/>
    <n v="75"/>
    <n v="5"/>
    <n v="2116"/>
    <n v="0"/>
    <n v="298"/>
    <n v="47"/>
    <n v="4"/>
    <n v="0"/>
    <n v="2465"/>
    <n v="383"/>
    <n v="2848"/>
    <n v="71"/>
    <n v="2.8803245436105476E-2"/>
    <n v="1682.2991"/>
    <n v="1666.2090999999996"/>
    <n v="113"/>
    <n v="14.887602654867257"/>
    <n v="1.591549295774648"/>
    <m/>
    <m/>
    <n v="7216"/>
  </r>
  <r>
    <x v="2"/>
    <x v="26"/>
    <x v="3"/>
    <n v="87"/>
    <n v="54"/>
    <n v="2222"/>
    <n v="0"/>
    <n v="268"/>
    <n v="61"/>
    <n v="2"/>
    <n v="0"/>
    <n v="2553"/>
    <n v="908"/>
    <n v="3461"/>
    <n v="187"/>
    <n v="7.3247160203681938E-2"/>
    <n v="4077.3716999999997"/>
    <n v="4077.0891000000001"/>
    <n v="279"/>
    <n v="14.614235483870967"/>
    <n v="1.4919786096256684"/>
    <m/>
    <m/>
    <n v="8660"/>
  </r>
  <r>
    <x v="2"/>
    <x v="26"/>
    <x v="9"/>
    <n v="19"/>
    <n v="0"/>
    <n v="147"/>
    <n v="0"/>
    <n v="29"/>
    <n v="4"/>
    <n v="0"/>
    <n v="0"/>
    <n v="180"/>
    <n v="0"/>
    <n v="180"/>
    <n v="20"/>
    <n v="0.1111111111111111"/>
    <n v="212.98099999999999"/>
    <n v="225.572"/>
    <n v="17"/>
    <n v="12.528294117647059"/>
    <n v="0.85"/>
    <m/>
    <m/>
    <n v="7216.4252533873287"/>
  </r>
  <r>
    <x v="2"/>
    <x v="26"/>
    <x v="5"/>
    <n v="111"/>
    <n v="19"/>
    <n v="2216"/>
    <n v="1"/>
    <n v="461"/>
    <n v="105"/>
    <n v="5"/>
    <n v="0"/>
    <n v="2788"/>
    <n v="886"/>
    <n v="3674"/>
    <n v="176"/>
    <n v="6.3127690100430414E-2"/>
    <n v="5763.5220622641527"/>
    <n v="5721.2185000000009"/>
    <n v="332"/>
    <n v="17.360006211639014"/>
    <n v="1.8863636363636365"/>
    <m/>
    <m/>
    <n v="10825"/>
  </r>
  <r>
    <x v="2"/>
    <x v="26"/>
    <x v="7"/>
    <n v="82"/>
    <n v="10"/>
    <n v="901"/>
    <n v="0"/>
    <n v="199"/>
    <n v="44"/>
    <n v="2"/>
    <n v="0"/>
    <n v="1146"/>
    <n v="138"/>
    <n v="1284"/>
    <n v="136"/>
    <n v="0.11867364746945899"/>
    <n v="5708.6055377358489"/>
    <n v="5630.7011000000002"/>
    <n v="269"/>
    <n v="21.221581924668584"/>
    <n v="1.9779411764705883"/>
    <m/>
    <m/>
    <n v="8660"/>
  </r>
  <r>
    <x v="2"/>
    <x v="26"/>
    <x v="4"/>
    <n v="61"/>
    <n v="34"/>
    <n v="1926"/>
    <n v="0"/>
    <n v="442"/>
    <n v="84"/>
    <n v="6"/>
    <n v="0"/>
    <n v="2458"/>
    <n v="997"/>
    <n v="3455"/>
    <n v="180"/>
    <n v="7.3230268510984534E-2"/>
    <n v="4336.4371000000001"/>
    <n v="4154.9225000000006"/>
    <n v="301"/>
    <n v="14.406767774086379"/>
    <n v="1.6722222222222223"/>
    <m/>
    <m/>
    <n v="7216"/>
  </r>
  <r>
    <x v="2"/>
    <x v="26"/>
    <x v="6"/>
    <n v="57"/>
    <n v="31"/>
    <n v="1271"/>
    <n v="0"/>
    <n v="208"/>
    <n v="43"/>
    <n v="4"/>
    <n v="0"/>
    <n v="1526"/>
    <n v="210"/>
    <n v="1736"/>
    <n v="128"/>
    <n v="8.3879423328964614E-2"/>
    <n v="3435.8036999999999"/>
    <n v="3304.9726000000005"/>
    <n v="232"/>
    <n v="14.809498706896552"/>
    <n v="1.8125"/>
    <m/>
    <m/>
    <n v="7216"/>
  </r>
  <r>
    <x v="2"/>
    <x v="27"/>
    <x v="0"/>
    <n v="357"/>
    <n v="82"/>
    <n v="7710"/>
    <n v="1"/>
    <n v="1255"/>
    <n v="215"/>
    <n v="18"/>
    <n v="2"/>
    <n v="9201"/>
    <n v="2204"/>
    <n v="11405"/>
    <n v="363"/>
    <n v="3.9452233452885559E-2"/>
    <n v="7519.2782999999981"/>
    <n v="7520.1012999999994"/>
    <n v="528"/>
    <n v="14.241"/>
    <n v="1.4545454545454546"/>
    <n v="0.62415448889897107"/>
    <n v="57028"/>
    <n v="14000"/>
  </r>
  <r>
    <x v="2"/>
    <x v="27"/>
    <x v="2"/>
    <n v="94"/>
    <n v="30"/>
    <n v="2147"/>
    <n v="0"/>
    <n v="310"/>
    <n v="48"/>
    <n v="3"/>
    <n v="0"/>
    <n v="2508"/>
    <n v="403"/>
    <n v="2911"/>
    <n v="68"/>
    <n v="2.7113237639553429E-2"/>
    <n v="1417.2379999999998"/>
    <n v="1417.2132999999999"/>
    <n v="104"/>
    <n v="13.627000000000001"/>
    <n v="1.5294117647058822"/>
    <n v="0.33944069186031739"/>
    <m/>
    <n v="6680"/>
  </r>
  <r>
    <x v="2"/>
    <x v="27"/>
    <x v="3"/>
    <n v="153"/>
    <n v="8"/>
    <n v="2341"/>
    <n v="0"/>
    <n v="269"/>
    <n v="61"/>
    <n v="2"/>
    <n v="0"/>
    <n v="2673"/>
    <n v="928"/>
    <n v="3601"/>
    <n v="169"/>
    <n v="6.3224841002618784E-2"/>
    <n v="3488.9077000000002"/>
    <n v="3502.8601000000003"/>
    <n v="247"/>
    <n v="14.125"/>
    <n v="1.4615384615384615"/>
    <n v="0.6676310784733035"/>
    <m/>
    <n v="8016"/>
  </r>
  <r>
    <x v="2"/>
    <x v="27"/>
    <x v="9"/>
    <n v="110"/>
    <n v="0"/>
    <n v="233"/>
    <n v="0"/>
    <n v="48"/>
    <n v="9"/>
    <n v="0"/>
    <n v="0"/>
    <n v="290"/>
    <n v="0"/>
    <n v="290"/>
    <n v="30"/>
    <n v="0.10344827586206896"/>
    <n v="780.19700000000012"/>
    <n v="774.04500000000007"/>
    <n v="52"/>
    <n v="15.003"/>
    <n v="1.7333333333333334"/>
    <s v=""/>
    <m/>
    <n v="6679.7766327203899"/>
  </r>
  <r>
    <x v="2"/>
    <x v="27"/>
    <x v="5"/>
    <n v="209"/>
    <n v="16"/>
    <n v="2317"/>
    <n v="1"/>
    <n v="493"/>
    <n v="105"/>
    <n v="6"/>
    <n v="0"/>
    <n v="2922"/>
    <n v="942"/>
    <n v="3864"/>
    <n v="195"/>
    <n v="6.6735112936344973E-2"/>
    <n v="4366.75"/>
    <n v="4423.8953999999994"/>
    <n v="301"/>
    <n v="14.507"/>
    <n v="1.5435897435897437"/>
    <n v="0.48954806554474817"/>
    <m/>
    <n v="10020"/>
  </r>
  <r>
    <x v="2"/>
    <x v="27"/>
    <x v="7"/>
    <n v="81"/>
    <n v="24"/>
    <n v="928"/>
    <n v="0"/>
    <n v="206"/>
    <n v="44"/>
    <n v="3"/>
    <n v="0"/>
    <n v="1181"/>
    <n v="155"/>
    <n v="1336"/>
    <n v="115"/>
    <n v="9.7375105842506346E-2"/>
    <n v="3478.5618000000004"/>
    <n v="3443.4740000000002"/>
    <n v="174"/>
    <n v="19.991"/>
    <n v="1.5130434782608695"/>
    <n v="0.46336516669605193"/>
    <m/>
    <n v="8016"/>
  </r>
  <r>
    <x v="2"/>
    <x v="27"/>
    <x v="4"/>
    <n v="192"/>
    <n v="16"/>
    <n v="2009"/>
    <n v="0"/>
    <n v="475"/>
    <n v="86"/>
    <n v="6"/>
    <n v="0"/>
    <n v="2576"/>
    <n v="1055"/>
    <n v="3631"/>
    <n v="149"/>
    <n v="5.7841614906832296E-2"/>
    <n v="4109.2879999999996"/>
    <n v="3932.9064000000003"/>
    <n v="238"/>
    <n v="17.265000000000001"/>
    <n v="1.5973154362416107"/>
    <n v="0.44738285173905451"/>
    <m/>
    <n v="6680"/>
  </r>
  <r>
    <x v="2"/>
    <x v="27"/>
    <x v="6"/>
    <n v="105"/>
    <n v="49"/>
    <n v="1304"/>
    <n v="0"/>
    <n v="215"/>
    <n v="45"/>
    <n v="3"/>
    <n v="0"/>
    <n v="1567"/>
    <n v="224"/>
    <n v="1791"/>
    <n v="140"/>
    <n v="8.9342693044033181E-2"/>
    <n v="3337.1745811320784"/>
    <n v="3134.9455000000003"/>
    <n v="208"/>
    <n v="16.044"/>
    <n v="1.4857142857142858"/>
    <n v="0.55130065844148834"/>
    <m/>
    <n v="6680"/>
  </r>
  <r>
    <x v="2"/>
    <x v="28"/>
    <x v="0"/>
    <n v="128"/>
    <n v="2520"/>
    <n v="5051"/>
    <n v="1"/>
    <n v="1277"/>
    <n v="219"/>
    <n v="18"/>
    <n v="2"/>
    <n v="6568"/>
    <n v="2442"/>
    <n v="9010"/>
    <n v="365"/>
    <n v="5.5572472594397078E-2"/>
    <n v="7911.463600000001"/>
    <n v="7916.5703999999987"/>
    <n v="548"/>
    <n v="14.436977372262776"/>
    <n v="1.5013698630136987"/>
    <n v="0.63129872724307312"/>
    <n v="68322"/>
    <n v="15000"/>
  </r>
  <r>
    <x v="2"/>
    <x v="28"/>
    <x v="2"/>
    <n v="96"/>
    <n v="1161"/>
    <n v="1054"/>
    <n v="0"/>
    <n v="316"/>
    <n v="53"/>
    <n v="3"/>
    <n v="0"/>
    <n v="1426"/>
    <n v="417"/>
    <n v="1843"/>
    <n v="75"/>
    <n v="5.2594670406732116E-2"/>
    <n v="1419.2048"/>
    <n v="1414.8743000000002"/>
    <n v="97"/>
    <n v="14.630977319587629"/>
    <n v="1.2933333333333332"/>
    <n v="0.35085290827263549"/>
    <m/>
    <n v="8003"/>
  </r>
  <r>
    <x v="2"/>
    <x v="28"/>
    <x v="3"/>
    <n v="71"/>
    <n v="653"/>
    <n v="1683"/>
    <n v="0"/>
    <n v="277"/>
    <n v="64"/>
    <n v="2"/>
    <n v="0"/>
    <n v="2026"/>
    <n v="989"/>
    <n v="3015"/>
    <n v="168"/>
    <n v="8.2922013820335636E-2"/>
    <n v="3187.4095000000002"/>
    <n v="3145.2226999999998"/>
    <n v="236"/>
    <n v="13.50597245762712"/>
    <n v="1.4047619047619047"/>
    <n v="0.63340483820906013"/>
    <m/>
    <n v="9603"/>
  </r>
  <r>
    <x v="2"/>
    <x v="28"/>
    <x v="9"/>
    <n v="337"/>
    <n v="0"/>
    <n v="538"/>
    <n v="0"/>
    <n v="76"/>
    <n v="13"/>
    <n v="0"/>
    <n v="0"/>
    <n v="627"/>
    <n v="0"/>
    <n v="627"/>
    <n v="69"/>
    <n v="0.11004784688995216"/>
    <n v="1497.5367000000001"/>
    <n v="1474.3446999999999"/>
    <n v="106"/>
    <n v="14.127704716981134"/>
    <n v="1.536231884057971"/>
    <m/>
    <m/>
    <n v="8002.6425399874615"/>
  </r>
  <r>
    <x v="2"/>
    <x v="28"/>
    <x v="5"/>
    <n v="148"/>
    <n v="685"/>
    <n v="1692"/>
    <n v="1"/>
    <n v="526"/>
    <n v="118"/>
    <n v="5"/>
    <n v="0"/>
    <n v="2342"/>
    <n v="979"/>
    <n v="3321"/>
    <n v="236"/>
    <n v="0.10076857386848848"/>
    <n v="6471.6709000000001"/>
    <n v="6430.2329"/>
    <n v="412"/>
    <n v="15.707939077669904"/>
    <n v="1.7457627118644068"/>
    <n v="0.49624642268635694"/>
    <m/>
    <n v="12004"/>
  </r>
  <r>
    <x v="2"/>
    <x v="28"/>
    <x v="7"/>
    <n v="53"/>
    <n v="281"/>
    <n v="685"/>
    <n v="0"/>
    <n v="208"/>
    <n v="47"/>
    <n v="3"/>
    <n v="0"/>
    <n v="943"/>
    <n v="165"/>
    <n v="1108"/>
    <n v="138"/>
    <n v="0.14634146341463414"/>
    <n v="4738.3064981132093"/>
    <n v="4709.5772999999999"/>
    <n v="259"/>
    <n v="18.294619683834785"/>
    <n v="1.8768115942028984"/>
    <n v="0.49026205278879653"/>
    <m/>
    <n v="9603"/>
  </r>
  <r>
    <x v="2"/>
    <x v="28"/>
    <x v="4"/>
    <n v="59"/>
    <n v="910"/>
    <n v="1126"/>
    <n v="0"/>
    <n v="473"/>
    <n v="89"/>
    <n v="5"/>
    <n v="0"/>
    <n v="1693"/>
    <n v="1083"/>
    <n v="2776"/>
    <n v="114"/>
    <n v="6.7336089781453043E-2"/>
    <n v="3725.2543000000001"/>
    <n v="3629.1692000000003"/>
    <n v="230"/>
    <n v="16.196757826086955"/>
    <n v="2.0175438596491229"/>
    <n v="0.46507149302985795"/>
    <m/>
    <n v="8003"/>
  </r>
  <r>
    <x v="2"/>
    <x v="28"/>
    <x v="6"/>
    <n v="37"/>
    <n v="488"/>
    <n v="807"/>
    <n v="0"/>
    <n v="209"/>
    <n v="47"/>
    <n v="3"/>
    <n v="0"/>
    <n v="1066"/>
    <n v="267"/>
    <n v="1333"/>
    <n v="125"/>
    <n v="0.11726078799249531"/>
    <n v="3118.2050000000004"/>
    <n v="2946.1572999999999"/>
    <n v="227"/>
    <n v="13.736585903083702"/>
    <n v="1.8160000000000001"/>
    <n v="0.5493217607200761"/>
    <m/>
    <n v="8003"/>
  </r>
  <r>
    <x v="2"/>
    <x v="29"/>
    <x v="0"/>
    <n v="221"/>
    <n v="83"/>
    <n v="5027"/>
    <n v="1"/>
    <n v="1300"/>
    <n v="219"/>
    <n v="18"/>
    <n v="1"/>
    <n v="6566"/>
    <n v="2570"/>
    <n v="9136"/>
    <n v="393"/>
    <n v="5.9853792263173923E-2"/>
    <n v="11634.101199999999"/>
    <n v="11626.2279"/>
    <n v="756"/>
    <n v="15.388999999999999"/>
    <n v="1.9236641221374047"/>
    <n v="0.62769710580768512"/>
    <n v="76095"/>
    <n v="20000"/>
  </r>
  <r>
    <x v="2"/>
    <x v="29"/>
    <x v="2"/>
    <n v="90"/>
    <n v="33"/>
    <n v="1052"/>
    <n v="0"/>
    <n v="334"/>
    <n v="54"/>
    <n v="2"/>
    <n v="0"/>
    <n v="1442"/>
    <n v="460"/>
    <n v="1902"/>
    <n v="72"/>
    <n v="4.9930651872399444E-2"/>
    <n v="1424.8203000000001"/>
    <n v="1421.9375"/>
    <n v="108"/>
    <n v="13.192"/>
    <n v="1.5"/>
    <n v="0.36134590124133126"/>
    <m/>
    <n v="8913"/>
  </r>
  <r>
    <x v="2"/>
    <x v="29"/>
    <x v="3"/>
    <n v="146"/>
    <n v="4"/>
    <n v="1756"/>
    <n v="0"/>
    <n v="283"/>
    <n v="64"/>
    <n v="3"/>
    <n v="0"/>
    <n v="2106"/>
    <n v="1058"/>
    <n v="3164"/>
    <n v="171"/>
    <n v="8.11965811965812E-2"/>
    <n v="4977.9149999999991"/>
    <n v="4892.7078000000001"/>
    <n v="355"/>
    <n v="14.022"/>
    <n v="2.0760233918128654"/>
    <n v="0.63259138672721549"/>
    <m/>
    <n v="10696"/>
  </r>
  <r>
    <x v="2"/>
    <x v="29"/>
    <x v="9"/>
    <n v="513"/>
    <n v="0"/>
    <n v="1007"/>
    <n v="0"/>
    <n v="109"/>
    <n v="24"/>
    <n v="0"/>
    <n v="0"/>
    <n v="1140"/>
    <n v="0"/>
    <n v="1140"/>
    <n v="59"/>
    <n v="5.1754385964912282E-2"/>
    <n v="750.90820000000008"/>
    <n v="648.21820000000002"/>
    <n v="61"/>
    <n v="12.308999999999999"/>
    <n v="1.0338983050847457"/>
    <m/>
    <m/>
    <n v="8913.1404950987926"/>
  </r>
  <r>
    <x v="2"/>
    <x v="29"/>
    <x v="5"/>
    <n v="78"/>
    <n v="145"/>
    <n v="1579"/>
    <n v="1"/>
    <n v="533"/>
    <n v="120"/>
    <n v="6"/>
    <n v="0"/>
    <n v="2239"/>
    <n v="1029"/>
    <n v="3268"/>
    <n v="219"/>
    <n v="9.7811523001339884E-2"/>
    <n v="6748.9454000000005"/>
    <n v="6611.3932999999997"/>
    <n v="430"/>
    <n v="15.695"/>
    <n v="1.9634703196347032"/>
    <n v="0.48089256364717325"/>
    <m/>
    <n v="13370"/>
  </r>
  <r>
    <x v="2"/>
    <x v="29"/>
    <x v="7"/>
    <n v="26"/>
    <n v="37"/>
    <n v="652"/>
    <n v="0"/>
    <n v="221"/>
    <n v="47"/>
    <n v="3"/>
    <n v="0"/>
    <n v="923"/>
    <n v="174"/>
    <n v="1097"/>
    <n v="117"/>
    <n v="0.12676056338028169"/>
    <n v="4077.9508358490552"/>
    <n v="4122.4966999999997"/>
    <n v="215"/>
    <n v="18.966999999999999"/>
    <n v="1.8376068376068375"/>
    <n v="0.4889542873510565"/>
    <m/>
    <n v="10696"/>
  </r>
  <r>
    <x v="2"/>
    <x v="29"/>
    <x v="4"/>
    <n v="84"/>
    <n v="16"/>
    <n v="1153"/>
    <n v="0"/>
    <n v="487"/>
    <n v="98"/>
    <n v="4"/>
    <n v="0"/>
    <n v="1742"/>
    <n v="1110"/>
    <n v="2852"/>
    <n v="144"/>
    <n v="8.2663605051664757E-2"/>
    <n v="3732.9454000000001"/>
    <n v="3638.4349000000002"/>
    <n v="268"/>
    <n v="13.928000000000001"/>
    <n v="1.8611111111111112"/>
    <n v="0.46371353484160976"/>
    <m/>
    <n v="8913"/>
  </r>
  <r>
    <x v="2"/>
    <x v="29"/>
    <x v="6"/>
    <n v="42"/>
    <n v="7"/>
    <n v="815"/>
    <n v="0"/>
    <n v="215"/>
    <n v="47"/>
    <n v="3"/>
    <n v="0"/>
    <n v="1080"/>
    <n v="288"/>
    <n v="1368"/>
    <n v="162"/>
    <n v="0.15"/>
    <n v="3526.0365999999999"/>
    <n v="3238.3866000000003"/>
    <n v="279"/>
    <n v="12.638"/>
    <n v="1.7222222222222223"/>
    <n v="0.51648798106772531"/>
    <m/>
    <n v="8913"/>
  </r>
  <r>
    <x v="2"/>
    <x v="30"/>
    <x v="0"/>
    <n v="117"/>
    <n v="22"/>
    <n v="4929"/>
    <n v="1"/>
    <n v="1316"/>
    <n v="218"/>
    <n v="18"/>
    <n v="2"/>
    <n v="6483"/>
    <n v="2741"/>
    <n v="9224"/>
    <n v="351"/>
    <n v="5.4141601110596946E-2"/>
    <n v="7992.1759999999995"/>
    <n v="8015.834499999999"/>
    <n v="527"/>
    <n v="15.16541935483871"/>
    <n v="1.5014245014245013"/>
    <n v="0.62548493261864324"/>
    <n v="67691"/>
    <n v="16000"/>
  </r>
  <r>
    <x v="2"/>
    <x v="30"/>
    <x v="2"/>
    <n v="86"/>
    <n v="11"/>
    <n v="1098"/>
    <n v="0"/>
    <n v="343"/>
    <n v="55"/>
    <n v="2"/>
    <n v="0"/>
    <n v="1498"/>
    <n v="478"/>
    <n v="1976"/>
    <n v="75"/>
    <n v="5.0066755674232306E-2"/>
    <n v="1332.5154"/>
    <n v="1310.1791000000001"/>
    <n v="95"/>
    <n v="14.026477894736843"/>
    <n v="1.2666666666666666"/>
    <n v="0.35674273212934438"/>
    <m/>
    <n v="6343.0242352135265"/>
  </r>
  <r>
    <x v="2"/>
    <x v="30"/>
    <x v="3"/>
    <n v="57"/>
    <n v="4"/>
    <n v="1775"/>
    <n v="0"/>
    <n v="288"/>
    <n v="69"/>
    <n v="5"/>
    <n v="0"/>
    <n v="2137"/>
    <n v="1079"/>
    <n v="3216"/>
    <n v="187"/>
    <n v="8.7505849321478715E-2"/>
    <n v="4482.3625000000002"/>
    <n v="4322.3940999999995"/>
    <n v="296"/>
    <n v="15.143116554054055"/>
    <n v="1.5828877005347595"/>
    <n v="0.6196397516380131"/>
    <m/>
    <n v="7611.6290822562314"/>
  </r>
  <r>
    <x v="2"/>
    <x v="30"/>
    <x v="9"/>
    <n v="254"/>
    <n v="1"/>
    <n v="1217"/>
    <n v="0"/>
    <n v="139"/>
    <n v="37"/>
    <n v="0"/>
    <n v="0"/>
    <n v="1393"/>
    <n v="0"/>
    <n v="1393"/>
    <n v="145"/>
    <n v="0.104091888011486"/>
    <n v="2648.0996999999998"/>
    <n v="2480.2007000000003"/>
    <n v="194"/>
    <n v="13.649998453608246"/>
    <n v="1.3379310344827586"/>
    <m/>
    <m/>
    <n v="6343.0242352135265"/>
  </r>
  <r>
    <x v="2"/>
    <x v="30"/>
    <x v="5"/>
    <n v="107"/>
    <n v="23"/>
    <n v="1615"/>
    <n v="1"/>
    <n v="546"/>
    <n v="123"/>
    <n v="5"/>
    <n v="0"/>
    <n v="2290"/>
    <n v="1053"/>
    <n v="3343"/>
    <n v="305"/>
    <n v="0.1331877729257642"/>
    <n v="7349.7843999999996"/>
    <n v="7092.5604000000003"/>
    <n v="486"/>
    <n v="15.123013168724279"/>
    <n v="1.5934426229508196"/>
    <n v="0.48993284451938923"/>
    <m/>
    <n v="9514.5363528202888"/>
  </r>
  <r>
    <x v="2"/>
    <x v="30"/>
    <x v="7"/>
    <n v="32"/>
    <n v="11"/>
    <n v="654"/>
    <n v="0"/>
    <n v="231"/>
    <n v="43"/>
    <n v="3"/>
    <n v="0"/>
    <n v="931"/>
    <n v="184"/>
    <n v="1115"/>
    <n v="157"/>
    <n v="0.16863587540279271"/>
    <n v="4691.3626999999997"/>
    <n v="4497.7888000000003"/>
    <n v="244"/>
    <n v="19.226896311475407"/>
    <n v="1.5541401273885351"/>
    <n v="0.47297475040040698"/>
    <m/>
    <n v="7611.6290822562314"/>
  </r>
  <r>
    <x v="2"/>
    <x v="30"/>
    <x v="4"/>
    <n v="44"/>
    <n v="9"/>
    <n v="1179"/>
    <n v="0"/>
    <n v="490"/>
    <n v="109"/>
    <n v="4"/>
    <n v="0"/>
    <n v="1782"/>
    <n v="1102"/>
    <n v="2884"/>
    <n v="123"/>
    <n v="6.9023569023569029E-2"/>
    <n v="3352.0614"/>
    <n v="3200.1109000000001"/>
    <n v="214"/>
    <n v="15.66383831775701"/>
    <n v="1.7398373983739837"/>
    <n v="0.45000378388929985"/>
    <m/>
    <n v="6343.0242352135265"/>
  </r>
  <r>
    <x v="2"/>
    <x v="30"/>
    <x v="6"/>
    <n v="29"/>
    <n v="5"/>
    <n v="808"/>
    <n v="0"/>
    <n v="208"/>
    <n v="53"/>
    <n v="4"/>
    <n v="0"/>
    <n v="1073"/>
    <n v="315"/>
    <n v="1388"/>
    <n v="111"/>
    <n v="0.10344827586206896"/>
    <n v="3123.9121679245272"/>
    <n v="3086.6175000000003"/>
    <n v="191"/>
    <n v="16.355561088610092"/>
    <n v="1.7207207207207207"/>
    <n v="0.52063916304652036"/>
    <m/>
    <n v="6343.0242352135265"/>
  </r>
  <r>
    <x v="2"/>
    <x v="31"/>
    <x v="0"/>
    <n v="238"/>
    <n v="12"/>
    <n v="4993"/>
    <n v="1"/>
    <n v="1383"/>
    <n v="232"/>
    <n v="16"/>
    <n v="2"/>
    <n v="6627"/>
    <n v="2817"/>
    <n v="9444"/>
    <n v="329"/>
    <n v="4.9645390070921988E-2"/>
    <n v="7197.1956"/>
    <n v="7227.2055000000009"/>
    <n v="484"/>
    <n v="14.87"/>
    <n v="1.4711246200607904"/>
    <n v="0.62621349463512999"/>
    <n v="76985"/>
    <n v="16000"/>
  </r>
  <r>
    <x v="2"/>
    <x v="31"/>
    <x v="2"/>
    <n v="53"/>
    <n v="21"/>
    <n v="884"/>
    <n v="0"/>
    <n v="275"/>
    <n v="52"/>
    <n v="1"/>
    <n v="0"/>
    <n v="1212"/>
    <n v="393"/>
    <n v="1605"/>
    <n v="76"/>
    <n v="6.2706270627062702E-2"/>
    <n v="1335.2355"/>
    <n v="1329.9378000000002"/>
    <n v="97"/>
    <n v="13.765000000000001"/>
    <n v="1.2763157894736843"/>
    <n v="0.31056019076533126"/>
    <m/>
    <n v="7213.9010745468859"/>
  </r>
  <r>
    <x v="2"/>
    <x v="31"/>
    <x v="3"/>
    <n v="74"/>
    <n v="8"/>
    <n v="1799"/>
    <n v="0"/>
    <n v="300"/>
    <n v="73"/>
    <n v="5"/>
    <n v="0"/>
    <n v="2177"/>
    <n v="1097"/>
    <n v="3274"/>
    <n v="169"/>
    <n v="7.7629765732659617E-2"/>
    <n v="3945.8947000000003"/>
    <n v="3931.1540000000005"/>
    <n v="254"/>
    <n v="15.535"/>
    <n v="1.5029585798816567"/>
    <n v="0.61157308315670589"/>
    <m/>
    <n v="8656.6812894562627"/>
  </r>
  <r>
    <x v="2"/>
    <x v="31"/>
    <x v="9"/>
    <n v="112"/>
    <n v="13"/>
    <n v="1507"/>
    <n v="0"/>
    <n v="228"/>
    <n v="50"/>
    <n v="0"/>
    <n v="0"/>
    <n v="1785"/>
    <n v="106"/>
    <n v="1891"/>
    <n v="147"/>
    <n v="8.2352941176470587E-2"/>
    <n v="2640.0680000000002"/>
    <n v="2511.2746000000002"/>
    <n v="183"/>
    <n v="14.426"/>
    <n v="1.2448979591836735"/>
    <n v="0.44122573646309876"/>
    <m/>
    <n v="7213.9010745468859"/>
  </r>
  <r>
    <x v="2"/>
    <x v="31"/>
    <x v="5"/>
    <n v="133"/>
    <n v="24"/>
    <n v="1633"/>
    <n v="1"/>
    <n v="573"/>
    <n v="128"/>
    <n v="6"/>
    <n v="0"/>
    <n v="2341"/>
    <n v="1089"/>
    <n v="3430"/>
    <n v="282"/>
    <n v="0.12046134130713371"/>
    <n v="8735.3071"/>
    <n v="8560.3346999999994"/>
    <n v="523"/>
    <n v="16.702000000000002"/>
    <n v="1.8546099290780143"/>
    <n v="0.47109544966295525"/>
    <m/>
    <n v="10820.85161182033"/>
  </r>
  <r>
    <x v="2"/>
    <x v="31"/>
    <x v="7"/>
    <n v="109"/>
    <n v="6"/>
    <n v="718"/>
    <n v="0"/>
    <n v="247"/>
    <n v="51"/>
    <n v="3"/>
    <n v="0"/>
    <n v="1019"/>
    <n v="209"/>
    <n v="1228"/>
    <n v="135"/>
    <n v="0.1324828263002944"/>
    <n v="4450.1208999999999"/>
    <n v="4352.9341000000004"/>
    <n v="223"/>
    <n v="19.954999999999998"/>
    <n v="1.6518518518518519"/>
    <n v="0.44720152117294937"/>
    <m/>
    <n v="8656.6812894562627"/>
  </r>
  <r>
    <x v="2"/>
    <x v="31"/>
    <x v="4"/>
    <n v="126"/>
    <n v="21"/>
    <n v="1266"/>
    <n v="0"/>
    <n v="516"/>
    <n v="110"/>
    <n v="3"/>
    <n v="0"/>
    <n v="1895"/>
    <n v="1091"/>
    <n v="2986"/>
    <n v="160"/>
    <n v="8.4432717678100261E-2"/>
    <n v="4439.6076999999996"/>
    <n v="4377.2057000000004"/>
    <n v="285"/>
    <n v="15.577"/>
    <n v="1.78125"/>
    <n v="0.44151680076407418"/>
    <m/>
    <n v="7213.9010745468859"/>
  </r>
  <r>
    <x v="2"/>
    <x v="31"/>
    <x v="6"/>
    <n v="40"/>
    <n v="4"/>
    <n v="824"/>
    <n v="0"/>
    <n v="210"/>
    <n v="54"/>
    <n v="6"/>
    <n v="0"/>
    <n v="1094"/>
    <n v="330"/>
    <n v="1424"/>
    <n v="133"/>
    <n v="0.12157221206581353"/>
    <n v="3993.5536264150937"/>
    <n v="3879.1504999999997"/>
    <n v="235"/>
    <n v="16.992999999999999"/>
    <n v="1.7669172932330828"/>
    <n v="0.51469300804221751"/>
    <m/>
    <n v="7213.9010745468859"/>
  </r>
  <r>
    <x v="2"/>
    <x v="32"/>
    <x v="0"/>
    <n v="186"/>
    <n v="20"/>
    <n v="5002"/>
    <n v="0"/>
    <n v="1427"/>
    <n v="243"/>
    <n v="16"/>
    <n v="2"/>
    <n v="6690"/>
    <n v="2912"/>
    <n v="9602"/>
    <n v="354"/>
    <n v="5.2914798206278028E-2"/>
    <n v="7848.164499999999"/>
    <n v="7778.9079999999985"/>
    <n v="531"/>
    <n v="14.779970809792841"/>
    <n v="1.5"/>
    <n v="0.61290578017012154"/>
    <n v="95749"/>
    <n v="28000"/>
  </r>
  <r>
    <x v="2"/>
    <x v="32"/>
    <x v="2"/>
    <n v="77"/>
    <n v="23"/>
    <n v="913"/>
    <n v="0"/>
    <n v="285"/>
    <n v="52"/>
    <n v="1"/>
    <n v="0"/>
    <n v="1251"/>
    <n v="406"/>
    <n v="1657"/>
    <n v="68"/>
    <n v="5.4356514788169462E-2"/>
    <n v="1602.6171999999999"/>
    <n v="1591.9213"/>
    <n v="111"/>
    <n v="14.437992792792793"/>
    <n v="1.6323529411764706"/>
    <n v="0.28165515768216259"/>
    <m/>
    <n v="8972.1333657503892"/>
  </r>
  <r>
    <x v="2"/>
    <x v="32"/>
    <x v="3"/>
    <n v="59"/>
    <n v="25"/>
    <n v="1819"/>
    <n v="0"/>
    <n v="280"/>
    <n v="66"/>
    <n v="5"/>
    <n v="0"/>
    <n v="2170"/>
    <n v="1017"/>
    <n v="3187"/>
    <n v="167"/>
    <n v="7.6958525345622114E-2"/>
    <n v="4805.3414000000002"/>
    <n v="4730.8947000000007"/>
    <n v="298"/>
    <n v="16.125306711409397"/>
    <n v="1.784431137724551"/>
    <n v="0.61079349322781307"/>
    <m/>
    <n v="10766.560038900468"/>
  </r>
  <r>
    <x v="2"/>
    <x v="32"/>
    <x v="9"/>
    <n v="181"/>
    <n v="7"/>
    <n v="1641"/>
    <n v="0"/>
    <n v="251"/>
    <n v="57"/>
    <n v="0"/>
    <n v="0"/>
    <n v="1949"/>
    <n v="116"/>
    <n v="2065"/>
    <n v="150"/>
    <n v="7.6962544894817853E-2"/>
    <n v="3075.6487000000002"/>
    <n v="2905.1451999999999"/>
    <n v="209"/>
    <n v="14.716022488038279"/>
    <n v="1.3933333333333333"/>
    <n v="0.40019227128552459"/>
    <m/>
    <n v="8972.1333657503892"/>
  </r>
  <r>
    <x v="2"/>
    <x v="32"/>
    <x v="5"/>
    <n v="114"/>
    <n v="36"/>
    <n v="1630"/>
    <n v="1"/>
    <n v="592"/>
    <n v="142"/>
    <n v="7"/>
    <n v="0"/>
    <n v="2372"/>
    <n v="1126"/>
    <n v="3498"/>
    <n v="319"/>
    <n v="0.13448566610455312"/>
    <n v="11498.4913"/>
    <n v="11237.7765"/>
    <n v="653"/>
    <n v="17.608715620214394"/>
    <n v="2.0470219435736676"/>
    <n v="0.44850021462097833"/>
    <m/>
    <n v="13458.200048625584"/>
  </r>
  <r>
    <x v="2"/>
    <x v="32"/>
    <x v="7"/>
    <n v="81"/>
    <n v="19"/>
    <n v="778"/>
    <n v="0"/>
    <n v="230"/>
    <n v="52"/>
    <n v="3"/>
    <n v="0"/>
    <n v="1063"/>
    <n v="227"/>
    <n v="1290"/>
    <n v="173"/>
    <n v="0.16274694261523989"/>
    <n v="8279.9873150943367"/>
    <n v="8198.0239999999994"/>
    <n v="452"/>
    <n v="18.318556006845878"/>
    <n v="2.6127167630057802"/>
    <n v="0.4294652377537152"/>
    <m/>
    <n v="10766.560038900468"/>
  </r>
  <r>
    <x v="2"/>
    <x v="32"/>
    <x v="4"/>
    <n v="39"/>
    <n v="8"/>
    <n v="1295"/>
    <n v="0"/>
    <n v="525"/>
    <n v="115"/>
    <n v="3"/>
    <n v="0"/>
    <n v="1938"/>
    <n v="1082"/>
    <n v="3020"/>
    <n v="143"/>
    <n v="7.3787409700722395E-2"/>
    <n v="3844.4139"/>
    <n v="3711.0156000000002"/>
    <n v="242"/>
    <n v="15.88600785123967"/>
    <n v="1.6923076923076923"/>
    <n v="0.42903152412832191"/>
    <m/>
    <n v="8972.1333657503892"/>
  </r>
  <r>
    <x v="2"/>
    <x v="32"/>
    <x v="6"/>
    <n v="51"/>
    <n v="11"/>
    <n v="829"/>
    <n v="0"/>
    <n v="224"/>
    <n v="50"/>
    <n v="7"/>
    <n v="0"/>
    <n v="1110"/>
    <n v="352"/>
    <n v="1462"/>
    <n v="111"/>
    <n v="0.1"/>
    <n v="3925.3054999999999"/>
    <n v="3847.1624999999999"/>
    <n v="208"/>
    <n v="18.871661057692307"/>
    <n v="1.8738738738738738"/>
    <n v="0.50373418849985208"/>
    <m/>
    <n v="8972.1333657503892"/>
  </r>
  <r>
    <x v="2"/>
    <x v="33"/>
    <x v="10"/>
    <n v="69"/>
    <n v="4"/>
    <n v="3117"/>
    <n v="0"/>
    <n v="788"/>
    <n v="135"/>
    <n v="15"/>
    <n v="2"/>
    <n v="4057"/>
    <n v="2287"/>
    <n v="6344"/>
    <n v="208"/>
    <n v="5.1269410894749817E-2"/>
    <n v="4552.3540999999996"/>
    <n v="4582.0251000000007"/>
    <n v="308"/>
    <n v="14.780370454545453"/>
    <n v="1.4807692307692308"/>
    <m/>
    <m/>
    <n v="6500"/>
  </r>
  <r>
    <x v="2"/>
    <x v="33"/>
    <x v="11"/>
    <n v="57"/>
    <n v="14"/>
    <n v="1881"/>
    <n v="0"/>
    <n v="661"/>
    <n v="117"/>
    <n v="3"/>
    <n v="0"/>
    <n v="2662"/>
    <n v="720"/>
    <n v="3382"/>
    <n v="148"/>
    <n v="5.5597295266716758E-2"/>
    <n v="3395.3418000000001"/>
    <n v="3328.8897999999999"/>
    <n v="211"/>
    <n v="16.091667298578201"/>
    <n v="1.4256756756756757"/>
    <m/>
    <m/>
    <n v="3800"/>
  </r>
  <r>
    <x v="2"/>
    <x v="33"/>
    <x v="2"/>
    <n v="81"/>
    <n v="10"/>
    <n v="958"/>
    <n v="0"/>
    <n v="296"/>
    <n v="55"/>
    <n v="0"/>
    <n v="0"/>
    <n v="1309"/>
    <n v="416"/>
    <n v="1725"/>
    <n v="63"/>
    <n v="4.8128342245989303E-2"/>
    <n v="1406.9315000000001"/>
    <n v="1407.0409"/>
    <n v="89"/>
    <n v="15.808219101123598"/>
    <n v="1.4126984126984128"/>
    <m/>
    <m/>
    <n v="2400"/>
  </r>
  <r>
    <x v="2"/>
    <x v="33"/>
    <x v="3"/>
    <n v="51"/>
    <n v="28"/>
    <n v="1815"/>
    <n v="0"/>
    <n v="254"/>
    <n v="65"/>
    <n v="5"/>
    <n v="0"/>
    <n v="2139"/>
    <n v="977"/>
    <n v="3116"/>
    <n v="171"/>
    <n v="7.9943899018232817E-2"/>
    <n v="4208.8101999999999"/>
    <n v="4208.6115"/>
    <n v="265"/>
    <n v="15.882302641509433"/>
    <n v="1.5497076023391814"/>
    <m/>
    <m/>
    <n v="6000"/>
  </r>
  <r>
    <x v="2"/>
    <x v="33"/>
    <x v="9"/>
    <n v="189"/>
    <n v="0"/>
    <n v="1755"/>
    <n v="0"/>
    <n v="296"/>
    <n v="77"/>
    <n v="0"/>
    <n v="0"/>
    <n v="2128"/>
    <n v="126"/>
    <n v="2254"/>
    <n v="146"/>
    <n v="6.8609022556390981E-2"/>
    <n v="2689.5282999999999"/>
    <n v="2532.5093000000002"/>
    <n v="191"/>
    <n v="14.081300000000001"/>
    <n v="1.3082191780821917"/>
    <m/>
    <m/>
    <n v="5000"/>
  </r>
  <r>
    <x v="2"/>
    <x v="33"/>
    <x v="5"/>
    <n v="98"/>
    <n v="26"/>
    <n v="1652"/>
    <n v="1"/>
    <n v="605"/>
    <n v="153"/>
    <n v="10"/>
    <n v="0"/>
    <n v="2421"/>
    <n v="1143"/>
    <n v="3564"/>
    <n v="267"/>
    <n v="0.11028500619578686"/>
    <n v="10858.720499999999"/>
    <n v="10669.1247"/>
    <n v="578"/>
    <n v="18.786713667820067"/>
    <n v="2.1647940074906367"/>
    <m/>
    <n v="83190"/>
    <n v="11693"/>
  </r>
  <r>
    <x v="2"/>
    <x v="33"/>
    <x v="7"/>
    <n v="78"/>
    <n v="3"/>
    <n v="789"/>
    <n v="0"/>
    <n v="235"/>
    <n v="58"/>
    <n v="3"/>
    <n v="0"/>
    <n v="1085"/>
    <n v="249"/>
    <n v="1334"/>
    <n v="131"/>
    <n v="0.12073732718894009"/>
    <n v="7567.2183999999997"/>
    <n v="7531.4363999999996"/>
    <n v="299"/>
    <n v="25.308422742474917"/>
    <n v="2.282442748091603"/>
    <m/>
    <m/>
    <n v="7483"/>
  </r>
  <r>
    <x v="2"/>
    <x v="33"/>
    <x v="4"/>
    <n v="86"/>
    <n v="13"/>
    <n v="1374"/>
    <n v="0"/>
    <n v="546"/>
    <n v="118"/>
    <n v="4"/>
    <n v="0"/>
    <n v="2042"/>
    <n v="1046"/>
    <n v="3088"/>
    <n v="135"/>
    <n v="6.611165523996082E-2"/>
    <n v="3498.3566000000001"/>
    <n v="3374.0406999999996"/>
    <n v="198"/>
    <n v="17.668467676767676"/>
    <n v="1.4666666666666666"/>
    <m/>
    <m/>
    <n v="5000"/>
  </r>
  <r>
    <x v="2"/>
    <x v="33"/>
    <x v="6"/>
    <n v="84"/>
    <n v="5"/>
    <n v="888"/>
    <n v="0"/>
    <n v="245"/>
    <n v="54"/>
    <n v="7"/>
    <n v="0"/>
    <n v="1194"/>
    <n v="346"/>
    <n v="1540"/>
    <n v="128"/>
    <n v="0.10720268006700168"/>
    <n v="3889.8639000000003"/>
    <n v="3788.3952999999997"/>
    <n v="212"/>
    <n v="18.34841462264151"/>
    <n v="1.65625"/>
    <m/>
    <m/>
    <n v="5000"/>
  </r>
  <r>
    <x v="2"/>
    <x v="34"/>
    <x v="10"/>
    <n v="46"/>
    <n v="1"/>
    <n v="3181"/>
    <n v="0"/>
    <n v="779"/>
    <n v="136"/>
    <n v="16"/>
    <n v="2"/>
    <n v="4114"/>
    <n v="2273"/>
    <n v="6387"/>
    <n v="168"/>
    <n v="4.083616917841517E-2"/>
    <n v="3570.3678"/>
    <n v="3611.7848000000004"/>
    <n v="244"/>
    <n v="14.632"/>
    <n v="1.4523809523809523"/>
    <n v="0.60137057010805772"/>
    <m/>
    <n v="7500"/>
  </r>
  <r>
    <x v="2"/>
    <x v="34"/>
    <x v="11"/>
    <n v="75"/>
    <n v="22"/>
    <n v="1914"/>
    <n v="0"/>
    <n v="676"/>
    <n v="123"/>
    <n v="4"/>
    <n v="0"/>
    <n v="2717"/>
    <n v="717"/>
    <n v="3434"/>
    <n v="136"/>
    <n v="5.0055207949944794E-2"/>
    <n v="2757.4407999999999"/>
    <n v="2800.8540999999996"/>
    <n v="176"/>
    <n v="15.667"/>
    <n v="1.2941176470588236"/>
    <n v="0.56280634032287302"/>
    <m/>
    <n v="4400"/>
  </r>
  <r>
    <x v="2"/>
    <x v="34"/>
    <x v="2"/>
    <n v="87"/>
    <n v="18"/>
    <n v="1017"/>
    <n v="0"/>
    <n v="318"/>
    <n v="57"/>
    <n v="0"/>
    <n v="0"/>
    <n v="1392"/>
    <n v="397"/>
    <n v="1789"/>
    <n v="82"/>
    <n v="5.8908045977011492E-2"/>
    <n v="1814.8388"/>
    <n v="1833.8173000000002"/>
    <n v="124"/>
    <n v="14.635"/>
    <n v="1.5121951219512195"/>
    <n v="0.22227789542738416"/>
    <m/>
    <n v="2520"/>
  </r>
  <r>
    <x v="2"/>
    <x v="34"/>
    <x v="3"/>
    <n v="89"/>
    <n v="6"/>
    <n v="1869"/>
    <n v="0"/>
    <n v="280"/>
    <n v="68"/>
    <n v="5"/>
    <n v="0"/>
    <n v="2222"/>
    <n v="976"/>
    <n v="3198"/>
    <n v="134"/>
    <n v="6.0306030603060307E-2"/>
    <n v="2943.4869999999996"/>
    <n v="2913.0918000000001"/>
    <n v="191"/>
    <n v="15.41"/>
    <n v="1.4253731343283582"/>
    <n v="0.59794579838484474"/>
    <m/>
    <n v="6300"/>
  </r>
  <r>
    <x v="2"/>
    <x v="34"/>
    <x v="9"/>
    <n v="256"/>
    <n v="19"/>
    <n v="1913"/>
    <n v="0"/>
    <n v="348"/>
    <n v="99"/>
    <n v="0"/>
    <n v="0"/>
    <n v="2360"/>
    <n v="131"/>
    <n v="2491"/>
    <n v="195"/>
    <n v="8.2627118644067798E-2"/>
    <n v="4127.7483000000002"/>
    <n v="3936.7832999999996"/>
    <n v="273"/>
    <n v="15.119"/>
    <n v="1.4"/>
    <n v="0.37986565568039216"/>
    <m/>
    <n v="5250"/>
  </r>
  <r>
    <x v="2"/>
    <x v="34"/>
    <x v="5"/>
    <n v="119"/>
    <n v="40"/>
    <n v="1736"/>
    <n v="0"/>
    <n v="616"/>
    <n v="160"/>
    <n v="12"/>
    <n v="0"/>
    <n v="2524"/>
    <n v="1104"/>
    <n v="3628"/>
    <n v="294"/>
    <n v="0.11648177496038035"/>
    <n v="11321.536400000005"/>
    <n v="11230.752900000001"/>
    <n v="585"/>
    <n v="19.353000000000002"/>
    <n v="1.989795918367347"/>
    <n v="0.41457850070953806"/>
    <n v="94220"/>
    <n v="12277"/>
  </r>
  <r>
    <x v="2"/>
    <x v="34"/>
    <x v="7"/>
    <n v="39"/>
    <n v="19"/>
    <n v="806"/>
    <n v="0"/>
    <n v="232"/>
    <n v="62"/>
    <n v="7"/>
    <n v="0"/>
    <n v="1107"/>
    <n v="242"/>
    <n v="1349"/>
    <n v="122"/>
    <n v="0.1102077687443541"/>
    <n v="11747.724200000001"/>
    <n v="11683.652199999999"/>
    <n v="455"/>
    <n v="25.818999999999999"/>
    <n v="3.7295081967213113"/>
    <n v="0.39013932078252017"/>
    <m/>
    <n v="7857"/>
  </r>
  <r>
    <x v="2"/>
    <x v="34"/>
    <x v="4"/>
    <n v="102"/>
    <n v="15"/>
    <n v="1454"/>
    <n v="0"/>
    <n v="570"/>
    <n v="122"/>
    <n v="4"/>
    <n v="0"/>
    <n v="2150"/>
    <n v="1020"/>
    <n v="3170"/>
    <n v="174"/>
    <n v="8.0930232558139539E-2"/>
    <n v="4319.0819000000001"/>
    <n v="4259.6428999999998"/>
    <n v="266"/>
    <n v="16.236999999999998"/>
    <n v="1.5287356321839081"/>
    <n v="0.38566258927006442"/>
    <m/>
    <n v="5250"/>
  </r>
  <r>
    <x v="2"/>
    <x v="34"/>
    <x v="6"/>
    <n v="118"/>
    <n v="9"/>
    <n v="985"/>
    <n v="0"/>
    <n v="269"/>
    <n v="63"/>
    <n v="7"/>
    <n v="0"/>
    <n v="1324"/>
    <n v="323"/>
    <n v="1647"/>
    <n v="156"/>
    <n v="0.11782477341389729"/>
    <n v="5044.3573000000006"/>
    <n v="4958.1783000000005"/>
    <n v="257"/>
    <n v="19.626999999999999"/>
    <n v="1.6474358974358974"/>
    <n v="0.45072505398697821"/>
    <m/>
    <n v="5250"/>
  </r>
  <r>
    <x v="2"/>
    <x v="35"/>
    <x v="10"/>
    <m/>
    <m/>
    <m/>
    <m/>
    <m/>
    <m/>
    <m/>
    <m/>
    <m/>
    <m/>
    <m/>
    <m/>
    <m/>
    <m/>
    <m/>
    <m/>
    <m/>
    <m/>
    <m/>
    <m/>
    <n v="10000"/>
  </r>
  <r>
    <x v="2"/>
    <x v="35"/>
    <x v="11"/>
    <m/>
    <m/>
    <m/>
    <m/>
    <m/>
    <m/>
    <m/>
    <m/>
    <m/>
    <m/>
    <m/>
    <m/>
    <m/>
    <m/>
    <m/>
    <m/>
    <m/>
    <m/>
    <m/>
    <m/>
    <n v="5300"/>
  </r>
  <r>
    <x v="2"/>
    <x v="35"/>
    <x v="2"/>
    <m/>
    <m/>
    <m/>
    <m/>
    <m/>
    <m/>
    <m/>
    <m/>
    <m/>
    <m/>
    <m/>
    <m/>
    <m/>
    <m/>
    <m/>
    <m/>
    <m/>
    <m/>
    <m/>
    <m/>
    <n v="2646"/>
  </r>
  <r>
    <x v="2"/>
    <x v="35"/>
    <x v="3"/>
    <m/>
    <m/>
    <m/>
    <m/>
    <m/>
    <m/>
    <m/>
    <m/>
    <m/>
    <m/>
    <m/>
    <m/>
    <m/>
    <m/>
    <m/>
    <m/>
    <m/>
    <m/>
    <m/>
    <m/>
    <n v="6930"/>
  </r>
  <r>
    <x v="2"/>
    <x v="35"/>
    <x v="9"/>
    <m/>
    <m/>
    <m/>
    <m/>
    <m/>
    <m/>
    <m/>
    <m/>
    <m/>
    <m/>
    <m/>
    <m/>
    <m/>
    <m/>
    <m/>
    <m/>
    <m/>
    <m/>
    <m/>
    <m/>
    <n v="5775"/>
  </r>
  <r>
    <x v="2"/>
    <x v="35"/>
    <x v="5"/>
    <m/>
    <m/>
    <m/>
    <m/>
    <m/>
    <m/>
    <m/>
    <m/>
    <m/>
    <m/>
    <m/>
    <m/>
    <m/>
    <m/>
    <m/>
    <m/>
    <m/>
    <m/>
    <m/>
    <n v="110719"/>
    <n v="13505"/>
  </r>
  <r>
    <x v="2"/>
    <x v="35"/>
    <x v="7"/>
    <m/>
    <m/>
    <m/>
    <m/>
    <m/>
    <m/>
    <m/>
    <m/>
    <m/>
    <m/>
    <m/>
    <m/>
    <m/>
    <m/>
    <m/>
    <m/>
    <m/>
    <m/>
    <m/>
    <m/>
    <n v="8643"/>
  </r>
  <r>
    <x v="2"/>
    <x v="35"/>
    <x v="4"/>
    <m/>
    <m/>
    <m/>
    <m/>
    <m/>
    <m/>
    <m/>
    <m/>
    <m/>
    <m/>
    <m/>
    <m/>
    <m/>
    <m/>
    <m/>
    <m/>
    <m/>
    <m/>
    <m/>
    <m/>
    <n v="5775"/>
  </r>
  <r>
    <x v="2"/>
    <x v="35"/>
    <x v="6"/>
    <m/>
    <m/>
    <m/>
    <m/>
    <m/>
    <m/>
    <m/>
    <m/>
    <m/>
    <m/>
    <m/>
    <m/>
    <m/>
    <m/>
    <m/>
    <m/>
    <m/>
    <m/>
    <m/>
    <m/>
    <n v="5775"/>
  </r>
</pivotCacheRecords>
</file>

<file path=xl/pivotCache/pivotCacheRecords4.xml><?xml version="1.0" encoding="utf-8"?>
<pivotCacheRecords xmlns="http://schemas.openxmlformats.org/spreadsheetml/2006/main" xmlns:r="http://schemas.openxmlformats.org/officeDocument/2006/relationships" count="21">
  <r>
    <x v="0"/>
    <n v="21707.815200000001"/>
    <n v="21331.084699999999"/>
  </r>
  <r>
    <x v="1"/>
    <n v="18879.968700000001"/>
    <n v="17297.3213"/>
  </r>
  <r>
    <x v="2"/>
    <n v="20637.048599999998"/>
    <n v="14968.5736"/>
  </r>
  <r>
    <x v="3"/>
    <n v="20731.162499999999"/>
    <n v="17756.922399999999"/>
  </r>
  <r>
    <x v="4"/>
    <n v="24616"/>
    <n v="16152"/>
  </r>
  <r>
    <x v="5"/>
    <n v="19113"/>
    <n v="12585"/>
  </r>
  <r>
    <x v="6"/>
    <n v="14791"/>
    <n v="16686"/>
  </r>
  <r>
    <x v="7"/>
    <n v="10299"/>
    <n v="10117"/>
  </r>
  <r>
    <x v="8"/>
    <n v="18071"/>
    <n v="17722"/>
  </r>
  <r>
    <x v="9"/>
    <n v="23403.060099999999"/>
    <n v="29020.8102"/>
  </r>
  <r>
    <x v="10"/>
    <n v="10137.1749"/>
    <n v="7221.1045000000004"/>
  </r>
  <r>
    <x v="11"/>
    <n v="13458.0851"/>
    <n v="14280.488799999999"/>
  </r>
  <r>
    <x v="12"/>
    <n v="12636.9774"/>
    <n v="19885.457200000001"/>
  </r>
  <r>
    <x v="13"/>
    <n v="13034.686799999999"/>
    <n v="15114.754199999999"/>
  </r>
  <r>
    <x v="14"/>
    <n v="15527.096100000001"/>
    <n v="16139.0527"/>
  </r>
  <r>
    <x v="15"/>
    <n v="16377.940399999999"/>
    <n v="19821.862499999999"/>
  </r>
  <r>
    <x v="16"/>
    <n v="13964.601500000001"/>
    <n v="20041.084500000001"/>
  </r>
  <r>
    <x v="17"/>
    <n v="15467.097"/>
    <n v="20702.099900000001"/>
  </r>
  <r>
    <x v="18"/>
    <n v="17288.696800000002"/>
    <n v="26712.151000000002"/>
  </r>
  <r>
    <x v="19"/>
    <n v="17572.5484"/>
    <n v="23849.525300000001"/>
  </r>
  <r>
    <x v="20"/>
    <n v="22103.970499999999"/>
    <n v="25124.5871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9" cacheId="1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BY106:CA119" firstHeaderRow="0" firstDataRow="1" firstDataCol="1" rowPageCount="2" colPageCount="1"/>
  <pivotFields count="27">
    <pivotField showAll="0"/>
    <pivotField axis="axisRow" numFmtId="164" showAll="0">
      <items count="15">
        <item x="0"/>
        <item x="1"/>
        <item x="2"/>
        <item x="3"/>
        <item x="4"/>
        <item x="5"/>
        <item x="6"/>
        <item x="7"/>
        <item x="8"/>
        <item x="9"/>
        <item x="10"/>
        <item x="11"/>
        <item x="12"/>
        <item x="13"/>
        <item t="default"/>
      </items>
    </pivotField>
    <pivotField axis="axisPage" multipleItemSelectionAllowed="1" showAll="0">
      <items count="13">
        <item h="1" x="0"/>
        <item h="1" x="1"/>
        <item h="1" x="8"/>
        <item x="2"/>
        <item h="1" x="3"/>
        <item h="1" x="9"/>
        <item h="1" x="4"/>
        <item h="1" x="5"/>
        <item h="1" x="6"/>
        <item h="1" x="7"/>
        <item h="1" x="10"/>
        <item h="1" x="11"/>
        <item t="default"/>
      </items>
    </pivotField>
    <pivotField showAll="0"/>
    <pivotField showAll="0"/>
    <pivotField showAll="0"/>
    <pivotField showAll="0"/>
    <pivotField showAll="0"/>
    <pivotField showAll="0"/>
    <pivotField showAll="0"/>
    <pivotField showAll="0" defaultSubtotal="0"/>
    <pivotField showAll="0"/>
    <pivotField showAll="0"/>
    <pivotField showAll="0"/>
    <pivotField showAll="0"/>
    <pivotField showAll="0"/>
    <pivotField showAll="0"/>
    <pivotField dataField="1" showAll="0"/>
    <pivotField showAll="0"/>
    <pivotField showAll="0"/>
    <pivotField showAll="0"/>
    <pivotField showAll="0" defaultSubtotal="0"/>
    <pivotField showAll="0"/>
    <pivotField dataField="1" showAll="0"/>
    <pivotField dragToRow="0" dragToCol="0" dragToPage="0" showAll="0" defaultSubtotal="0"/>
    <pivotField showAll="0" defaultSubtotal="0">
      <items count="6">
        <item sd="0" x="0"/>
        <item sd="0" x="1"/>
        <item sd="0" x="2"/>
        <item sd="0" x="3"/>
        <item sd="0" x="4"/>
        <item sd="0" x="5"/>
      </items>
    </pivotField>
    <pivotField axis="axisPage" multipleItemSelectionAllowed="1" showAll="0" defaultSubtotal="0">
      <items count="5">
        <item h="1" sd="0" x="0"/>
        <item h="1" sd="0" x="1"/>
        <item h="1" sd="0" x="2"/>
        <item sd="0" x="3"/>
        <item h="1" sd="0" x="4"/>
      </items>
    </pivotField>
  </pivotFields>
  <rowFields count="1">
    <field x="1"/>
  </rowFields>
  <rowItems count="13">
    <i>
      <x v="1"/>
    </i>
    <i>
      <x v="2"/>
    </i>
    <i>
      <x v="3"/>
    </i>
    <i>
      <x v="4"/>
    </i>
    <i>
      <x v="5"/>
    </i>
    <i>
      <x v="6"/>
    </i>
    <i>
      <x v="7"/>
    </i>
    <i>
      <x v="8"/>
    </i>
    <i>
      <x v="9"/>
    </i>
    <i>
      <x v="10"/>
    </i>
    <i>
      <x v="11"/>
    </i>
    <i>
      <x v="12"/>
    </i>
    <i t="grand">
      <x/>
    </i>
  </rowItems>
  <colFields count="1">
    <field x="-2"/>
  </colFields>
  <colItems count="2">
    <i>
      <x/>
    </i>
    <i i="1">
      <x v="1"/>
    </i>
  </colItems>
  <pageFields count="2">
    <pageField fld="26" hier="-1"/>
    <pageField fld="2" hier="-1"/>
  </pageFields>
  <dataFields count="2">
    <dataField name="Sum of Target FYP" fld="23" baseField="0" baseItem="459137456"/>
    <dataField name="FYP (mil VND) " fld="17" baseField="1" baseItem="1"/>
  </dataFields>
  <formats count="9">
    <format dxfId="256">
      <pivotArea dataOnly="0" outline="0" fieldPosition="0">
        <references count="1">
          <reference field="4294967294" count="1">
            <x v="1"/>
          </reference>
        </references>
      </pivotArea>
    </format>
    <format dxfId="255">
      <pivotArea dataOnly="0" outline="0" fieldPosition="0">
        <references count="1">
          <reference field="4294967294" count="1">
            <x v="1"/>
          </reference>
        </references>
      </pivotArea>
    </format>
    <format dxfId="254">
      <pivotArea dataOnly="0" outline="0" fieldPosition="0">
        <references count="1">
          <reference field="4294967294" count="1">
            <x v="1"/>
          </reference>
        </references>
      </pivotArea>
    </format>
    <format dxfId="253">
      <pivotArea dataOnly="0" outline="0" fieldPosition="0">
        <references count="1">
          <reference field="4294967294" count="1">
            <x v="1"/>
          </reference>
        </references>
      </pivotArea>
    </format>
    <format dxfId="252">
      <pivotArea dataOnly="0" outline="0" fieldPosition="0">
        <references count="1">
          <reference field="4294967294" count="1">
            <x v="1"/>
          </reference>
        </references>
      </pivotArea>
    </format>
    <format dxfId="251">
      <pivotArea dataOnly="0" outline="0" fieldPosition="0">
        <references count="1">
          <reference field="4294967294" count="1">
            <x v="1"/>
          </reference>
        </references>
      </pivotArea>
    </format>
    <format dxfId="250">
      <pivotArea dataOnly="0" outline="0" fieldPosition="0">
        <references count="1">
          <reference field="4294967294" count="1">
            <x v="0"/>
          </reference>
        </references>
      </pivotArea>
    </format>
    <format dxfId="249">
      <pivotArea dataOnly="0" outline="0" fieldPosition="0">
        <references count="1">
          <reference field="4294967294" count="1">
            <x v="0"/>
          </reference>
        </references>
      </pivotArea>
    </format>
    <format dxfId="248">
      <pivotArea dataOnly="0" outline="0" fieldPosition="0">
        <references count="1">
          <reference field="4294967294" count="1">
            <x v="0"/>
          </reference>
        </references>
      </pivotArea>
    </format>
  </formats>
  <chartFormats count="2">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1" cacheId="1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BY159:CA172" firstHeaderRow="0" firstDataRow="1" firstDataCol="1" rowPageCount="2" colPageCount="1"/>
  <pivotFields count="27">
    <pivotField showAll="0"/>
    <pivotField axis="axisRow" numFmtId="164" showAll="0">
      <items count="15">
        <item x="0"/>
        <item x="1"/>
        <item x="2"/>
        <item x="3"/>
        <item x="4"/>
        <item x="5"/>
        <item x="6"/>
        <item x="7"/>
        <item x="8"/>
        <item x="9"/>
        <item x="10"/>
        <item x="11"/>
        <item x="12"/>
        <item x="13"/>
        <item t="default"/>
      </items>
    </pivotField>
    <pivotField axis="axisPage" multipleItemSelectionAllowed="1" showAll="0">
      <items count="13">
        <item h="1" x="0"/>
        <item h="1" x="1"/>
        <item h="1" x="8"/>
        <item h="1" x="2"/>
        <item h="1" x="3"/>
        <item x="9"/>
        <item h="1" x="4"/>
        <item h="1" x="5"/>
        <item h="1" x="6"/>
        <item h="1" x="7"/>
        <item h="1" x="10"/>
        <item h="1" x="11"/>
        <item t="default"/>
      </items>
    </pivotField>
    <pivotField showAll="0"/>
    <pivotField showAll="0"/>
    <pivotField showAll="0"/>
    <pivotField showAll="0"/>
    <pivotField showAll="0"/>
    <pivotField showAll="0"/>
    <pivotField showAll="0"/>
    <pivotField showAll="0" defaultSubtotal="0"/>
    <pivotField showAll="0"/>
    <pivotField showAll="0"/>
    <pivotField showAll="0"/>
    <pivotField showAll="0"/>
    <pivotField showAll="0"/>
    <pivotField showAll="0"/>
    <pivotField dataField="1" showAll="0"/>
    <pivotField showAll="0"/>
    <pivotField showAll="0"/>
    <pivotField showAll="0"/>
    <pivotField showAll="0" defaultSubtotal="0"/>
    <pivotField showAll="0"/>
    <pivotField dataField="1" showAll="0"/>
    <pivotField dragToRow="0" dragToCol="0" dragToPage="0" showAll="0" defaultSubtotal="0"/>
    <pivotField showAll="0" defaultSubtotal="0">
      <items count="6">
        <item sd="0" x="0"/>
        <item sd="0" x="1"/>
        <item sd="0" x="2"/>
        <item sd="0" x="3"/>
        <item sd="0" x="4"/>
        <item sd="0" x="5"/>
      </items>
    </pivotField>
    <pivotField axis="axisPage" multipleItemSelectionAllowed="1" showAll="0" defaultSubtotal="0">
      <items count="5">
        <item h="1" sd="0" x="0"/>
        <item h="1" sd="0" x="1"/>
        <item h="1" sd="0" x="2"/>
        <item sd="0" x="3"/>
        <item h="1" sd="0" x="4"/>
      </items>
    </pivotField>
  </pivotFields>
  <rowFields count="1">
    <field x="1"/>
  </rowFields>
  <rowItems count="13">
    <i>
      <x v="1"/>
    </i>
    <i>
      <x v="2"/>
    </i>
    <i>
      <x v="3"/>
    </i>
    <i>
      <x v="4"/>
    </i>
    <i>
      <x v="5"/>
    </i>
    <i>
      <x v="6"/>
    </i>
    <i>
      <x v="7"/>
    </i>
    <i>
      <x v="8"/>
    </i>
    <i>
      <x v="9"/>
    </i>
    <i>
      <x v="10"/>
    </i>
    <i>
      <x v="11"/>
    </i>
    <i>
      <x v="12"/>
    </i>
    <i t="grand">
      <x/>
    </i>
  </rowItems>
  <colFields count="1">
    <field x="-2"/>
  </colFields>
  <colItems count="2">
    <i>
      <x/>
    </i>
    <i i="1">
      <x v="1"/>
    </i>
  </colItems>
  <pageFields count="2">
    <pageField fld="26" hier="-1"/>
    <pageField fld="2" hier="-1"/>
  </pageFields>
  <dataFields count="2">
    <dataField name="Target FYP " fld="23" baseField="1" baseItem="1"/>
    <dataField name="FYP (mil VND) " fld="17" baseField="1" baseItem="1"/>
  </dataFields>
  <formats count="6">
    <format dxfId="376">
      <pivotArea dataOnly="0" outline="0" fieldPosition="0">
        <references count="1">
          <reference field="4294967294" count="2">
            <x v="0"/>
            <x v="1"/>
          </reference>
        </references>
      </pivotArea>
    </format>
    <format dxfId="375">
      <pivotArea dataOnly="0" outline="0" fieldPosition="0">
        <references count="1">
          <reference field="4294967294" count="2">
            <x v="0"/>
            <x v="1"/>
          </reference>
        </references>
      </pivotArea>
    </format>
    <format dxfId="374">
      <pivotArea dataOnly="0" outline="0" fieldPosition="0">
        <references count="1">
          <reference field="4294967294" count="2">
            <x v="0"/>
            <x v="1"/>
          </reference>
        </references>
      </pivotArea>
    </format>
    <format dxfId="373">
      <pivotArea dataOnly="0" outline="0" fieldPosition="0">
        <references count="1">
          <reference field="4294967294" count="2">
            <x v="0"/>
            <x v="1"/>
          </reference>
        </references>
      </pivotArea>
    </format>
    <format dxfId="372">
      <pivotArea dataOnly="0" outline="0" fieldPosition="0">
        <references count="1">
          <reference field="4294967294" count="2">
            <x v="0"/>
            <x v="1"/>
          </reference>
        </references>
      </pivotArea>
    </format>
    <format dxfId="371">
      <pivotArea dataOnly="0" outline="0" fieldPosition="0">
        <references count="1">
          <reference field="4294967294" count="2">
            <x v="0"/>
            <x v="1"/>
          </reference>
        </references>
      </pivotArea>
    </format>
  </format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3" cacheId="15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8">
  <location ref="AR3:AT17" firstHeaderRow="1" firstDataRow="2" firstDataCol="1"/>
  <pivotFields count="27">
    <pivotField showAll="0"/>
    <pivotField axis="axisRow"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defaultSubtotal="0"/>
    <pivotField showAll="0"/>
    <pivotField showAll="0"/>
    <pivotField showAll="0"/>
    <pivotField showAll="0"/>
    <pivotField showAll="0"/>
    <pivotField showAll="0"/>
    <pivotField dataField="1" showAll="0"/>
    <pivotField showAll="0"/>
    <pivotField showAll="0"/>
    <pivotField showAll="0"/>
    <pivotField showAll="0" defaultSubtotal="0"/>
    <pivotField showAll="0"/>
    <pivotField showAll="0"/>
    <pivotField dragToRow="0" dragToCol="0" dragToPage="0" showAll="0" defaultSubtotal="0"/>
    <pivotField showAll="0" defaultSubtotal="0">
      <items count="6">
        <item sd="0" x="0"/>
        <item sd="0" x="1"/>
        <item sd="0" x="2"/>
        <item sd="0" x="3"/>
        <item sd="0" x="4"/>
        <item sd="0" x="5"/>
      </items>
    </pivotField>
    <pivotField axis="axisCol" showAll="0" defaultSubtotal="0">
      <items count="5">
        <item h="1" sd="0" x="0"/>
        <item h="1" sd="0" x="1"/>
        <item sd="0" x="2"/>
        <item sd="0" x="3"/>
        <item sd="0" x="4"/>
      </items>
    </pivotField>
  </pivotFields>
  <rowFields count="1">
    <field x="1"/>
  </rowFields>
  <rowItems count="13">
    <i>
      <x v="1"/>
    </i>
    <i>
      <x v="2"/>
    </i>
    <i>
      <x v="3"/>
    </i>
    <i>
      <x v="4"/>
    </i>
    <i>
      <x v="5"/>
    </i>
    <i>
      <x v="6"/>
    </i>
    <i>
      <x v="7"/>
    </i>
    <i>
      <x v="8"/>
    </i>
    <i>
      <x v="9"/>
    </i>
    <i>
      <x v="10"/>
    </i>
    <i>
      <x v="11"/>
    </i>
    <i>
      <x v="12"/>
    </i>
    <i t="grand">
      <x/>
    </i>
  </rowItems>
  <colFields count="1">
    <field x="26"/>
  </colFields>
  <colItems count="2">
    <i>
      <x v="2"/>
    </i>
    <i>
      <x v="3"/>
    </i>
  </colItems>
  <dataFields count="1">
    <dataField name="Sum of FYP (mil VND)" fld="17" baseField="1" baseItem="1"/>
  </dataFields>
  <formats count="33">
    <format dxfId="409">
      <pivotArea dataOnly="0" outline="0" fieldPosition="0">
        <references count="1">
          <reference field="26" count="3">
            <x v="1"/>
            <x v="2"/>
            <x v="3"/>
          </reference>
        </references>
      </pivotArea>
    </format>
    <format dxfId="408">
      <pivotArea dataOnly="0" outline="0" fieldPosition="0">
        <references count="1">
          <reference field="26" count="3">
            <x v="1"/>
            <x v="2"/>
            <x v="3"/>
          </reference>
        </references>
      </pivotArea>
    </format>
    <format dxfId="407">
      <pivotArea dataOnly="0" outline="0" fieldPosition="0">
        <references count="1">
          <reference field="26" count="3">
            <x v="1"/>
            <x v="2"/>
            <x v="3"/>
          </reference>
        </references>
      </pivotArea>
    </format>
    <format dxfId="406">
      <pivotArea dataOnly="0" outline="0" fieldPosition="0">
        <references count="1">
          <reference field="26" count="3">
            <x v="1"/>
            <x v="2"/>
            <x v="3"/>
          </reference>
        </references>
      </pivotArea>
    </format>
    <format dxfId="405">
      <pivotArea dataOnly="0" outline="0" fieldPosition="0">
        <references count="1">
          <reference field="26" count="3">
            <x v="1"/>
            <x v="2"/>
            <x v="3"/>
          </reference>
        </references>
      </pivotArea>
    </format>
    <format dxfId="404">
      <pivotArea dataOnly="0" outline="0" fieldPosition="0">
        <references count="1">
          <reference field="26" count="3">
            <x v="1"/>
            <x v="2"/>
            <x v="3"/>
          </reference>
        </references>
      </pivotArea>
    </format>
    <format dxfId="403">
      <pivotArea type="all" dataOnly="0" outline="0" fieldPosition="0"/>
    </format>
    <format dxfId="402">
      <pivotArea outline="0" collapsedLevelsAreSubtotals="1" fieldPosition="0"/>
    </format>
    <format dxfId="401">
      <pivotArea type="origin" dataOnly="0" labelOnly="1" outline="0" fieldPosition="0"/>
    </format>
    <format dxfId="400">
      <pivotArea field="26" type="button" dataOnly="0" labelOnly="1" outline="0" axis="axisCol" fieldPosition="0"/>
    </format>
    <format dxfId="399">
      <pivotArea type="topRight" dataOnly="0" labelOnly="1" outline="0" fieldPosition="0"/>
    </format>
    <format dxfId="398">
      <pivotArea field="1" type="button" dataOnly="0" labelOnly="1" outline="0" axis="axisRow" fieldPosition="0"/>
    </format>
    <format dxfId="397">
      <pivotArea dataOnly="0" labelOnly="1" fieldPosition="0">
        <references count="1">
          <reference field="1" count="12">
            <x v="1"/>
            <x v="2"/>
            <x v="3"/>
            <x v="4"/>
            <x v="5"/>
            <x v="6"/>
            <x v="7"/>
            <x v="8"/>
            <x v="9"/>
            <x v="10"/>
            <x v="11"/>
            <x v="12"/>
          </reference>
        </references>
      </pivotArea>
    </format>
    <format dxfId="396">
      <pivotArea dataOnly="0" labelOnly="1" grandRow="1" outline="0" fieldPosition="0"/>
    </format>
    <format dxfId="395">
      <pivotArea dataOnly="0" labelOnly="1" fieldPosition="0">
        <references count="1">
          <reference field="26" count="2">
            <x v="2"/>
            <x v="3"/>
          </reference>
        </references>
      </pivotArea>
    </format>
    <format dxfId="394">
      <pivotArea type="all" dataOnly="0" outline="0" fieldPosition="0"/>
    </format>
    <format dxfId="393">
      <pivotArea outline="0" collapsedLevelsAreSubtotals="1" fieldPosition="0"/>
    </format>
    <format dxfId="392">
      <pivotArea type="origin" dataOnly="0" labelOnly="1" outline="0" fieldPosition="0"/>
    </format>
    <format dxfId="391">
      <pivotArea field="26" type="button" dataOnly="0" labelOnly="1" outline="0" axis="axisCol" fieldPosition="0"/>
    </format>
    <format dxfId="390">
      <pivotArea type="topRight" dataOnly="0" labelOnly="1" outline="0" fieldPosition="0"/>
    </format>
    <format dxfId="389">
      <pivotArea field="1" type="button" dataOnly="0" labelOnly="1" outline="0" axis="axisRow" fieldPosition="0"/>
    </format>
    <format dxfId="388">
      <pivotArea dataOnly="0" labelOnly="1" fieldPosition="0">
        <references count="1">
          <reference field="1" count="12">
            <x v="1"/>
            <x v="2"/>
            <x v="3"/>
            <x v="4"/>
            <x v="5"/>
            <x v="6"/>
            <x v="7"/>
            <x v="8"/>
            <x v="9"/>
            <x v="10"/>
            <x v="11"/>
            <x v="12"/>
          </reference>
        </references>
      </pivotArea>
    </format>
    <format dxfId="387">
      <pivotArea dataOnly="0" labelOnly="1" grandRow="1" outline="0" fieldPosition="0"/>
    </format>
    <format dxfId="386">
      <pivotArea dataOnly="0" labelOnly="1" fieldPosition="0">
        <references count="1">
          <reference field="26" count="2">
            <x v="2"/>
            <x v="3"/>
          </reference>
        </references>
      </pivotArea>
    </format>
    <format dxfId="385">
      <pivotArea type="all" dataOnly="0" outline="0" fieldPosition="0"/>
    </format>
    <format dxfId="384">
      <pivotArea outline="0" collapsedLevelsAreSubtotals="1" fieldPosition="0"/>
    </format>
    <format dxfId="383">
      <pivotArea type="origin" dataOnly="0" labelOnly="1" outline="0" fieldPosition="0"/>
    </format>
    <format dxfId="382">
      <pivotArea field="26" type="button" dataOnly="0" labelOnly="1" outline="0" axis="axisCol" fieldPosition="0"/>
    </format>
    <format dxfId="381">
      <pivotArea type="topRight" dataOnly="0" labelOnly="1" outline="0" fieldPosition="0"/>
    </format>
    <format dxfId="380">
      <pivotArea field="1" type="button" dataOnly="0" labelOnly="1" outline="0" axis="axisRow" fieldPosition="0"/>
    </format>
    <format dxfId="379">
      <pivotArea dataOnly="0" labelOnly="1" fieldPosition="0">
        <references count="1">
          <reference field="1" count="12">
            <x v="1"/>
            <x v="2"/>
            <x v="3"/>
            <x v="4"/>
            <x v="5"/>
            <x v="6"/>
            <x v="7"/>
            <x v="8"/>
            <x v="9"/>
            <x v="10"/>
            <x v="11"/>
            <x v="12"/>
          </reference>
        </references>
      </pivotArea>
    </format>
    <format dxfId="378">
      <pivotArea dataOnly="0" labelOnly="1" grandRow="1" outline="0" fieldPosition="0"/>
    </format>
    <format dxfId="377">
      <pivotArea dataOnly="0" labelOnly="1" fieldPosition="0">
        <references count="1">
          <reference field="26" count="2">
            <x v="2"/>
            <x v="3"/>
          </reference>
        </references>
      </pivotArea>
    </format>
  </formats>
  <chartFormats count="4">
    <chartFormat chart="0" format="18">
      <pivotArea type="data" outline="0" fieldPosition="0">
        <references count="3">
          <reference field="4294967294" count="1" selected="0">
            <x v="0"/>
          </reference>
          <reference field="1" count="1" selected="0">
            <x v="6"/>
          </reference>
          <reference field="26" count="1" selected="0">
            <x v="2"/>
          </reference>
        </references>
      </pivotArea>
    </chartFormat>
    <chartFormat chart="0" format="19" series="1">
      <pivotArea type="data" outline="0" fieldPosition="0">
        <references count="2">
          <reference field="4294967294" count="1" selected="0">
            <x v="0"/>
          </reference>
          <reference field="26" count="1" selected="0">
            <x v="2"/>
          </reference>
        </references>
      </pivotArea>
    </chartFormat>
    <chartFormat chart="0" format="20">
      <pivotArea type="data" outline="0" fieldPosition="0">
        <references count="3">
          <reference field="4294967294" count="1" selected="0">
            <x v="0"/>
          </reference>
          <reference field="1" count="1" selected="0">
            <x v="6"/>
          </reference>
          <reference field="26" count="1" selected="0">
            <x v="3"/>
          </reference>
        </references>
      </pivotArea>
    </chartFormat>
    <chartFormat chart="0" format="21"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5" cacheId="1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BY4:CA17" firstHeaderRow="0" firstDataRow="1" firstDataCol="1" rowPageCount="2" colPageCount="1"/>
  <pivotFields count="27">
    <pivotField showAll="0"/>
    <pivotField axis="axisRow" numFmtId="164" showAll="0">
      <items count="15">
        <item x="0"/>
        <item x="1"/>
        <item x="2"/>
        <item x="3"/>
        <item x="4"/>
        <item x="5"/>
        <item x="6"/>
        <item x="7"/>
        <item x="8"/>
        <item x="9"/>
        <item x="10"/>
        <item x="11"/>
        <item x="12"/>
        <item x="13"/>
        <item t="default"/>
      </items>
    </pivotField>
    <pivotField axis="axisPage" multipleItemSelectionAllowed="1" showAll="0">
      <items count="13">
        <item h="1" x="0"/>
        <item h="1" x="1"/>
        <item h="1" x="8"/>
        <item h="1" x="2"/>
        <item h="1" x="3"/>
        <item h="1" x="9"/>
        <item h="1" x="4"/>
        <item x="5"/>
        <item h="1" x="6"/>
        <item h="1" x="7"/>
        <item h="1" x="10"/>
        <item h="1" x="11"/>
        <item t="default"/>
      </items>
    </pivotField>
    <pivotField showAll="0"/>
    <pivotField showAll="0"/>
    <pivotField showAll="0"/>
    <pivotField showAll="0"/>
    <pivotField showAll="0"/>
    <pivotField showAll="0"/>
    <pivotField showAll="0"/>
    <pivotField showAll="0" defaultSubtotal="0"/>
    <pivotField showAll="0"/>
    <pivotField showAll="0"/>
    <pivotField showAll="0"/>
    <pivotField showAll="0"/>
    <pivotField showAll="0"/>
    <pivotField showAll="0"/>
    <pivotField dataField="1" showAll="0"/>
    <pivotField showAll="0"/>
    <pivotField showAll="0"/>
    <pivotField showAll="0"/>
    <pivotField showAll="0" defaultSubtotal="0"/>
    <pivotField showAll="0"/>
    <pivotField dataField="1" showAll="0"/>
    <pivotField dragToRow="0" dragToCol="0" dragToPage="0" showAll="0" defaultSubtotal="0"/>
    <pivotField showAll="0" defaultSubtotal="0">
      <items count="6">
        <item sd="0" x="0"/>
        <item sd="0" x="1"/>
        <item sd="0" x="2"/>
        <item sd="0" x="3"/>
        <item sd="0" x="4"/>
        <item sd="0" x="5"/>
      </items>
    </pivotField>
    <pivotField axis="axisPage" multipleItemSelectionAllowed="1" showAll="0" defaultSubtotal="0">
      <items count="5">
        <item h="1" sd="0" x="0"/>
        <item h="1" sd="0" x="1"/>
        <item h="1" sd="0" x="2"/>
        <item sd="0" x="3"/>
        <item h="1" sd="0" x="4"/>
      </items>
    </pivotField>
  </pivotFields>
  <rowFields count="1">
    <field x="1"/>
  </rowFields>
  <rowItems count="13">
    <i>
      <x v="1"/>
    </i>
    <i>
      <x v="2"/>
    </i>
    <i>
      <x v="3"/>
    </i>
    <i>
      <x v="4"/>
    </i>
    <i>
      <x v="5"/>
    </i>
    <i>
      <x v="6"/>
    </i>
    <i>
      <x v="7"/>
    </i>
    <i>
      <x v="8"/>
    </i>
    <i>
      <x v="9"/>
    </i>
    <i>
      <x v="10"/>
    </i>
    <i>
      <x v="11"/>
    </i>
    <i>
      <x v="12"/>
    </i>
    <i t="grand">
      <x/>
    </i>
  </rowItems>
  <colFields count="1">
    <field x="-2"/>
  </colFields>
  <colItems count="2">
    <i>
      <x/>
    </i>
    <i i="1">
      <x v="1"/>
    </i>
  </colItems>
  <pageFields count="2">
    <pageField fld="26" hier="-1"/>
    <pageField fld="2" hier="-1"/>
  </pageFields>
  <dataFields count="2">
    <dataField name="Target FYP " fld="23" baseField="1" baseItem="1"/>
    <dataField name="FYP (mil VND) " fld="17" baseField="1" baseItem="1"/>
  </dataFields>
  <formats count="6">
    <format dxfId="415">
      <pivotArea dataOnly="0" outline="0" fieldPosition="0">
        <references count="1">
          <reference field="4294967294" count="2">
            <x v="0"/>
            <x v="1"/>
          </reference>
        </references>
      </pivotArea>
    </format>
    <format dxfId="414">
      <pivotArea dataOnly="0" outline="0" fieldPosition="0">
        <references count="1">
          <reference field="4294967294" count="2">
            <x v="0"/>
            <x v="1"/>
          </reference>
        </references>
      </pivotArea>
    </format>
    <format dxfId="413">
      <pivotArea dataOnly="0" outline="0" fieldPosition="0">
        <references count="1">
          <reference field="4294967294" count="2">
            <x v="0"/>
            <x v="1"/>
          </reference>
        </references>
      </pivotArea>
    </format>
    <format dxfId="412">
      <pivotArea dataOnly="0" outline="0" fieldPosition="0">
        <references count="1">
          <reference field="4294967294" count="2">
            <x v="0"/>
            <x v="1"/>
          </reference>
        </references>
      </pivotArea>
    </format>
    <format dxfId="411">
      <pivotArea dataOnly="0" outline="0" fieldPosition="0">
        <references count="1">
          <reference field="4294967294" count="2">
            <x v="0"/>
            <x v="1"/>
          </reference>
        </references>
      </pivotArea>
    </format>
    <format dxfId="410">
      <pivotArea dataOnly="0" outline="0" fieldPosition="0">
        <references count="1">
          <reference field="4294967294" count="2">
            <x v="0"/>
            <x v="1"/>
          </reference>
        </references>
      </pivotArea>
    </format>
  </formats>
  <chartFormats count="2">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7" cacheId="1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BY54:CA67" firstHeaderRow="0" firstDataRow="1" firstDataCol="1" rowPageCount="2" colPageCount="1"/>
  <pivotFields count="27">
    <pivotField showAll="0"/>
    <pivotField axis="axisRow" numFmtId="164" showAll="0">
      <items count="15">
        <item x="0"/>
        <item x="1"/>
        <item x="2"/>
        <item x="3"/>
        <item x="4"/>
        <item x="5"/>
        <item x="6"/>
        <item x="7"/>
        <item x="8"/>
        <item x="9"/>
        <item x="10"/>
        <item x="11"/>
        <item x="12"/>
        <item x="13"/>
        <item t="default"/>
      </items>
    </pivotField>
    <pivotField axis="axisPage" multipleItemSelectionAllowed="1" showAll="0">
      <items count="13">
        <item h="1" x="0"/>
        <item h="1" x="1"/>
        <item h="1" x="8"/>
        <item h="1" x="2"/>
        <item h="1" x="3"/>
        <item h="1" x="9"/>
        <item x="4"/>
        <item h="1" x="5"/>
        <item h="1" x="6"/>
        <item h="1" x="7"/>
        <item h="1" x="10"/>
        <item h="1" x="11"/>
        <item t="default"/>
      </items>
    </pivotField>
    <pivotField showAll="0"/>
    <pivotField showAll="0"/>
    <pivotField showAll="0"/>
    <pivotField showAll="0"/>
    <pivotField showAll="0"/>
    <pivotField showAll="0"/>
    <pivotField showAll="0"/>
    <pivotField showAll="0" defaultSubtotal="0"/>
    <pivotField showAll="0"/>
    <pivotField showAll="0"/>
    <pivotField showAll="0"/>
    <pivotField showAll="0"/>
    <pivotField showAll="0"/>
    <pivotField showAll="0"/>
    <pivotField dataField="1" showAll="0"/>
    <pivotField showAll="0"/>
    <pivotField showAll="0"/>
    <pivotField showAll="0"/>
    <pivotField showAll="0" defaultSubtotal="0"/>
    <pivotField showAll="0"/>
    <pivotField dataField="1" showAll="0"/>
    <pivotField dragToRow="0" dragToCol="0" dragToPage="0" showAll="0" defaultSubtotal="0"/>
    <pivotField showAll="0" defaultSubtotal="0">
      <items count="6">
        <item sd="0" x="0"/>
        <item sd="0" x="1"/>
        <item sd="0" x="2"/>
        <item sd="0" x="3"/>
        <item sd="0" x="4"/>
        <item sd="0" x="5"/>
      </items>
    </pivotField>
    <pivotField axis="axisPage" multipleItemSelectionAllowed="1" showAll="0" defaultSubtotal="0">
      <items count="5">
        <item h="1" sd="0" x="0"/>
        <item h="1" sd="0" x="1"/>
        <item h="1" sd="0" x="2"/>
        <item sd="0" x="3"/>
        <item h="1" sd="0" x="4"/>
      </items>
    </pivotField>
  </pivotFields>
  <rowFields count="1">
    <field x="1"/>
  </rowFields>
  <rowItems count="13">
    <i>
      <x v="1"/>
    </i>
    <i>
      <x v="2"/>
    </i>
    <i>
      <x v="3"/>
    </i>
    <i>
      <x v="4"/>
    </i>
    <i>
      <x v="5"/>
    </i>
    <i>
      <x v="6"/>
    </i>
    <i>
      <x v="7"/>
    </i>
    <i>
      <x v="8"/>
    </i>
    <i>
      <x v="9"/>
    </i>
    <i>
      <x v="10"/>
    </i>
    <i>
      <x v="11"/>
    </i>
    <i>
      <x v="12"/>
    </i>
    <i t="grand">
      <x/>
    </i>
  </rowItems>
  <colFields count="1">
    <field x="-2"/>
  </colFields>
  <colItems count="2">
    <i>
      <x/>
    </i>
    <i i="1">
      <x v="1"/>
    </i>
  </colItems>
  <pageFields count="2">
    <pageField fld="26" hier="-1"/>
    <pageField fld="2" hier="-1"/>
  </pageFields>
  <dataFields count="2">
    <dataField name="Target FYP " fld="23" baseField="1" baseItem="1"/>
    <dataField name="FYP (mil VND) " fld="17" baseField="1" baseItem="1"/>
  </dataFields>
  <formats count="6">
    <format dxfId="421">
      <pivotArea dataOnly="0" outline="0" fieldPosition="0">
        <references count="1">
          <reference field="4294967294" count="2">
            <x v="0"/>
            <x v="1"/>
          </reference>
        </references>
      </pivotArea>
    </format>
    <format dxfId="420">
      <pivotArea dataOnly="0" outline="0" fieldPosition="0">
        <references count="1">
          <reference field="4294967294" count="2">
            <x v="0"/>
            <x v="1"/>
          </reference>
        </references>
      </pivotArea>
    </format>
    <format dxfId="419">
      <pivotArea dataOnly="0" outline="0" fieldPosition="0">
        <references count="1">
          <reference field="4294967294" count="2">
            <x v="0"/>
            <x v="1"/>
          </reference>
        </references>
      </pivotArea>
    </format>
    <format dxfId="418">
      <pivotArea dataOnly="0" outline="0" fieldPosition="0">
        <references count="1">
          <reference field="4294967294" count="2">
            <x v="0"/>
            <x v="1"/>
          </reference>
        </references>
      </pivotArea>
    </format>
    <format dxfId="417">
      <pivotArea dataOnly="0" outline="0" fieldPosition="0">
        <references count="1">
          <reference field="4294967294" count="2">
            <x v="0"/>
            <x v="1"/>
          </reference>
        </references>
      </pivotArea>
    </format>
    <format dxfId="416">
      <pivotArea dataOnly="0" outline="0" fieldPosition="0">
        <references count="1">
          <reference field="4294967294" count="2">
            <x v="0"/>
            <x v="1"/>
          </reference>
        </references>
      </pivotArea>
    </format>
  </formats>
  <chartFormats count="2">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5" cacheId="148"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16">
  <location ref="J43:N45" firstHeaderRow="1" firstDataRow="2" firstDataCol="1"/>
  <pivotFields count="7">
    <pivotField numFmtId="22" showAll="0">
      <items count="15">
        <item x="0"/>
        <item x="1"/>
        <item x="2"/>
        <item x="3"/>
        <item x="4"/>
        <item x="5"/>
        <item x="6"/>
        <item x="7"/>
        <item x="8"/>
        <item x="9"/>
        <item x="10"/>
        <item x="11"/>
        <item x="12"/>
        <item x="13"/>
        <item t="default"/>
      </items>
    </pivotField>
    <pivotField axis="axisCol" showAll="0">
      <items count="6">
        <item x="4"/>
        <item x="2"/>
        <item x="3"/>
        <item x="1"/>
        <item h="1" x="0"/>
        <item t="default"/>
      </items>
    </pivotField>
    <pivotField showAll="0"/>
    <pivotField showAll="0"/>
    <pivotField showAll="0" defaultSubtotal="0">
      <items count="6">
        <item sd="0" x="0"/>
        <item sd="0" x="1"/>
        <item sd="0" x="2"/>
        <item sd="0" x="3"/>
        <item sd="0" x="4"/>
        <item x="5"/>
      </items>
    </pivotField>
    <pivotField axis="axisRow" showAll="0" defaultSubtotal="0">
      <items count="5">
        <item sd="0" x="0"/>
        <item sd="0" x="1"/>
        <item x="2"/>
        <item x="3"/>
        <item x="4"/>
      </items>
    </pivotField>
    <pivotField dataField="1" dragToRow="0" dragToCol="0" dragToPage="0" showAll="0" defaultSubtotal="0"/>
  </pivotFields>
  <rowFields count="1">
    <field x="5"/>
  </rowFields>
  <rowItems count="1">
    <i>
      <x v="3"/>
    </i>
  </rowItems>
  <colFields count="1">
    <field x="1"/>
  </colFields>
  <colItems count="4">
    <i>
      <x/>
    </i>
    <i>
      <x v="1"/>
    </i>
    <i>
      <x v="2"/>
    </i>
    <i>
      <x v="3"/>
    </i>
  </colItems>
  <dataFields count="1">
    <dataField name="Sum of DifferentFromLastYear" fld="6" baseField="0" baseItem="0"/>
  </dataFields>
  <formats count="2">
    <format dxfId="245">
      <pivotArea dataOnly="0" outline="0" fieldPosition="0">
        <references count="1">
          <reference field="1" count="0"/>
        </references>
      </pivotArea>
    </format>
    <format dxfId="244">
      <pivotArea dataOnly="0" outline="0" fieldPosition="0">
        <references count="1">
          <reference field="1" count="0"/>
        </references>
      </pivotArea>
    </format>
  </formats>
  <chartFormats count="8">
    <chartFormat chart="0" format="14" series="1">
      <pivotArea type="data" outline="0" fieldPosition="0">
        <references count="2">
          <reference field="4294967294" count="1" selected="0">
            <x v="0"/>
          </reference>
          <reference field="1" count="1" selected="0">
            <x v="1"/>
          </reference>
        </references>
      </pivotArea>
    </chartFormat>
    <chartFormat chart="0" format="15" series="1">
      <pivotArea type="data" outline="0" fieldPosition="0">
        <references count="2">
          <reference field="4294967294" count="1" selected="0">
            <x v="0"/>
          </reference>
          <reference field="1" count="1" selected="0">
            <x v="0"/>
          </reference>
        </references>
      </pivotArea>
    </chartFormat>
    <chartFormat chart="0" format="16" series="1">
      <pivotArea type="data" outline="0" fieldPosition="0">
        <references count="2">
          <reference field="4294967294" count="1" selected="0">
            <x v="0"/>
          </reference>
          <reference field="1" count="1" selected="0">
            <x v="2"/>
          </reference>
        </references>
      </pivotArea>
    </chartFormat>
    <chartFormat chart="0" format="17" series="1">
      <pivotArea type="data" outline="0" fieldPosition="0">
        <references count="2">
          <reference field="4294967294" count="1" selected="0">
            <x v="0"/>
          </reference>
          <reference field="1" count="1" selected="0">
            <x v="3"/>
          </reference>
        </references>
      </pivotArea>
    </chartFormat>
    <chartFormat chart="15" format="4" series="1">
      <pivotArea type="data" outline="0" fieldPosition="0">
        <references count="2">
          <reference field="4294967294" count="1" selected="0">
            <x v="0"/>
          </reference>
          <reference field="1" count="1" selected="0">
            <x v="0"/>
          </reference>
        </references>
      </pivotArea>
    </chartFormat>
    <chartFormat chart="15" format="5" series="1">
      <pivotArea type="data" outline="0" fieldPosition="0">
        <references count="2">
          <reference field="4294967294" count="1" selected="0">
            <x v="0"/>
          </reference>
          <reference field="1" count="1" selected="0">
            <x v="1"/>
          </reference>
        </references>
      </pivotArea>
    </chartFormat>
    <chartFormat chart="15" format="6" series="1">
      <pivotArea type="data" outline="0" fieldPosition="0">
        <references count="2">
          <reference field="4294967294" count="1" selected="0">
            <x v="0"/>
          </reference>
          <reference field="1" count="1" selected="0">
            <x v="2"/>
          </reference>
        </references>
      </pivotArea>
    </chartFormat>
    <chartFormat chart="15" format="7"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filters count="1">
    <filter fld="0" type="dateBetween" evalOrder="-1" id="31" name="Month">
      <autoFilter ref="A1">
        <filterColumn colId="0">
          <customFilters and="1">
            <customFilter operator="greaterThanOrEqual" val="44562"/>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 cacheId="148"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15">
  <location ref="J5:N18" firstHeaderRow="1" firstDataRow="2" firstDataCol="1"/>
  <pivotFields count="7">
    <pivotField axis="axisRow" numFmtId="22" showAll="0">
      <items count="15">
        <item x="0"/>
        <item x="1"/>
        <item x="2"/>
        <item x="3"/>
        <item x="4"/>
        <item x="5"/>
        <item x="6"/>
        <item x="7"/>
        <item x="8"/>
        <item x="9"/>
        <item x="10"/>
        <item x="11"/>
        <item x="12"/>
        <item x="13"/>
        <item t="default"/>
      </items>
    </pivotField>
    <pivotField axis="axisCol" showAll="0">
      <items count="6">
        <item x="4"/>
        <item x="2"/>
        <item x="3"/>
        <item x="1"/>
        <item h="1" x="0"/>
        <item t="default"/>
      </items>
    </pivotField>
    <pivotField showAll="0"/>
    <pivotField showAll="0"/>
    <pivotField showAll="0" defaultSubtotal="0">
      <items count="6">
        <item sd="0" x="0"/>
        <item sd="0" x="1"/>
        <item sd="0" x="2"/>
        <item sd="0" x="3"/>
        <item sd="0" x="4"/>
        <item x="5"/>
      </items>
    </pivotField>
    <pivotField axis="axisRow" showAll="0" defaultSubtotal="0">
      <items count="5">
        <item sd="0" x="0"/>
        <item sd="0" x="1"/>
        <item x="2"/>
        <item x="3"/>
        <item x="4"/>
      </items>
    </pivotField>
    <pivotField dataField="1" dragToRow="0" dragToCol="0" dragToPage="0" showAll="0" defaultSubtotal="0"/>
  </pivotFields>
  <rowFields count="2">
    <field x="5"/>
    <field x="0"/>
  </rowFields>
  <rowItems count="12">
    <i>
      <x v="3"/>
    </i>
    <i r="1">
      <x v="1"/>
    </i>
    <i r="1">
      <x v="2"/>
    </i>
    <i r="1">
      <x v="3"/>
    </i>
    <i r="1">
      <x v="4"/>
    </i>
    <i r="1">
      <x v="5"/>
    </i>
    <i r="1">
      <x v="6"/>
    </i>
    <i r="1">
      <x v="7"/>
    </i>
    <i r="1">
      <x v="8"/>
    </i>
    <i r="1">
      <x v="9"/>
    </i>
    <i r="1">
      <x v="10"/>
    </i>
    <i r="1">
      <x v="11"/>
    </i>
  </rowItems>
  <colFields count="1">
    <field x="1"/>
  </colFields>
  <colItems count="4">
    <i>
      <x/>
    </i>
    <i>
      <x v="1"/>
    </i>
    <i>
      <x v="2"/>
    </i>
    <i>
      <x v="3"/>
    </i>
  </colItems>
  <dataFields count="1">
    <dataField name="Sum of DifferentFromLastYear" fld="6" baseField="0" baseItem="0"/>
  </dataFields>
  <formats count="2">
    <format dxfId="247">
      <pivotArea dataOnly="0" outline="0" fieldPosition="0">
        <references count="1">
          <reference field="1" count="0"/>
        </references>
      </pivotArea>
    </format>
    <format dxfId="246">
      <pivotArea dataOnly="0" outline="0" fieldPosition="0">
        <references count="1">
          <reference field="1" count="0"/>
        </references>
      </pivotArea>
    </format>
  </formats>
  <chartFormats count="4">
    <chartFormat chart="0" format="14" series="1">
      <pivotArea type="data" outline="0" fieldPosition="0">
        <references count="2">
          <reference field="4294967294" count="1" selected="0">
            <x v="0"/>
          </reference>
          <reference field="1" count="1" selected="0">
            <x v="1"/>
          </reference>
        </references>
      </pivotArea>
    </chartFormat>
    <chartFormat chart="0" format="15" series="1">
      <pivotArea type="data" outline="0" fieldPosition="0">
        <references count="2">
          <reference field="4294967294" count="1" selected="0">
            <x v="0"/>
          </reference>
          <reference field="1" count="1" selected="0">
            <x v="0"/>
          </reference>
        </references>
      </pivotArea>
    </chartFormat>
    <chartFormat chart="0" format="16" series="1">
      <pivotArea type="data" outline="0" fieldPosition="0">
        <references count="2">
          <reference field="4294967294" count="1" selected="0">
            <x v="0"/>
          </reference>
          <reference field="1" count="1" selected="0">
            <x v="2"/>
          </reference>
        </references>
      </pivotArea>
    </chartFormat>
    <chartFormat chart="0" format="17"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filters count="1">
    <filter fld="0" type="dateBetween" evalOrder="-1" id="31" name="Month">
      <autoFilter ref="A1">
        <filterColumn colId="0">
          <customFilters and="1">
            <customFilter operator="greaterThanOrEqual" val="44562"/>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3" cacheId="149" applyNumberFormats="0" applyBorderFormats="0" applyFontFormats="0" applyPatternFormats="0" applyAlignmentFormats="0" applyWidthHeightFormats="1" dataCaption="Values" updatedVersion="6" minRefreshableVersion="5" rowGrandTotals="0" colGrandTotals="0" itemPrintTitles="1" createdVersion="6" indent="0" outline="1" outlineData="1" multipleFieldFilters="0" chartFormat="14">
  <location ref="K35:O48" firstHeaderRow="1" firstDataRow="2" firstDataCol="1" rowPageCount="1" colPageCount="1"/>
  <pivotFields count="8">
    <pivotField axis="axisRow" numFmtId="14" showAll="0">
      <items count="15">
        <item x="0"/>
        <item x="1"/>
        <item x="2"/>
        <item x="3"/>
        <item x="4"/>
        <item x="5"/>
        <item x="6"/>
        <item x="7"/>
        <item x="8"/>
        <item x="9"/>
        <item x="10"/>
        <item x="11"/>
        <item x="12"/>
        <item x="13"/>
        <item t="default"/>
      </items>
    </pivotField>
    <pivotField axis="axisPage" multipleItemSelectionAllowed="1" showAll="0">
      <items count="13">
        <item h="1" x="0"/>
        <item h="1" x="1"/>
        <item h="1" x="8"/>
        <item h="1" x="2"/>
        <item h="1" x="3"/>
        <item h="1" x="9"/>
        <item h="1" x="4"/>
        <item h="1" x="5"/>
        <item h="1" x="6"/>
        <item x="7"/>
        <item h="1" x="10"/>
        <item h="1" x="11"/>
        <item t="default"/>
      </items>
    </pivotField>
    <pivotField axis="axisCol" showAll="0">
      <items count="6">
        <item x="0"/>
        <item x="1"/>
        <item x="3"/>
        <item h="1" x="2"/>
        <item x="4"/>
        <item t="default"/>
      </items>
    </pivotField>
    <pivotField showAll="0"/>
    <pivotField showAll="0"/>
    <pivotField showAll="0" defaultSubtotal="0">
      <items count="6">
        <item sd="0" x="0"/>
        <item sd="0" x="1"/>
        <item sd="0" x="2"/>
        <item sd="0" x="3"/>
        <item sd="0" x="4"/>
        <item x="5"/>
      </items>
    </pivotField>
    <pivotField axis="axisRow" showAll="0" defaultSubtotal="0">
      <items count="5">
        <item sd="0" x="0"/>
        <item x="1"/>
        <item x="2"/>
        <item sd="0" x="3"/>
        <item x="4"/>
      </items>
    </pivotField>
    <pivotField dataField="1" dragToRow="0" dragToCol="0" dragToPage="0" showAll="0" defaultSubtotal="0"/>
  </pivotFields>
  <rowFields count="2">
    <field x="6"/>
    <field x="0"/>
  </rowFields>
  <rowItems count="12">
    <i>
      <x v="2"/>
    </i>
    <i r="1">
      <x v="1"/>
    </i>
    <i r="1">
      <x v="2"/>
    </i>
    <i r="1">
      <x v="3"/>
    </i>
    <i r="1">
      <x v="4"/>
    </i>
    <i r="1">
      <x v="5"/>
    </i>
    <i r="1">
      <x v="6"/>
    </i>
    <i r="1">
      <x v="7"/>
    </i>
    <i r="1">
      <x v="8"/>
    </i>
    <i r="1">
      <x v="9"/>
    </i>
    <i r="1">
      <x v="10"/>
    </i>
    <i r="1">
      <x v="11"/>
    </i>
  </rowItems>
  <colFields count="1">
    <field x="2"/>
  </colFields>
  <colItems count="4">
    <i>
      <x/>
    </i>
    <i>
      <x v="1"/>
    </i>
    <i>
      <x v="2"/>
    </i>
    <i>
      <x v="4"/>
    </i>
  </colItems>
  <pageFields count="1">
    <pageField fld="1" hier="-1"/>
  </pageFields>
  <dataFields count="1">
    <dataField name="Sum of DifferentLastYear" fld="7" baseField="0" baseItem="0"/>
  </dataFields>
  <formats count="1">
    <format dxfId="234">
      <pivotArea dataOnly="0" outline="0" fieldPosition="0">
        <references count="1">
          <reference field="2" count="0"/>
        </references>
      </pivotArea>
    </format>
  </formats>
  <chartFormats count="4">
    <chartFormat chart="0" format="43" series="1">
      <pivotArea type="data" outline="0" fieldPosition="0">
        <references count="2">
          <reference field="4294967294" count="1" selected="0">
            <x v="0"/>
          </reference>
          <reference field="2" count="1" selected="0">
            <x v="0"/>
          </reference>
        </references>
      </pivotArea>
    </chartFormat>
    <chartFormat chart="0" format="44" series="1">
      <pivotArea type="data" outline="0" fieldPosition="0">
        <references count="2">
          <reference field="4294967294" count="1" selected="0">
            <x v="0"/>
          </reference>
          <reference field="2" count="1" selected="0">
            <x v="2"/>
          </reference>
        </references>
      </pivotArea>
    </chartFormat>
    <chartFormat chart="0" format="45" series="1">
      <pivotArea type="data" outline="0" fieldPosition="0">
        <references count="2">
          <reference field="4294967294" count="1" selected="0">
            <x v="0"/>
          </reference>
          <reference field="2" count="1" selected="0">
            <x v="4"/>
          </reference>
        </references>
      </pivotArea>
    </chartFormat>
    <chartFormat chart="0" format="46"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0" type="dateBetween" evalOrder="-1" id="147" name="Months">
      <autoFilter ref="A1">
        <filterColumn colId="0">
          <customFilters and="1">
            <customFilter operator="greaterThanOrEqual" val="44562"/>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2" cacheId="149" applyNumberFormats="0" applyBorderFormats="0" applyFontFormats="0" applyPatternFormats="0" applyAlignmentFormats="0" applyWidthHeightFormats="1" dataCaption="Values" updatedVersion="6" minRefreshableVersion="5" rowGrandTotals="0" colGrandTotals="0" itemPrintTitles="1" createdVersion="6" indent="0" outline="1" outlineData="1" multipleFieldFilters="0" chartFormat="22">
  <location ref="K5:O18" firstHeaderRow="1" firstDataRow="2" firstDataCol="1" rowPageCount="1" colPageCount="1"/>
  <pivotFields count="8">
    <pivotField axis="axisRow" numFmtId="14" showAll="0">
      <items count="15">
        <item x="0"/>
        <item x="1"/>
        <item x="2"/>
        <item x="3"/>
        <item x="4"/>
        <item x="5"/>
        <item x="6"/>
        <item x="7"/>
        <item x="8"/>
        <item x="9"/>
        <item x="10"/>
        <item x="11"/>
        <item x="12"/>
        <item x="13"/>
        <item t="default"/>
      </items>
    </pivotField>
    <pivotField axis="axisPage" multipleItemSelectionAllowed="1" showAll="0">
      <items count="13">
        <item h="1" x="0"/>
        <item h="1" x="1"/>
        <item h="1" x="8"/>
        <item h="1" x="2"/>
        <item h="1" x="3"/>
        <item h="1" x="9"/>
        <item h="1" x="4"/>
        <item x="5"/>
        <item h="1" x="6"/>
        <item h="1" x="7"/>
        <item h="1" x="10"/>
        <item h="1" x="11"/>
        <item t="default"/>
      </items>
    </pivotField>
    <pivotField axis="axisCol" showAll="0">
      <items count="6">
        <item x="0"/>
        <item x="1"/>
        <item x="3"/>
        <item h="1" x="2"/>
        <item x="4"/>
        <item t="default"/>
      </items>
    </pivotField>
    <pivotField showAll="0"/>
    <pivotField showAll="0"/>
    <pivotField showAll="0" defaultSubtotal="0">
      <items count="6">
        <item sd="0" x="0"/>
        <item sd="0" x="1"/>
        <item sd="0" x="2"/>
        <item sd="0" x="3"/>
        <item sd="0" x="4"/>
        <item x="5"/>
      </items>
    </pivotField>
    <pivotField axis="axisRow" showAll="0" defaultSubtotal="0">
      <items count="5">
        <item sd="0" x="0"/>
        <item x="1"/>
        <item x="2"/>
        <item sd="0" x="3"/>
        <item x="4"/>
      </items>
    </pivotField>
    <pivotField dataField="1" dragToRow="0" dragToCol="0" dragToPage="0" showAll="0" defaultSubtotal="0"/>
  </pivotFields>
  <rowFields count="2">
    <field x="6"/>
    <field x="0"/>
  </rowFields>
  <rowItems count="12">
    <i>
      <x v="2"/>
    </i>
    <i r="1">
      <x v="1"/>
    </i>
    <i r="1">
      <x v="2"/>
    </i>
    <i r="1">
      <x v="3"/>
    </i>
    <i r="1">
      <x v="4"/>
    </i>
    <i r="1">
      <x v="5"/>
    </i>
    <i r="1">
      <x v="6"/>
    </i>
    <i r="1">
      <x v="7"/>
    </i>
    <i r="1">
      <x v="8"/>
    </i>
    <i r="1">
      <x v="9"/>
    </i>
    <i r="1">
      <x v="10"/>
    </i>
    <i r="1">
      <x v="11"/>
    </i>
  </rowItems>
  <colFields count="1">
    <field x="2"/>
  </colFields>
  <colItems count="4">
    <i>
      <x/>
    </i>
    <i>
      <x v="1"/>
    </i>
    <i>
      <x v="2"/>
    </i>
    <i>
      <x v="4"/>
    </i>
  </colItems>
  <pageFields count="1">
    <pageField fld="1" hier="-1"/>
  </pageFields>
  <dataFields count="1">
    <dataField name="Sum of DifferentLastYear" fld="7" baseField="0" baseItem="0"/>
  </dataFields>
  <formats count="3">
    <format dxfId="237">
      <pivotArea dataOnly="0" outline="0" fieldPosition="0">
        <references count="1">
          <reference field="2" count="0"/>
        </references>
      </pivotArea>
    </format>
    <format dxfId="236">
      <pivotArea dataOnly="0" outline="0" fieldPosition="0">
        <references count="1">
          <reference field="2" count="0"/>
        </references>
      </pivotArea>
    </format>
    <format dxfId="235">
      <pivotArea dataOnly="0" outline="0" fieldPosition="0">
        <references count="1">
          <reference field="2" count="0"/>
        </references>
      </pivotArea>
    </format>
  </formats>
  <chartFormats count="4">
    <chartFormat chart="0" format="32" series="1">
      <pivotArea type="data" outline="0" fieldPosition="0">
        <references count="2">
          <reference field="4294967294" count="1" selected="0">
            <x v="0"/>
          </reference>
          <reference field="2" count="1" selected="0">
            <x v="0"/>
          </reference>
        </references>
      </pivotArea>
    </chartFormat>
    <chartFormat chart="0" format="33" series="1">
      <pivotArea type="data" outline="0" fieldPosition="0">
        <references count="2">
          <reference field="4294967294" count="1" selected="0">
            <x v="0"/>
          </reference>
          <reference field="2" count="1" selected="0">
            <x v="2"/>
          </reference>
        </references>
      </pivotArea>
    </chartFormat>
    <chartFormat chart="0" format="34" series="1">
      <pivotArea type="data" outline="0" fieldPosition="0">
        <references count="2">
          <reference field="4294967294" count="1" selected="0">
            <x v="0"/>
          </reference>
          <reference field="2" count="1" selected="0">
            <x v="4"/>
          </reference>
        </references>
      </pivotArea>
    </chartFormat>
    <chartFormat chart="0" format="3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0" type="dateBetween" evalOrder="-1" id="153" name="Months">
      <autoFilter ref="A1">
        <filterColumn colId="0">
          <customFilters and="1">
            <customFilter operator="greaterThanOrEqual" val="44562"/>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7" cacheId="149" applyNumberFormats="0" applyBorderFormats="0" applyFontFormats="0" applyPatternFormats="0" applyAlignmentFormats="0" applyWidthHeightFormats="1" dataCaption="Values" updatedVersion="6" minRefreshableVersion="5" rowGrandTotals="0" colGrandTotals="0" itemPrintTitles="1" createdVersion="6" indent="0" outline="1" outlineData="1" multipleFieldFilters="0" chartFormat="20">
  <location ref="K162:L163" firstHeaderRow="1" firstDataRow="2" firstDataCol="1" rowPageCount="1" colPageCount="1"/>
  <pivotFields count="8">
    <pivotField axis="axisRow" numFmtId="14" showAll="0">
      <items count="15">
        <item x="0"/>
        <item x="1"/>
        <item x="2"/>
        <item x="3"/>
        <item x="4"/>
        <item x="5"/>
        <item x="6"/>
        <item x="7"/>
        <item x="8"/>
        <item x="9"/>
        <item x="10"/>
        <item x="11"/>
        <item x="12"/>
        <item x="13"/>
        <item t="default"/>
      </items>
    </pivotField>
    <pivotField axis="axisPage" multipleItemSelectionAllowed="1" showAll="0">
      <items count="13">
        <item h="1" x="0"/>
        <item h="1" x="1"/>
        <item h="1" x="8"/>
        <item h="1" x="2"/>
        <item h="1" x="3"/>
        <item x="9"/>
        <item h="1" x="4"/>
        <item h="1" x="5"/>
        <item h="1" x="6"/>
        <item h="1" x="7"/>
        <item h="1" x="10"/>
        <item h="1" x="11"/>
        <item t="default"/>
      </items>
    </pivotField>
    <pivotField axis="axisCol" showAll="0">
      <items count="6">
        <item x="0"/>
        <item x="1"/>
        <item x="3"/>
        <item h="1" x="2"/>
        <item x="4"/>
        <item t="default"/>
      </items>
    </pivotField>
    <pivotField showAll="0"/>
    <pivotField showAll="0"/>
    <pivotField showAll="0" defaultSubtotal="0">
      <items count="6">
        <item sd="0" x="0"/>
        <item sd="0" x="1"/>
        <item sd="0" x="2"/>
        <item sd="0" x="3"/>
        <item sd="0" x="4"/>
        <item x="5"/>
      </items>
    </pivotField>
    <pivotField axis="axisRow" showAll="0" defaultSubtotal="0">
      <items count="5">
        <item sd="0" x="0"/>
        <item x="1"/>
        <item x="2"/>
        <item sd="0" x="3"/>
        <item x="4"/>
      </items>
    </pivotField>
    <pivotField dataField="1" dragToRow="0" dragToCol="0" dragToPage="0" showAll="0" defaultSubtotal="0"/>
  </pivotFields>
  <rowFields count="2">
    <field x="6"/>
    <field x="0"/>
  </rowFields>
  <colFields count="1">
    <field x="2"/>
  </colFields>
  <pageFields count="1">
    <pageField fld="1" hier="-1"/>
  </pageFields>
  <dataFields count="1">
    <dataField name="Sum of DifferentLastYear" fld="7" baseField="0" baseItem="0"/>
  </dataFields>
  <formats count="1">
    <format dxfId="238">
      <pivotArea dataOnly="0" outline="0" fieldPosition="0">
        <references count="1">
          <reference field="2" count="0"/>
        </references>
      </pivotArea>
    </format>
  </formats>
  <chartFormats count="4">
    <chartFormat chart="0" format="12" series="1">
      <pivotArea type="data" outline="0" fieldPosition="0">
        <references count="2">
          <reference field="4294967294" count="1" selected="0">
            <x v="0"/>
          </reference>
          <reference field="2" count="1" selected="0">
            <x v="0"/>
          </reference>
        </references>
      </pivotArea>
    </chartFormat>
    <chartFormat chart="0" format="13" series="1">
      <pivotArea type="data" outline="0" fieldPosition="0">
        <references count="2">
          <reference field="4294967294" count="1" selected="0">
            <x v="0"/>
          </reference>
          <reference field="2" count="1" selected="0">
            <x v="2"/>
          </reference>
        </references>
      </pivotArea>
    </chartFormat>
    <chartFormat chart="0" format="14" series="1">
      <pivotArea type="data" outline="0" fieldPosition="0">
        <references count="2">
          <reference field="4294967294" count="1" selected="0">
            <x v="0"/>
          </reference>
          <reference field="2" count="1" selected="0">
            <x v="4"/>
          </reference>
        </references>
      </pivotArea>
    </chartFormat>
    <chartFormat chart="0" format="1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0" type="dateBetween" evalOrder="-1" id="118" name="Months">
      <autoFilter ref="A1">
        <filterColumn colId="0">
          <customFilters and="1">
            <customFilter operator="greaterThanOrEqual" val="44562"/>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5" cacheId="149" applyNumberFormats="0" applyBorderFormats="0" applyFontFormats="0" applyPatternFormats="0" applyAlignmentFormats="0" applyWidthHeightFormats="1" dataCaption="Values" updatedVersion="6" minRefreshableVersion="5" rowGrandTotals="0" colGrandTotals="0" itemPrintTitles="1" createdVersion="6" indent="0" outline="1" outlineData="1" multipleFieldFilters="0" chartFormat="15">
  <location ref="K60:O73" firstHeaderRow="1" firstDataRow="2" firstDataCol="1" rowPageCount="1" colPageCount="1"/>
  <pivotFields count="8">
    <pivotField axis="axisRow" numFmtId="14" showAll="0">
      <items count="15">
        <item x="0"/>
        <item x="1"/>
        <item x="2"/>
        <item x="3"/>
        <item x="4"/>
        <item x="5"/>
        <item x="6"/>
        <item x="7"/>
        <item x="8"/>
        <item x="9"/>
        <item x="10"/>
        <item x="11"/>
        <item x="12"/>
        <item x="13"/>
        <item t="default"/>
      </items>
    </pivotField>
    <pivotField axis="axisPage" multipleItemSelectionAllowed="1" showAll="0">
      <items count="13">
        <item h="1" x="0"/>
        <item h="1" x="1"/>
        <item h="1" x="8"/>
        <item h="1" x="2"/>
        <item h="1" x="3"/>
        <item h="1" x="9"/>
        <item x="4"/>
        <item h="1" x="5"/>
        <item h="1" x="6"/>
        <item h="1" x="7"/>
        <item h="1" x="10"/>
        <item h="1" x="11"/>
        <item t="default"/>
      </items>
    </pivotField>
    <pivotField axis="axisCol" showAll="0">
      <items count="6">
        <item x="0"/>
        <item x="1"/>
        <item x="3"/>
        <item h="1" x="2"/>
        <item x="4"/>
        <item t="default"/>
      </items>
    </pivotField>
    <pivotField showAll="0"/>
    <pivotField showAll="0"/>
    <pivotField showAll="0" defaultSubtotal="0">
      <items count="6">
        <item sd="0" x="0"/>
        <item sd="0" x="1"/>
        <item sd="0" x="2"/>
        <item sd="0" x="3"/>
        <item sd="0" x="4"/>
        <item x="5"/>
      </items>
    </pivotField>
    <pivotField axis="axisRow" showAll="0" defaultSubtotal="0">
      <items count="5">
        <item sd="0" x="0"/>
        <item x="1"/>
        <item x="2"/>
        <item sd="0" x="3"/>
        <item x="4"/>
      </items>
    </pivotField>
    <pivotField dataField="1" dragToRow="0" dragToCol="0" dragToPage="0" showAll="0" defaultSubtotal="0"/>
  </pivotFields>
  <rowFields count="2">
    <field x="6"/>
    <field x="0"/>
  </rowFields>
  <rowItems count="12">
    <i>
      <x v="2"/>
    </i>
    <i r="1">
      <x v="1"/>
    </i>
    <i r="1">
      <x v="2"/>
    </i>
    <i r="1">
      <x v="3"/>
    </i>
    <i r="1">
      <x v="4"/>
    </i>
    <i r="1">
      <x v="5"/>
    </i>
    <i r="1">
      <x v="6"/>
    </i>
    <i r="1">
      <x v="7"/>
    </i>
    <i r="1">
      <x v="8"/>
    </i>
    <i r="1">
      <x v="9"/>
    </i>
    <i r="1">
      <x v="10"/>
    </i>
    <i r="1">
      <x v="11"/>
    </i>
  </rowItems>
  <colFields count="1">
    <field x="2"/>
  </colFields>
  <colItems count="4">
    <i>
      <x/>
    </i>
    <i>
      <x v="1"/>
    </i>
    <i>
      <x v="2"/>
    </i>
    <i>
      <x v="4"/>
    </i>
  </colItems>
  <pageFields count="1">
    <pageField fld="1" hier="-1"/>
  </pageFields>
  <dataFields count="1">
    <dataField name="Sum of DifferentLastYear" fld="7" baseField="0" baseItem="0"/>
  </dataFields>
  <formats count="1">
    <format dxfId="239">
      <pivotArea dataOnly="0" outline="0" fieldPosition="0">
        <references count="1">
          <reference field="2" count="0"/>
        </references>
      </pivotArea>
    </format>
  </formats>
  <chartFormats count="4">
    <chartFormat chart="0" format="33" series="1">
      <pivotArea type="data" outline="0" fieldPosition="0">
        <references count="2">
          <reference field="4294967294" count="1" selected="0">
            <x v="0"/>
          </reference>
          <reference field="2" count="1" selected="0">
            <x v="0"/>
          </reference>
        </references>
      </pivotArea>
    </chartFormat>
    <chartFormat chart="0" format="34" series="1">
      <pivotArea type="data" outline="0" fieldPosition="0">
        <references count="2">
          <reference field="4294967294" count="1" selected="0">
            <x v="0"/>
          </reference>
          <reference field="2" count="1" selected="0">
            <x v="2"/>
          </reference>
        </references>
      </pivotArea>
    </chartFormat>
    <chartFormat chart="0" format="35" series="1">
      <pivotArea type="data" outline="0" fieldPosition="0">
        <references count="2">
          <reference field="4294967294" count="1" selected="0">
            <x v="0"/>
          </reference>
          <reference field="2" count="1" selected="0">
            <x v="4"/>
          </reference>
        </references>
      </pivotArea>
    </chartFormat>
    <chartFormat chart="0" format="36"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0" type="dateBetween" evalOrder="-1" id="144" name="Months">
      <autoFilter ref="A1">
        <filterColumn colId="0">
          <customFilters and="1">
            <customFilter operator="greaterThanOrEqual" val="44562"/>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5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5">
  <location ref="BH3:BJ17" firstHeaderRow="1" firstDataRow="2" firstDataCol="1"/>
  <pivotFields count="27">
    <pivotField showAll="0"/>
    <pivotField axis="axisRow"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defaultSubtotal="0"/>
    <pivotField showAll="0"/>
    <pivotField showAll="0"/>
    <pivotField dragToRow="0" dragToCol="0" dragToPage="0" showAll="0" defaultSubtotal="0"/>
    <pivotField showAll="0" defaultSubtotal="0">
      <items count="6">
        <item sd="0" x="0"/>
        <item sd="0" x="1"/>
        <item sd="0" x="2"/>
        <item sd="0" x="3"/>
        <item sd="0" x="4"/>
        <item sd="0" x="5"/>
      </items>
    </pivotField>
    <pivotField axis="axisCol" showAll="0" defaultSubtotal="0">
      <items count="5">
        <item h="1" sd="0" x="0"/>
        <item h="1" sd="0" x="1"/>
        <item sd="0" x="2"/>
        <item sd="0" x="3"/>
        <item sd="0" x="4"/>
      </items>
    </pivotField>
  </pivotFields>
  <rowFields count="1">
    <field x="1"/>
  </rowFields>
  <rowItems count="13">
    <i>
      <x v="1"/>
    </i>
    <i>
      <x v="2"/>
    </i>
    <i>
      <x v="3"/>
    </i>
    <i>
      <x v="4"/>
    </i>
    <i>
      <x v="5"/>
    </i>
    <i>
      <x v="6"/>
    </i>
    <i>
      <x v="7"/>
    </i>
    <i>
      <x v="8"/>
    </i>
    <i>
      <x v="9"/>
    </i>
    <i>
      <x v="10"/>
    </i>
    <i>
      <x v="11"/>
    </i>
    <i>
      <x v="12"/>
    </i>
    <i t="grand">
      <x/>
    </i>
  </rowItems>
  <colFields count="1">
    <field x="26"/>
  </colFields>
  <colItems count="2">
    <i>
      <x v="2"/>
    </i>
    <i>
      <x v="3"/>
    </i>
  </colItems>
  <dataFields count="1">
    <dataField name="Sum of Recruitment" fld="3" baseField="1" baseItem="1"/>
  </dataFields>
  <formats count="33">
    <format dxfId="289">
      <pivotArea type="all" dataOnly="0" outline="0" fieldPosition="0"/>
    </format>
    <format dxfId="288">
      <pivotArea outline="0" collapsedLevelsAreSubtotals="1" fieldPosition="0"/>
    </format>
    <format dxfId="287">
      <pivotArea type="origin" dataOnly="0" labelOnly="1" outline="0" fieldPosition="0"/>
    </format>
    <format dxfId="286">
      <pivotArea field="26" type="button" dataOnly="0" labelOnly="1" outline="0" axis="axisCol" fieldPosition="0"/>
    </format>
    <format dxfId="285">
      <pivotArea type="topRight" dataOnly="0" labelOnly="1" outline="0" fieldPosition="0"/>
    </format>
    <format dxfId="284">
      <pivotArea field="1" type="button" dataOnly="0" labelOnly="1" outline="0" axis="axisRow" fieldPosition="0"/>
    </format>
    <format dxfId="283">
      <pivotArea dataOnly="0" labelOnly="1" fieldPosition="0">
        <references count="1">
          <reference field="1" count="12">
            <x v="1"/>
            <x v="2"/>
            <x v="3"/>
            <x v="4"/>
            <x v="5"/>
            <x v="6"/>
            <x v="7"/>
            <x v="8"/>
            <x v="9"/>
            <x v="10"/>
            <x v="11"/>
            <x v="12"/>
          </reference>
        </references>
      </pivotArea>
    </format>
    <format dxfId="282">
      <pivotArea dataOnly="0" labelOnly="1" grandRow="1" outline="0" fieldPosition="0"/>
    </format>
    <format dxfId="281">
      <pivotArea dataOnly="0" labelOnly="1" fieldPosition="0">
        <references count="1">
          <reference field="26" count="2">
            <x v="2"/>
            <x v="3"/>
          </reference>
        </references>
      </pivotArea>
    </format>
    <format dxfId="280">
      <pivotArea dataOnly="0" labelOnly="1" grandCol="1" outline="0" fieldPosition="0"/>
    </format>
    <format dxfId="279">
      <pivotArea type="all" dataOnly="0" outline="0" fieldPosition="0"/>
    </format>
    <format dxfId="278">
      <pivotArea outline="0" collapsedLevelsAreSubtotals="1" fieldPosition="0"/>
    </format>
    <format dxfId="277">
      <pivotArea type="origin" dataOnly="0" labelOnly="1" outline="0" fieldPosition="0"/>
    </format>
    <format dxfId="276">
      <pivotArea field="26" type="button" dataOnly="0" labelOnly="1" outline="0" axis="axisCol" fieldPosition="0"/>
    </format>
    <format dxfId="275">
      <pivotArea type="topRight" dataOnly="0" labelOnly="1" outline="0" fieldPosition="0"/>
    </format>
    <format dxfId="274">
      <pivotArea field="1" type="button" dataOnly="0" labelOnly="1" outline="0" axis="axisRow" fieldPosition="0"/>
    </format>
    <format dxfId="273">
      <pivotArea dataOnly="0" labelOnly="1" fieldPosition="0">
        <references count="1">
          <reference field="1" count="12">
            <x v="1"/>
            <x v="2"/>
            <x v="3"/>
            <x v="4"/>
            <x v="5"/>
            <x v="6"/>
            <x v="7"/>
            <x v="8"/>
            <x v="9"/>
            <x v="10"/>
            <x v="11"/>
            <x v="12"/>
          </reference>
        </references>
      </pivotArea>
    </format>
    <format dxfId="272">
      <pivotArea dataOnly="0" labelOnly="1" grandRow="1" outline="0" fieldPosition="0"/>
    </format>
    <format dxfId="271">
      <pivotArea dataOnly="0" labelOnly="1" fieldPosition="0">
        <references count="1">
          <reference field="26" count="2">
            <x v="2"/>
            <x v="3"/>
          </reference>
        </references>
      </pivotArea>
    </format>
    <format dxfId="270">
      <pivotArea dataOnly="0" labelOnly="1" grandCol="1" outline="0" fieldPosition="0"/>
    </format>
    <format dxfId="269">
      <pivotArea type="all" dataOnly="0" outline="0" fieldPosition="0"/>
    </format>
    <format dxfId="268">
      <pivotArea outline="0" collapsedLevelsAreSubtotals="1" fieldPosition="0"/>
    </format>
    <format dxfId="267">
      <pivotArea type="origin" dataOnly="0" labelOnly="1" outline="0" fieldPosition="0"/>
    </format>
    <format dxfId="266">
      <pivotArea field="26" type="button" dataOnly="0" labelOnly="1" outline="0" axis="axisCol" fieldPosition="0"/>
    </format>
    <format dxfId="265">
      <pivotArea type="topRight" dataOnly="0" labelOnly="1" outline="0" fieldPosition="0"/>
    </format>
    <format dxfId="264">
      <pivotArea field="1" type="button" dataOnly="0" labelOnly="1" outline="0" axis="axisRow" fieldPosition="0"/>
    </format>
    <format dxfId="263">
      <pivotArea dataOnly="0" labelOnly="1" fieldPosition="0">
        <references count="1">
          <reference field="1" count="12">
            <x v="1"/>
            <x v="2"/>
            <x v="3"/>
            <x v="4"/>
            <x v="5"/>
            <x v="6"/>
            <x v="7"/>
            <x v="8"/>
            <x v="9"/>
            <x v="10"/>
            <x v="11"/>
            <x v="12"/>
          </reference>
        </references>
      </pivotArea>
    </format>
    <format dxfId="262">
      <pivotArea dataOnly="0" labelOnly="1" grandRow="1" outline="0" fieldPosition="0"/>
    </format>
    <format dxfId="261">
      <pivotArea dataOnly="0" labelOnly="1" fieldPosition="0">
        <references count="1">
          <reference field="26" count="2">
            <x v="2"/>
            <x v="3"/>
          </reference>
        </references>
      </pivotArea>
    </format>
    <format dxfId="260">
      <pivotArea dataOnly="0" labelOnly="1" grandCol="1" outline="0" fieldPosition="0"/>
    </format>
    <format dxfId="259">
      <pivotArea dataOnly="0" outline="0" fieldPosition="0">
        <references count="1">
          <reference field="26" count="2">
            <x v="2"/>
            <x v="3"/>
          </reference>
        </references>
      </pivotArea>
    </format>
    <format dxfId="258">
      <pivotArea dataOnly="0" outline="0" fieldPosition="0">
        <references count="1">
          <reference field="26" count="2">
            <x v="2"/>
            <x v="3"/>
          </reference>
        </references>
      </pivotArea>
    </format>
    <format dxfId="257">
      <pivotArea dataOnly="0" outline="0" fieldPosition="0">
        <references count="1">
          <reference field="26" count="2">
            <x v="2"/>
            <x v="3"/>
          </reference>
        </references>
      </pivotArea>
    </format>
  </formats>
  <chartFormats count="2">
    <chartFormat chart="0" format="13" series="1">
      <pivotArea type="data" outline="0" fieldPosition="0">
        <references count="2">
          <reference field="4294967294" count="1" selected="0">
            <x v="0"/>
          </reference>
          <reference field="26" count="1" selected="0">
            <x v="2"/>
          </reference>
        </references>
      </pivotArea>
    </chartFormat>
    <chartFormat chart="0" format="14"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4" cacheId="149" applyNumberFormats="0" applyBorderFormats="0" applyFontFormats="0" applyPatternFormats="0" applyAlignmentFormats="0" applyWidthHeightFormats="1" dataCaption="Values" updatedVersion="6" minRefreshableVersion="5" rowGrandTotals="0" colGrandTotals="0" itemPrintTitles="1" createdVersion="6" indent="0" outline="1" outlineData="1" multipleFieldFilters="0" chartFormat="14">
  <location ref="K112:O125" firstHeaderRow="1" firstDataRow="2" firstDataCol="1" rowPageCount="1" colPageCount="1"/>
  <pivotFields count="8">
    <pivotField axis="axisRow" numFmtId="14" showAll="0">
      <items count="15">
        <item x="0"/>
        <item x="1"/>
        <item x="2"/>
        <item x="3"/>
        <item x="4"/>
        <item x="5"/>
        <item x="6"/>
        <item x="7"/>
        <item x="8"/>
        <item x="9"/>
        <item x="10"/>
        <item x="11"/>
        <item x="12"/>
        <item x="13"/>
        <item t="default"/>
      </items>
    </pivotField>
    <pivotField axis="axisPage" multipleItemSelectionAllowed="1" showAll="0">
      <items count="13">
        <item h="1" x="0"/>
        <item h="1" x="1"/>
        <item h="1" x="8"/>
        <item x="2"/>
        <item h="1" x="3"/>
        <item h="1" x="9"/>
        <item h="1" x="4"/>
        <item h="1" x="5"/>
        <item h="1" x="6"/>
        <item h="1" x="7"/>
        <item h="1" x="10"/>
        <item h="1" x="11"/>
        <item t="default"/>
      </items>
    </pivotField>
    <pivotField axis="axisCol" showAll="0">
      <items count="6">
        <item x="0"/>
        <item x="1"/>
        <item x="3"/>
        <item h="1" x="2"/>
        <item x="4"/>
        <item t="default"/>
      </items>
    </pivotField>
    <pivotField showAll="0"/>
    <pivotField showAll="0"/>
    <pivotField showAll="0" defaultSubtotal="0">
      <items count="6">
        <item sd="0" x="0"/>
        <item sd="0" x="1"/>
        <item sd="0" x="2"/>
        <item sd="0" x="3"/>
        <item sd="0" x="4"/>
        <item x="5"/>
      </items>
    </pivotField>
    <pivotField axis="axisRow" showAll="0" defaultSubtotal="0">
      <items count="5">
        <item sd="0" x="0"/>
        <item x="1"/>
        <item x="2"/>
        <item sd="0" x="3"/>
        <item x="4"/>
      </items>
    </pivotField>
    <pivotField dataField="1" dragToRow="0" dragToCol="0" dragToPage="0" showAll="0" defaultSubtotal="0"/>
  </pivotFields>
  <rowFields count="2">
    <field x="6"/>
    <field x="0"/>
  </rowFields>
  <rowItems count="12">
    <i>
      <x v="2"/>
    </i>
    <i r="1">
      <x v="1"/>
    </i>
    <i r="1">
      <x v="2"/>
    </i>
    <i r="1">
      <x v="3"/>
    </i>
    <i r="1">
      <x v="4"/>
    </i>
    <i r="1">
      <x v="5"/>
    </i>
    <i r="1">
      <x v="6"/>
    </i>
    <i r="1">
      <x v="7"/>
    </i>
    <i r="1">
      <x v="8"/>
    </i>
    <i r="1">
      <x v="9"/>
    </i>
    <i r="1">
      <x v="10"/>
    </i>
    <i r="1">
      <x v="11"/>
    </i>
  </rowItems>
  <colFields count="1">
    <field x="2"/>
  </colFields>
  <colItems count="4">
    <i>
      <x/>
    </i>
    <i>
      <x v="1"/>
    </i>
    <i>
      <x v="2"/>
    </i>
    <i>
      <x v="4"/>
    </i>
  </colItems>
  <pageFields count="1">
    <pageField fld="1" hier="-1"/>
  </pageFields>
  <dataFields count="1">
    <dataField name="Sum of DifferentLastYear" fld="7" baseField="0" baseItem="0"/>
  </dataFields>
  <formats count="1">
    <format dxfId="240">
      <pivotArea dataOnly="0" outline="0" fieldPosition="0">
        <references count="1">
          <reference field="2" count="0"/>
        </references>
      </pivotArea>
    </format>
  </formats>
  <chartFormats count="4">
    <chartFormat chart="0" format="16" series="1">
      <pivotArea type="data" outline="0" fieldPosition="0">
        <references count="2">
          <reference field="4294967294" count="1" selected="0">
            <x v="0"/>
          </reference>
          <reference field="2" count="1" selected="0">
            <x v="1"/>
          </reference>
        </references>
      </pivotArea>
    </chartFormat>
    <chartFormat chart="0" format="17" series="1">
      <pivotArea type="data" outline="0" fieldPosition="0">
        <references count="2">
          <reference field="4294967294" count="1" selected="0">
            <x v="0"/>
          </reference>
          <reference field="2" count="1" selected="0">
            <x v="0"/>
          </reference>
        </references>
      </pivotArea>
    </chartFormat>
    <chartFormat chart="0" format="18" series="1">
      <pivotArea type="data" outline="0" fieldPosition="0">
        <references count="2">
          <reference field="4294967294" count="1" selected="0">
            <x v="0"/>
          </reference>
          <reference field="2" count="1" selected="0">
            <x v="2"/>
          </reference>
        </references>
      </pivotArea>
    </chartFormat>
    <chartFormat chart="0" format="19"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filters count="1">
    <filter fld="0" type="dateBetween" evalOrder="-1" id="131" name="Months">
      <autoFilter ref="A1">
        <filterColumn colId="0">
          <customFilters and="1">
            <customFilter operator="greaterThanOrEqual" val="44562"/>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6" cacheId="149" applyNumberFormats="0" applyBorderFormats="0" applyFontFormats="0" applyPatternFormats="0" applyAlignmentFormats="0" applyWidthHeightFormats="1" dataCaption="Values" updatedVersion="6" minRefreshableVersion="5" rowGrandTotals="0" colGrandTotals="0" itemPrintTitles="1" createdVersion="6" indent="0" outline="1" outlineData="1" multipleFieldFilters="0" chartFormat="19">
  <location ref="K136:O149" firstHeaderRow="1" firstDataRow="2" firstDataCol="1" rowPageCount="1" colPageCount="1"/>
  <pivotFields count="8">
    <pivotField axis="axisRow" numFmtId="14" showAll="0">
      <items count="15">
        <item x="0"/>
        <item x="1"/>
        <item x="2"/>
        <item x="3"/>
        <item x="4"/>
        <item x="5"/>
        <item x="6"/>
        <item x="7"/>
        <item x="8"/>
        <item x="9"/>
        <item x="10"/>
        <item x="11"/>
        <item x="12"/>
        <item x="13"/>
        <item t="default"/>
      </items>
    </pivotField>
    <pivotField axis="axisPage" multipleItemSelectionAllowed="1" showAll="0">
      <items count="13">
        <item h="1" x="0"/>
        <item h="1" x="1"/>
        <item h="1" x="8"/>
        <item h="1" x="2"/>
        <item x="3"/>
        <item h="1" x="9"/>
        <item h="1" x="4"/>
        <item h="1" x="5"/>
        <item h="1" x="6"/>
        <item h="1" x="7"/>
        <item h="1" x="10"/>
        <item h="1" x="11"/>
        <item t="default"/>
      </items>
    </pivotField>
    <pivotField axis="axisCol" showAll="0">
      <items count="6">
        <item x="0"/>
        <item x="1"/>
        <item x="3"/>
        <item h="1" x="2"/>
        <item x="4"/>
        <item t="default"/>
      </items>
    </pivotField>
    <pivotField showAll="0"/>
    <pivotField showAll="0"/>
    <pivotField showAll="0" defaultSubtotal="0">
      <items count="6">
        <item sd="0" x="0"/>
        <item sd="0" x="1"/>
        <item sd="0" x="2"/>
        <item sd="0" x="3"/>
        <item sd="0" x="4"/>
        <item x="5"/>
      </items>
    </pivotField>
    <pivotField axis="axisRow" showAll="0" defaultSubtotal="0">
      <items count="5">
        <item sd="0" x="0"/>
        <item x="1"/>
        <item x="2"/>
        <item sd="0" x="3"/>
        <item x="4"/>
      </items>
    </pivotField>
    <pivotField dataField="1" dragToRow="0" dragToCol="0" dragToPage="0" showAll="0" defaultSubtotal="0"/>
  </pivotFields>
  <rowFields count="2">
    <field x="6"/>
    <field x="0"/>
  </rowFields>
  <rowItems count="12">
    <i>
      <x v="2"/>
    </i>
    <i r="1">
      <x v="1"/>
    </i>
    <i r="1">
      <x v="2"/>
    </i>
    <i r="1">
      <x v="3"/>
    </i>
    <i r="1">
      <x v="4"/>
    </i>
    <i r="1">
      <x v="5"/>
    </i>
    <i r="1">
      <x v="6"/>
    </i>
    <i r="1">
      <x v="7"/>
    </i>
    <i r="1">
      <x v="8"/>
    </i>
    <i r="1">
      <x v="9"/>
    </i>
    <i r="1">
      <x v="10"/>
    </i>
    <i r="1">
      <x v="11"/>
    </i>
  </rowItems>
  <colFields count="1">
    <field x="2"/>
  </colFields>
  <colItems count="4">
    <i>
      <x/>
    </i>
    <i>
      <x v="1"/>
    </i>
    <i>
      <x v="2"/>
    </i>
    <i>
      <x v="4"/>
    </i>
  </colItems>
  <pageFields count="1">
    <pageField fld="1" hier="-1"/>
  </pageFields>
  <dataFields count="1">
    <dataField name="Sum of DifferentLastYear" fld="7" baseField="0" baseItem="0"/>
  </dataFields>
  <formats count="1">
    <format dxfId="241">
      <pivotArea dataOnly="0" outline="0" fieldPosition="0">
        <references count="1">
          <reference field="2" count="0"/>
        </references>
      </pivotArea>
    </format>
  </formats>
  <chartFormats count="4">
    <chartFormat chart="0" format="12" series="1">
      <pivotArea type="data" outline="0" fieldPosition="0">
        <references count="2">
          <reference field="4294967294" count="1" selected="0">
            <x v="0"/>
          </reference>
          <reference field="2" count="1" selected="0">
            <x v="0"/>
          </reference>
        </references>
      </pivotArea>
    </chartFormat>
    <chartFormat chart="0" format="13" series="1">
      <pivotArea type="data" outline="0" fieldPosition="0">
        <references count="2">
          <reference field="4294967294" count="1" selected="0">
            <x v="0"/>
          </reference>
          <reference field="2" count="1" selected="0">
            <x v="2"/>
          </reference>
        </references>
      </pivotArea>
    </chartFormat>
    <chartFormat chart="0" format="14" series="1">
      <pivotArea type="data" outline="0" fieldPosition="0">
        <references count="2">
          <reference field="4294967294" count="1" selected="0">
            <x v="0"/>
          </reference>
          <reference field="2" count="1" selected="0">
            <x v="4"/>
          </reference>
        </references>
      </pivotArea>
    </chartFormat>
    <chartFormat chart="0" format="1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0" type="dateBetween" evalOrder="-1" id="125" name="Months">
      <autoFilter ref="A1">
        <filterColumn colId="0">
          <customFilters and="1">
            <customFilter operator="greaterThanOrEqual" val="44562"/>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1" cacheId="149" applyNumberFormats="0" applyBorderFormats="0" applyFontFormats="0" applyPatternFormats="0" applyAlignmentFormats="0" applyWidthHeightFormats="1" dataCaption="Values" updatedVersion="6" minRefreshableVersion="5" rowGrandTotals="0" colGrandTotals="0" itemPrintTitles="1" createdVersion="6" indent="0" outline="1" outlineData="1" multipleFieldFilters="0" chartFormat="11">
  <location ref="K85:O98" firstHeaderRow="1" firstDataRow="2" firstDataCol="1" rowPageCount="1" colPageCount="1"/>
  <pivotFields count="8">
    <pivotField axis="axisRow" numFmtId="14" showAll="0">
      <items count="15">
        <item x="0"/>
        <item x="1"/>
        <item x="2"/>
        <item x="3"/>
        <item x="4"/>
        <item x="5"/>
        <item x="6"/>
        <item x="7"/>
        <item x="8"/>
        <item x="9"/>
        <item x="10"/>
        <item x="11"/>
        <item x="12"/>
        <item x="13"/>
        <item t="default"/>
      </items>
    </pivotField>
    <pivotField axis="axisPage" multipleItemSelectionAllowed="1" showAll="0">
      <items count="13">
        <item h="1" x="0"/>
        <item h="1" x="1"/>
        <item h="1" x="8"/>
        <item h="1" x="2"/>
        <item h="1" x="3"/>
        <item h="1" x="9"/>
        <item h="1" x="4"/>
        <item h="1" x="5"/>
        <item x="6"/>
        <item h="1" x="7"/>
        <item h="1" x="10"/>
        <item h="1" x="11"/>
        <item t="default"/>
      </items>
    </pivotField>
    <pivotField axis="axisCol" showAll="0">
      <items count="6">
        <item x="0"/>
        <item x="1"/>
        <item x="3"/>
        <item h="1" x="2"/>
        <item x="4"/>
        <item t="default"/>
      </items>
    </pivotField>
    <pivotField showAll="0"/>
    <pivotField showAll="0"/>
    <pivotField showAll="0" defaultSubtotal="0">
      <items count="6">
        <item sd="0" x="0"/>
        <item sd="0" x="1"/>
        <item sd="0" x="2"/>
        <item sd="0" x="3"/>
        <item sd="0" x="4"/>
        <item x="5"/>
      </items>
    </pivotField>
    <pivotField axis="axisRow" showAll="0" defaultSubtotal="0">
      <items count="5">
        <item sd="0" x="0"/>
        <item x="1"/>
        <item x="2"/>
        <item sd="0" x="3"/>
        <item x="4"/>
      </items>
    </pivotField>
    <pivotField dataField="1" dragToRow="0" dragToCol="0" dragToPage="0" showAll="0" defaultSubtotal="0"/>
  </pivotFields>
  <rowFields count="2">
    <field x="6"/>
    <field x="0"/>
  </rowFields>
  <rowItems count="12">
    <i>
      <x v="2"/>
    </i>
    <i r="1">
      <x v="1"/>
    </i>
    <i r="1">
      <x v="2"/>
    </i>
    <i r="1">
      <x v="3"/>
    </i>
    <i r="1">
      <x v="4"/>
    </i>
    <i r="1">
      <x v="5"/>
    </i>
    <i r="1">
      <x v="6"/>
    </i>
    <i r="1">
      <x v="7"/>
    </i>
    <i r="1">
      <x v="8"/>
    </i>
    <i r="1">
      <x v="9"/>
    </i>
    <i r="1">
      <x v="10"/>
    </i>
    <i r="1">
      <x v="11"/>
    </i>
  </rowItems>
  <colFields count="1">
    <field x="2"/>
  </colFields>
  <colItems count="4">
    <i>
      <x/>
    </i>
    <i>
      <x v="1"/>
    </i>
    <i>
      <x v="2"/>
    </i>
    <i>
      <x v="4"/>
    </i>
  </colItems>
  <pageFields count="1">
    <pageField fld="1" hier="-1"/>
  </pageFields>
  <dataFields count="1">
    <dataField name="Sum of DifferentLastYear" fld="7" baseField="0" baseItem="0"/>
  </dataFields>
  <formats count="1">
    <format dxfId="242">
      <pivotArea dataOnly="0" outline="0" fieldPosition="0">
        <references count="1">
          <reference field="2" count="0"/>
        </references>
      </pivotArea>
    </format>
  </formats>
  <chartFormats count="4">
    <chartFormat chart="0" format="26" series="1">
      <pivotArea type="data" outline="0" fieldPosition="0">
        <references count="2">
          <reference field="4294967294" count="1" selected="0">
            <x v="0"/>
          </reference>
          <reference field="2" count="1" selected="0">
            <x v="0"/>
          </reference>
        </references>
      </pivotArea>
    </chartFormat>
    <chartFormat chart="0" format="27" series="1">
      <pivotArea type="data" outline="0" fieldPosition="0">
        <references count="2">
          <reference field="4294967294" count="1" selected="0">
            <x v="0"/>
          </reference>
          <reference field="2" count="1" selected="0">
            <x v="2"/>
          </reference>
        </references>
      </pivotArea>
    </chartFormat>
    <chartFormat chart="0" format="28" series="1">
      <pivotArea type="data" outline="0" fieldPosition="0">
        <references count="2">
          <reference field="4294967294" count="1" selected="0">
            <x v="0"/>
          </reference>
          <reference field="2" count="1" selected="0">
            <x v="4"/>
          </reference>
        </references>
      </pivotArea>
    </chartFormat>
    <chartFormat chart="0" format="2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0" type="dateBetween" evalOrder="-1" id="136" name="Months">
      <autoFilter ref="A1">
        <filterColumn colId="0">
          <customFilters and="1">
            <customFilter operator="greaterThanOrEqual" val="44562"/>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PivotTable31" cacheId="150" applyNumberFormats="0" applyBorderFormats="0" applyFontFormats="0" applyPatternFormats="0" applyAlignmentFormats="0" applyWidthHeightFormats="1" dataCaption="Values" updatedVersion="6" minRefreshableVersion="5" itemPrintTitles="1" createdVersion="6" indent="0" outline="1" outlineData="1" multipleFieldFilters="0" chartFormat="27">
  <location ref="A5:J18" firstHeaderRow="0" firstDataRow="1" firstDataCol="1"/>
  <pivotFields count="27">
    <pivotField showAll="0"/>
    <pivotField axis="axisRow" numFmtId="164" showAll="0">
      <items count="15">
        <item x="0"/>
        <item x="1"/>
        <item x="2"/>
        <item x="3"/>
        <item x="4"/>
        <item x="5"/>
        <item x="6"/>
        <item x="7"/>
        <item x="8"/>
        <item x="9"/>
        <item x="10"/>
        <item x="11"/>
        <item x="12"/>
        <item x="13"/>
        <item t="default"/>
      </items>
    </pivotField>
    <pivotField showAll="0"/>
    <pivotField showAll="0"/>
    <pivotField showAll="0"/>
    <pivotField dataField="1" showAll="0"/>
    <pivotField dataField="1" showAll="0"/>
    <pivotField dataField="1" showAll="0"/>
    <pivotField dataField="1" showAll="0"/>
    <pivotField dataField="1" showAll="0"/>
    <pivotField dataField="1" showAll="0" defaultSubtotal="0"/>
    <pivotField dataField="1" showAll="0"/>
    <pivotField dataField="1" showAll="0"/>
    <pivotField dataField="1" showAll="0"/>
    <pivotField showAll="0"/>
    <pivotField showAll="0"/>
    <pivotField showAll="0"/>
    <pivotField showAll="0"/>
    <pivotField showAll="0"/>
    <pivotField showAll="0"/>
    <pivotField showAll="0"/>
    <pivotField showAll="0" defaultSubtotal="0"/>
    <pivotField showAll="0"/>
    <pivotField showAll="0"/>
    <pivotField dragToRow="0" dragToCol="0" dragToPage="0" showAll="0" defaultSubtotal="0"/>
    <pivotField showAll="0" defaultSubtotal="0">
      <items count="6">
        <item sd="0" x="0"/>
        <item sd="0" x="1"/>
        <item sd="0" x="2"/>
        <item sd="0" x="3"/>
        <item sd="0" x="4"/>
        <item sd="0" x="5"/>
      </items>
    </pivotField>
    <pivotField axis="axisRow" showAll="0" defaultSubtotal="0">
      <items count="5">
        <item sd="0" x="0"/>
        <item sd="0" x="1"/>
        <item x="2"/>
        <item x="3"/>
        <item sd="0" x="4"/>
      </items>
    </pivotField>
  </pivotFields>
  <rowFields count="2">
    <field x="26"/>
    <field x="1"/>
  </rowFields>
  <rowItems count="13">
    <i>
      <x v="3"/>
    </i>
    <i r="1">
      <x v="1"/>
    </i>
    <i r="1">
      <x v="2"/>
    </i>
    <i r="1">
      <x v="3"/>
    </i>
    <i r="1">
      <x v="4"/>
    </i>
    <i r="1">
      <x v="5"/>
    </i>
    <i r="1">
      <x v="6"/>
    </i>
    <i r="1">
      <x v="7"/>
    </i>
    <i r="1">
      <x v="8"/>
    </i>
    <i r="1">
      <x v="9"/>
    </i>
    <i r="1">
      <x v="10"/>
    </i>
    <i r="1">
      <x v="11"/>
    </i>
    <i t="grand">
      <x/>
    </i>
  </rowItems>
  <colFields count="1">
    <field x="-2"/>
  </colFields>
  <colItems count="9">
    <i>
      <x/>
    </i>
    <i i="1">
      <x v="1"/>
    </i>
    <i i="2">
      <x v="2"/>
    </i>
    <i i="3">
      <x v="3"/>
    </i>
    <i i="4">
      <x v="4"/>
    </i>
    <i i="5">
      <x v="5"/>
    </i>
    <i i="6">
      <x v="6"/>
    </i>
    <i i="7">
      <x v="7"/>
    </i>
    <i i="8">
      <x v="8"/>
    </i>
  </colItems>
  <dataFields count="9">
    <dataField name="GM " fld="10" baseField="1" baseItem="6"/>
    <dataField name="RM " fld="9" baseField="25" baseItem="1"/>
    <dataField name="DM " fld="8" baseField="25" baseItem="1"/>
    <dataField name="FM " fld="7" baseField="25" baseItem="1"/>
    <dataField name="FC " fld="5" baseField="25" baseItem="1"/>
    <dataField name="EA " fld="6" baseField="25" baseItem="1"/>
    <dataField name="SFC " fld="12" baseField="25" baseItem="3"/>
    <dataField name="Total (Excluded SFC) " fld="11" baseField="25" baseItem="1"/>
    <dataField name="Grand Total " fld="13" baseField="25" baseItem="1"/>
  </dataFields>
  <formats count="3">
    <format dxfId="229">
      <pivotArea dataOnly="0" outline="0" fieldPosition="0">
        <references count="1">
          <reference field="4294967294" count="8">
            <x v="1"/>
            <x v="2"/>
            <x v="3"/>
            <x v="4"/>
            <x v="5"/>
            <x v="6"/>
            <x v="7"/>
            <x v="8"/>
          </reference>
        </references>
      </pivotArea>
    </format>
    <format dxfId="228">
      <pivotArea dataOnly="0" outline="0" fieldPosition="0">
        <references count="1">
          <reference field="4294967294" count="8">
            <x v="1"/>
            <x v="2"/>
            <x v="3"/>
            <x v="4"/>
            <x v="5"/>
            <x v="6"/>
            <x v="7"/>
            <x v="8"/>
          </reference>
        </references>
      </pivotArea>
    </format>
    <format dxfId="227">
      <pivotArea dataOnly="0" outline="0" fieldPosition="0">
        <references count="1">
          <reference field="4294967294" count="8">
            <x v="1"/>
            <x v="2"/>
            <x v="3"/>
            <x v="4"/>
            <x v="5"/>
            <x v="6"/>
            <x v="7"/>
            <x v="8"/>
          </reference>
        </references>
      </pivotArea>
    </format>
  </formats>
  <chartFormats count="2">
    <chartFormat chart="0" format="50" series="1">
      <pivotArea type="data" outline="0" fieldPosition="0">
        <references count="1">
          <reference field="4294967294" count="1" selected="0">
            <x v="8"/>
          </reference>
        </references>
      </pivotArea>
    </chartFormat>
    <chartFormat chart="0" format="51"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filters count="1">
    <filter fld="1" type="dateBetween" evalOrder="-1" id="59" name="Month">
      <autoFilter ref="A1">
        <filterColumn colId="0">
          <customFilters and="1">
            <customFilter operator="greaterThanOrEqual" val="44562"/>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4.xml><?xml version="1.0" encoding="utf-8"?>
<pivotTableDefinition xmlns="http://schemas.openxmlformats.org/spreadsheetml/2006/main" name="PivotTable32" cacheId="15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2">
  <location ref="AL5:AM15" firstHeaderRow="1" firstDataRow="1" firstDataCol="1" rowPageCount="2" colPageCount="1"/>
  <pivotFields count="27">
    <pivotField showAll="0"/>
    <pivotField axis="axisPage" numFmtId="164" multipleItemSelectionAllowed="1" showAll="0">
      <items count="15">
        <item h="1" x="0"/>
        <item h="1" x="1"/>
        <item h="1" x="2"/>
        <item h="1" x="3"/>
        <item h="1" x="4"/>
        <item h="1" x="5"/>
        <item h="1" x="6"/>
        <item h="1" x="7"/>
        <item h="1" x="8"/>
        <item h="1" x="9"/>
        <item h="1" x="10"/>
        <item x="11"/>
        <item h="1" x="12"/>
        <item h="1" x="13"/>
        <item t="default"/>
      </items>
    </pivotField>
    <pivotField axis="axisRow" showAll="0">
      <items count="13">
        <item x="1"/>
        <item x="8"/>
        <item x="0"/>
        <item x="6"/>
        <item x="4"/>
        <item x="7"/>
        <item x="5"/>
        <item x="11"/>
        <item x="10"/>
        <item x="9"/>
        <item x="3"/>
        <item x="2"/>
        <item t="default"/>
      </items>
    </pivotField>
    <pivotField showAll="0"/>
    <pivotField showAll="0"/>
    <pivotField showAll="0"/>
    <pivotField showAll="0"/>
    <pivotField showAll="0"/>
    <pivotField showAll="0"/>
    <pivotField showAll="0"/>
    <pivotField showAll="0" defaultSubtotal="0"/>
    <pivotField dataField="1" showAll="0"/>
    <pivotField showAll="0"/>
    <pivotField showAll="0"/>
    <pivotField showAll="0"/>
    <pivotField showAll="0"/>
    <pivotField showAll="0"/>
    <pivotField showAll="0"/>
    <pivotField showAll="0"/>
    <pivotField showAll="0"/>
    <pivotField showAll="0"/>
    <pivotField showAll="0" defaultSubtotal="0"/>
    <pivotField showAll="0"/>
    <pivotField showAll="0"/>
    <pivotField dragToRow="0" dragToCol="0" dragToPage="0" showAll="0" defaultSubtotal="0"/>
    <pivotField showAll="0" defaultSubtotal="0">
      <items count="6">
        <item sd="0" x="0"/>
        <item sd="0" x="1"/>
        <item sd="0" x="2"/>
        <item sd="0" x="3"/>
        <item sd="0" x="4"/>
        <item sd="0" x="5"/>
      </items>
    </pivotField>
    <pivotField axis="axisPage" multipleItemSelectionAllowed="1" showAll="0" defaultSubtotal="0">
      <items count="5">
        <item h="1" sd="0" x="0"/>
        <item h="1" sd="0" x="1"/>
        <item h="1" sd="0" x="2"/>
        <item x="3"/>
        <item h="1" sd="0" x="4"/>
      </items>
    </pivotField>
  </pivotFields>
  <rowFields count="1">
    <field x="2"/>
  </rowFields>
  <rowItems count="10">
    <i>
      <x v="3"/>
    </i>
    <i>
      <x v="4"/>
    </i>
    <i>
      <x v="5"/>
    </i>
    <i>
      <x v="6"/>
    </i>
    <i>
      <x v="7"/>
    </i>
    <i>
      <x v="8"/>
    </i>
    <i>
      <x v="9"/>
    </i>
    <i>
      <x v="10"/>
    </i>
    <i>
      <x v="11"/>
    </i>
    <i t="grand">
      <x/>
    </i>
  </rowItems>
  <colItems count="1">
    <i/>
  </colItems>
  <pageFields count="2">
    <pageField fld="26" hier="-1"/>
    <pageField fld="1" hier="-1"/>
  </pageFields>
  <dataFields count="1">
    <dataField name="Sum of Total (Excluded SFC)" fld="11" baseField="25" baseItem="1" numFmtId="168"/>
  </dataFields>
  <formats count="3">
    <format dxfId="232">
      <pivotArea outline="0" collapsedLevelsAreSubtotals="1" fieldPosition="0"/>
    </format>
    <format dxfId="231">
      <pivotArea outline="0" collapsedLevelsAreSubtotals="1" fieldPosition="0"/>
    </format>
    <format dxfId="230">
      <pivotArea outline="0" collapsedLevelsAreSubtotals="1" fieldPosition="0"/>
    </format>
  </format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5.xml><?xml version="1.0" encoding="utf-8"?>
<pivotTableDefinition xmlns="http://schemas.openxmlformats.org/spreadsheetml/2006/main" name="PivotTable11" cacheId="150" applyNumberFormats="0" applyBorderFormats="0" applyFontFormats="0" applyPatternFormats="0" applyAlignmentFormats="0" applyWidthHeightFormats="1" dataCaption="Values" updatedVersion="6" minRefreshableVersion="5" itemPrintTitles="1" createdVersion="6" indent="0" compact="0" compactData="0" multipleFieldFilters="0" chartFormat="12">
  <location ref="AJ5:AL15" firstHeaderRow="1" firstDataRow="1" firstDataCol="2"/>
  <pivotFields count="27">
    <pivotField compact="0" outline="0" showAll="0"/>
    <pivotField compact="0" numFmtId="164" outline="0" showAll="0">
      <items count="15">
        <item x="0"/>
        <item x="1"/>
        <item x="2"/>
        <item x="3"/>
        <item x="4"/>
        <item x="5"/>
        <item x="6"/>
        <item x="7"/>
        <item x="8"/>
        <item x="9"/>
        <item x="10"/>
        <item x="11"/>
        <item x="12"/>
        <item x="13"/>
        <item t="default"/>
      </items>
    </pivotField>
    <pivotField axis="axisRow" compact="0" outline="0" showAll="0">
      <items count="13">
        <item x="1"/>
        <item x="8"/>
        <item x="0"/>
        <item x="6"/>
        <item x="4"/>
        <item x="7"/>
        <item x="5"/>
        <item x="11"/>
        <item x="10"/>
        <item x="9"/>
        <item x="3"/>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dragToRow="0" dragToCol="0" dragToPage="0" showAll="0" defaultSubtotal="0"/>
    <pivotField compact="0" outline="0" showAll="0" defaultSubtotal="0">
      <items count="6">
        <item x="0"/>
        <item x="1"/>
        <item x="2"/>
        <item x="3"/>
        <item x="4"/>
        <item x="5"/>
      </items>
    </pivotField>
    <pivotField axis="axisRow" compact="0" outline="0" showAll="0" defaultSubtotal="0">
      <items count="5">
        <item x="0"/>
        <item x="1"/>
        <item x="2"/>
        <item x="3"/>
        <item x="4"/>
      </items>
    </pivotField>
  </pivotFields>
  <rowFields count="2">
    <field x="26"/>
    <field x="2"/>
  </rowFields>
  <rowItems count="10">
    <i>
      <x v="3"/>
      <x v="3"/>
    </i>
    <i r="1">
      <x v="4"/>
    </i>
    <i r="1">
      <x v="5"/>
    </i>
    <i r="1">
      <x v="6"/>
    </i>
    <i r="1">
      <x v="7"/>
    </i>
    <i r="1">
      <x v="8"/>
    </i>
    <i r="1">
      <x v="9"/>
    </i>
    <i r="1">
      <x v="10"/>
    </i>
    <i r="1">
      <x v="11"/>
    </i>
    <i t="grand">
      <x/>
    </i>
  </rowItems>
  <colItems count="1">
    <i/>
  </colItems>
  <dataFields count="1">
    <dataField name="Sum of Active Agent" fld="14" baseField="0" baseItem="0" numFmtId="168"/>
  </dataFields>
  <formats count="3">
    <format dxfId="83">
      <pivotArea outline="0" collapsedLevelsAreSubtotals="1" fieldPosition="0"/>
    </format>
    <format dxfId="82">
      <pivotArea outline="0" collapsedLevelsAreSubtotals="1" fieldPosition="0"/>
    </format>
    <format dxfId="81">
      <pivotArea outline="0" collapsedLevelsAreSubtotals="1" fieldPosition="0"/>
    </format>
  </format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5" name="Month">
      <autoFilter ref="A1">
        <filterColumn colId="0">
          <customFilters and="1">
            <customFilter operator="greaterThanOrEqual" val="44866"/>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6.xml><?xml version="1.0" encoding="utf-8"?>
<pivotTableDefinition xmlns="http://schemas.openxmlformats.org/spreadsheetml/2006/main" name="PivotTable10" cacheId="150" applyNumberFormats="0" applyBorderFormats="0" applyFontFormats="0" applyPatternFormats="0" applyAlignmentFormats="0" applyWidthHeightFormats="1" dataCaption="Values" updatedVersion="6" minRefreshableVersion="5" rowGrandTotals="0" itemPrintTitles="1" createdVersion="6" indent="0" compact="0" compactData="0" multipleFieldFilters="0">
  <location ref="U5:AG18" firstHeaderRow="1" firstDataRow="2" firstDataCol="2"/>
  <pivotFields count="27">
    <pivotField compact="0" outline="0" subtotalTop="0" showAll="0"/>
    <pivotField axis="axisRow" compact="0" numFmtId="164" outline="0" subtotalTop="0" showAll="0">
      <items count="15">
        <item x="0"/>
        <item x="1"/>
        <item x="2"/>
        <item x="3"/>
        <item x="4"/>
        <item x="5"/>
        <item x="6"/>
        <item x="7"/>
        <item x="8"/>
        <item x="9"/>
        <item x="10"/>
        <item x="11"/>
        <item x="12"/>
        <item x="13"/>
        <item t="default"/>
      </items>
    </pivotField>
    <pivotField axis="axisCol" compact="0" outline="0" subtotalTop="0" showAll="0">
      <items count="13">
        <item h="1" x="1"/>
        <item h="1" x="8"/>
        <item x="2"/>
        <item x="3"/>
        <item x="9"/>
        <item x="5"/>
        <item x="7"/>
        <item x="4"/>
        <item x="6"/>
        <item x="0"/>
        <item x="10"/>
        <item x="11"/>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howAll="0" defaultSubtotal="0"/>
    <pivotField compact="0" outline="0" subtotalTop="0" showAll="0"/>
    <pivotField compact="0" outline="0" subtotalTop="0" showAll="0"/>
    <pivotField compact="0" outline="0" subtotalTop="0" showAll="0"/>
    <pivotField compact="0" outline="0" subtotalTop="0" showAll="0"/>
    <pivotField compact="0" outline="0" subtotalTop="0" showAll="0"/>
    <pivotField dataField="1" compact="0" outline="0" subtotalTop="0" showAll="0"/>
    <pivotField compact="0" outline="0" subtotalTop="0" showAll="0"/>
    <pivotField compact="0" outline="0" subtotalTop="0" showAll="0"/>
    <pivotField compact="0" outline="0" subtotalTop="0" showAll="0"/>
    <pivotField compact="0" outline="0" subtotalTop="0" showAll="0"/>
    <pivotField compact="0" outline="0" showAll="0" defaultSubtotal="0"/>
    <pivotField compact="0" outline="0" subtotalTop="0" showAll="0"/>
    <pivotField compact="0" outline="0" subtotalTop="0" showAll="0"/>
    <pivotField compact="0" outline="0" subtotalTop="0" dragToRow="0" dragToCol="0" dragToPage="0" showAll="0"/>
    <pivotField compact="0" outline="0" subtotalTop="0" showAll="0">
      <items count="7">
        <item sd="0" x="0"/>
        <item sd="0" x="1"/>
        <item sd="0" x="2"/>
        <item sd="0" x="3"/>
        <item sd="0" x="4"/>
        <item sd="0" x="5"/>
        <item t="default"/>
      </items>
    </pivotField>
    <pivotField axis="axisRow" compact="0" outline="0" subtotalTop="0" showAll="0">
      <items count="6">
        <item sd="0" x="0"/>
        <item sd="0" x="1"/>
        <item x="2"/>
        <item x="3"/>
        <item sd="0" x="4"/>
        <item t="default"/>
      </items>
    </pivotField>
  </pivotFields>
  <rowFields count="2">
    <field x="26"/>
    <field x="1"/>
  </rowFields>
  <rowItems count="12">
    <i>
      <x v="3"/>
      <x v="1"/>
    </i>
    <i r="1">
      <x v="2"/>
    </i>
    <i r="1">
      <x v="3"/>
    </i>
    <i r="1">
      <x v="4"/>
    </i>
    <i r="1">
      <x v="5"/>
    </i>
    <i r="1">
      <x v="6"/>
    </i>
    <i r="1">
      <x v="7"/>
    </i>
    <i r="1">
      <x v="8"/>
    </i>
    <i r="1">
      <x v="9"/>
    </i>
    <i r="1">
      <x v="10"/>
    </i>
    <i r="1">
      <x v="11"/>
    </i>
    <i t="default">
      <x v="3"/>
    </i>
  </rowItems>
  <colFields count="1">
    <field x="2"/>
  </colFields>
  <colItems count="11">
    <i>
      <x v="2"/>
    </i>
    <i>
      <x v="3"/>
    </i>
    <i>
      <x v="4"/>
    </i>
    <i>
      <x v="5"/>
    </i>
    <i>
      <x v="6"/>
    </i>
    <i>
      <x v="7"/>
    </i>
    <i>
      <x v="8"/>
    </i>
    <i>
      <x v="9"/>
    </i>
    <i>
      <x v="10"/>
    </i>
    <i>
      <x v="11"/>
    </i>
    <i t="grand">
      <x/>
    </i>
  </colItems>
  <dataFields count="1">
    <dataField name="Sum of AFYP" fld="16" baseField="25" baseItem="1"/>
  </dataFields>
  <formats count="45">
    <format dxfId="128">
      <pivotArea dataOnly="0" outline="0" fieldPosition="0">
        <references count="1">
          <reference field="2" count="0"/>
        </references>
      </pivotArea>
    </format>
    <format dxfId="127">
      <pivotArea dataOnly="0" outline="0" fieldPosition="0">
        <references count="1">
          <reference field="2" count="0"/>
        </references>
      </pivotArea>
    </format>
    <format dxfId="126">
      <pivotArea dataOnly="0" outline="0" fieldPosition="0">
        <references count="1">
          <reference field="2" count="0"/>
        </references>
      </pivotArea>
    </format>
    <format dxfId="125">
      <pivotArea dataOnly="0" outline="0" fieldPosition="0">
        <references count="1">
          <reference field="2" count="0"/>
        </references>
      </pivotArea>
    </format>
    <format dxfId="124">
      <pivotArea dataOnly="0" outline="0" fieldPosition="0">
        <references count="1">
          <reference field="2" count="0"/>
        </references>
      </pivotArea>
    </format>
    <format dxfId="123">
      <pivotArea dataOnly="0" outline="0" fieldPosition="0">
        <references count="1">
          <reference field="2" count="0"/>
        </references>
      </pivotArea>
    </format>
    <format dxfId="122">
      <pivotArea dataOnly="0" outline="0" fieldPosition="0">
        <references count="1">
          <reference field="2" count="0"/>
        </references>
      </pivotArea>
    </format>
    <format dxfId="121">
      <pivotArea dataOnly="0" outline="0" fieldPosition="0">
        <references count="1">
          <reference field="2" count="0"/>
        </references>
      </pivotArea>
    </format>
    <format dxfId="120">
      <pivotArea dataOnly="0" outline="0" fieldPosition="0">
        <references count="1">
          <reference field="2" count="0"/>
        </references>
      </pivotArea>
    </format>
    <format dxfId="119">
      <pivotArea dataOnly="0" outline="0" fieldPosition="0">
        <references count="1">
          <reference field="2" count="0"/>
        </references>
      </pivotArea>
    </format>
    <format dxfId="118">
      <pivotArea dataOnly="0" outline="0" fieldPosition="0">
        <references count="1">
          <reference field="26" count="2">
            <x v="2"/>
            <x v="3"/>
          </reference>
        </references>
      </pivotArea>
    </format>
    <format dxfId="117">
      <pivotArea dataOnly="0" outline="0" fieldPosition="0">
        <references count="1">
          <reference field="26" count="2">
            <x v="2"/>
            <x v="3"/>
          </reference>
        </references>
      </pivotArea>
    </format>
    <format dxfId="116">
      <pivotArea dataOnly="0" outline="0" fieldPosition="0">
        <references count="1">
          <reference field="26" count="2">
            <x v="2"/>
            <x v="3"/>
          </reference>
        </references>
      </pivotArea>
    </format>
    <format dxfId="115">
      <pivotArea dataOnly="0" outline="0" fieldPosition="0">
        <references count="1">
          <reference field="26" count="2">
            <x v="2"/>
            <x v="3"/>
          </reference>
        </references>
      </pivotArea>
    </format>
    <format dxfId="114">
      <pivotArea type="all" dataOnly="0" outline="0" fieldPosition="0"/>
    </format>
    <format dxfId="113">
      <pivotArea dataOnly="0" outline="0" fieldPosition="0">
        <references count="1">
          <reference field="26" count="0" defaultSubtotal="1"/>
        </references>
      </pivotArea>
    </format>
    <format dxfId="112">
      <pivotArea dataOnly="0" outline="0" fieldPosition="0">
        <references count="1">
          <reference field="26" count="0" defaultSubtotal="1"/>
        </references>
      </pivotArea>
    </format>
    <format dxfId="111">
      <pivotArea dataOnly="0" outline="0" fieldPosition="0">
        <references count="1">
          <reference field="26" count="0" defaultSubtotal="1"/>
        </references>
      </pivotArea>
    </format>
    <format dxfId="110">
      <pivotArea dataOnly="0" outline="0" fieldPosition="0">
        <references count="1">
          <reference field="26" count="0" defaultSubtotal="1"/>
        </references>
      </pivotArea>
    </format>
    <format dxfId="109">
      <pivotArea type="all" dataOnly="0" outline="0" fieldPosition="0"/>
    </format>
    <format dxfId="108">
      <pivotArea outline="0" collapsedLevelsAreSubtotals="1" fieldPosition="0"/>
    </format>
    <format dxfId="107">
      <pivotArea type="origin" dataOnly="0" labelOnly="1" outline="0" fieldPosition="0"/>
    </format>
    <format dxfId="106">
      <pivotArea field="2" type="button" dataOnly="0" labelOnly="1" outline="0" axis="axisCol" fieldPosition="0"/>
    </format>
    <format dxfId="105">
      <pivotArea type="topRight" dataOnly="0" labelOnly="1" outline="0" fieldPosition="0"/>
    </format>
    <format dxfId="104">
      <pivotArea field="26" type="button" dataOnly="0" labelOnly="1" outline="0" axis="axisRow" fieldPosition="0"/>
    </format>
    <format dxfId="103">
      <pivotArea field="1" type="button" dataOnly="0" labelOnly="1" outline="0" axis="axisRow" fieldPosition="1"/>
    </format>
    <format dxfId="102">
      <pivotArea dataOnly="0" labelOnly="1" outline="0" fieldPosition="0">
        <references count="1">
          <reference field="26" count="2">
            <x v="2"/>
            <x v="3"/>
          </reference>
        </references>
      </pivotArea>
    </format>
    <format dxfId="101">
      <pivotArea dataOnly="0" labelOnly="1" outline="0" fieldPosition="0">
        <references count="1">
          <reference field="26" count="2" defaultSubtotal="1">
            <x v="2"/>
            <x v="3"/>
          </reference>
        </references>
      </pivotArea>
    </format>
    <format dxfId="100">
      <pivotArea dataOnly="0" labelOnly="1" outline="0" fieldPosition="0">
        <references count="2">
          <reference field="1" count="12">
            <x v="1"/>
            <x v="2"/>
            <x v="3"/>
            <x v="4"/>
            <x v="5"/>
            <x v="6"/>
            <x v="7"/>
            <x v="8"/>
            <x v="9"/>
            <x v="10"/>
            <x v="11"/>
            <x v="12"/>
          </reference>
          <reference field="26" count="1" selected="0">
            <x v="2"/>
          </reference>
        </references>
      </pivotArea>
    </format>
    <format dxfId="99">
      <pivotArea dataOnly="0" labelOnly="1" outline="0" fieldPosition="0">
        <references count="2">
          <reference field="1" count="6">
            <x v="1"/>
            <x v="2"/>
            <x v="3"/>
            <x v="4"/>
            <x v="5"/>
            <x v="6"/>
          </reference>
          <reference field="26" count="1" selected="0">
            <x v="3"/>
          </reference>
        </references>
      </pivotArea>
    </format>
    <format dxfId="98">
      <pivotArea dataOnly="0" labelOnly="1" outline="0" fieldPosition="0">
        <references count="1">
          <reference field="2" count="0"/>
        </references>
      </pivotArea>
    </format>
    <format dxfId="97">
      <pivotArea dataOnly="0" labelOnly="1" grandCol="1" outline="0" fieldPosition="0"/>
    </format>
    <format dxfId="96">
      <pivotArea type="all" dataOnly="0" outline="0" fieldPosition="0"/>
    </format>
    <format dxfId="95">
      <pivotArea outline="0" collapsedLevelsAreSubtotals="1" fieldPosition="0"/>
    </format>
    <format dxfId="94">
      <pivotArea type="origin" dataOnly="0" labelOnly="1" outline="0" fieldPosition="0"/>
    </format>
    <format dxfId="93">
      <pivotArea field="2" type="button" dataOnly="0" labelOnly="1" outline="0" axis="axisCol" fieldPosition="0"/>
    </format>
    <format dxfId="92">
      <pivotArea type="topRight" dataOnly="0" labelOnly="1" outline="0" fieldPosition="0"/>
    </format>
    <format dxfId="91">
      <pivotArea field="26" type="button" dataOnly="0" labelOnly="1" outline="0" axis="axisRow" fieldPosition="0"/>
    </format>
    <format dxfId="90">
      <pivotArea field="1" type="button" dataOnly="0" labelOnly="1" outline="0" axis="axisRow" fieldPosition="1"/>
    </format>
    <format dxfId="89">
      <pivotArea dataOnly="0" labelOnly="1" outline="0" fieldPosition="0">
        <references count="1">
          <reference field="26" count="2">
            <x v="2"/>
            <x v="3"/>
          </reference>
        </references>
      </pivotArea>
    </format>
    <format dxfId="88">
      <pivotArea dataOnly="0" labelOnly="1" outline="0" fieldPosition="0">
        <references count="1">
          <reference field="26" count="2" defaultSubtotal="1">
            <x v="2"/>
            <x v="3"/>
          </reference>
        </references>
      </pivotArea>
    </format>
    <format dxfId="87">
      <pivotArea dataOnly="0" labelOnly="1" outline="0" fieldPosition="0">
        <references count="2">
          <reference field="1" count="12">
            <x v="1"/>
            <x v="2"/>
            <x v="3"/>
            <x v="4"/>
            <x v="5"/>
            <x v="6"/>
            <x v="7"/>
            <x v="8"/>
            <x v="9"/>
            <x v="10"/>
            <x v="11"/>
            <x v="12"/>
          </reference>
          <reference field="26" count="1" selected="0">
            <x v="2"/>
          </reference>
        </references>
      </pivotArea>
    </format>
    <format dxfId="86">
      <pivotArea dataOnly="0" labelOnly="1" outline="0" fieldPosition="0">
        <references count="2">
          <reference field="1" count="6">
            <x v="1"/>
            <x v="2"/>
            <x v="3"/>
            <x v="4"/>
            <x v="5"/>
            <x v="6"/>
          </reference>
          <reference field="26" count="1" selected="0">
            <x v="3"/>
          </reference>
        </references>
      </pivotArea>
    </format>
    <format dxfId="85">
      <pivotArea dataOnly="0" labelOnly="1" outline="0" fieldPosition="0">
        <references count="1">
          <reference field="2" count="0"/>
        </references>
      </pivotArea>
    </format>
    <format dxfId="84">
      <pivotArea dataOnly="0" labelOnly="1" grandCol="1" outline="0" fieldPosition="0"/>
    </format>
  </formats>
  <conditionalFormats count="7">
    <conditionalFormat priority="2">
      <pivotAreas count="1">
        <pivotArea type="data" outline="0" collapsedLevelsAreSubtotals="1" fieldPosition="0">
          <references count="4">
            <reference field="4294967294" count="1" selected="0">
              <x v="0"/>
            </reference>
            <reference field="1" count="11" selected="0">
              <x v="1"/>
              <x v="2"/>
              <x v="3"/>
              <x v="4"/>
              <x v="5"/>
              <x v="6"/>
              <x v="7"/>
              <x v="8"/>
              <x v="9"/>
              <x v="10"/>
              <x v="11"/>
            </reference>
            <reference field="2" count="10" selected="0">
              <x v="2"/>
              <x v="3"/>
              <x v="4"/>
              <x v="5"/>
              <x v="6"/>
              <x v="7"/>
              <x v="8"/>
              <x v="9"/>
              <x v="10"/>
              <x v="11"/>
            </reference>
            <reference field="26" count="1" selected="0">
              <x v="3"/>
            </reference>
          </references>
        </pivotArea>
      </pivotAreas>
    </conditionalFormat>
    <conditionalFormat priority="12">
      <pivotAreas count="1">
        <pivotArea type="data" outline="0" collapsedLevelsAreSubtotals="1" fieldPosition="0">
          <references count="4">
            <reference field="4294967294" count="1" selected="0">
              <x v="0"/>
            </reference>
            <reference field="1" count="10" selected="0">
              <x v="1"/>
              <x v="2"/>
              <x v="3"/>
              <x v="4"/>
              <x v="5"/>
              <x v="6"/>
              <x v="7"/>
              <x v="8"/>
              <x v="9"/>
              <x v="10"/>
            </reference>
            <reference field="2" count="9" selected="0">
              <x v="2"/>
              <x v="3"/>
              <x v="4"/>
              <x v="5"/>
              <x v="6"/>
              <x v="7"/>
              <x v="8"/>
              <x v="10"/>
              <x v="11"/>
            </reference>
            <reference field="26" count="1" selected="0">
              <x v="3"/>
            </reference>
          </references>
        </pivotArea>
      </pivotAreas>
    </conditionalFormat>
    <conditionalFormat priority="14">
      <pivotAreas count="1">
        <pivotArea type="data" outline="0" collapsedLevelsAreSubtotals="1" fieldPosition="0">
          <references count="4">
            <reference field="4294967294" count="1" selected="0">
              <x v="0"/>
            </reference>
            <reference field="1" count="9" selected="0">
              <x v="1"/>
              <x v="2"/>
              <x v="3"/>
              <x v="4"/>
              <x v="5"/>
              <x v="6"/>
              <x v="7"/>
              <x v="8"/>
              <x v="9"/>
            </reference>
            <reference field="2" count="4" selected="0">
              <x v="2"/>
              <x v="3"/>
              <x v="4"/>
              <x v="9"/>
            </reference>
            <reference field="26" count="1" selected="0">
              <x v="3"/>
            </reference>
          </references>
        </pivotArea>
      </pivotAreas>
    </conditionalFormat>
    <conditionalFormat priority="16">
      <pivotAreas count="1">
        <pivotArea type="data" outline="0" collapsedLevelsAreSubtotals="1" fieldPosition="0">
          <references count="4">
            <reference field="4294967294" count="1" selected="0">
              <x v="0"/>
            </reference>
            <reference field="1" count="8" selected="0">
              <x v="1"/>
              <x v="2"/>
              <x v="3"/>
              <x v="4"/>
              <x v="5"/>
              <x v="6"/>
              <x v="7"/>
              <x v="8"/>
            </reference>
            <reference field="2" count="4" selected="0">
              <x v="2"/>
              <x v="3"/>
              <x v="4"/>
              <x v="9"/>
            </reference>
            <reference field="26" count="1" selected="0">
              <x v="3"/>
            </reference>
          </references>
        </pivotArea>
      </pivotAreas>
    </conditionalFormat>
    <conditionalFormat priority="18">
      <pivotAreas count="1">
        <pivotArea type="data" outline="0" collapsedLevelsAreSubtotals="1" fieldPosition="0">
          <references count="4">
            <reference field="4294967294" count="1" selected="0">
              <x v="0"/>
            </reference>
            <reference field="1" count="7" selected="0">
              <x v="1"/>
              <x v="2"/>
              <x v="3"/>
              <x v="4"/>
              <x v="5"/>
              <x v="6"/>
              <x v="7"/>
            </reference>
            <reference field="2" count="4" selected="0">
              <x v="2"/>
              <x v="3"/>
              <x v="4"/>
              <x v="9"/>
            </reference>
            <reference field="26" count="1" selected="0">
              <x v="3"/>
            </reference>
          </references>
        </pivotArea>
      </pivotAreas>
    </conditionalFormat>
    <conditionalFormat priority="22">
      <pivotAreas count="1">
        <pivotArea type="data" outline="0" collapsedLevelsAreSubtotals="1" fieldPosition="0">
          <references count="4">
            <reference field="4294967294" count="1" selected="0">
              <x v="0"/>
            </reference>
            <reference field="1" count="6" selected="0">
              <x v="1"/>
              <x v="2"/>
              <x v="3"/>
              <x v="4"/>
              <x v="5"/>
              <x v="6"/>
            </reference>
            <reference field="2" count="4" selected="0">
              <x v="2"/>
              <x v="3"/>
              <x v="4"/>
              <x v="9"/>
            </reference>
            <reference field="26" count="1" selected="0">
              <x v="3"/>
            </reference>
          </references>
        </pivotArea>
      </pivotAreas>
    </conditionalFormat>
    <conditionalFormat priority="23">
      <pivotAreas count="1">
        <pivotArea type="data" outline="0" collapsedLevelsAreSubtotals="1" fieldPosition="0">
          <references count="4">
            <reference field="4294967294" count="1" selected="0">
              <x v="0"/>
            </reference>
            <reference field="1" count="12" selected="0">
              <x v="1"/>
              <x v="2"/>
              <x v="3"/>
              <x v="4"/>
              <x v="5"/>
              <x v="6"/>
              <x v="7"/>
              <x v="8"/>
              <x v="9"/>
              <x v="10"/>
              <x v="11"/>
              <x v="12"/>
            </reference>
            <reference field="2" count="4" selected="0">
              <x v="2"/>
              <x v="3"/>
              <x v="4"/>
              <x v="9"/>
            </reference>
            <reference field="26" count="1" selected="0">
              <x v="2"/>
            </reference>
          </references>
        </pivotArea>
      </pivotAreas>
    </conditionalFormat>
  </conditionalFormats>
  <pivotTableStyleInfo name="PivotStyleMedium12" showRowHeaders="1" showColHeaders="1" showRowStripes="0" showColStripes="0" showLastColumn="1"/>
  <filters count="1">
    <filter fld="1" type="dateBetween" evalOrder="-1" id="70" name="Month">
      <autoFilter ref="A1">
        <filterColumn colId="0">
          <customFilters and="1">
            <customFilter operator="greaterThanOrEqual" val="44562"/>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7.xml><?xml version="1.0" encoding="utf-8"?>
<pivotTableDefinition xmlns="http://schemas.openxmlformats.org/spreadsheetml/2006/main" name="PivotTable9" cacheId="150" applyNumberFormats="0" applyBorderFormats="0" applyFontFormats="0" applyPatternFormats="0" applyAlignmentFormats="0" applyWidthHeightFormats="1" dataCaption="Values" updatedVersion="6" minRefreshableVersion="5" rowGrandTotals="0" itemPrintTitles="1" createdVersion="6" indent="0" compact="0" compactData="0" multipleFieldFilters="0" chartFormat="1">
  <location ref="A5:M18" firstHeaderRow="1" firstDataRow="2" firstDataCol="2"/>
  <pivotFields count="27">
    <pivotField compact="0" outline="0" subtotalTop="0" showAll="0"/>
    <pivotField axis="axisRow" compact="0" numFmtId="164" outline="0" subtotalTop="0" showAll="0">
      <items count="15">
        <item x="0"/>
        <item x="1"/>
        <item x="2"/>
        <item x="3"/>
        <item x="4"/>
        <item x="5"/>
        <item x="6"/>
        <item x="7"/>
        <item x="8"/>
        <item x="9"/>
        <item x="10"/>
        <item x="11"/>
        <item x="12"/>
        <item x="13"/>
        <item t="default"/>
      </items>
    </pivotField>
    <pivotField axis="axisCol" compact="0" outline="0" subtotalTop="0" showAll="0">
      <items count="13">
        <item h="1" x="1"/>
        <item h="1" x="8"/>
        <item x="2"/>
        <item x="3"/>
        <item x="9"/>
        <item x="5"/>
        <item x="7"/>
        <item x="4"/>
        <item x="6"/>
        <item x="0"/>
        <item x="10"/>
        <item x="11"/>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howAll="0" defaultSubtotal="0"/>
    <pivotField compact="0" outline="0" subtotalTop="0" showAll="0"/>
    <pivotField compact="0" outline="0" subtotalTop="0" showAll="0"/>
    <pivotField compact="0" outline="0" subtotalTop="0" showAll="0"/>
    <pivotField dataField="1"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howAll="0" defaultSubtotal="0"/>
    <pivotField compact="0" outline="0" subtotalTop="0" showAll="0"/>
    <pivotField compact="0" outline="0" subtotalTop="0" showAll="0"/>
    <pivotField compact="0" outline="0" subtotalTop="0" dragToRow="0" dragToCol="0" dragToPage="0" showAll="0"/>
    <pivotField compact="0" outline="0" subtotalTop="0" showAll="0">
      <items count="7">
        <item sd="0" x="0"/>
        <item sd="0" x="1"/>
        <item sd="0" x="2"/>
        <item sd="0" x="3"/>
        <item sd="0" x="4"/>
        <item sd="0" x="5"/>
        <item t="default"/>
      </items>
    </pivotField>
    <pivotField axis="axisRow" compact="0" outline="0" subtotalTop="0" showAll="0">
      <items count="6">
        <item sd="0" x="0"/>
        <item sd="0" x="1"/>
        <item x="2"/>
        <item x="3"/>
        <item sd="0" x="4"/>
        <item t="default"/>
      </items>
    </pivotField>
  </pivotFields>
  <rowFields count="2">
    <field x="26"/>
    <field x="1"/>
  </rowFields>
  <rowItems count="12">
    <i>
      <x v="3"/>
      <x v="1"/>
    </i>
    <i r="1">
      <x v="2"/>
    </i>
    <i r="1">
      <x v="3"/>
    </i>
    <i r="1">
      <x v="4"/>
    </i>
    <i r="1">
      <x v="5"/>
    </i>
    <i r="1">
      <x v="6"/>
    </i>
    <i r="1">
      <x v="7"/>
    </i>
    <i r="1">
      <x v="8"/>
    </i>
    <i r="1">
      <x v="9"/>
    </i>
    <i r="1">
      <x v="10"/>
    </i>
    <i r="1">
      <x v="11"/>
    </i>
    <i t="default">
      <x v="3"/>
    </i>
  </rowItems>
  <colFields count="1">
    <field x="2"/>
  </colFields>
  <colItems count="11">
    <i>
      <x v="2"/>
    </i>
    <i>
      <x v="3"/>
    </i>
    <i>
      <x v="4"/>
    </i>
    <i>
      <x v="5"/>
    </i>
    <i>
      <x v="6"/>
    </i>
    <i>
      <x v="7"/>
    </i>
    <i>
      <x v="8"/>
    </i>
    <i>
      <x v="9"/>
    </i>
    <i>
      <x v="10"/>
    </i>
    <i>
      <x v="11"/>
    </i>
    <i t="grand">
      <x/>
    </i>
  </colItems>
  <dataFields count="1">
    <dataField name="Sum of Active Agent" fld="14" baseField="25" baseItem="1"/>
  </dataFields>
  <formats count="33">
    <format dxfId="161">
      <pivotArea type="all" dataOnly="0" outline="0" fieldPosition="0"/>
    </format>
    <format dxfId="160">
      <pivotArea type="all" dataOnly="0" outline="0" fieldPosition="0"/>
    </format>
    <format dxfId="159">
      <pivotArea outline="0" collapsedLevelsAreSubtotals="1" fieldPosition="0"/>
    </format>
    <format dxfId="158">
      <pivotArea type="origin" dataOnly="0" labelOnly="1" outline="0" fieldPosition="0"/>
    </format>
    <format dxfId="157">
      <pivotArea field="2" type="button" dataOnly="0" labelOnly="1" outline="0" axis="axisCol" fieldPosition="0"/>
    </format>
    <format dxfId="156">
      <pivotArea type="topRight" dataOnly="0" labelOnly="1" outline="0" fieldPosition="0"/>
    </format>
    <format dxfId="155">
      <pivotArea field="26" type="button" dataOnly="0" labelOnly="1" outline="0" axis="axisRow" fieldPosition="0"/>
    </format>
    <format dxfId="154">
      <pivotArea field="1" type="button" dataOnly="0" labelOnly="1" outline="0" axis="axisRow" fieldPosition="1"/>
    </format>
    <format dxfId="153">
      <pivotArea dataOnly="0" labelOnly="1" outline="0" fieldPosition="0">
        <references count="1">
          <reference field="26" count="2">
            <x v="2"/>
            <x v="3"/>
          </reference>
        </references>
      </pivotArea>
    </format>
    <format dxfId="152">
      <pivotArea dataOnly="0" labelOnly="1" outline="0" fieldPosition="0">
        <references count="1">
          <reference field="26" count="2" defaultSubtotal="1">
            <x v="2"/>
            <x v="3"/>
          </reference>
        </references>
      </pivotArea>
    </format>
    <format dxfId="151">
      <pivotArea dataOnly="0" labelOnly="1" outline="0" fieldPosition="0">
        <references count="2">
          <reference field="1" count="12">
            <x v="1"/>
            <x v="2"/>
            <x v="3"/>
            <x v="4"/>
            <x v="5"/>
            <x v="6"/>
            <x v="7"/>
            <x v="8"/>
            <x v="9"/>
            <x v="10"/>
            <x v="11"/>
            <x v="12"/>
          </reference>
          <reference field="26" count="1" selected="0">
            <x v="2"/>
          </reference>
        </references>
      </pivotArea>
    </format>
    <format dxfId="150">
      <pivotArea dataOnly="0" labelOnly="1" outline="0" fieldPosition="0">
        <references count="2">
          <reference field="1" count="6">
            <x v="1"/>
            <x v="2"/>
            <x v="3"/>
            <x v="4"/>
            <x v="5"/>
            <x v="6"/>
          </reference>
          <reference field="26" count="1" selected="0">
            <x v="3"/>
          </reference>
        </references>
      </pivotArea>
    </format>
    <format dxfId="149">
      <pivotArea dataOnly="0" labelOnly="1" outline="0" fieldPosition="0">
        <references count="1">
          <reference field="2" count="0"/>
        </references>
      </pivotArea>
    </format>
    <format dxfId="148">
      <pivotArea dataOnly="0" labelOnly="1" grandCol="1" outline="0" fieldPosition="0"/>
    </format>
    <format dxfId="147">
      <pivotArea type="all" dataOnly="0" outline="0" fieldPosition="0"/>
    </format>
    <format dxfId="146">
      <pivotArea outline="0" collapsedLevelsAreSubtotals="1" fieldPosition="0"/>
    </format>
    <format dxfId="145">
      <pivotArea type="origin" dataOnly="0" labelOnly="1" outline="0" fieldPosition="0"/>
    </format>
    <format dxfId="144">
      <pivotArea field="2" type="button" dataOnly="0" labelOnly="1" outline="0" axis="axisCol" fieldPosition="0"/>
    </format>
    <format dxfId="143">
      <pivotArea type="topRight" dataOnly="0" labelOnly="1" outline="0" fieldPosition="0"/>
    </format>
    <format dxfId="142">
      <pivotArea field="26" type="button" dataOnly="0" labelOnly="1" outline="0" axis="axisRow" fieldPosition="0"/>
    </format>
    <format dxfId="141">
      <pivotArea field="1" type="button" dataOnly="0" labelOnly="1" outline="0" axis="axisRow" fieldPosition="1"/>
    </format>
    <format dxfId="140">
      <pivotArea dataOnly="0" labelOnly="1" outline="0" fieldPosition="0">
        <references count="1">
          <reference field="26" count="2">
            <x v="2"/>
            <x v="3"/>
          </reference>
        </references>
      </pivotArea>
    </format>
    <format dxfId="139">
      <pivotArea dataOnly="0" labelOnly="1" outline="0" fieldPosition="0">
        <references count="1">
          <reference field="26" count="2" defaultSubtotal="1">
            <x v="2"/>
            <x v="3"/>
          </reference>
        </references>
      </pivotArea>
    </format>
    <format dxfId="138">
      <pivotArea dataOnly="0" labelOnly="1" outline="0" fieldPosition="0">
        <references count="2">
          <reference field="1" count="12">
            <x v="1"/>
            <x v="2"/>
            <x v="3"/>
            <x v="4"/>
            <x v="5"/>
            <x v="6"/>
            <x v="7"/>
            <x v="8"/>
            <x v="9"/>
            <x v="10"/>
            <x v="11"/>
            <x v="12"/>
          </reference>
          <reference field="26" count="1" selected="0">
            <x v="2"/>
          </reference>
        </references>
      </pivotArea>
    </format>
    <format dxfId="137">
      <pivotArea dataOnly="0" labelOnly="1" outline="0" fieldPosition="0">
        <references count="2">
          <reference field="1" count="6">
            <x v="1"/>
            <x v="2"/>
            <x v="3"/>
            <x v="4"/>
            <x v="5"/>
            <x v="6"/>
          </reference>
          <reference field="26" count="1" selected="0">
            <x v="3"/>
          </reference>
        </references>
      </pivotArea>
    </format>
    <format dxfId="136">
      <pivotArea dataOnly="0" labelOnly="1" outline="0" fieldPosition="0">
        <references count="1">
          <reference field="2" count="0"/>
        </references>
      </pivotArea>
    </format>
    <format dxfId="135">
      <pivotArea dataOnly="0" labelOnly="1" grandCol="1" outline="0" fieldPosition="0"/>
    </format>
    <format dxfId="134">
      <pivotArea dataOnly="0" outline="0" fieldPosition="0">
        <references count="1">
          <reference field="2" count="0"/>
        </references>
      </pivotArea>
    </format>
    <format dxfId="133">
      <pivotArea dataOnly="0" grandCol="1" outline="0" fieldPosition="0"/>
    </format>
    <format dxfId="132">
      <pivotArea dataOnly="0" grandCol="1" outline="0" fieldPosition="0"/>
    </format>
    <format dxfId="131">
      <pivotArea dataOnly="0" grandCol="1" outline="0" fieldPosition="0"/>
    </format>
    <format dxfId="130">
      <pivotArea dataOnly="0" outline="0" fieldPosition="0">
        <references count="1">
          <reference field="2" count="0"/>
        </references>
      </pivotArea>
    </format>
    <format dxfId="129">
      <pivotArea dataOnly="0" outline="0" fieldPosition="0">
        <references count="1">
          <reference field="2" count="0"/>
        </references>
      </pivotArea>
    </format>
  </formats>
  <conditionalFormats count="7">
    <conditionalFormat priority="3">
      <pivotAreas count="1">
        <pivotArea type="data" outline="0" collapsedLevelsAreSubtotals="1" fieldPosition="0">
          <references count="4">
            <reference field="4294967294" count="1" selected="0">
              <x v="0"/>
            </reference>
            <reference field="1" count="11" selected="0">
              <x v="1"/>
              <x v="2"/>
              <x v="3"/>
              <x v="4"/>
              <x v="5"/>
              <x v="6"/>
              <x v="7"/>
              <x v="8"/>
              <x v="9"/>
              <x v="10"/>
              <x v="11"/>
            </reference>
            <reference field="2" count="10" selected="0">
              <x v="2"/>
              <x v="3"/>
              <x v="4"/>
              <x v="5"/>
              <x v="6"/>
              <x v="7"/>
              <x v="8"/>
              <x v="9"/>
              <x v="10"/>
              <x v="11"/>
            </reference>
            <reference field="26" count="1" selected="0">
              <x v="3"/>
            </reference>
          </references>
        </pivotArea>
      </pivotAreas>
    </conditionalFormat>
    <conditionalFormat priority="13">
      <pivotAreas count="1">
        <pivotArea type="data" outline="0" collapsedLevelsAreSubtotals="1" fieldPosition="0">
          <references count="4">
            <reference field="4294967294" count="1" selected="0">
              <x v="0"/>
            </reference>
            <reference field="1" count="10" selected="0">
              <x v="1"/>
              <x v="2"/>
              <x v="3"/>
              <x v="4"/>
              <x v="5"/>
              <x v="6"/>
              <x v="7"/>
              <x v="8"/>
              <x v="9"/>
              <x v="10"/>
            </reference>
            <reference field="2" count="9" selected="0">
              <x v="2"/>
              <x v="3"/>
              <x v="4"/>
              <x v="5"/>
              <x v="6"/>
              <x v="7"/>
              <x v="8"/>
              <x v="10"/>
              <x v="11"/>
            </reference>
            <reference field="26" count="1" selected="0">
              <x v="3"/>
            </reference>
          </references>
        </pivotArea>
      </pivotAreas>
    </conditionalFormat>
    <conditionalFormat priority="15">
      <pivotAreas count="1">
        <pivotArea type="data" outline="0" collapsedLevelsAreSubtotals="1" fieldPosition="0">
          <references count="4">
            <reference field="4294967294" count="1" selected="0">
              <x v="0"/>
            </reference>
            <reference field="1" count="9" selected="0">
              <x v="1"/>
              <x v="2"/>
              <x v="3"/>
              <x v="4"/>
              <x v="5"/>
              <x v="6"/>
              <x v="7"/>
              <x v="8"/>
              <x v="9"/>
            </reference>
            <reference field="2" count="4" selected="0">
              <x v="2"/>
              <x v="3"/>
              <x v="4"/>
              <x v="9"/>
            </reference>
            <reference field="26" count="1" selected="0">
              <x v="3"/>
            </reference>
          </references>
        </pivotArea>
      </pivotAreas>
    </conditionalFormat>
    <conditionalFormat priority="17">
      <pivotAreas count="1">
        <pivotArea type="data" outline="0" collapsedLevelsAreSubtotals="1" fieldPosition="0">
          <references count="4">
            <reference field="4294967294" count="1" selected="0">
              <x v="0"/>
            </reference>
            <reference field="1" count="8" selected="0">
              <x v="1"/>
              <x v="2"/>
              <x v="3"/>
              <x v="4"/>
              <x v="5"/>
              <x v="6"/>
              <x v="7"/>
              <x v="8"/>
            </reference>
            <reference field="2" count="4" selected="0">
              <x v="2"/>
              <x v="3"/>
              <x v="4"/>
              <x v="9"/>
            </reference>
            <reference field="26" count="1" selected="0">
              <x v="3"/>
            </reference>
          </references>
        </pivotArea>
      </pivotAreas>
    </conditionalFormat>
    <conditionalFormat priority="19">
      <pivotAreas count="1">
        <pivotArea type="data" outline="0" collapsedLevelsAreSubtotals="1" fieldPosition="0">
          <references count="4">
            <reference field="4294967294" count="1" selected="0">
              <x v="0"/>
            </reference>
            <reference field="1" count="7" selected="0">
              <x v="1"/>
              <x v="2"/>
              <x v="3"/>
              <x v="4"/>
              <x v="5"/>
              <x v="6"/>
              <x v="7"/>
            </reference>
            <reference field="2" count="4" selected="0">
              <x v="2"/>
              <x v="3"/>
              <x v="4"/>
              <x v="9"/>
            </reference>
            <reference field="26" count="1" selected="0">
              <x v="3"/>
            </reference>
          </references>
        </pivotArea>
      </pivotAreas>
    </conditionalFormat>
    <conditionalFormat priority="24">
      <pivotAreas count="1">
        <pivotArea type="data" outline="0" collapsedLevelsAreSubtotals="1" fieldPosition="0">
          <references count="4">
            <reference field="4294967294" count="1" selected="0">
              <x v="0"/>
            </reference>
            <reference field="1" count="6" selected="0">
              <x v="1"/>
              <x v="2"/>
              <x v="3"/>
              <x v="4"/>
              <x v="5"/>
              <x v="6"/>
            </reference>
            <reference field="2" count="4" selected="0">
              <x v="2"/>
              <x v="3"/>
              <x v="4"/>
              <x v="9"/>
            </reference>
            <reference field="26" count="1" selected="0">
              <x v="3"/>
            </reference>
          </references>
        </pivotArea>
      </pivotAreas>
    </conditionalFormat>
    <conditionalFormat priority="25">
      <pivotAreas count="1">
        <pivotArea type="data" outline="0" collapsedLevelsAreSubtotals="1" fieldPosition="0">
          <references count="4">
            <reference field="4294967294" count="1" selected="0">
              <x v="0"/>
            </reference>
            <reference field="1" count="12" selected="0">
              <x v="1"/>
              <x v="2"/>
              <x v="3"/>
              <x v="4"/>
              <x v="5"/>
              <x v="6"/>
              <x v="7"/>
              <x v="8"/>
              <x v="9"/>
              <x v="10"/>
              <x v="11"/>
              <x v="12"/>
            </reference>
            <reference field="2" count="4" selected="0">
              <x v="2"/>
              <x v="3"/>
              <x v="4"/>
              <x v="9"/>
            </reference>
            <reference field="26" count="1" selected="0">
              <x v="2"/>
            </reference>
          </references>
        </pivotArea>
      </pivotAreas>
    </conditionalFormat>
  </conditionalFormats>
  <chartFormats count="6">
    <chartFormat chart="0" format="0" series="1">
      <pivotArea type="data" outline="0" fieldPosition="0">
        <references count="1">
          <reference field="2" count="1" selected="0">
            <x v="9"/>
          </reference>
        </references>
      </pivotArea>
    </chartFormat>
    <chartFormat chart="0" format="1" series="1">
      <pivotArea type="data" outline="0" fieldPosition="0">
        <references count="1">
          <reference field="2" count="1" selected="0">
            <x v="0"/>
          </reference>
        </references>
      </pivotArea>
    </chartFormat>
    <chartFormat chart="0" format="4" series="1">
      <pivotArea type="data" outline="0" fieldPosition="0">
        <references count="1">
          <reference field="2" count="1" selected="0">
            <x v="1"/>
          </reference>
        </references>
      </pivotArea>
    </chartFormat>
    <chartFormat chart="0" format="7" series="1">
      <pivotArea type="data" outline="0" fieldPosition="0">
        <references count="1">
          <reference field="2" count="1" selected="0">
            <x v="2"/>
          </reference>
        </references>
      </pivotArea>
    </chartFormat>
    <chartFormat chart="0" format="8" series="1">
      <pivotArea type="data" outline="0" fieldPosition="0">
        <references count="1">
          <reference field="2" count="1" selected="0">
            <x v="3"/>
          </reference>
        </references>
      </pivotArea>
    </chartFormat>
    <chartFormat chart="0" format="9" series="1">
      <pivotArea type="data" outline="0" fieldPosition="0">
        <references count="1">
          <reference field="2" count="1" selected="0">
            <x v="4"/>
          </reference>
        </references>
      </pivotArea>
    </chartFormat>
  </chartFormats>
  <pivotTableStyleInfo name="PivotStyleMedium12" showRowHeaders="1" showColHeaders="1" showRowStripes="0" showColStripes="0" showLastColumn="1"/>
  <filters count="1">
    <filter fld="1" type="dateBetween" evalOrder="-1" id="77" name="Month">
      <autoFilter ref="A1">
        <filterColumn colId="0">
          <customFilters and="1">
            <customFilter operator="greaterThanOrEqual" val="44562"/>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8.xml><?xml version="1.0" encoding="utf-8"?>
<pivotTableDefinition xmlns="http://schemas.openxmlformats.org/spreadsheetml/2006/main" name="PivotTable3" cacheId="150" applyNumberFormats="0" applyBorderFormats="0" applyFontFormats="0" applyPatternFormats="0" applyAlignmentFormats="0" applyWidthHeightFormats="1" dataCaption="Values" updatedVersion="6" minRefreshableVersion="5" itemPrintTitles="1" createdVersion="6" indent="0" compact="0" compactData="0" multipleFieldFilters="0" chartFormat="11">
  <location ref="AY47:BA57" firstHeaderRow="1" firstDataRow="1" firstDataCol="2"/>
  <pivotFields count="27">
    <pivotField compact="0" outline="0" showAll="0"/>
    <pivotField compact="0" numFmtId="164" outline="0" showAll="0">
      <items count="15">
        <item x="0"/>
        <item x="1"/>
        <item x="2"/>
        <item x="3"/>
        <item x="4"/>
        <item x="5"/>
        <item x="6"/>
        <item x="7"/>
        <item x="8"/>
        <item x="9"/>
        <item x="10"/>
        <item x="11"/>
        <item x="12"/>
        <item x="13"/>
        <item t="default"/>
      </items>
    </pivotField>
    <pivotField axis="axisRow" compact="0" outline="0" showAll="0">
      <items count="13">
        <item x="1"/>
        <item x="8"/>
        <item x="0"/>
        <item x="6"/>
        <item x="4"/>
        <item x="7"/>
        <item x="5"/>
        <item x="11"/>
        <item x="10"/>
        <item x="9"/>
        <item x="3"/>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dragToRow="0" dragToCol="0" dragToPage="0" showAll="0" defaultSubtotal="0"/>
    <pivotField compact="0" outline="0" showAll="0" defaultSubtotal="0">
      <items count="6">
        <item sd="0" x="0"/>
        <item sd="0" x="1"/>
        <item sd="0" x="2"/>
        <item sd="0" x="3"/>
        <item sd="0" x="4"/>
        <item sd="0" x="5"/>
      </items>
    </pivotField>
    <pivotField axis="axisRow" compact="0" outline="0" showAll="0" defaultSubtotal="0">
      <items count="5">
        <item sd="0" x="0"/>
        <item x="1"/>
        <item x="2"/>
        <item x="3"/>
        <item sd="0" x="4"/>
      </items>
    </pivotField>
  </pivotFields>
  <rowFields count="2">
    <field x="26"/>
    <field x="2"/>
  </rowFields>
  <rowItems count="10">
    <i>
      <x v="3"/>
      <x v="3"/>
    </i>
    <i r="1">
      <x v="4"/>
    </i>
    <i r="1">
      <x v="5"/>
    </i>
    <i r="1">
      <x v="6"/>
    </i>
    <i r="1">
      <x v="7"/>
    </i>
    <i r="1">
      <x v="8"/>
    </i>
    <i r="1">
      <x v="9"/>
    </i>
    <i r="1">
      <x v="10"/>
    </i>
    <i r="1">
      <x v="11"/>
    </i>
    <i t="grand">
      <x/>
    </i>
  </rowItems>
  <colItems count="1">
    <i/>
  </colItems>
  <dataFields count="1">
    <dataField name="Sum of FYP (mil VND)" fld="17" baseField="2" baseItem="7"/>
  </dataFields>
  <formats count="10">
    <format dxfId="171">
      <pivotArea dataOnly="0" outline="0" fieldPosition="0">
        <references count="1">
          <reference field="26" count="1">
            <x v="3"/>
          </reference>
        </references>
      </pivotArea>
    </format>
    <format dxfId="170">
      <pivotArea dataOnly="0" outline="0" fieldPosition="0">
        <references count="1">
          <reference field="26" count="1">
            <x v="3"/>
          </reference>
        </references>
      </pivotArea>
    </format>
    <format dxfId="169">
      <pivotArea dataOnly="0" outline="0" fieldPosition="0">
        <references count="1">
          <reference field="26" count="1">
            <x v="3"/>
          </reference>
        </references>
      </pivotArea>
    </format>
    <format dxfId="168">
      <pivotArea dataOnly="0" outline="0" fieldPosition="0">
        <references count="1">
          <reference field="26" count="1">
            <x v="3"/>
          </reference>
        </references>
      </pivotArea>
    </format>
    <format dxfId="167">
      <pivotArea dataOnly="0" outline="0" fieldPosition="0">
        <references count="1">
          <reference field="26" count="1">
            <x v="3"/>
          </reference>
        </references>
      </pivotArea>
    </format>
    <format dxfId="166">
      <pivotArea dataOnly="0" outline="0" fieldPosition="0">
        <references count="1">
          <reference field="26" count="1">
            <x v="3"/>
          </reference>
        </references>
      </pivotArea>
    </format>
    <format dxfId="165">
      <pivotArea dataOnly="0" grandRow="1" outline="0" fieldPosition="0"/>
    </format>
    <format dxfId="164">
      <pivotArea dataOnly="0" grandRow="1" outline="0" fieldPosition="0"/>
    </format>
    <format dxfId="163">
      <pivotArea dataOnly="0" grandRow="1" outline="0" fieldPosition="0"/>
    </format>
    <format dxfId="162">
      <pivotArea dataOnly="0" grandRow="1" outline="0" fieldPosition="0"/>
    </format>
  </formats>
  <chartFormats count="1">
    <chartFormat chart="1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1" name="Month">
      <autoFilter ref="A1">
        <filterColumn colId="0">
          <customFilters and="1">
            <customFilter operator="greaterThanOrEqual" val="44866"/>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9.xml><?xml version="1.0" encoding="utf-8"?>
<pivotTableDefinition xmlns="http://schemas.openxmlformats.org/spreadsheetml/2006/main" name="PivotTable2" cacheId="150" applyNumberFormats="0" applyBorderFormats="0" applyFontFormats="0" applyPatternFormats="0" applyAlignmentFormats="0" applyWidthHeightFormats="1" dataCaption="Values" updatedVersion="6" minRefreshableVersion="5" itemPrintTitles="1" createdVersion="6" indent="0" compact="0" compactData="0" multipleFieldFilters="0" chartFormat="12">
  <location ref="AJ47:AL57" firstHeaderRow="1" firstDataRow="1" firstDataCol="2"/>
  <pivotFields count="27">
    <pivotField compact="0" outline="0" showAll="0"/>
    <pivotField compact="0" numFmtId="164" outline="0" showAll="0">
      <items count="15">
        <item x="0"/>
        <item x="1"/>
        <item x="2"/>
        <item x="3"/>
        <item x="4"/>
        <item x="5"/>
        <item x="6"/>
        <item x="7"/>
        <item x="8"/>
        <item x="9"/>
        <item x="10"/>
        <item x="11"/>
        <item x="12"/>
        <item x="13"/>
        <item t="default"/>
      </items>
    </pivotField>
    <pivotField axis="axisRow" compact="0" outline="0" showAll="0">
      <items count="13">
        <item x="1"/>
        <item x="8"/>
        <item x="0"/>
        <item x="6"/>
        <item x="4"/>
        <item x="7"/>
        <item x="5"/>
        <item x="11"/>
        <item x="10"/>
        <item x="9"/>
        <item x="3"/>
        <item x="2"/>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dragToRow="0" dragToCol="0" dragToPage="0" showAll="0" defaultSubtotal="0"/>
    <pivotField compact="0" outline="0" showAll="0" defaultSubtotal="0">
      <items count="6">
        <item sd="0" x="0"/>
        <item sd="0" x="1"/>
        <item sd="0" x="2"/>
        <item sd="0" x="3"/>
        <item sd="0" x="4"/>
        <item sd="0" x="5"/>
      </items>
    </pivotField>
    <pivotField axis="axisRow" compact="0" outline="0" showAll="0" defaultSubtotal="0">
      <items count="5">
        <item sd="0" x="0"/>
        <item sd="0" x="1"/>
        <item sd="0" x="2"/>
        <item sd="0" x="4"/>
        <item x="3"/>
      </items>
    </pivotField>
  </pivotFields>
  <rowFields count="2">
    <field x="26"/>
    <field x="2"/>
  </rowFields>
  <rowItems count="10">
    <i>
      <x v="4"/>
      <x v="3"/>
    </i>
    <i r="1">
      <x v="4"/>
    </i>
    <i r="1">
      <x v="5"/>
    </i>
    <i r="1">
      <x v="6"/>
    </i>
    <i r="1">
      <x v="7"/>
    </i>
    <i r="1">
      <x v="8"/>
    </i>
    <i r="1">
      <x v="9"/>
    </i>
    <i r="1">
      <x v="10"/>
    </i>
    <i r="1">
      <x v="11"/>
    </i>
    <i t="grand">
      <x/>
    </i>
  </rowItems>
  <colItems count="1">
    <i/>
  </colItems>
  <dataFields count="1">
    <dataField name="Sum of Recruitment" fld="3" baseField="2" baseItem="3"/>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 name="Month">
      <autoFilter ref="A1">
        <filterColumn colId="0">
          <customFilters and="1">
            <customFilter operator="greaterThanOrEqual" val="44866"/>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BY28:CA41" firstHeaderRow="0" firstDataRow="1" firstDataCol="1" rowPageCount="2" colPageCount="1"/>
  <pivotFields count="27">
    <pivotField showAll="0"/>
    <pivotField axis="axisRow" numFmtId="164" showAll="0">
      <items count="15">
        <item x="0"/>
        <item x="1"/>
        <item x="2"/>
        <item x="3"/>
        <item x="4"/>
        <item x="5"/>
        <item x="6"/>
        <item x="7"/>
        <item x="8"/>
        <item x="9"/>
        <item x="10"/>
        <item x="11"/>
        <item x="12"/>
        <item x="13"/>
        <item t="default"/>
      </items>
    </pivotField>
    <pivotField axis="axisPage" multipleItemSelectionAllowed="1" showAll="0">
      <items count="13">
        <item h="1" x="0"/>
        <item h="1" x="1"/>
        <item h="1" x="8"/>
        <item h="1" x="2"/>
        <item h="1" x="3"/>
        <item h="1" x="9"/>
        <item h="1" x="4"/>
        <item h="1" x="5"/>
        <item h="1" x="6"/>
        <item x="7"/>
        <item h="1" x="10"/>
        <item h="1" x="11"/>
        <item t="default"/>
      </items>
    </pivotField>
    <pivotField showAll="0"/>
    <pivotField showAll="0"/>
    <pivotField showAll="0"/>
    <pivotField showAll="0"/>
    <pivotField showAll="0"/>
    <pivotField showAll="0"/>
    <pivotField showAll="0"/>
    <pivotField showAll="0" defaultSubtotal="0"/>
    <pivotField showAll="0"/>
    <pivotField showAll="0"/>
    <pivotField showAll="0"/>
    <pivotField showAll="0"/>
    <pivotField showAll="0"/>
    <pivotField showAll="0"/>
    <pivotField dataField="1" showAll="0"/>
    <pivotField showAll="0"/>
    <pivotField showAll="0"/>
    <pivotField showAll="0"/>
    <pivotField showAll="0" defaultSubtotal="0"/>
    <pivotField showAll="0"/>
    <pivotField dataField="1" showAll="0"/>
    <pivotField dragToRow="0" dragToCol="0" dragToPage="0" showAll="0" defaultSubtotal="0"/>
    <pivotField showAll="0" defaultSubtotal="0">
      <items count="6">
        <item sd="0" x="0"/>
        <item sd="0" x="1"/>
        <item sd="0" x="2"/>
        <item sd="0" x="3"/>
        <item sd="0" x="4"/>
        <item sd="0" x="5"/>
      </items>
    </pivotField>
    <pivotField axis="axisPage" multipleItemSelectionAllowed="1" showAll="0" defaultSubtotal="0">
      <items count="5">
        <item h="1" sd="0" x="0"/>
        <item h="1" sd="0" x="1"/>
        <item h="1" sd="0" x="2"/>
        <item sd="0" x="3"/>
        <item h="1" sd="0" x="4"/>
      </items>
    </pivotField>
  </pivotFields>
  <rowFields count="1">
    <field x="1"/>
  </rowFields>
  <rowItems count="13">
    <i>
      <x v="1"/>
    </i>
    <i>
      <x v="2"/>
    </i>
    <i>
      <x v="3"/>
    </i>
    <i>
      <x v="4"/>
    </i>
    <i>
      <x v="5"/>
    </i>
    <i>
      <x v="6"/>
    </i>
    <i>
      <x v="7"/>
    </i>
    <i>
      <x v="8"/>
    </i>
    <i>
      <x v="9"/>
    </i>
    <i>
      <x v="10"/>
    </i>
    <i>
      <x v="11"/>
    </i>
    <i>
      <x v="12"/>
    </i>
    <i t="grand">
      <x/>
    </i>
  </rowItems>
  <colFields count="1">
    <field x="-2"/>
  </colFields>
  <colItems count="2">
    <i>
      <x/>
    </i>
    <i i="1">
      <x v="1"/>
    </i>
  </colItems>
  <pageFields count="2">
    <pageField fld="26" hier="-1"/>
    <pageField fld="2" hier="-1"/>
  </pageFields>
  <dataFields count="2">
    <dataField name="Target FYP " fld="23" baseField="1" baseItem="1"/>
    <dataField name="FYP (mil VND) " fld="17" baseField="1" baseItem="1"/>
  </dataFields>
  <formats count="6">
    <format dxfId="295">
      <pivotArea dataOnly="0" outline="0" fieldPosition="0">
        <references count="1">
          <reference field="4294967294" count="2">
            <x v="0"/>
            <x v="1"/>
          </reference>
        </references>
      </pivotArea>
    </format>
    <format dxfId="294">
      <pivotArea dataOnly="0" outline="0" fieldPosition="0">
        <references count="1">
          <reference field="4294967294" count="2">
            <x v="0"/>
            <x v="1"/>
          </reference>
        </references>
      </pivotArea>
    </format>
    <format dxfId="293">
      <pivotArea dataOnly="0" outline="0" fieldPosition="0">
        <references count="1">
          <reference field="4294967294" count="2">
            <x v="0"/>
            <x v="1"/>
          </reference>
        </references>
      </pivotArea>
    </format>
    <format dxfId="292">
      <pivotArea dataOnly="0" outline="0" fieldPosition="0">
        <references count="1">
          <reference field="4294967294" count="2">
            <x v="0"/>
            <x v="1"/>
          </reference>
        </references>
      </pivotArea>
    </format>
    <format dxfId="291">
      <pivotArea dataOnly="0" outline="0" fieldPosition="0">
        <references count="1">
          <reference field="4294967294" count="2">
            <x v="0"/>
            <x v="1"/>
          </reference>
        </references>
      </pivotArea>
    </format>
    <format dxfId="290">
      <pivotArea dataOnly="0" outline="0" fieldPosition="0">
        <references count="1">
          <reference field="4294967294" count="2">
            <x v="0"/>
            <x v="1"/>
          </reference>
        </references>
      </pivotArea>
    </format>
  </formats>
  <chartFormats count="2">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0.xml><?xml version="1.0" encoding="utf-8"?>
<pivotTableDefinition xmlns="http://schemas.openxmlformats.org/spreadsheetml/2006/main" name="PivotTable14" cacheId="150" applyNumberFormats="0" applyBorderFormats="0" applyFontFormats="0" applyPatternFormats="0" applyAlignmentFormats="0" applyWidthHeightFormats="1" dataCaption="Values" updatedVersion="6" minRefreshableVersion="5" rowGrandTotals="0" itemPrintTitles="1" createdVersion="6" indent="0" compact="0" compactData="0" multipleFieldFilters="0">
  <location ref="U41:AG54" firstHeaderRow="1" firstDataRow="2" firstDataCol="2"/>
  <pivotFields count="27">
    <pivotField compact="0" outline="0" subtotalTop="0" showAll="0"/>
    <pivotField axis="axisRow" compact="0" numFmtId="164" outline="0" subtotalTop="0" showAll="0">
      <items count="15">
        <item x="0"/>
        <item x="1"/>
        <item x="2"/>
        <item x="3"/>
        <item x="4"/>
        <item x="5"/>
        <item x="6"/>
        <item x="7"/>
        <item x="8"/>
        <item x="9"/>
        <item x="10"/>
        <item x="11"/>
        <item x="12"/>
        <item x="13"/>
        <item t="default"/>
      </items>
    </pivotField>
    <pivotField axis="axisCol" compact="0" outline="0" subtotalTop="0" showAll="0">
      <items count="13">
        <item h="1" x="1"/>
        <item h="1" x="8"/>
        <item x="2"/>
        <item x="3"/>
        <item x="9"/>
        <item x="5"/>
        <item x="7"/>
        <item x="4"/>
        <item x="6"/>
        <item x="0"/>
        <item x="10"/>
        <item x="11"/>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howAll="0" defaultSubtota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dataField="1" compact="0" outline="0" subtotalTop="0" showAll="0"/>
    <pivotField compact="0" outline="0" subtotalTop="0" showAll="0"/>
    <pivotField compact="0" outline="0" subtotalTop="0" showAll="0"/>
    <pivotField compact="0" outline="0" subtotalTop="0" showAll="0"/>
    <pivotField compact="0" outline="0" showAll="0" defaultSubtotal="0"/>
    <pivotField compact="0" outline="0" subtotalTop="0" showAll="0"/>
    <pivotField compact="0" outline="0" subtotalTop="0" showAll="0"/>
    <pivotField compact="0" outline="0" subtotalTop="0" dragToRow="0" dragToCol="0" dragToPage="0" showAll="0"/>
    <pivotField compact="0" outline="0" subtotalTop="0" showAll="0">
      <items count="7">
        <item sd="0" x="0"/>
        <item sd="0" x="1"/>
        <item sd="0" x="2"/>
        <item sd="0" x="3"/>
        <item sd="0" x="4"/>
        <item sd="0" x="5"/>
        <item t="default"/>
      </items>
    </pivotField>
    <pivotField axis="axisRow" compact="0" outline="0" subtotalTop="0" showAll="0">
      <items count="6">
        <item sd="0" x="0"/>
        <item sd="0" x="1"/>
        <item x="2"/>
        <item x="3"/>
        <item sd="0" x="4"/>
        <item t="default"/>
      </items>
    </pivotField>
  </pivotFields>
  <rowFields count="2">
    <field x="26"/>
    <field x="1"/>
  </rowFields>
  <rowItems count="12">
    <i>
      <x v="3"/>
      <x v="1"/>
    </i>
    <i r="1">
      <x v="2"/>
    </i>
    <i r="1">
      <x v="3"/>
    </i>
    <i r="1">
      <x v="4"/>
    </i>
    <i r="1">
      <x v="5"/>
    </i>
    <i r="1">
      <x v="6"/>
    </i>
    <i r="1">
      <x v="7"/>
    </i>
    <i r="1">
      <x v="8"/>
    </i>
    <i r="1">
      <x v="9"/>
    </i>
    <i r="1">
      <x v="10"/>
    </i>
    <i r="1">
      <x v="11"/>
    </i>
    <i t="default">
      <x v="3"/>
    </i>
  </rowItems>
  <colFields count="1">
    <field x="2"/>
  </colFields>
  <colItems count="11">
    <i>
      <x v="2"/>
    </i>
    <i>
      <x v="3"/>
    </i>
    <i>
      <x v="4"/>
    </i>
    <i>
      <x v="5"/>
    </i>
    <i>
      <x v="6"/>
    </i>
    <i>
      <x v="7"/>
    </i>
    <i>
      <x v="8"/>
    </i>
    <i>
      <x v="9"/>
    </i>
    <i>
      <x v="10"/>
    </i>
    <i>
      <x v="11"/>
    </i>
    <i t="grand">
      <x/>
    </i>
  </colItems>
  <dataFields count="1">
    <dataField name="Sum of FYP (mil VND)" fld="17" baseField="1" baseItem="1"/>
  </dataFields>
  <formats count="45">
    <format dxfId="216">
      <pivotArea dataOnly="0" outline="0" fieldPosition="0">
        <references count="1">
          <reference field="2" count="0"/>
        </references>
      </pivotArea>
    </format>
    <format dxfId="215">
      <pivotArea dataOnly="0" outline="0" fieldPosition="0">
        <references count="1">
          <reference field="2" count="0"/>
        </references>
      </pivotArea>
    </format>
    <format dxfId="214">
      <pivotArea dataOnly="0" outline="0" fieldPosition="0">
        <references count="1">
          <reference field="2" count="0"/>
        </references>
      </pivotArea>
    </format>
    <format dxfId="213">
      <pivotArea dataOnly="0" outline="0" fieldPosition="0">
        <references count="1">
          <reference field="2" count="0"/>
        </references>
      </pivotArea>
    </format>
    <format dxfId="212">
      <pivotArea dataOnly="0" outline="0" fieldPosition="0">
        <references count="1">
          <reference field="2" count="0"/>
        </references>
      </pivotArea>
    </format>
    <format dxfId="211">
      <pivotArea dataOnly="0" outline="0" fieldPosition="0">
        <references count="1">
          <reference field="2" count="0"/>
        </references>
      </pivotArea>
    </format>
    <format dxfId="210">
      <pivotArea dataOnly="0" outline="0" fieldPosition="0">
        <references count="1">
          <reference field="2" count="0"/>
        </references>
      </pivotArea>
    </format>
    <format dxfId="209">
      <pivotArea dataOnly="0" outline="0" fieldPosition="0">
        <references count="1">
          <reference field="2" count="0"/>
        </references>
      </pivotArea>
    </format>
    <format dxfId="208">
      <pivotArea dataOnly="0" outline="0" fieldPosition="0">
        <references count="1">
          <reference field="2" count="0"/>
        </references>
      </pivotArea>
    </format>
    <format dxfId="207">
      <pivotArea dataOnly="0" outline="0" fieldPosition="0">
        <references count="1">
          <reference field="2" count="0"/>
        </references>
      </pivotArea>
    </format>
    <format dxfId="206">
      <pivotArea dataOnly="0" outline="0" fieldPosition="0">
        <references count="1">
          <reference field="26" count="2">
            <x v="2"/>
            <x v="3"/>
          </reference>
        </references>
      </pivotArea>
    </format>
    <format dxfId="205">
      <pivotArea dataOnly="0" outline="0" fieldPosition="0">
        <references count="1">
          <reference field="26" count="2">
            <x v="2"/>
            <x v="3"/>
          </reference>
        </references>
      </pivotArea>
    </format>
    <format dxfId="204">
      <pivotArea dataOnly="0" outline="0" fieldPosition="0">
        <references count="1">
          <reference field="26" count="2">
            <x v="2"/>
            <x v="3"/>
          </reference>
        </references>
      </pivotArea>
    </format>
    <format dxfId="203">
      <pivotArea dataOnly="0" outline="0" fieldPosition="0">
        <references count="1">
          <reference field="26" count="2">
            <x v="2"/>
            <x v="3"/>
          </reference>
        </references>
      </pivotArea>
    </format>
    <format dxfId="202">
      <pivotArea type="all" dataOnly="0" outline="0" fieldPosition="0"/>
    </format>
    <format dxfId="201">
      <pivotArea dataOnly="0" outline="0" fieldPosition="0">
        <references count="1">
          <reference field="26" count="0" defaultSubtotal="1"/>
        </references>
      </pivotArea>
    </format>
    <format dxfId="200">
      <pivotArea dataOnly="0" outline="0" fieldPosition="0">
        <references count="1">
          <reference field="26" count="0" defaultSubtotal="1"/>
        </references>
      </pivotArea>
    </format>
    <format dxfId="199">
      <pivotArea dataOnly="0" outline="0" fieldPosition="0">
        <references count="1">
          <reference field="26" count="0" defaultSubtotal="1"/>
        </references>
      </pivotArea>
    </format>
    <format dxfId="198">
      <pivotArea dataOnly="0" outline="0" fieldPosition="0">
        <references count="1">
          <reference field="26" count="0" defaultSubtotal="1"/>
        </references>
      </pivotArea>
    </format>
    <format dxfId="197">
      <pivotArea type="all" dataOnly="0" outline="0" fieldPosition="0"/>
    </format>
    <format dxfId="196">
      <pivotArea outline="0" collapsedLevelsAreSubtotals="1" fieldPosition="0"/>
    </format>
    <format dxfId="195">
      <pivotArea type="origin" dataOnly="0" labelOnly="1" outline="0" fieldPosition="0"/>
    </format>
    <format dxfId="194">
      <pivotArea field="2" type="button" dataOnly="0" labelOnly="1" outline="0" axis="axisCol" fieldPosition="0"/>
    </format>
    <format dxfId="193">
      <pivotArea type="topRight" dataOnly="0" labelOnly="1" outline="0" fieldPosition="0"/>
    </format>
    <format dxfId="192">
      <pivotArea field="26" type="button" dataOnly="0" labelOnly="1" outline="0" axis="axisRow" fieldPosition="0"/>
    </format>
    <format dxfId="191">
      <pivotArea field="1" type="button" dataOnly="0" labelOnly="1" outline="0" axis="axisRow" fieldPosition="1"/>
    </format>
    <format dxfId="190">
      <pivotArea dataOnly="0" labelOnly="1" outline="0" fieldPosition="0">
        <references count="1">
          <reference field="26" count="2">
            <x v="2"/>
            <x v="3"/>
          </reference>
        </references>
      </pivotArea>
    </format>
    <format dxfId="189">
      <pivotArea dataOnly="0" labelOnly="1" outline="0" fieldPosition="0">
        <references count="1">
          <reference field="26" count="2" defaultSubtotal="1">
            <x v="2"/>
            <x v="3"/>
          </reference>
        </references>
      </pivotArea>
    </format>
    <format dxfId="188">
      <pivotArea dataOnly="0" labelOnly="1" outline="0" fieldPosition="0">
        <references count="2">
          <reference field="1" count="12">
            <x v="1"/>
            <x v="2"/>
            <x v="3"/>
            <x v="4"/>
            <x v="5"/>
            <x v="6"/>
            <x v="7"/>
            <x v="8"/>
            <x v="9"/>
            <x v="10"/>
            <x v="11"/>
            <x v="12"/>
          </reference>
          <reference field="26" count="1" selected="0">
            <x v="2"/>
          </reference>
        </references>
      </pivotArea>
    </format>
    <format dxfId="187">
      <pivotArea dataOnly="0" labelOnly="1" outline="0" fieldPosition="0">
        <references count="2">
          <reference field="1" count="6">
            <x v="1"/>
            <x v="2"/>
            <x v="3"/>
            <x v="4"/>
            <x v="5"/>
            <x v="6"/>
          </reference>
          <reference field="26" count="1" selected="0">
            <x v="3"/>
          </reference>
        </references>
      </pivotArea>
    </format>
    <format dxfId="186">
      <pivotArea dataOnly="0" labelOnly="1" outline="0" fieldPosition="0">
        <references count="1">
          <reference field="2" count="0"/>
        </references>
      </pivotArea>
    </format>
    <format dxfId="185">
      <pivotArea dataOnly="0" labelOnly="1" grandCol="1" outline="0" fieldPosition="0"/>
    </format>
    <format dxfId="184">
      <pivotArea type="all" dataOnly="0" outline="0" fieldPosition="0"/>
    </format>
    <format dxfId="183">
      <pivotArea outline="0" collapsedLevelsAreSubtotals="1" fieldPosition="0"/>
    </format>
    <format dxfId="182">
      <pivotArea type="origin" dataOnly="0" labelOnly="1" outline="0" fieldPosition="0"/>
    </format>
    <format dxfId="181">
      <pivotArea field="2" type="button" dataOnly="0" labelOnly="1" outline="0" axis="axisCol" fieldPosition="0"/>
    </format>
    <format dxfId="180">
      <pivotArea type="topRight" dataOnly="0" labelOnly="1" outline="0" fieldPosition="0"/>
    </format>
    <format dxfId="179">
      <pivotArea field="26" type="button" dataOnly="0" labelOnly="1" outline="0" axis="axisRow" fieldPosition="0"/>
    </format>
    <format dxfId="178">
      <pivotArea field="1" type="button" dataOnly="0" labelOnly="1" outline="0" axis="axisRow" fieldPosition="1"/>
    </format>
    <format dxfId="177">
      <pivotArea dataOnly="0" labelOnly="1" outline="0" fieldPosition="0">
        <references count="1">
          <reference field="26" count="2">
            <x v="2"/>
            <x v="3"/>
          </reference>
        </references>
      </pivotArea>
    </format>
    <format dxfId="176">
      <pivotArea dataOnly="0" labelOnly="1" outline="0" fieldPosition="0">
        <references count="1">
          <reference field="26" count="2" defaultSubtotal="1">
            <x v="2"/>
            <x v="3"/>
          </reference>
        </references>
      </pivotArea>
    </format>
    <format dxfId="175">
      <pivotArea dataOnly="0" labelOnly="1" outline="0" fieldPosition="0">
        <references count="2">
          <reference field="1" count="12">
            <x v="1"/>
            <x v="2"/>
            <x v="3"/>
            <x v="4"/>
            <x v="5"/>
            <x v="6"/>
            <x v="7"/>
            <x v="8"/>
            <x v="9"/>
            <x v="10"/>
            <x v="11"/>
            <x v="12"/>
          </reference>
          <reference field="26" count="1" selected="0">
            <x v="2"/>
          </reference>
        </references>
      </pivotArea>
    </format>
    <format dxfId="174">
      <pivotArea dataOnly="0" labelOnly="1" outline="0" fieldPosition="0">
        <references count="2">
          <reference field="1" count="6">
            <x v="1"/>
            <x v="2"/>
            <x v="3"/>
            <x v="4"/>
            <x v="5"/>
            <x v="6"/>
          </reference>
          <reference field="26" count="1" selected="0">
            <x v="3"/>
          </reference>
        </references>
      </pivotArea>
    </format>
    <format dxfId="173">
      <pivotArea dataOnly="0" labelOnly="1" outline="0" fieldPosition="0">
        <references count="1">
          <reference field="2" count="0"/>
        </references>
      </pivotArea>
    </format>
    <format dxfId="172">
      <pivotArea dataOnly="0" labelOnly="1" grandCol="1" outline="0" fieldPosition="0"/>
    </format>
  </formats>
  <conditionalFormats count="3">
    <conditionalFormat priority="1">
      <pivotAreas count="1">
        <pivotArea type="data" outline="0" collapsedLevelsAreSubtotals="1" fieldPosition="0">
          <references count="4">
            <reference field="4294967294" count="1" selected="0">
              <x v="0"/>
            </reference>
            <reference field="1" count="11" selected="0">
              <x v="1"/>
              <x v="2"/>
              <x v="3"/>
              <x v="4"/>
              <x v="5"/>
              <x v="6"/>
              <x v="7"/>
              <x v="8"/>
              <x v="9"/>
              <x v="10"/>
              <x v="11"/>
            </reference>
            <reference field="2" count="10" selected="0">
              <x v="2"/>
              <x v="3"/>
              <x v="4"/>
              <x v="5"/>
              <x v="6"/>
              <x v="7"/>
              <x v="8"/>
              <x v="9"/>
              <x v="10"/>
              <x v="11"/>
            </reference>
            <reference field="26" count="1" selected="0">
              <x v="3"/>
            </reference>
          </references>
        </pivotArea>
      </pivotAreas>
    </conditionalFormat>
    <conditionalFormat priority="4">
      <pivotAreas count="1">
        <pivotArea type="data" outline="0" collapsedLevelsAreSubtotals="1" fieldPosition="0">
          <references count="4">
            <reference field="4294967294" count="1" selected="0">
              <x v="0"/>
            </reference>
            <reference field="1" count="10" selected="0">
              <x v="1"/>
              <x v="2"/>
              <x v="3"/>
              <x v="4"/>
              <x v="5"/>
              <x v="6"/>
              <x v="7"/>
              <x v="8"/>
              <x v="9"/>
              <x v="10"/>
            </reference>
            <reference field="2" count="10" selected="0">
              <x v="2"/>
              <x v="3"/>
              <x v="4"/>
              <x v="5"/>
              <x v="6"/>
              <x v="7"/>
              <x v="8"/>
              <x v="9"/>
              <x v="10"/>
              <x v="11"/>
            </reference>
            <reference field="26" count="1" selected="0">
              <x v="3"/>
            </reference>
          </references>
        </pivotArea>
      </pivotAreas>
    </conditionalFormat>
    <conditionalFormat priority="5">
      <pivotAreas count="1">
        <pivotArea type="data" outline="0" collapsedLevelsAreSubtotals="1" fieldPosition="0">
          <references count="4">
            <reference field="4294967294" count="1" selected="0">
              <x v="0"/>
            </reference>
            <reference field="1" count="10" selected="0">
              <x v="1"/>
              <x v="2"/>
              <x v="3"/>
              <x v="4"/>
              <x v="5"/>
              <x v="6"/>
              <x v="7"/>
              <x v="8"/>
              <x v="9"/>
              <x v="10"/>
            </reference>
            <reference field="2" count="9" selected="0">
              <x v="2"/>
              <x v="3"/>
              <x v="4"/>
              <x v="5"/>
              <x v="6"/>
              <x v="7"/>
              <x v="8"/>
              <x v="10"/>
              <x v="11"/>
            </reference>
            <reference field="26" count="1" selected="0">
              <x v="3"/>
            </reference>
          </references>
        </pivotArea>
      </pivotAreas>
    </conditionalFormat>
  </conditionalFormats>
  <pivotTableStyleInfo name="PivotStyleMedium12" showRowHeaders="1" showColHeaders="1" showRowStripes="0" showColStripes="0" showLastColumn="1"/>
  <filters count="1">
    <filter fld="1" type="dateBetween" evalOrder="-1" id="70" name="Month">
      <autoFilter ref="A1">
        <filterColumn colId="0">
          <customFilters and="1">
            <customFilter operator="greaterThanOrEqual" val="44562"/>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1.xml><?xml version="1.0" encoding="utf-8"?>
<pivotTableDefinition xmlns="http://schemas.openxmlformats.org/spreadsheetml/2006/main" name="PivotTable1" cacheId="150" applyNumberFormats="0" applyBorderFormats="0" applyFontFormats="0" applyPatternFormats="0" applyAlignmentFormats="0" applyWidthHeightFormats="1" dataCaption="Values" updatedVersion="6" minRefreshableVersion="5" itemPrintTitles="1" createdVersion="6" indent="0" compact="0" compactData="0" multipleFieldFilters="0" chartFormat="13">
  <location ref="AY5:BA15" firstHeaderRow="1" firstDataRow="1" firstDataCol="2"/>
  <pivotFields count="27">
    <pivotField compact="0" outline="0" showAll="0"/>
    <pivotField compact="0" numFmtId="164" outline="0" showAll="0">
      <items count="15">
        <item x="0"/>
        <item x="1"/>
        <item x="2"/>
        <item x="3"/>
        <item x="4"/>
        <item x="5"/>
        <item x="6"/>
        <item x="7"/>
        <item x="8"/>
        <item x="9"/>
        <item x="10"/>
        <item x="11"/>
        <item x="12"/>
        <item x="13"/>
        <item t="default"/>
      </items>
    </pivotField>
    <pivotField axis="axisRow" compact="0" outline="0" showAll="0">
      <items count="13">
        <item x="1"/>
        <item x="8"/>
        <item x="0"/>
        <item x="6"/>
        <item x="4"/>
        <item x="7"/>
        <item x="5"/>
        <item x="11"/>
        <item x="10"/>
        <item x="9"/>
        <item x="3"/>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dragToRow="0" dragToCol="0" dragToPage="0" showAll="0" defaultSubtotal="0"/>
    <pivotField compact="0" outline="0" showAll="0" defaultSubtotal="0">
      <items count="6">
        <item sd="0" x="0"/>
        <item sd="0" x="1"/>
        <item sd="0" x="2"/>
        <item sd="0" x="3"/>
        <item sd="0" x="4"/>
        <item sd="0" x="5"/>
      </items>
    </pivotField>
    <pivotField axis="axisRow" compact="0" outline="0" showAll="0" defaultSubtotal="0">
      <items count="5">
        <item sd="0" x="0"/>
        <item x="1"/>
        <item x="2"/>
        <item x="3"/>
        <item sd="0" x="4"/>
      </items>
    </pivotField>
  </pivotFields>
  <rowFields count="2">
    <field x="26"/>
    <field x="2"/>
  </rowFields>
  <rowItems count="10">
    <i>
      <x v="3"/>
      <x v="3"/>
    </i>
    <i r="1">
      <x v="4"/>
    </i>
    <i r="1">
      <x v="5"/>
    </i>
    <i r="1">
      <x v="6"/>
    </i>
    <i r="1">
      <x v="7"/>
    </i>
    <i r="1">
      <x v="8"/>
    </i>
    <i r="1">
      <x v="9"/>
    </i>
    <i r="1">
      <x v="10"/>
    </i>
    <i r="1">
      <x v="11"/>
    </i>
    <i t="grand">
      <x/>
    </i>
  </rowItems>
  <colItems count="1">
    <i/>
  </colItems>
  <dataFields count="1">
    <dataField name="Sum of AFYP" fld="16" baseField="25" baseItem="1"/>
  </dataFields>
  <formats count="10">
    <format dxfId="226">
      <pivotArea dataOnly="0" outline="0" fieldPosition="0">
        <references count="1">
          <reference field="26" count="1">
            <x v="3"/>
          </reference>
        </references>
      </pivotArea>
    </format>
    <format dxfId="225">
      <pivotArea dataOnly="0" outline="0" fieldPosition="0">
        <references count="1">
          <reference field="26" count="1">
            <x v="3"/>
          </reference>
        </references>
      </pivotArea>
    </format>
    <format dxfId="224">
      <pivotArea dataOnly="0" outline="0" fieldPosition="0">
        <references count="1">
          <reference field="26" count="1">
            <x v="3"/>
          </reference>
        </references>
      </pivotArea>
    </format>
    <format dxfId="223">
      <pivotArea dataOnly="0" outline="0" fieldPosition="0">
        <references count="1">
          <reference field="26" count="1">
            <x v="3"/>
          </reference>
        </references>
      </pivotArea>
    </format>
    <format dxfId="222">
      <pivotArea dataOnly="0" outline="0" fieldPosition="0">
        <references count="1">
          <reference field="26" count="1">
            <x v="3"/>
          </reference>
        </references>
      </pivotArea>
    </format>
    <format dxfId="221">
      <pivotArea dataOnly="0" outline="0" fieldPosition="0">
        <references count="1">
          <reference field="26" count="1">
            <x v="3"/>
          </reference>
        </references>
      </pivotArea>
    </format>
    <format dxfId="220">
      <pivotArea dataOnly="0" grandRow="1" outline="0" fieldPosition="0"/>
    </format>
    <format dxfId="219">
      <pivotArea dataOnly="0" grandRow="1" outline="0" fieldPosition="0"/>
    </format>
    <format dxfId="218">
      <pivotArea dataOnly="0" grandRow="1" outline="0" fieldPosition="0"/>
    </format>
    <format dxfId="217">
      <pivotArea dataOnly="0" grandRow="1" outline="0" fieldPosition="0"/>
    </format>
  </format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1" name="Month">
      <autoFilter ref="A1">
        <filterColumn colId="0">
          <customFilters and="1">
            <customFilter operator="greaterThanOrEqual" val="44866"/>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2.xml><?xml version="1.0" encoding="utf-8"?>
<pivotTableDefinition xmlns="http://schemas.openxmlformats.org/spreadsheetml/2006/main" name="PivotTable34" cacheId="15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T5:W8" firstHeaderRow="0" firstDataRow="1" firstDataCol="1" rowPageCount="1" colPageCount="1"/>
  <pivotFields count="8">
    <pivotField axis="axisRow" compact="0" numFmtId="14" outline="0" multipleItemSelectionAllowed="1" showAll="0">
      <items count="15">
        <item h="1" x="0"/>
        <item h="1" x="1"/>
        <item h="1" x="2"/>
        <item h="1" x="3"/>
        <item h="1" x="4"/>
        <item h="1" x="5"/>
        <item h="1" x="6"/>
        <item h="1" x="7"/>
        <item h="1" x="8"/>
        <item x="9"/>
        <item x="10"/>
        <item x="11"/>
        <item h="1" x="12"/>
        <item h="1" x="13"/>
        <item t="default"/>
      </items>
    </pivotField>
    <pivotField dataField="1" compact="0" outline="0" showAll="0"/>
    <pivotField dataField="1" compact="0" outline="0" showAll="0"/>
    <pivotField compact="0" outline="0" showAll="0" defaultSubtotal="0">
      <items count="6">
        <item sd="0" x="0"/>
        <item sd="0" x="1"/>
        <item sd="0" x="2"/>
        <item sd="0" x="3"/>
        <item sd="0" x="4"/>
        <item x="5"/>
      </items>
    </pivotField>
    <pivotField axis="axisPage" compact="0" outline="0" multipleItemSelectionAllowed="1" showAll="0" defaultSubtotal="0">
      <items count="4">
        <item h="1" sd="0" x="0"/>
        <item h="1" x="1"/>
        <item sd="0" x="2"/>
        <item h="1" x="3"/>
      </items>
    </pivotField>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0"/>
  </rowFields>
  <rowItems count="3">
    <i>
      <x v="9"/>
    </i>
    <i>
      <x v="10"/>
    </i>
    <i>
      <x v="11"/>
    </i>
  </rowItems>
  <colFields count="1">
    <field x="-2"/>
  </colFields>
  <colItems count="3">
    <i>
      <x/>
    </i>
    <i i="1">
      <x v="1"/>
    </i>
    <i i="2">
      <x v="2"/>
    </i>
  </colItems>
  <pageFields count="1">
    <pageField fld="4" hier="-1"/>
  </pageFields>
  <dataFields count="3">
    <dataField name="FYP &lt;= 3 month " fld="1" baseField="0" baseItem="0"/>
    <dataField name="FYP &gt;= 4 month " fld="2" baseField="0" baseItem="0"/>
    <dataField name="Total FYP " fld="5" baseField="0" baseItem="0"/>
  </dataFields>
  <formats count="34">
    <format dxfId="40">
      <pivotArea dataOnly="0" outline="0" fieldPosition="0">
        <references count="1">
          <reference field="4294967294" count="3">
            <x v="0"/>
            <x v="1"/>
            <x v="2"/>
          </reference>
        </references>
      </pivotArea>
    </format>
    <format dxfId="39">
      <pivotArea dataOnly="0" outline="0" fieldPosition="0">
        <references count="1">
          <reference field="4294967294" count="3">
            <x v="0"/>
            <x v="1"/>
            <x v="2"/>
          </reference>
        </references>
      </pivotArea>
    </format>
    <format dxfId="38">
      <pivotArea dataOnly="0" outline="0" fieldPosition="0">
        <references count="1">
          <reference field="4294967294" count="3">
            <x v="0"/>
            <x v="1"/>
            <x v="2"/>
          </reference>
        </references>
      </pivotArea>
    </format>
    <format dxfId="37">
      <pivotArea dataOnly="0" outline="0" fieldPosition="0">
        <references count="1">
          <reference field="4294967294" count="3">
            <x v="0"/>
            <x v="1"/>
            <x v="2"/>
          </reference>
        </references>
      </pivotArea>
    </format>
    <format dxfId="36">
      <pivotArea type="all" dataOnly="0" outline="0" fieldPosition="0"/>
    </format>
    <format dxfId="35">
      <pivotArea outline="0" collapsedLevelsAreSubtotals="1" fieldPosition="0"/>
    </format>
    <format dxfId="34">
      <pivotArea field="0" type="button" dataOnly="0" labelOnly="1" outline="0" axis="axisRow" fieldPosition="0"/>
    </format>
    <format dxfId="33">
      <pivotArea dataOnly="0" labelOnly="1" outline="0" fieldPosition="0">
        <references count="1">
          <reference field="0" count="0"/>
        </references>
      </pivotArea>
    </format>
    <format dxfId="32">
      <pivotArea dataOnly="0" labelOnly="1" outline="0" fieldPosition="0">
        <references count="1">
          <reference field="4294967294" count="3">
            <x v="0"/>
            <x v="1"/>
            <x v="2"/>
          </reference>
        </references>
      </pivotArea>
    </format>
    <format dxfId="31">
      <pivotArea type="all" dataOnly="0" outline="0" fieldPosition="0"/>
    </format>
    <format dxfId="30">
      <pivotArea outline="0" collapsedLevelsAreSubtotals="1" fieldPosition="0"/>
    </format>
    <format dxfId="29">
      <pivotArea field="0" type="button" dataOnly="0" labelOnly="1" outline="0" axis="axisRow" fieldPosition="0"/>
    </format>
    <format dxfId="28">
      <pivotArea dataOnly="0" labelOnly="1" outline="0" fieldPosition="0">
        <references count="1">
          <reference field="0" count="0"/>
        </references>
      </pivotArea>
    </format>
    <format dxfId="27">
      <pivotArea dataOnly="0" labelOnly="1" outline="0" fieldPosition="0">
        <references count="1">
          <reference field="4294967294" count="3">
            <x v="0"/>
            <x v="1"/>
            <x v="2"/>
          </reference>
        </references>
      </pivotArea>
    </format>
    <format dxfId="26">
      <pivotArea type="all" dataOnly="0" outline="0" fieldPosition="0"/>
    </format>
    <format dxfId="25">
      <pivotArea outline="0" collapsedLevelsAreSubtotals="1" fieldPosition="0"/>
    </format>
    <format dxfId="24">
      <pivotArea field="0" type="button" dataOnly="0" labelOnly="1" outline="0" axis="axisRow" fieldPosition="0"/>
    </format>
    <format dxfId="23">
      <pivotArea dataOnly="0" labelOnly="1" outline="0" fieldPosition="0">
        <references count="1">
          <reference field="0" count="0"/>
        </references>
      </pivotArea>
    </format>
    <format dxfId="22">
      <pivotArea dataOnly="0" labelOnly="1" outline="0" fieldPosition="0">
        <references count="1">
          <reference field="4294967294" count="3">
            <x v="0"/>
            <x v="1"/>
            <x v="2"/>
          </reference>
        </references>
      </pivotArea>
    </format>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outline="0" fieldPosition="0">
        <references count="1">
          <reference field="0" count="0"/>
        </references>
      </pivotArea>
    </format>
    <format dxfId="17">
      <pivotArea dataOnly="0" labelOnly="1" outline="0" fieldPosition="0">
        <references count="1">
          <reference field="4294967294" count="3">
            <x v="0"/>
            <x v="1"/>
            <x v="2"/>
          </reference>
        </references>
      </pivotArea>
    </format>
    <format dxfId="16">
      <pivotArea type="all" dataOnly="0" outline="0" fieldPosition="0"/>
    </format>
    <format dxfId="15">
      <pivotArea outline="0" collapsedLevelsAreSubtotals="1" fieldPosition="0"/>
    </format>
    <format dxfId="14">
      <pivotArea field="0" type="button" dataOnly="0" labelOnly="1" outline="0" axis="axisRow" fieldPosition="0"/>
    </format>
    <format dxfId="13">
      <pivotArea dataOnly="0" labelOnly="1" outline="0" fieldPosition="0">
        <references count="1">
          <reference field="0" count="0"/>
        </references>
      </pivotArea>
    </format>
    <format dxfId="12">
      <pivotArea dataOnly="0" labelOnly="1" outline="0" fieldPosition="0">
        <references count="1">
          <reference field="4294967294" count="3">
            <x v="0"/>
            <x v="1"/>
            <x v="2"/>
          </reference>
        </references>
      </pivotArea>
    </format>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outline="0" fieldPosition="0">
        <references count="1">
          <reference field="0" count="0"/>
        </references>
      </pivotArea>
    </format>
    <format dxfId="7">
      <pivotArea dataOnly="0" labelOnly="1" outline="0" fieldPosition="0">
        <references count="1">
          <reference field="4294967294" count="3">
            <x v="0"/>
            <x v="1"/>
            <x v="2"/>
          </reference>
        </references>
      </pivotArea>
    </format>
  </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3.xml><?xml version="1.0" encoding="utf-8"?>
<pivotTableDefinition xmlns="http://schemas.openxmlformats.org/spreadsheetml/2006/main" name="PivotTable33" cacheId="15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1">
  <location ref="H5:K17" firstHeaderRow="0" firstDataRow="1" firstDataCol="2"/>
  <pivotFields count="8">
    <pivotField axis="axisRow" compact="0" numFmtId="14"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items count="6">
        <item sd="0" x="0"/>
        <item sd="0" x="1"/>
        <item sd="0" x="2"/>
        <item sd="0" x="3"/>
        <item sd="0" x="4"/>
        <item x="5"/>
      </items>
    </pivotField>
    <pivotField axis="axisRow" compact="0" outline="0" subtotalTop="0" showAll="0" defaultSubtotal="0">
      <items count="4">
        <item h="1" sd="0" x="0"/>
        <item h="1" x="1"/>
        <item x="2"/>
        <item h="1" x="3"/>
      </items>
    </pivotField>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s>
  <rowFields count="2">
    <field x="4"/>
    <field x="0"/>
  </rowFields>
  <rowItems count="12">
    <i>
      <x v="2"/>
      <x v="1"/>
    </i>
    <i r="1">
      <x v="2"/>
    </i>
    <i r="1">
      <x v="3"/>
    </i>
    <i r="1">
      <x v="4"/>
    </i>
    <i r="1">
      <x v="5"/>
    </i>
    <i r="1">
      <x v="6"/>
    </i>
    <i r="1">
      <x v="7"/>
    </i>
    <i r="1">
      <x v="8"/>
    </i>
    <i r="1">
      <x v="9"/>
    </i>
    <i r="1">
      <x v="10"/>
    </i>
    <i r="1">
      <x v="11"/>
    </i>
    <i t="grand">
      <x/>
    </i>
  </rowItems>
  <colFields count="1">
    <field x="-2"/>
  </colFields>
  <colItems count="2">
    <i>
      <x/>
    </i>
    <i i="1">
      <x v="1"/>
    </i>
  </colItems>
  <dataFields count="2">
    <dataField name="% FYP &lt;= 3 month " fld="6" baseField="0" baseItem="0"/>
    <dataField name="% FYP &gt;= 4 month " fld="7" baseField="0" baseItem="0"/>
  </dataFields>
  <formats count="4">
    <format dxfId="44">
      <pivotArea dataOnly="0" outline="0" fieldPosition="0">
        <references count="1">
          <reference field="4294967294" count="2">
            <x v="0"/>
            <x v="1"/>
          </reference>
        </references>
      </pivotArea>
    </format>
    <format dxfId="43">
      <pivotArea dataOnly="0" outline="0" fieldPosition="0">
        <references count="1">
          <reference field="4294967294" count="2">
            <x v="0"/>
            <x v="1"/>
          </reference>
        </references>
      </pivotArea>
    </format>
    <format dxfId="42">
      <pivotArea dataOnly="0" outline="0" fieldPosition="0">
        <references count="1">
          <reference field="4294967294" count="2">
            <x v="0"/>
            <x v="1"/>
          </reference>
        </references>
      </pivotArea>
    </format>
    <format dxfId="41">
      <pivotArea dataOnly="0" outline="0" fieldPosition="0">
        <references count="1">
          <reference field="4294967294" count="2">
            <x v="0"/>
            <x v="1"/>
          </reference>
        </references>
      </pivotArea>
    </format>
  </formats>
  <chartFormats count="2">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A3:AC7" firstHeaderRow="0" firstDataRow="1" firstDataCol="1"/>
  <pivotFields count="27">
    <pivotField axis="axisRow"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defaultSubtotal="0"/>
    <pivotField showAll="0"/>
    <pivotField showAll="0"/>
    <pivotField showAll="0"/>
    <pivotField showAll="0"/>
    <pivotField showAll="0"/>
    <pivotField dataField="1" showAll="0"/>
    <pivotField showAll="0"/>
    <pivotField showAll="0"/>
    <pivotField showAll="0"/>
    <pivotField showAll="0"/>
    <pivotField showAll="0" defaultSubtotal="0"/>
    <pivotField showAll="0"/>
    <pivotField showAll="0"/>
    <pivotField dataField="1" dragToRow="0" dragToCol="0" dragToPage="0" showAll="0" defaultSubtotal="0"/>
    <pivotField showAll="0" defaultSubtotal="0">
      <items count="6">
        <item x="0"/>
        <item x="1"/>
        <item x="2"/>
        <item x="3"/>
        <item x="4"/>
        <item x="5"/>
      </items>
    </pivotField>
    <pivotField showAll="0" defaultSubtotal="0">
      <items count="5">
        <item x="0"/>
        <item x="1"/>
        <item x="2"/>
        <item x="3"/>
        <item x="4"/>
      </items>
    </pivotField>
  </pivotFields>
  <rowFields count="1">
    <field x="0"/>
  </rowFields>
  <rowItems count="4">
    <i>
      <x/>
    </i>
    <i>
      <x v="1"/>
    </i>
    <i>
      <x v="2"/>
    </i>
    <i t="grand">
      <x/>
    </i>
  </rowItems>
  <colFields count="1">
    <field x="-2"/>
  </colFields>
  <colItems count="2">
    <i>
      <x/>
    </i>
    <i i="1">
      <x v="1"/>
    </i>
  </colItems>
  <dataFields count="2">
    <dataField name="Actual AFYP" fld="16" baseField="0" baseItem="0"/>
    <dataField name="Remain AFYP" fld="24" baseField="0" baseItem="0"/>
  </dataFields>
  <formats count="24">
    <format dxfId="319">
      <pivotArea dataOnly="0" outline="0" fieldPosition="0">
        <references count="1">
          <reference field="4294967294" count="2">
            <x v="0"/>
            <x v="1"/>
          </reference>
        </references>
      </pivotArea>
    </format>
    <format dxfId="318">
      <pivotArea dataOnly="0" outline="0" fieldPosition="0">
        <references count="1">
          <reference field="4294967294" count="2">
            <x v="0"/>
            <x v="1"/>
          </reference>
        </references>
      </pivotArea>
    </format>
    <format dxfId="317">
      <pivotArea dataOnly="0" outline="0" fieldPosition="0">
        <references count="1">
          <reference field="4294967294" count="2">
            <x v="0"/>
            <x v="1"/>
          </reference>
        </references>
      </pivotArea>
    </format>
    <format dxfId="316">
      <pivotArea dataOnly="0" outline="0" fieldPosition="0">
        <references count="1">
          <reference field="4294967294" count="2">
            <x v="0"/>
            <x v="1"/>
          </reference>
        </references>
      </pivotArea>
    </format>
    <format dxfId="315">
      <pivotArea dataOnly="0" outline="0" fieldPosition="0">
        <references count="1">
          <reference field="4294967294" count="2">
            <x v="0"/>
            <x v="1"/>
          </reference>
        </references>
      </pivotArea>
    </format>
    <format dxfId="314">
      <pivotArea dataOnly="0" outline="0" fieldPosition="0">
        <references count="1">
          <reference field="4294967294" count="2">
            <x v="0"/>
            <x v="1"/>
          </reference>
        </references>
      </pivotArea>
    </format>
    <format dxfId="313">
      <pivotArea type="all" dataOnly="0" outline="0" fieldPosition="0"/>
    </format>
    <format dxfId="312">
      <pivotArea outline="0" collapsedLevelsAreSubtotals="1" fieldPosition="0"/>
    </format>
    <format dxfId="311">
      <pivotArea field="0" type="button" dataOnly="0" labelOnly="1" outline="0" axis="axisRow" fieldPosition="0"/>
    </format>
    <format dxfId="310">
      <pivotArea dataOnly="0" labelOnly="1" fieldPosition="0">
        <references count="1">
          <reference field="0" count="0"/>
        </references>
      </pivotArea>
    </format>
    <format dxfId="309">
      <pivotArea dataOnly="0" labelOnly="1" grandRow="1" outline="0" fieldPosition="0"/>
    </format>
    <format dxfId="308">
      <pivotArea dataOnly="0" labelOnly="1" outline="0" fieldPosition="0">
        <references count="1">
          <reference field="4294967294" count="2">
            <x v="0"/>
            <x v="1"/>
          </reference>
        </references>
      </pivotArea>
    </format>
    <format dxfId="307">
      <pivotArea type="all" dataOnly="0" outline="0" fieldPosition="0"/>
    </format>
    <format dxfId="306">
      <pivotArea outline="0" collapsedLevelsAreSubtotals="1" fieldPosition="0"/>
    </format>
    <format dxfId="305">
      <pivotArea field="0" type="button" dataOnly="0" labelOnly="1" outline="0" axis="axisRow" fieldPosition="0"/>
    </format>
    <format dxfId="304">
      <pivotArea dataOnly="0" labelOnly="1" fieldPosition="0">
        <references count="1">
          <reference field="0" count="0"/>
        </references>
      </pivotArea>
    </format>
    <format dxfId="303">
      <pivotArea dataOnly="0" labelOnly="1" grandRow="1" outline="0" fieldPosition="0"/>
    </format>
    <format dxfId="302">
      <pivotArea dataOnly="0" labelOnly="1" outline="0" fieldPosition="0">
        <references count="1">
          <reference field="4294967294" count="2">
            <x v="0"/>
            <x v="1"/>
          </reference>
        </references>
      </pivotArea>
    </format>
    <format dxfId="301">
      <pivotArea type="all" dataOnly="0" outline="0" fieldPosition="0"/>
    </format>
    <format dxfId="300">
      <pivotArea outline="0" collapsedLevelsAreSubtotals="1" fieldPosition="0"/>
    </format>
    <format dxfId="299">
      <pivotArea field="0" type="button" dataOnly="0" labelOnly="1" outline="0" axis="axisRow" fieldPosition="0"/>
    </format>
    <format dxfId="298">
      <pivotArea dataOnly="0" labelOnly="1" fieldPosition="0">
        <references count="1">
          <reference field="0" count="0"/>
        </references>
      </pivotArea>
    </format>
    <format dxfId="297">
      <pivotArea dataOnly="0" labelOnly="1" grandRow="1" outline="0" fieldPosition="0"/>
    </format>
    <format dxfId="296">
      <pivotArea dataOnly="0" labelOnly="1" outline="0" fieldPosition="0">
        <references count="1">
          <reference field="4294967294" count="2">
            <x v="0"/>
            <x v="1"/>
          </reference>
        </references>
      </pivotArea>
    </format>
  </formats>
  <chartFormats count="2">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1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BY132:CA145" firstHeaderRow="0" firstDataRow="1" firstDataCol="1" rowPageCount="2" colPageCount="1"/>
  <pivotFields count="27">
    <pivotField showAll="0"/>
    <pivotField axis="axisRow" numFmtId="164" showAll="0">
      <items count="15">
        <item x="0"/>
        <item x="1"/>
        <item x="2"/>
        <item x="3"/>
        <item x="4"/>
        <item x="5"/>
        <item x="6"/>
        <item x="7"/>
        <item x="8"/>
        <item x="9"/>
        <item x="10"/>
        <item x="11"/>
        <item x="12"/>
        <item x="13"/>
        <item t="default"/>
      </items>
    </pivotField>
    <pivotField axis="axisPage" multipleItemSelectionAllowed="1" showAll="0">
      <items count="13">
        <item h="1" x="0"/>
        <item h="1" x="1"/>
        <item h="1" x="8"/>
        <item h="1" x="2"/>
        <item x="3"/>
        <item h="1" x="9"/>
        <item h="1" x="4"/>
        <item h="1" x="5"/>
        <item h="1" x="6"/>
        <item h="1" x="7"/>
        <item h="1" x="10"/>
        <item h="1" x="11"/>
        <item t="default"/>
      </items>
    </pivotField>
    <pivotField showAll="0"/>
    <pivotField showAll="0"/>
    <pivotField showAll="0"/>
    <pivotField showAll="0"/>
    <pivotField showAll="0"/>
    <pivotField showAll="0"/>
    <pivotField showAll="0"/>
    <pivotField showAll="0" defaultSubtotal="0"/>
    <pivotField showAll="0"/>
    <pivotField showAll="0"/>
    <pivotField showAll="0"/>
    <pivotField showAll="0"/>
    <pivotField showAll="0"/>
    <pivotField showAll="0"/>
    <pivotField dataField="1" showAll="0"/>
    <pivotField showAll="0"/>
    <pivotField showAll="0"/>
    <pivotField showAll="0"/>
    <pivotField showAll="0" defaultSubtotal="0"/>
    <pivotField showAll="0"/>
    <pivotField dataField="1" showAll="0"/>
    <pivotField dragToRow="0" dragToCol="0" dragToPage="0" showAll="0" defaultSubtotal="0"/>
    <pivotField showAll="0" defaultSubtotal="0">
      <items count="6">
        <item sd="0" x="0"/>
        <item sd="0" x="1"/>
        <item sd="0" x="2"/>
        <item sd="0" x="3"/>
        <item sd="0" x="4"/>
        <item sd="0" x="5"/>
      </items>
    </pivotField>
    <pivotField axis="axisPage" multipleItemSelectionAllowed="1" showAll="0" defaultSubtotal="0">
      <items count="5">
        <item h="1" sd="0" x="0"/>
        <item h="1" sd="0" x="1"/>
        <item h="1" sd="0" x="2"/>
        <item sd="0" x="3"/>
        <item h="1" sd="0" x="4"/>
      </items>
    </pivotField>
  </pivotFields>
  <rowFields count="1">
    <field x="1"/>
  </rowFields>
  <rowItems count="13">
    <i>
      <x v="1"/>
    </i>
    <i>
      <x v="2"/>
    </i>
    <i>
      <x v="3"/>
    </i>
    <i>
      <x v="4"/>
    </i>
    <i>
      <x v="5"/>
    </i>
    <i>
      <x v="6"/>
    </i>
    <i>
      <x v="7"/>
    </i>
    <i>
      <x v="8"/>
    </i>
    <i>
      <x v="9"/>
    </i>
    <i>
      <x v="10"/>
    </i>
    <i>
      <x v="11"/>
    </i>
    <i>
      <x v="12"/>
    </i>
    <i t="grand">
      <x/>
    </i>
  </rowItems>
  <colFields count="1">
    <field x="-2"/>
  </colFields>
  <colItems count="2">
    <i>
      <x/>
    </i>
    <i i="1">
      <x v="1"/>
    </i>
  </colItems>
  <pageFields count="2">
    <pageField fld="26" hier="-1"/>
    <pageField fld="2" hier="-1"/>
  </pageFields>
  <dataFields count="2">
    <dataField name="Target FYP " fld="23" baseField="1" baseItem="1"/>
    <dataField name="FYP (mil VND) " fld="17" baseField="1" baseItem="1"/>
  </dataFields>
  <formats count="6">
    <format dxfId="325">
      <pivotArea dataOnly="0" outline="0" fieldPosition="0">
        <references count="1">
          <reference field="4294967294" count="2">
            <x v="0"/>
            <x v="1"/>
          </reference>
        </references>
      </pivotArea>
    </format>
    <format dxfId="324">
      <pivotArea dataOnly="0" outline="0" fieldPosition="0">
        <references count="1">
          <reference field="4294967294" count="2">
            <x v="0"/>
            <x v="1"/>
          </reference>
        </references>
      </pivotArea>
    </format>
    <format dxfId="323">
      <pivotArea dataOnly="0" outline="0" fieldPosition="0">
        <references count="1">
          <reference field="4294967294" count="2">
            <x v="0"/>
            <x v="1"/>
          </reference>
        </references>
      </pivotArea>
    </format>
    <format dxfId="322">
      <pivotArea dataOnly="0" outline="0" fieldPosition="0">
        <references count="1">
          <reference field="4294967294" count="2">
            <x v="0"/>
            <x v="1"/>
          </reference>
        </references>
      </pivotArea>
    </format>
    <format dxfId="321">
      <pivotArea dataOnly="0" outline="0" fieldPosition="0">
        <references count="1">
          <reference field="4294967294" count="2">
            <x v="0"/>
            <x v="1"/>
          </reference>
        </references>
      </pivotArea>
    </format>
    <format dxfId="320">
      <pivotArea dataOnly="0" outline="0" fieldPosition="0">
        <references count="1">
          <reference field="4294967294" count="2">
            <x v="0"/>
            <x v="1"/>
          </reference>
        </references>
      </pivotArea>
    </format>
  </format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1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BY80:CA93" firstHeaderRow="0" firstDataRow="1" firstDataCol="1" rowPageCount="2" colPageCount="1"/>
  <pivotFields count="27">
    <pivotField showAll="0"/>
    <pivotField axis="axisRow" numFmtId="164" showAll="0">
      <items count="15">
        <item x="0"/>
        <item x="1"/>
        <item x="2"/>
        <item x="3"/>
        <item x="4"/>
        <item x="5"/>
        <item x="6"/>
        <item x="7"/>
        <item x="8"/>
        <item x="9"/>
        <item x="10"/>
        <item x="11"/>
        <item x="12"/>
        <item x="13"/>
        <item t="default"/>
      </items>
    </pivotField>
    <pivotField axis="axisPage" multipleItemSelectionAllowed="1" showAll="0">
      <items count="13">
        <item h="1" x="0"/>
        <item h="1" x="1"/>
        <item h="1" x="8"/>
        <item h="1" x="2"/>
        <item h="1" x="3"/>
        <item h="1" x="9"/>
        <item h="1" x="4"/>
        <item h="1" x="5"/>
        <item x="6"/>
        <item h="1" x="7"/>
        <item h="1" x="10"/>
        <item h="1" x="11"/>
        <item t="default"/>
      </items>
    </pivotField>
    <pivotField showAll="0"/>
    <pivotField showAll="0"/>
    <pivotField showAll="0"/>
    <pivotField showAll="0"/>
    <pivotField showAll="0"/>
    <pivotField showAll="0"/>
    <pivotField showAll="0"/>
    <pivotField showAll="0" defaultSubtotal="0"/>
    <pivotField showAll="0"/>
    <pivotField showAll="0"/>
    <pivotField showAll="0"/>
    <pivotField showAll="0"/>
    <pivotField showAll="0"/>
    <pivotField showAll="0"/>
    <pivotField dataField="1" showAll="0"/>
    <pivotField showAll="0"/>
    <pivotField showAll="0"/>
    <pivotField showAll="0"/>
    <pivotField showAll="0" defaultSubtotal="0"/>
    <pivotField showAll="0"/>
    <pivotField dataField="1" showAll="0"/>
    <pivotField dragToRow="0" dragToCol="0" dragToPage="0" showAll="0" defaultSubtotal="0"/>
    <pivotField showAll="0" defaultSubtotal="0">
      <items count="6">
        <item sd="0" x="0"/>
        <item sd="0" x="1"/>
        <item sd="0" x="2"/>
        <item sd="0" x="3"/>
        <item sd="0" x="4"/>
        <item sd="0" x="5"/>
      </items>
    </pivotField>
    <pivotField axis="axisPage" multipleItemSelectionAllowed="1" showAll="0" defaultSubtotal="0">
      <items count="5">
        <item h="1" sd="0" x="0"/>
        <item h="1" sd="0" x="1"/>
        <item h="1" sd="0" x="2"/>
        <item sd="0" x="3"/>
        <item h="1" sd="0" x="4"/>
      </items>
    </pivotField>
  </pivotFields>
  <rowFields count="1">
    <field x="1"/>
  </rowFields>
  <rowItems count="13">
    <i>
      <x v="1"/>
    </i>
    <i>
      <x v="2"/>
    </i>
    <i>
      <x v="3"/>
    </i>
    <i>
      <x v="4"/>
    </i>
    <i>
      <x v="5"/>
    </i>
    <i>
      <x v="6"/>
    </i>
    <i>
      <x v="7"/>
    </i>
    <i>
      <x v="8"/>
    </i>
    <i>
      <x v="9"/>
    </i>
    <i>
      <x v="10"/>
    </i>
    <i>
      <x v="11"/>
    </i>
    <i>
      <x v="12"/>
    </i>
    <i t="grand">
      <x/>
    </i>
  </rowItems>
  <colFields count="1">
    <field x="-2"/>
  </colFields>
  <colItems count="2">
    <i>
      <x/>
    </i>
    <i i="1">
      <x v="1"/>
    </i>
  </colItems>
  <pageFields count="2">
    <pageField fld="26" hier="-1"/>
    <pageField fld="2" hier="-1"/>
  </pageFields>
  <dataFields count="2">
    <dataField name="Target FYP " fld="23" baseField="1" baseItem="1"/>
    <dataField name="FYP (mil VND) " fld="17" baseField="1" baseItem="1"/>
  </dataFields>
  <formats count="6">
    <format dxfId="331">
      <pivotArea dataOnly="0" outline="0" fieldPosition="0">
        <references count="1">
          <reference field="4294967294" count="2">
            <x v="0"/>
            <x v="1"/>
          </reference>
        </references>
      </pivotArea>
    </format>
    <format dxfId="330">
      <pivotArea dataOnly="0" outline="0" fieldPosition="0">
        <references count="1">
          <reference field="4294967294" count="2">
            <x v="0"/>
            <x v="1"/>
          </reference>
        </references>
      </pivotArea>
    </format>
    <format dxfId="329">
      <pivotArea dataOnly="0" outline="0" fieldPosition="0">
        <references count="1">
          <reference field="4294967294" count="2">
            <x v="0"/>
            <x v="1"/>
          </reference>
        </references>
      </pivotArea>
    </format>
    <format dxfId="328">
      <pivotArea dataOnly="0" outline="0" fieldPosition="0">
        <references count="1">
          <reference field="4294967294" count="2">
            <x v="0"/>
            <x v="1"/>
          </reference>
        </references>
      </pivotArea>
    </format>
    <format dxfId="327">
      <pivotArea dataOnly="0" outline="0" fieldPosition="0">
        <references count="1">
          <reference field="4294967294" count="2">
            <x v="0"/>
            <x v="1"/>
          </reference>
        </references>
      </pivotArea>
    </format>
    <format dxfId="326">
      <pivotArea dataOnly="0" outline="0" fieldPosition="0">
        <references count="1">
          <reference field="4294967294" count="2">
            <x v="0"/>
            <x v="1"/>
          </reference>
        </references>
      </pivotArea>
    </format>
  </formats>
  <chartFormats count="2">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C17" firstHeaderRow="0" firstDataRow="1" firstDataCol="1"/>
  <pivotFields count="27">
    <pivotField showAll="0"/>
    <pivotField axis="axisRow"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defaultSubtotal="0"/>
    <pivotField showAll="0"/>
    <pivotField showAll="0"/>
    <pivotField showAll="0"/>
    <pivotField showAll="0"/>
    <pivotField showAll="0"/>
    <pivotField dataField="1" showAll="0"/>
    <pivotField showAll="0"/>
    <pivotField showAll="0"/>
    <pivotField showAll="0"/>
    <pivotField showAll="0"/>
    <pivotField showAll="0" defaultSubtotal="0"/>
    <pivotField dataField="1" showAll="0"/>
    <pivotField showAll="0"/>
    <pivotField dragToRow="0" dragToCol="0" dragToPage="0" showAll="0" defaultSubtotal="0"/>
    <pivotField showAll="0" defaultSubtotal="0">
      <items count="6">
        <item sd="0" x="0"/>
        <item sd="0" x="1"/>
        <item sd="0" x="2"/>
        <item sd="0" x="3"/>
        <item sd="0" x="4"/>
        <item sd="0" x="5"/>
      </items>
    </pivotField>
    <pivotField axis="axisRow" showAll="0" defaultSubtotal="0">
      <items count="5">
        <item h="1" x="0"/>
        <item h="1" x="1"/>
        <item h="1" x="2"/>
        <item x="3"/>
        <item x="4"/>
      </items>
    </pivotField>
  </pivotFields>
  <rowFields count="2">
    <field x="26"/>
    <field x="1"/>
  </rowFields>
  <rowItems count="14">
    <i>
      <x v="3"/>
    </i>
    <i r="1">
      <x v="1"/>
    </i>
    <i r="1">
      <x v="2"/>
    </i>
    <i r="1">
      <x v="3"/>
    </i>
    <i r="1">
      <x v="4"/>
    </i>
    <i r="1">
      <x v="5"/>
    </i>
    <i r="1">
      <x v="6"/>
    </i>
    <i r="1">
      <x v="7"/>
    </i>
    <i r="1">
      <x v="8"/>
    </i>
    <i r="1">
      <x v="9"/>
    </i>
    <i r="1">
      <x v="10"/>
    </i>
    <i r="1">
      <x v="11"/>
    </i>
    <i r="1">
      <x v="12"/>
    </i>
    <i t="grand">
      <x/>
    </i>
  </rowItems>
  <colFields count="1">
    <field x="-2"/>
  </colFields>
  <colItems count="2">
    <i>
      <x/>
    </i>
    <i i="1">
      <x v="1"/>
    </i>
  </colItems>
  <dataFields count="2">
    <dataField name="Actual AFYP" fld="16" baseField="24" baseItem="2"/>
    <dataField name="Target AFYP " fld="22" baseField="24" baseItem="2"/>
  </dataFields>
  <formats count="30">
    <format dxfId="361">
      <pivotArea dataOnly="0" outline="0" fieldPosition="0">
        <references count="1">
          <reference field="4294967294" count="2">
            <x v="0"/>
            <x v="1"/>
          </reference>
        </references>
      </pivotArea>
    </format>
    <format dxfId="360">
      <pivotArea dataOnly="0" outline="0" fieldPosition="0">
        <references count="1">
          <reference field="4294967294" count="2">
            <x v="0"/>
            <x v="1"/>
          </reference>
        </references>
      </pivotArea>
    </format>
    <format dxfId="359">
      <pivotArea dataOnly="0" outline="0" fieldPosition="0">
        <references count="1">
          <reference field="4294967294" count="2">
            <x v="0"/>
            <x v="1"/>
          </reference>
        </references>
      </pivotArea>
    </format>
    <format dxfId="358">
      <pivotArea dataOnly="0" outline="0" fieldPosition="0">
        <references count="1">
          <reference field="4294967294" count="2">
            <x v="0"/>
            <x v="1"/>
          </reference>
        </references>
      </pivotArea>
    </format>
    <format dxfId="357">
      <pivotArea dataOnly="0" outline="0" fieldPosition="0">
        <references count="1">
          <reference field="4294967294" count="2">
            <x v="0"/>
            <x v="1"/>
          </reference>
        </references>
      </pivotArea>
    </format>
    <format dxfId="356">
      <pivotArea dataOnly="0" outline="0" fieldPosition="0">
        <references count="1">
          <reference field="4294967294" count="2">
            <x v="0"/>
            <x v="1"/>
          </reference>
        </references>
      </pivotArea>
    </format>
    <format dxfId="355">
      <pivotArea type="all" dataOnly="0" outline="0" fieldPosition="0"/>
    </format>
    <format dxfId="354">
      <pivotArea outline="0" collapsedLevelsAreSubtotals="1" fieldPosition="0"/>
    </format>
    <format dxfId="353">
      <pivotArea field="26" type="button" dataOnly="0" labelOnly="1" outline="0" axis="axisRow" fieldPosition="0"/>
    </format>
    <format dxfId="352">
      <pivotArea dataOnly="0" labelOnly="1" fieldPosition="0">
        <references count="1">
          <reference field="26" count="2">
            <x v="2"/>
            <x v="3"/>
          </reference>
        </references>
      </pivotArea>
    </format>
    <format dxfId="351">
      <pivotArea dataOnly="0" labelOnly="1" grandRow="1" outline="0" fieldPosition="0"/>
    </format>
    <format dxfId="350">
      <pivotArea dataOnly="0" labelOnly="1" fieldPosition="0">
        <references count="2">
          <reference field="1" count="12">
            <x v="1"/>
            <x v="2"/>
            <x v="3"/>
            <x v="4"/>
            <x v="5"/>
            <x v="6"/>
            <x v="7"/>
            <x v="8"/>
            <x v="9"/>
            <x v="10"/>
            <x v="11"/>
            <x v="12"/>
          </reference>
          <reference field="26" count="1" selected="0">
            <x v="2"/>
          </reference>
        </references>
      </pivotArea>
    </format>
    <format dxfId="349">
      <pivotArea dataOnly="0" labelOnly="1" fieldPosition="0">
        <references count="2">
          <reference field="1" count="12">
            <x v="1"/>
            <x v="2"/>
            <x v="3"/>
            <x v="4"/>
            <x v="5"/>
            <x v="6"/>
            <x v="7"/>
            <x v="8"/>
            <x v="9"/>
            <x v="10"/>
            <x v="11"/>
            <x v="12"/>
          </reference>
          <reference field="26" count="1" selected="0">
            <x v="3"/>
          </reference>
        </references>
      </pivotArea>
    </format>
    <format dxfId="348">
      <pivotArea dataOnly="0" labelOnly="1" outline="0" fieldPosition="0">
        <references count="1">
          <reference field="4294967294" count="2">
            <x v="0"/>
            <x v="1"/>
          </reference>
        </references>
      </pivotArea>
    </format>
    <format dxfId="347">
      <pivotArea type="all" dataOnly="0" outline="0" fieldPosition="0"/>
    </format>
    <format dxfId="346">
      <pivotArea outline="0" collapsedLevelsAreSubtotals="1" fieldPosition="0"/>
    </format>
    <format dxfId="345">
      <pivotArea field="26" type="button" dataOnly="0" labelOnly="1" outline="0" axis="axisRow" fieldPosition="0"/>
    </format>
    <format dxfId="344">
      <pivotArea dataOnly="0" labelOnly="1" fieldPosition="0">
        <references count="1">
          <reference field="26" count="2">
            <x v="2"/>
            <x v="3"/>
          </reference>
        </references>
      </pivotArea>
    </format>
    <format dxfId="343">
      <pivotArea dataOnly="0" labelOnly="1" grandRow="1" outline="0" fieldPosition="0"/>
    </format>
    <format dxfId="342">
      <pivotArea dataOnly="0" labelOnly="1" fieldPosition="0">
        <references count="2">
          <reference field="1" count="12">
            <x v="1"/>
            <x v="2"/>
            <x v="3"/>
            <x v="4"/>
            <x v="5"/>
            <x v="6"/>
            <x v="7"/>
            <x v="8"/>
            <x v="9"/>
            <x v="10"/>
            <x v="11"/>
            <x v="12"/>
          </reference>
          <reference field="26" count="1" selected="0">
            <x v="2"/>
          </reference>
        </references>
      </pivotArea>
    </format>
    <format dxfId="341">
      <pivotArea dataOnly="0" labelOnly="1" fieldPosition="0">
        <references count="2">
          <reference field="1" count="12">
            <x v="1"/>
            <x v="2"/>
            <x v="3"/>
            <x v="4"/>
            <x v="5"/>
            <x v="6"/>
            <x v="7"/>
            <x v="8"/>
            <x v="9"/>
            <x v="10"/>
            <x v="11"/>
            <x v="12"/>
          </reference>
          <reference field="26" count="1" selected="0">
            <x v="3"/>
          </reference>
        </references>
      </pivotArea>
    </format>
    <format dxfId="340">
      <pivotArea dataOnly="0" labelOnly="1" outline="0" fieldPosition="0">
        <references count="1">
          <reference field="4294967294" count="2">
            <x v="0"/>
            <x v="1"/>
          </reference>
        </references>
      </pivotArea>
    </format>
    <format dxfId="339">
      <pivotArea type="all" dataOnly="0" outline="0" fieldPosition="0"/>
    </format>
    <format dxfId="338">
      <pivotArea outline="0" collapsedLevelsAreSubtotals="1" fieldPosition="0"/>
    </format>
    <format dxfId="337">
      <pivotArea field="26" type="button" dataOnly="0" labelOnly="1" outline="0" axis="axisRow" fieldPosition="0"/>
    </format>
    <format dxfId="336">
      <pivotArea dataOnly="0" labelOnly="1" fieldPosition="0">
        <references count="1">
          <reference field="26" count="2">
            <x v="2"/>
            <x v="3"/>
          </reference>
        </references>
      </pivotArea>
    </format>
    <format dxfId="335">
      <pivotArea dataOnly="0" labelOnly="1" grandRow="1" outline="0" fieldPosition="0"/>
    </format>
    <format dxfId="334">
      <pivotArea dataOnly="0" labelOnly="1" fieldPosition="0">
        <references count="2">
          <reference field="1" count="12">
            <x v="1"/>
            <x v="2"/>
            <x v="3"/>
            <x v="4"/>
            <x v="5"/>
            <x v="6"/>
            <x v="7"/>
            <x v="8"/>
            <x v="9"/>
            <x v="10"/>
            <x v="11"/>
            <x v="12"/>
          </reference>
          <reference field="26" count="1" selected="0">
            <x v="2"/>
          </reference>
        </references>
      </pivotArea>
    </format>
    <format dxfId="333">
      <pivotArea dataOnly="0" labelOnly="1" fieldPosition="0">
        <references count="2">
          <reference field="1" count="12">
            <x v="1"/>
            <x v="2"/>
            <x v="3"/>
            <x v="4"/>
            <x v="5"/>
            <x v="6"/>
            <x v="7"/>
            <x v="8"/>
            <x v="9"/>
            <x v="10"/>
            <x v="11"/>
            <x v="12"/>
          </reference>
          <reference field="26" count="1" selected="0">
            <x v="3"/>
          </reference>
        </references>
      </pivotArea>
    </format>
    <format dxfId="332">
      <pivotArea dataOnly="0" labelOnly="1" outline="0" fieldPosition="0">
        <references count="1">
          <reference field="4294967294" count="2">
            <x v="0"/>
            <x v="1"/>
          </reference>
        </references>
      </pivotArea>
    </format>
  </formats>
  <chartFormats count="2">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2" cacheId="1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BY186:CA190" firstHeaderRow="0" firstDataRow="1" firstDataCol="1" rowPageCount="2" colPageCount="1"/>
  <pivotFields count="27">
    <pivotField showAll="0"/>
    <pivotField axis="axisRow" numFmtId="164" showAll="0">
      <items count="15">
        <item x="0"/>
        <item x="1"/>
        <item x="2"/>
        <item x="3"/>
        <item x="4"/>
        <item x="5"/>
        <item x="6"/>
        <item x="7"/>
        <item x="8"/>
        <item x="9"/>
        <item x="10"/>
        <item x="11"/>
        <item x="12"/>
        <item x="13"/>
        <item t="default"/>
      </items>
    </pivotField>
    <pivotField axis="axisPage" multipleItemSelectionAllowed="1" showAll="0">
      <items count="13">
        <item h="1" x="0"/>
        <item h="1" x="1"/>
        <item h="1" x="8"/>
        <item h="1" x="2"/>
        <item h="1" x="3"/>
        <item h="1" x="9"/>
        <item h="1" x="4"/>
        <item h="1" x="5"/>
        <item h="1" x="6"/>
        <item h="1" x="7"/>
        <item x="10"/>
        <item h="1" x="11"/>
        <item t="default"/>
      </items>
    </pivotField>
    <pivotField showAll="0"/>
    <pivotField showAll="0"/>
    <pivotField showAll="0"/>
    <pivotField showAll="0"/>
    <pivotField showAll="0"/>
    <pivotField showAll="0"/>
    <pivotField showAll="0"/>
    <pivotField showAll="0" defaultSubtotal="0"/>
    <pivotField showAll="0"/>
    <pivotField showAll="0"/>
    <pivotField showAll="0"/>
    <pivotField showAll="0"/>
    <pivotField showAll="0"/>
    <pivotField showAll="0"/>
    <pivotField dataField="1" showAll="0"/>
    <pivotField showAll="0"/>
    <pivotField showAll="0"/>
    <pivotField showAll="0"/>
    <pivotField showAll="0" defaultSubtotal="0"/>
    <pivotField showAll="0"/>
    <pivotField dataField="1" showAll="0"/>
    <pivotField dragToRow="0" dragToCol="0" dragToPage="0" showAll="0" defaultSubtotal="0"/>
    <pivotField showAll="0" defaultSubtotal="0">
      <items count="6">
        <item sd="0" x="0"/>
        <item sd="0" x="1"/>
        <item sd="0" x="2"/>
        <item sd="0" x="3"/>
        <item sd="0" x="4"/>
        <item sd="0" x="5"/>
      </items>
    </pivotField>
    <pivotField axis="axisPage" multipleItemSelectionAllowed="1" showAll="0" defaultSubtotal="0">
      <items count="5">
        <item h="1" sd="0" x="0"/>
        <item h="1" sd="0" x="1"/>
        <item h="1" sd="0" x="2"/>
        <item sd="0" x="3"/>
        <item h="1" sd="0" x="4"/>
      </items>
    </pivotField>
  </pivotFields>
  <rowFields count="1">
    <field x="1"/>
  </rowFields>
  <rowItems count="4">
    <i>
      <x v="10"/>
    </i>
    <i>
      <x v="11"/>
    </i>
    <i>
      <x v="12"/>
    </i>
    <i t="grand">
      <x/>
    </i>
  </rowItems>
  <colFields count="1">
    <field x="-2"/>
  </colFields>
  <colItems count="2">
    <i>
      <x/>
    </i>
    <i i="1">
      <x v="1"/>
    </i>
  </colItems>
  <pageFields count="2">
    <pageField fld="26" hier="-1"/>
    <pageField fld="2" hier="-1"/>
  </pageFields>
  <dataFields count="2">
    <dataField name="Target FYP " fld="23" baseField="1" baseItem="1"/>
    <dataField name="FYP (mil VND) " fld="17" baseField="1" baseItem="1"/>
  </dataFields>
  <formats count="6">
    <format dxfId="367">
      <pivotArea dataOnly="0" outline="0" fieldPosition="0">
        <references count="1">
          <reference field="4294967294" count="2">
            <x v="0"/>
            <x v="1"/>
          </reference>
        </references>
      </pivotArea>
    </format>
    <format dxfId="366">
      <pivotArea dataOnly="0" outline="0" fieldPosition="0">
        <references count="1">
          <reference field="4294967294" count="2">
            <x v="0"/>
            <x v="1"/>
          </reference>
        </references>
      </pivotArea>
    </format>
    <format dxfId="365">
      <pivotArea dataOnly="0" outline="0" fieldPosition="0">
        <references count="1">
          <reference field="4294967294" count="2">
            <x v="0"/>
            <x v="1"/>
          </reference>
        </references>
      </pivotArea>
    </format>
    <format dxfId="364">
      <pivotArea dataOnly="0" outline="0" fieldPosition="0">
        <references count="1">
          <reference field="4294967294" count="2">
            <x v="0"/>
            <x v="1"/>
          </reference>
        </references>
      </pivotArea>
    </format>
    <format dxfId="363">
      <pivotArea dataOnly="0" outline="0" fieldPosition="0">
        <references count="1">
          <reference field="4294967294" count="2">
            <x v="0"/>
            <x v="1"/>
          </reference>
        </references>
      </pivotArea>
    </format>
    <format dxfId="362">
      <pivotArea dataOnly="0" outline="0" fieldPosition="0">
        <references count="1">
          <reference field="4294967294" count="2">
            <x v="0"/>
            <x v="1"/>
          </reference>
        </references>
      </pivotArea>
    </format>
  </formats>
  <chartFormats count="2">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3" cacheId="1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Y216:CA220" firstHeaderRow="0" firstDataRow="1" firstDataCol="1" rowPageCount="2" colPageCount="1"/>
  <pivotFields count="27">
    <pivotField axis="axisPage" multipleItemSelectionAllowed="1" showAll="0">
      <items count="4">
        <item h="1" x="0"/>
        <item h="1" x="1"/>
        <item x="2"/>
        <item t="default"/>
      </items>
    </pivotField>
    <pivotField axis="axisRow" numFmtId="164" showAll="0">
      <items count="15">
        <item x="0"/>
        <item x="1"/>
        <item x="2"/>
        <item x="3"/>
        <item x="4"/>
        <item x="5"/>
        <item x="6"/>
        <item x="7"/>
        <item x="8"/>
        <item x="9"/>
        <item x="10"/>
        <item x="11"/>
        <item x="12"/>
        <item x="13"/>
        <item t="default"/>
      </items>
    </pivotField>
    <pivotField axis="axisPage" multipleItemSelectionAllowed="1" showAll="0">
      <items count="13">
        <item h="1" x="0"/>
        <item h="1" x="10"/>
        <item x="11"/>
        <item h="1" x="1"/>
        <item h="1" x="8"/>
        <item h="1" x="2"/>
        <item h="1" x="3"/>
        <item h="1" x="9"/>
        <item h="1" x="5"/>
        <item h="1" x="7"/>
        <item h="1" x="4"/>
        <item h="1" x="6"/>
        <item t="default"/>
      </items>
    </pivotField>
    <pivotField showAll="0"/>
    <pivotField showAll="0"/>
    <pivotField showAll="0"/>
    <pivotField showAll="0"/>
    <pivotField showAll="0"/>
    <pivotField showAll="0"/>
    <pivotField showAll="0"/>
    <pivotField showAll="0" defaultSubtotal="0"/>
    <pivotField showAll="0"/>
    <pivotField showAll="0"/>
    <pivotField showAll="0"/>
    <pivotField showAll="0"/>
    <pivotField showAll="0"/>
    <pivotField showAll="0"/>
    <pivotField dataField="1" showAll="0"/>
    <pivotField showAll="0"/>
    <pivotField showAll="0"/>
    <pivotField showAll="0"/>
    <pivotField showAll="0"/>
    <pivotField showAll="0"/>
    <pivotField dataField="1" showAll="0"/>
    <pivotField dragToRow="0" dragToCol="0" dragToPage="0" showAll="0" defaultSubtota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1"/>
  </rowFields>
  <rowItems count="4">
    <i>
      <x v="10"/>
    </i>
    <i>
      <x v="11"/>
    </i>
    <i>
      <x v="12"/>
    </i>
    <i t="grand">
      <x/>
    </i>
  </rowItems>
  <colFields count="1">
    <field x="-2"/>
  </colFields>
  <colItems count="2">
    <i>
      <x/>
    </i>
    <i i="1">
      <x v="1"/>
    </i>
  </colItems>
  <pageFields count="2">
    <pageField fld="0" hier="-1"/>
    <pageField fld="2" hier="-1"/>
  </pageFields>
  <dataFields count="2">
    <dataField name="Sum of Target FYP" fld="23" baseField="1" baseItem="1"/>
    <dataField name="Sum of FYP (mil VND)" fld="17" baseField="1" baseItem="1"/>
  </dataFields>
  <formats count="3">
    <format dxfId="370">
      <pivotArea dataOnly="0" outline="0" fieldPosition="0">
        <references count="1">
          <reference field="4294967294" count="2">
            <x v="0"/>
            <x v="1"/>
          </reference>
        </references>
      </pivotArea>
    </format>
    <format dxfId="369">
      <pivotArea dataOnly="0" outline="0" fieldPosition="0">
        <references count="1">
          <reference field="4294967294" count="2">
            <x v="0"/>
            <x v="1"/>
          </reference>
        </references>
      </pivotArea>
    </format>
    <format dxfId="368">
      <pivotArea dataOnly="0" outline="0" fieldPosition="0">
        <references count="1">
          <reference field="4294967294" count="2">
            <x v="0"/>
            <x v="1"/>
          </reference>
        </references>
      </pivotArea>
    </format>
  </formats>
  <chartFormats count="2">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5">
    <queryTableFields count="4">
      <queryTableField id="1" name="Month" tableColumnId="1"/>
      <queryTableField id="2" name="Attribute" tableColumnId="2"/>
      <queryTableField id="3" name="Value" tableColumnId="3"/>
      <queryTableField id="4" name="PreviousYear" tableColumnId="4"/>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6">
    <queryTableFields count="5">
      <queryTableField id="1" name="Months" tableColumnId="1"/>
      <queryTableField id="2" name="Territories" tableColumnId="2"/>
      <queryTableField id="3" name="Attributes" tableColumnId="3"/>
      <queryTableField id="4" name="Value" tableColumnId="4"/>
      <queryTableField id="5" name="PreviousValue"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ttribute" sourceName="Attribute">
  <pivotTables>
    <pivotTable tabId="5" name="PivotTable1"/>
    <pivotTable tabId="5" name="PivotTable5"/>
  </pivotTables>
  <data>
    <tabular pivotCacheId="4">
      <items count="5">
        <i x="4" s="1"/>
        <i x="2" s="1"/>
        <i x="3" s="1"/>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ttributes" sourceName="Attributes">
  <pivotTables>
    <pivotTable tabId="10" name="PivotTable1"/>
    <pivotTable tabId="10" name="PivotTable2"/>
    <pivotTable tabId="10" name="PivotTable3"/>
    <pivotTable tabId="10" name="PivotTable4"/>
    <pivotTable tabId="10" name="PivotTable5"/>
    <pivotTable tabId="10" name="PivotTable6"/>
    <pivotTable tabId="10" name="PivotTable7"/>
  </pivotTables>
  <data>
    <tabular pivotCacheId="5">
      <items count="5">
        <i x="0" s="1"/>
        <i x="1" s="1"/>
        <i x="3" s="1"/>
        <i x="2"/>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erritory" sourceName="Territory">
  <pivotTables>
    <pivotTable tabId="11" name="PivotTable10"/>
    <pivotTable tabId="11" name="PivotTable14"/>
    <pivotTable tabId="11" name="PivotTable9"/>
  </pivotTables>
  <data>
    <tabular pivotCacheId="6">
      <items count="12">
        <i x="0" s="1"/>
        <i x="10" s="1"/>
        <i x="11" s="1"/>
        <i x="1"/>
        <i x="8"/>
        <i x="2" s="1"/>
        <i x="3" s="1"/>
        <i x="9" s="1"/>
        <i x="5" s="1"/>
        <i x="7" s="1"/>
        <i x="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ttribute" cache="Slicer_Attribute" caption="Attribut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Attributes" cache="Slicer_Attributes" caption="Attributes"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Territory" cache="Slicer_Territory" caption="Territory"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Table_Data" displayName="Table_Data" ref="A1:X272" totalsRowShown="0" headerRowDxfId="425">
  <autoFilter ref="A1:X272"/>
  <tableColumns count="24">
    <tableColumn id="1" name="Year"/>
    <tableColumn id="2" name="Month" dataDxfId="424"/>
    <tableColumn id="3" name="Territory"/>
    <tableColumn id="4" name="Recruitment"/>
    <tableColumn id="5" name="Terminated_x000a_"/>
    <tableColumn id="6" name="FC"/>
    <tableColumn id="7" name="EA"/>
    <tableColumn id="8" name="FM"/>
    <tableColumn id="9" name="DM"/>
    <tableColumn id="10" name="RM"/>
    <tableColumn id="24" name="GM"/>
    <tableColumn id="11" name="Total (Excluded SFC)"/>
    <tableColumn id="12" name="SFC"/>
    <tableColumn id="13" name="Grand Total"/>
    <tableColumn id="14" name="Active Agent"/>
    <tableColumn id="15" name="Activity Ratio" dataDxfId="423" dataCellStyle="Percent"/>
    <tableColumn id="16" name="AFYP"/>
    <tableColumn id="17" name="FYP (mil VND)"/>
    <tableColumn id="18" name="Cases count"/>
    <tableColumn id="19" name="Case Size = AFYP/Cases"/>
    <tableColumn id="20" name="Cases per Active"/>
    <tableColumn id="21" name="K2" dataDxfId="422" dataCellStyle="Percent"/>
    <tableColumn id="22" name="Target AFYP"/>
    <tableColumn id="23" name="Target FYP"/>
  </tableColumns>
  <tableStyleInfo name="TableStyleMedium2" showFirstColumn="0" showLastColumn="0" showRowStripes="1" showColumnStripes="0"/>
</table>
</file>

<file path=xl/tables/table2.xml><?xml version="1.0" encoding="utf-8"?>
<table xmlns="http://schemas.openxmlformats.org/spreadsheetml/2006/main" id="3" name="PHL_KPI" displayName="PHL_KPI" ref="A1:D176" tableType="queryTable" totalsRowShown="0">
  <autoFilter ref="A1:D176"/>
  <sortState ref="A2:D146">
    <sortCondition ref="A2:A146"/>
    <sortCondition ref="B2:B146"/>
  </sortState>
  <tableColumns count="4">
    <tableColumn id="1" uniqueName="1" name="Month" queryTableFieldId="1" dataDxfId="243"/>
    <tableColumn id="2" uniqueName="2" name="Attribute" queryTableFieldId="2"/>
    <tableColumn id="3" uniqueName="3" name="Value" queryTableFieldId="3"/>
    <tableColumn id="4" uniqueName="4" name="PreviousYear" queryTableFieldId="4"/>
  </tableColumns>
  <tableStyleInfo name="TableStyleMedium7" showFirstColumn="0" showLastColumn="0" showRowStripes="1" showColumnStripes="0"/>
</table>
</file>

<file path=xl/tables/table3.xml><?xml version="1.0" encoding="utf-8"?>
<table xmlns="http://schemas.openxmlformats.org/spreadsheetml/2006/main" id="7" name="Territory_KPI_NextYear" displayName="Territory_KPI_NextYear" ref="A1:E1309" tableType="queryTable" totalsRowShown="0">
  <autoFilter ref="A1:E1309"/>
  <tableColumns count="5">
    <tableColumn id="1" uniqueName="1" name="Months" queryTableFieldId="1" dataDxfId="233"/>
    <tableColumn id="2" uniqueName="2" name="Territories" queryTableFieldId="2"/>
    <tableColumn id="3" uniqueName="3" name="Attributes" queryTableFieldId="3"/>
    <tableColumn id="4" uniqueName="4" name="Value" queryTableFieldId="4"/>
    <tableColumn id="5" uniqueName="5" name="PreviousValue" queryTableFieldId="5"/>
  </tableColumns>
  <tableStyleInfo name="TableStyleMedium7" showFirstColumn="0" showLastColumn="0" showRowStripes="1" showColumnStripes="0"/>
</table>
</file>

<file path=xl/tables/table4.xml><?xml version="1.0" encoding="utf-8"?>
<table xmlns="http://schemas.openxmlformats.org/spreadsheetml/2006/main" id="2" name="Table2" displayName="Table2" ref="A2:S37" totalsRowShown="0" headerRowDxfId="80" dataDxfId="79" headerRowCellStyle="Percent" dataCellStyle="Percent">
  <autoFilter ref="A2:S37"/>
  <tableColumns count="19">
    <tableColumn id="1" name="Year"/>
    <tableColumn id="2" name="Month_Appointed"/>
    <tableColumn id="3" name="Territory"/>
    <tableColumn id="4" name="DM" dataDxfId="78" dataCellStyle="Comma"/>
    <tableColumn id="5" name="FM" dataDxfId="77" dataCellStyle="Comma"/>
    <tableColumn id="6" name="AM" dataDxfId="76" dataCellStyle="Comma"/>
    <tableColumn id="7" name="FC" dataDxfId="75" dataCellStyle="Comma"/>
    <tableColumn id="8" name="EA" dataDxfId="74" dataCellStyle="Comma"/>
    <tableColumn id="9" name="Total Recruiment" dataDxfId="73" dataCellStyle="Comma"/>
    <tableColumn id="10" name="Active New" dataDxfId="72" dataCellStyle="Comma"/>
    <tableColumn id="11" name="Ratio New Agent" dataDxfId="71" dataCellStyle="Percent"/>
    <tableColumn id="12" name="1 Case/15 day" dataDxfId="70" dataCellStyle="Comma"/>
    <tableColumn id="13" name="3 Case/30 day" dataDxfId="69" dataCellStyle="Comma"/>
    <tableColumn id="14" name="5 Case/60 day" dataDxfId="68" dataCellStyle="Comma"/>
    <tableColumn id="15" name="6 Case/90 day" dataDxfId="67" dataCellStyle="Comma"/>
    <tableColumn id="16" name="1 Case/15 day2" dataDxfId="66" dataCellStyle="Percent"/>
    <tableColumn id="17" name="3 Case/30 day3" dataDxfId="65" dataCellStyle="Percent"/>
    <tableColumn id="18" name="5 Case/60 day4" dataDxfId="64" dataCellStyle="Percent"/>
    <tableColumn id="19" name="6 Case/90 day5" dataDxfId="63" dataCellStyle="Percent"/>
  </tableColumns>
  <tableStyleInfo name="TableStyleMedium2" showFirstColumn="0" showLastColumn="0" showRowStripes="1" showColumnStripes="0"/>
</table>
</file>

<file path=xl/tables/table5.xml><?xml version="1.0" encoding="utf-8"?>
<table xmlns="http://schemas.openxmlformats.org/spreadsheetml/2006/main" id="6" name="Table27" displayName="Table27" ref="A2:S13" totalsRowShown="0" headerRowDxfId="62" dataDxfId="61" headerRowCellStyle="Percent" dataCellStyle="Percent">
  <autoFilter ref="A2:S13"/>
  <tableColumns count="19">
    <tableColumn id="1" name="Year"/>
    <tableColumn id="2" name="Month_Appointed"/>
    <tableColumn id="3" name="Territory"/>
    <tableColumn id="4" name="DM" dataDxfId="60" dataCellStyle="Comma"/>
    <tableColumn id="5" name="FM" dataDxfId="59" dataCellStyle="Comma"/>
    <tableColumn id="6" name="AM" dataDxfId="58" dataCellStyle="Comma"/>
    <tableColumn id="7" name="FC" dataDxfId="57" dataCellStyle="Comma"/>
    <tableColumn id="8" name="EA" dataDxfId="56" dataCellStyle="Comma"/>
    <tableColumn id="9" name="Total Recruiment" dataDxfId="55" dataCellStyle="Comma"/>
    <tableColumn id="10" name="Active New" dataDxfId="54" dataCellStyle="Comma"/>
    <tableColumn id="11" name="Ratio New Agent" dataDxfId="53" dataCellStyle="Percent"/>
    <tableColumn id="12" name="1 Case/15 day" dataDxfId="52" dataCellStyle="Comma"/>
    <tableColumn id="13" name="2 Case/30 day" dataDxfId="51" dataCellStyle="Comma"/>
    <tableColumn id="14" name="4 Case/60 day" dataDxfId="50" dataCellStyle="Comma"/>
    <tableColumn id="15" name="6 Case/90 day" dataDxfId="49" dataCellStyle="Comma"/>
    <tableColumn id="16" name="1 Case/15 day2" dataDxfId="48" dataCellStyle="Percent"/>
    <tableColumn id="17" name="2 Case/30 day3" dataDxfId="47" dataCellStyle="Percent"/>
    <tableColumn id="18" name="4 Case/60 day4" dataDxfId="46" dataCellStyle="Percent"/>
    <tableColumn id="19" name="6 Case/90 day5" dataDxfId="45" dataCellStyle="Percent"/>
  </tableColumns>
  <tableStyleInfo name="TableStyleMedium2" showFirstColumn="0" showLastColumn="0" showRowStripes="1" showColumnStripes="0"/>
</table>
</file>

<file path=xl/tables/table6.xml><?xml version="1.0" encoding="utf-8"?>
<table xmlns="http://schemas.openxmlformats.org/spreadsheetml/2006/main" id="4" name="Table4" displayName="Table4" ref="A1:C22" totalsRowShown="0" headerRowDxfId="6">
  <autoFilter ref="A1:C22"/>
  <tableColumns count="3">
    <tableColumn id="1" name="Month" dataDxfId="5"/>
    <tableColumn id="2" name="FYP &lt;= 3 month"/>
    <tableColumn id="3" name="FYP &gt;= 4 month"/>
  </tableColumns>
  <tableStyleInfo name="TableStyleMedium2" showFirstColumn="0" showLastColumn="0" showRowStripes="1" showColumnStripes="0"/>
</table>
</file>

<file path=xl/tables/table7.xml><?xml version="1.0" encoding="utf-8"?>
<table xmlns="http://schemas.openxmlformats.org/spreadsheetml/2006/main" id="5" name="Table5" displayName="Table5" ref="A2:G37" totalsRowShown="0" headerRowDxfId="4">
  <autoFilter ref="A2:G37"/>
  <tableColumns count="7">
    <tableColumn id="1" name="Month" dataDxfId="3"/>
    <tableColumn id="2" name="#Case"/>
    <tableColumn id="3" name="SumRider"/>
    <tableColumn id="4" name="# Policy &gt;=5 rider (Over5Rider)"/>
    <tableColumn id="5" name="Rider attachment (AverageRider)" dataDxfId="2"/>
    <tableColumn id="6" name="% Case w/ 5+ riders (Over5RiderPercent)" dataDxfId="1" dataCellStyle="Percent"/>
    <tableColumn id="7" name="Case siz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Month" sourceName="Month">
  <pivotTables>
    <pivotTable tabId="5" name="PivotTable1"/>
    <pivotTable tabId="5" name="PivotTable5"/>
  </pivotTables>
  <state minimalRefreshVersion="6" lastRefreshVersion="6" pivotCacheId="4" filterType="dateBetween">
    <selection startDate="2022-01-01T00:00:00" endDate="2022-11-30T00:00:00"/>
    <bounds startDate="2020-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name="NativeTimeline_Months" sourceName="Months">
  <pivotTables>
    <pivotTable tabId="10" name="PivotTable1"/>
    <pivotTable tabId="10" name="PivotTable2"/>
    <pivotTable tabId="10" name="PivotTable3"/>
    <pivotTable tabId="10" name="PivotTable4"/>
    <pivotTable tabId="10" name="PivotTable5"/>
    <pivotTable tabId="10" name="PivotTable6"/>
    <pivotTable tabId="10" name="PivotTable7"/>
  </pivotTables>
  <state minimalRefreshVersion="6" lastRefreshVersion="6" pivotCacheId="5" filterType="dateBetween">
    <selection startDate="2022-01-01T00:00:00" endDate="2022-11-30T00:00:00"/>
    <bounds startDate="2021-01-01T00:00:00" endDate="2024-01-01T00:00:00"/>
  </state>
</timelineCacheDefinition>
</file>

<file path=xl/timelineCaches/timelineCache3.xml><?xml version="1.0" encoding="utf-8"?>
<timelineCacheDefinition xmlns="http://schemas.microsoft.com/office/spreadsheetml/2010/11/main" xmlns:x15="http://schemas.microsoft.com/office/spreadsheetml/2010/11/main" name="NativeTimeline_Month1" sourceName="Month">
  <pivotTables>
    <pivotTable tabId="11" name="PivotTable10"/>
    <pivotTable tabId="11" name="PivotTable14"/>
    <pivotTable tabId="11" name="PivotTable9"/>
  </pivotTables>
  <state minimalRefreshVersion="6" lastRefreshVersion="6" pivotCacheId="6" filterType="dateBetween">
    <selection startDate="2022-01-01T00:00:00" endDate="2022-11-30T00:00:00"/>
    <bounds startDate="2020-01-01T00:00:00" endDate="2023-01-01T00:00:00"/>
  </state>
</timelineCacheDefinition>
</file>

<file path=xl/timelineCaches/timelineCache4.xml><?xml version="1.0" encoding="utf-8"?>
<timelineCacheDefinition xmlns="http://schemas.microsoft.com/office/spreadsheetml/2010/11/main" xmlns:x15="http://schemas.microsoft.com/office/spreadsheetml/2010/11/main" name="NativeTimeline_Month2" sourceName="Month">
  <pivotTables>
    <pivotTable tabId="11" name="PivotTable1"/>
    <pivotTable tabId="11" name="PivotTable11"/>
    <pivotTable tabId="11" name="PivotTable2"/>
    <pivotTable tabId="11" name="PivotTable3"/>
  </pivotTables>
  <state minimalRefreshVersion="6" lastRefreshVersion="6" pivotCacheId="6" filterType="dateBetween">
    <selection startDate="2022-11-01T00:00:00" endDate="2022-11-30T00:00:00"/>
    <bounds startDate="2020-01-01T00:00:00" endDate="2023-01-01T00:00:00"/>
  </state>
</timelineCacheDefinition>
</file>

<file path=xl/timelineCaches/timelineCache5.xml><?xml version="1.0" encoding="utf-8"?>
<timelineCacheDefinition xmlns="http://schemas.microsoft.com/office/spreadsheetml/2010/11/main" xmlns:x15="http://schemas.microsoft.com/office/spreadsheetml/2010/11/main" name="NativeTimeline_Month3" sourceName="Month">
  <pivotTables>
    <pivotTable tabId="13" name="PivotTable31"/>
  </pivotTables>
  <state minimalRefreshVersion="6" lastRefreshVersion="6" pivotCacheId="6" filterType="dateBetween">
    <selection startDate="2022-01-01T00:00:00" endDate="2022-11-30T00:00:00"/>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Month" cache="NativeTimeline_Month" caption="Month" level="2" selectionLevel="2" scrollPosition="2022-03-09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Months" cache="NativeTimeline_Months" caption="Months" level="2" selectionLevel="2" scrollPosition="2022-06-2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Month 3" cache="NativeTimeline_Month3" caption="Month" level="2" selectionLevel="2" scrollPosition="2022-05-01T00:00:00"/>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Month 1" cache="NativeTimeline_Month1" caption="Month" level="2" selectionLevel="2" scrollPosition="2022-06-07T00:00:00"/>
  <timeline name="Month 2" cache="NativeTimeline_Month2" caption="Month" level="2" selectionLevel="2" scrollPosition="2022-05-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18.xml"/><Relationship Id="rId7" Type="http://schemas.openxmlformats.org/officeDocument/2006/relationships/pivotTable" Target="../pivotTables/pivotTable22.xml"/><Relationship Id="rId12" Type="http://schemas.microsoft.com/office/2011/relationships/timeline" Target="../timelines/timeline2.xml"/><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11" Type="http://schemas.microsoft.com/office/2007/relationships/slicer" Target="../slicers/slicer2.xml"/><Relationship Id="rId5" Type="http://schemas.openxmlformats.org/officeDocument/2006/relationships/pivotTable" Target="../pivotTables/pivotTable20.xml"/><Relationship Id="rId10" Type="http://schemas.openxmlformats.org/officeDocument/2006/relationships/table" Target="../tables/table3.xml"/><Relationship Id="rId4" Type="http://schemas.openxmlformats.org/officeDocument/2006/relationships/pivotTable" Target="../pivotTables/pivotTable19.xml"/><Relationship Id="rId9"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24.xml"/><Relationship Id="rId1" Type="http://schemas.openxmlformats.org/officeDocument/2006/relationships/pivotTable" Target="../pivotTables/pivotTable23.xml"/><Relationship Id="rId4" Type="http://schemas.microsoft.com/office/2011/relationships/timeline" Target="../timelines/timeline3.xm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27.xml"/><Relationship Id="rId7" Type="http://schemas.openxmlformats.org/officeDocument/2006/relationships/pivotTable" Target="../pivotTables/pivotTable31.xml"/><Relationship Id="rId2" Type="http://schemas.openxmlformats.org/officeDocument/2006/relationships/pivotTable" Target="../pivotTables/pivotTable26.xml"/><Relationship Id="rId1" Type="http://schemas.openxmlformats.org/officeDocument/2006/relationships/pivotTable" Target="../pivotTables/pivotTable25.xml"/><Relationship Id="rId6" Type="http://schemas.openxmlformats.org/officeDocument/2006/relationships/pivotTable" Target="../pivotTables/pivotTable30.xml"/><Relationship Id="rId11" Type="http://schemas.microsoft.com/office/2011/relationships/timeline" Target="../timelines/timeline4.xml"/><Relationship Id="rId5" Type="http://schemas.openxmlformats.org/officeDocument/2006/relationships/pivotTable" Target="../pivotTables/pivotTable29.xml"/><Relationship Id="rId10" Type="http://schemas.microsoft.com/office/2007/relationships/slicer" Target="../slicers/slicer3.xml"/><Relationship Id="rId4" Type="http://schemas.openxmlformats.org/officeDocument/2006/relationships/pivotTable" Target="../pivotTables/pivotTable28.xml"/><Relationship Id="rId9"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33.xml"/><Relationship Id="rId1" Type="http://schemas.openxmlformats.org/officeDocument/2006/relationships/pivotTable" Target="../pivotTables/pivotTable32.xml"/><Relationship Id="rId5" Type="http://schemas.openxmlformats.org/officeDocument/2006/relationships/table" Target="../tables/table6.xm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272"/>
  <sheetViews>
    <sheetView zoomScale="60" zoomScaleNormal="60" workbookViewId="0">
      <pane ySplit="1" topLeftCell="A236" activePane="bottomLeft" state="frozen"/>
      <selection pane="bottomLeft" activeCell="D255" sqref="D255:D263"/>
    </sheetView>
  </sheetViews>
  <sheetFormatPr defaultRowHeight="14.5" x14ac:dyDescent="0.35"/>
  <cols>
    <col min="1" max="1" width="6.6328125" customWidth="1"/>
    <col min="2" max="2" width="11" style="5" bestFit="1" customWidth="1"/>
    <col min="3" max="3" width="10.26953125" customWidth="1"/>
    <col min="4" max="4" width="13.36328125" customWidth="1"/>
    <col min="5" max="5" width="11.453125" bestFit="1" customWidth="1"/>
    <col min="6" max="6" width="5.26953125" bestFit="1" customWidth="1"/>
    <col min="7" max="7" width="5" customWidth="1"/>
    <col min="8" max="8" width="5.453125" customWidth="1"/>
    <col min="9" max="9" width="5.7265625" customWidth="1"/>
    <col min="10" max="11" width="5.6328125" customWidth="1"/>
    <col min="12" max="12" width="19.26953125" customWidth="1"/>
    <col min="13" max="13" width="5.7265625" customWidth="1"/>
    <col min="14" max="14" width="12.453125" customWidth="1"/>
    <col min="15" max="15" width="13.453125" customWidth="1"/>
    <col min="16" max="16" width="13.81640625" style="3" customWidth="1"/>
    <col min="17" max="17" width="12.6328125" bestFit="1" customWidth="1"/>
    <col min="18" max="18" width="14.36328125" customWidth="1"/>
    <col min="19" max="19" width="12.54296875" customWidth="1"/>
    <col min="20" max="20" width="21.81640625" customWidth="1"/>
    <col min="21" max="21" width="16.36328125" customWidth="1"/>
    <col min="22" max="22" width="12.6328125" style="3" bestFit="1" customWidth="1"/>
    <col min="23" max="23" width="12.90625" customWidth="1"/>
    <col min="24" max="24" width="12.6328125" bestFit="1" customWidth="1"/>
  </cols>
  <sheetData>
    <row r="1" spans="1:24" x14ac:dyDescent="0.35">
      <c r="A1" s="1" t="s">
        <v>0</v>
      </c>
      <c r="B1" s="4" t="s">
        <v>1</v>
      </c>
      <c r="C1" s="1" t="s">
        <v>2</v>
      </c>
      <c r="D1" s="1" t="s">
        <v>3</v>
      </c>
      <c r="E1" s="1" t="s">
        <v>4</v>
      </c>
      <c r="F1" s="1" t="s">
        <v>5</v>
      </c>
      <c r="G1" s="1" t="s">
        <v>6</v>
      </c>
      <c r="H1" s="1" t="s">
        <v>7</v>
      </c>
      <c r="I1" s="1" t="s">
        <v>8</v>
      </c>
      <c r="J1" s="1" t="s">
        <v>9</v>
      </c>
      <c r="K1" s="1" t="s">
        <v>123</v>
      </c>
      <c r="L1" s="1" t="s">
        <v>10</v>
      </c>
      <c r="M1" s="1" t="s">
        <v>11</v>
      </c>
      <c r="N1" s="1" t="s">
        <v>12</v>
      </c>
      <c r="O1" s="1" t="s">
        <v>13</v>
      </c>
      <c r="P1" s="2" t="s">
        <v>14</v>
      </c>
      <c r="Q1" s="1" t="s">
        <v>15</v>
      </c>
      <c r="R1" s="1" t="s">
        <v>16</v>
      </c>
      <c r="S1" s="1" t="s">
        <v>17</v>
      </c>
      <c r="T1" s="1" t="s">
        <v>18</v>
      </c>
      <c r="U1" s="1" t="s">
        <v>19</v>
      </c>
      <c r="V1" s="2" t="s">
        <v>113</v>
      </c>
      <c r="W1" s="1" t="s">
        <v>20</v>
      </c>
      <c r="X1" s="1" t="s">
        <v>21</v>
      </c>
    </row>
    <row r="2" spans="1:24" x14ac:dyDescent="0.35">
      <c r="A2">
        <v>2020</v>
      </c>
      <c r="B2" s="5">
        <v>43831</v>
      </c>
      <c r="C2" t="s">
        <v>25</v>
      </c>
      <c r="D2">
        <v>41</v>
      </c>
      <c r="E2">
        <v>226</v>
      </c>
      <c r="F2">
        <v>2601</v>
      </c>
      <c r="G2">
        <v>316</v>
      </c>
      <c r="H2">
        <v>625</v>
      </c>
      <c r="I2">
        <v>78</v>
      </c>
      <c r="L2">
        <v>3620</v>
      </c>
      <c r="N2">
        <v>3620</v>
      </c>
      <c r="O2">
        <v>86</v>
      </c>
      <c r="P2" s="3">
        <v>2.3756906077348067E-2</v>
      </c>
      <c r="Q2">
        <v>1469.8713</v>
      </c>
      <c r="R2">
        <v>1434.1783000000003</v>
      </c>
      <c r="S2">
        <v>119</v>
      </c>
      <c r="T2">
        <v>12.351000000000001</v>
      </c>
      <c r="U2">
        <v>1.3837209302325582</v>
      </c>
      <c r="V2" s="3">
        <v>0.5741238831180806</v>
      </c>
      <c r="W2">
        <v>1469.8713</v>
      </c>
      <c r="X2">
        <v>4975</v>
      </c>
    </row>
    <row r="3" spans="1:24" x14ac:dyDescent="0.35">
      <c r="A3">
        <v>2020</v>
      </c>
      <c r="B3" s="5">
        <v>43831</v>
      </c>
      <c r="C3" t="s">
        <v>22</v>
      </c>
      <c r="D3">
        <v>27</v>
      </c>
      <c r="E3">
        <v>168</v>
      </c>
      <c r="F3">
        <v>1317</v>
      </c>
      <c r="G3">
        <v>274</v>
      </c>
      <c r="H3">
        <v>469</v>
      </c>
      <c r="I3">
        <v>92</v>
      </c>
      <c r="L3">
        <v>2152</v>
      </c>
      <c r="N3">
        <v>2152</v>
      </c>
      <c r="O3">
        <v>58</v>
      </c>
      <c r="P3" s="3">
        <v>2.6951672862453532E-2</v>
      </c>
      <c r="Q3">
        <v>954.88739999999984</v>
      </c>
      <c r="R3">
        <v>916.67640000000006</v>
      </c>
      <c r="S3">
        <v>77</v>
      </c>
      <c r="T3">
        <v>12.401</v>
      </c>
      <c r="U3">
        <v>1.3275862068965518</v>
      </c>
      <c r="V3" s="3">
        <v>0.25577120397083652</v>
      </c>
      <c r="W3">
        <v>954.88739999999984</v>
      </c>
      <c r="X3">
        <v>3700</v>
      </c>
    </row>
    <row r="4" spans="1:24" x14ac:dyDescent="0.35">
      <c r="A4">
        <v>2020</v>
      </c>
      <c r="B4" s="5">
        <v>43831</v>
      </c>
      <c r="C4" t="s">
        <v>23</v>
      </c>
      <c r="D4">
        <v>7</v>
      </c>
      <c r="E4">
        <v>70</v>
      </c>
      <c r="F4">
        <v>417</v>
      </c>
      <c r="G4">
        <v>79</v>
      </c>
      <c r="H4">
        <v>237</v>
      </c>
      <c r="I4">
        <v>25</v>
      </c>
      <c r="L4">
        <v>758</v>
      </c>
      <c r="N4">
        <v>758</v>
      </c>
      <c r="O4">
        <v>61</v>
      </c>
      <c r="P4" s="3">
        <v>8.0474934036939311E-2</v>
      </c>
      <c r="Q4">
        <v>1345.4780000000001</v>
      </c>
      <c r="R4">
        <v>1345.4780000000001</v>
      </c>
      <c r="S4">
        <v>113</v>
      </c>
      <c r="T4">
        <v>11.906000000000001</v>
      </c>
      <c r="U4">
        <v>1.8524590163934427</v>
      </c>
      <c r="V4" s="3">
        <v>0.29878439579717186</v>
      </c>
      <c r="W4">
        <v>1345.4780000000001</v>
      </c>
      <c r="X4">
        <v>1300</v>
      </c>
    </row>
    <row r="5" spans="1:24" x14ac:dyDescent="0.35">
      <c r="A5">
        <v>2020</v>
      </c>
      <c r="B5" s="5">
        <v>43831</v>
      </c>
      <c r="C5" t="s">
        <v>24</v>
      </c>
      <c r="D5">
        <v>11</v>
      </c>
      <c r="E5">
        <v>219</v>
      </c>
      <c r="F5">
        <v>696</v>
      </c>
      <c r="G5">
        <v>77</v>
      </c>
      <c r="H5">
        <v>228</v>
      </c>
      <c r="I5">
        <v>35</v>
      </c>
      <c r="L5">
        <v>1036</v>
      </c>
      <c r="N5">
        <v>1036</v>
      </c>
      <c r="O5">
        <v>34</v>
      </c>
      <c r="P5" s="3">
        <v>3.2818532818532815E-2</v>
      </c>
      <c r="Q5">
        <v>488.97590000000002</v>
      </c>
      <c r="R5">
        <v>490.03289999999993</v>
      </c>
      <c r="S5">
        <v>45</v>
      </c>
      <c r="T5">
        <v>10.866</v>
      </c>
      <c r="U5">
        <v>1.3235294117647058</v>
      </c>
      <c r="V5" s="3">
        <v>0.45421827950595856</v>
      </c>
      <c r="W5">
        <v>488.97590000000002</v>
      </c>
      <c r="X5">
        <v>1280</v>
      </c>
    </row>
    <row r="6" spans="1:24" x14ac:dyDescent="0.35">
      <c r="A6">
        <v>2020</v>
      </c>
      <c r="B6" s="5">
        <v>43831</v>
      </c>
      <c r="C6" t="s">
        <v>117</v>
      </c>
      <c r="D6">
        <v>22</v>
      </c>
      <c r="E6">
        <v>77</v>
      </c>
      <c r="F6">
        <v>945</v>
      </c>
      <c r="G6">
        <v>123</v>
      </c>
      <c r="H6">
        <v>348</v>
      </c>
      <c r="I6">
        <v>46</v>
      </c>
      <c r="L6">
        <v>1462</v>
      </c>
      <c r="N6">
        <v>1462</v>
      </c>
      <c r="O6">
        <v>96</v>
      </c>
      <c r="P6" s="3">
        <v>6.5663474692202461E-2</v>
      </c>
      <c r="Q6">
        <v>1795.2150999999999</v>
      </c>
      <c r="R6">
        <v>1737.5051000000001</v>
      </c>
      <c r="S6">
        <v>122</v>
      </c>
      <c r="T6">
        <v>14.714877868852458</v>
      </c>
      <c r="U6">
        <v>1.2708333333333333</v>
      </c>
      <c r="W6">
        <v>1795.2150999999999</v>
      </c>
      <c r="X6">
        <v>3000</v>
      </c>
    </row>
    <row r="7" spans="1:24" x14ac:dyDescent="0.35">
      <c r="A7">
        <v>2020</v>
      </c>
      <c r="B7" s="5">
        <v>43862</v>
      </c>
      <c r="C7" t="s">
        <v>25</v>
      </c>
      <c r="D7">
        <v>184</v>
      </c>
      <c r="E7">
        <v>76</v>
      </c>
      <c r="F7">
        <v>2705</v>
      </c>
      <c r="G7">
        <v>327</v>
      </c>
      <c r="H7">
        <v>616</v>
      </c>
      <c r="I7">
        <v>80</v>
      </c>
      <c r="L7">
        <v>3728</v>
      </c>
      <c r="N7">
        <v>3728</v>
      </c>
      <c r="O7">
        <v>142</v>
      </c>
      <c r="P7" s="3">
        <v>3.8090128755364806E-2</v>
      </c>
      <c r="Q7">
        <v>2533.62</v>
      </c>
      <c r="R7">
        <v>2531.1419999999998</v>
      </c>
      <c r="S7">
        <v>219</v>
      </c>
      <c r="T7">
        <v>11.569000000000001</v>
      </c>
      <c r="U7">
        <v>1.5422535211267605</v>
      </c>
      <c r="V7" s="3">
        <v>0.55361423314296787</v>
      </c>
      <c r="W7">
        <v>2533.62</v>
      </c>
      <c r="X7">
        <v>5970</v>
      </c>
    </row>
    <row r="8" spans="1:24" x14ac:dyDescent="0.35">
      <c r="A8">
        <v>2020</v>
      </c>
      <c r="B8" s="5">
        <v>43862</v>
      </c>
      <c r="C8" t="s">
        <v>22</v>
      </c>
      <c r="D8">
        <v>82</v>
      </c>
      <c r="E8">
        <v>32</v>
      </c>
      <c r="F8">
        <v>1448</v>
      </c>
      <c r="G8">
        <v>196</v>
      </c>
      <c r="H8">
        <v>469</v>
      </c>
      <c r="I8">
        <v>89</v>
      </c>
      <c r="L8">
        <v>2202</v>
      </c>
      <c r="N8">
        <v>2202</v>
      </c>
      <c r="O8">
        <v>103</v>
      </c>
      <c r="P8" s="3">
        <v>4.6775658492279742E-2</v>
      </c>
      <c r="Q8">
        <v>2185.4991</v>
      </c>
      <c r="R8">
        <v>2207.4881</v>
      </c>
      <c r="S8">
        <v>173</v>
      </c>
      <c r="T8">
        <v>12.632</v>
      </c>
      <c r="U8">
        <v>1.6796116504854368</v>
      </c>
      <c r="V8" s="3">
        <v>0.23701154975818034</v>
      </c>
      <c r="W8">
        <v>2185.4991</v>
      </c>
      <c r="X8">
        <v>4440</v>
      </c>
    </row>
    <row r="9" spans="1:24" x14ac:dyDescent="0.35">
      <c r="A9">
        <v>2020</v>
      </c>
      <c r="B9" s="5">
        <v>43862</v>
      </c>
      <c r="C9" t="s">
        <v>23</v>
      </c>
      <c r="D9">
        <v>25</v>
      </c>
      <c r="E9">
        <v>54</v>
      </c>
      <c r="F9">
        <v>411</v>
      </c>
      <c r="G9">
        <v>49</v>
      </c>
      <c r="H9">
        <v>242</v>
      </c>
      <c r="I9">
        <v>27</v>
      </c>
      <c r="L9">
        <v>729</v>
      </c>
      <c r="N9">
        <v>729</v>
      </c>
      <c r="O9">
        <v>49</v>
      </c>
      <c r="P9" s="3">
        <v>6.7215363511659812E-2</v>
      </c>
      <c r="Q9">
        <v>1536.7744</v>
      </c>
      <c r="R9">
        <v>1539.3144</v>
      </c>
      <c r="S9">
        <v>122</v>
      </c>
      <c r="T9">
        <v>12.596</v>
      </c>
      <c r="U9">
        <v>2.489795918367347</v>
      </c>
      <c r="V9" s="3">
        <v>0.26774028998795535</v>
      </c>
      <c r="W9">
        <v>1536.7744</v>
      </c>
      <c r="X9">
        <v>1570</v>
      </c>
    </row>
    <row r="10" spans="1:24" x14ac:dyDescent="0.35">
      <c r="A10">
        <v>2020</v>
      </c>
      <c r="B10" s="5">
        <v>43862</v>
      </c>
      <c r="C10" t="s">
        <v>24</v>
      </c>
      <c r="D10">
        <v>101</v>
      </c>
      <c r="E10">
        <v>4</v>
      </c>
      <c r="F10">
        <v>792</v>
      </c>
      <c r="G10">
        <v>76</v>
      </c>
      <c r="H10">
        <v>232</v>
      </c>
      <c r="I10">
        <v>33</v>
      </c>
      <c r="L10">
        <v>1133</v>
      </c>
      <c r="N10">
        <v>1133</v>
      </c>
      <c r="O10">
        <v>39</v>
      </c>
      <c r="P10" s="3">
        <v>3.442188879082083E-2</v>
      </c>
      <c r="Q10">
        <v>822.15760000000012</v>
      </c>
      <c r="R10">
        <v>835.28859999999997</v>
      </c>
      <c r="S10">
        <v>74</v>
      </c>
      <c r="T10">
        <v>11.11</v>
      </c>
      <c r="U10">
        <v>1.8974358974358974</v>
      </c>
      <c r="V10" s="3">
        <v>0.51470991389696019</v>
      </c>
      <c r="W10">
        <v>822.15760000000012</v>
      </c>
      <c r="X10">
        <v>1536</v>
      </c>
    </row>
    <row r="11" spans="1:24" x14ac:dyDescent="0.35">
      <c r="A11">
        <v>2020</v>
      </c>
      <c r="B11" s="5">
        <v>43862</v>
      </c>
      <c r="C11" t="s">
        <v>117</v>
      </c>
      <c r="D11">
        <v>143</v>
      </c>
      <c r="E11">
        <v>2</v>
      </c>
      <c r="F11">
        <v>1111</v>
      </c>
      <c r="G11">
        <v>151</v>
      </c>
      <c r="H11">
        <v>296</v>
      </c>
      <c r="I11">
        <v>45</v>
      </c>
      <c r="L11">
        <v>1603</v>
      </c>
      <c r="N11">
        <v>1603</v>
      </c>
      <c r="O11">
        <v>115</v>
      </c>
      <c r="P11" s="3">
        <v>7.1740486587648158E-2</v>
      </c>
      <c r="Q11">
        <v>2622.1698000000001</v>
      </c>
      <c r="R11">
        <v>2664.0648000000001</v>
      </c>
      <c r="S11">
        <v>192</v>
      </c>
      <c r="T11">
        <v>13.657134375</v>
      </c>
      <c r="U11">
        <v>1.6695652173913043</v>
      </c>
      <c r="W11">
        <v>2622.1698000000001</v>
      </c>
      <c r="X11">
        <v>3800</v>
      </c>
    </row>
    <row r="12" spans="1:24" x14ac:dyDescent="0.35">
      <c r="A12">
        <v>2020</v>
      </c>
      <c r="B12" s="5">
        <v>43891</v>
      </c>
      <c r="C12" t="s">
        <v>25</v>
      </c>
      <c r="D12">
        <v>241</v>
      </c>
      <c r="E12">
        <v>203</v>
      </c>
      <c r="F12">
        <v>2733</v>
      </c>
      <c r="G12">
        <v>322</v>
      </c>
      <c r="H12">
        <v>625</v>
      </c>
      <c r="I12">
        <v>86</v>
      </c>
      <c r="L12">
        <v>3766</v>
      </c>
      <c r="N12">
        <v>3766</v>
      </c>
      <c r="O12">
        <v>182</v>
      </c>
      <c r="P12" s="3">
        <v>4.8327137546468404E-2</v>
      </c>
      <c r="Q12">
        <v>3429.8013000000001</v>
      </c>
      <c r="R12">
        <v>3449.4482999999996</v>
      </c>
      <c r="S12">
        <v>316</v>
      </c>
      <c r="T12">
        <v>10.853</v>
      </c>
      <c r="U12">
        <v>1.7362637362637363</v>
      </c>
      <c r="V12" s="3">
        <v>0.54896418179502759</v>
      </c>
      <c r="W12">
        <v>3429.8013000000001</v>
      </c>
      <c r="X12">
        <v>8955</v>
      </c>
    </row>
    <row r="13" spans="1:24" x14ac:dyDescent="0.35">
      <c r="A13">
        <v>2020</v>
      </c>
      <c r="B13" s="5">
        <v>43891</v>
      </c>
      <c r="C13" t="s">
        <v>22</v>
      </c>
      <c r="D13">
        <v>48</v>
      </c>
      <c r="E13">
        <v>76</v>
      </c>
      <c r="F13">
        <v>1445</v>
      </c>
      <c r="G13">
        <v>188</v>
      </c>
      <c r="H13">
        <v>459</v>
      </c>
      <c r="I13">
        <v>82</v>
      </c>
      <c r="L13">
        <v>2174</v>
      </c>
      <c r="N13">
        <v>2174</v>
      </c>
      <c r="O13">
        <v>125</v>
      </c>
      <c r="P13" s="3">
        <v>5.7497700091996319E-2</v>
      </c>
      <c r="Q13">
        <v>3020.1067999999996</v>
      </c>
      <c r="R13">
        <v>3001.0647999999997</v>
      </c>
      <c r="S13">
        <v>229</v>
      </c>
      <c r="T13">
        <v>13.188000000000001</v>
      </c>
      <c r="U13">
        <v>1.8320000000000001</v>
      </c>
      <c r="V13" s="3">
        <v>0.22403741142777769</v>
      </c>
      <c r="W13">
        <v>3020.1067999999996</v>
      </c>
      <c r="X13">
        <v>6660</v>
      </c>
    </row>
    <row r="14" spans="1:24" x14ac:dyDescent="0.35">
      <c r="A14">
        <v>2020</v>
      </c>
      <c r="B14" s="5">
        <v>43891</v>
      </c>
      <c r="C14" t="s">
        <v>23</v>
      </c>
      <c r="D14">
        <v>36</v>
      </c>
      <c r="E14">
        <v>16</v>
      </c>
      <c r="F14">
        <v>432</v>
      </c>
      <c r="G14">
        <v>46</v>
      </c>
      <c r="H14">
        <v>242</v>
      </c>
      <c r="I14">
        <v>29</v>
      </c>
      <c r="L14">
        <v>749</v>
      </c>
      <c r="N14">
        <v>749</v>
      </c>
      <c r="O14">
        <v>29</v>
      </c>
      <c r="P14" s="3">
        <v>3.8718291054739652E-2</v>
      </c>
      <c r="Q14">
        <v>901.31550000000016</v>
      </c>
      <c r="R14">
        <v>901.31550000000016</v>
      </c>
      <c r="S14">
        <v>74</v>
      </c>
      <c r="T14">
        <v>12.179</v>
      </c>
      <c r="U14">
        <v>2.5517241379310347</v>
      </c>
      <c r="V14" s="3">
        <v>0.25462487532848638</v>
      </c>
      <c r="W14">
        <v>901.31550000000016</v>
      </c>
      <c r="X14">
        <v>2330</v>
      </c>
    </row>
    <row r="15" spans="1:24" x14ac:dyDescent="0.35">
      <c r="A15">
        <v>2020</v>
      </c>
      <c r="B15" s="5">
        <v>43891</v>
      </c>
      <c r="C15" t="s">
        <v>24</v>
      </c>
      <c r="D15">
        <v>106</v>
      </c>
      <c r="E15">
        <v>14</v>
      </c>
      <c r="F15">
        <v>883</v>
      </c>
      <c r="G15">
        <v>78</v>
      </c>
      <c r="H15">
        <v>233</v>
      </c>
      <c r="I15">
        <v>31</v>
      </c>
      <c r="L15">
        <v>1225</v>
      </c>
      <c r="N15">
        <v>1225</v>
      </c>
      <c r="O15">
        <v>95</v>
      </c>
      <c r="P15" s="3">
        <v>7.7551020408163265E-2</v>
      </c>
      <c r="Q15">
        <v>1654.7955999999999</v>
      </c>
      <c r="R15">
        <v>1658.9495999999999</v>
      </c>
      <c r="S15">
        <v>152</v>
      </c>
      <c r="T15">
        <v>10.885999999999999</v>
      </c>
      <c r="U15">
        <v>1.6</v>
      </c>
      <c r="V15" s="3">
        <v>0.53614250155885035</v>
      </c>
      <c r="W15">
        <v>1654.7955999999999</v>
      </c>
      <c r="X15">
        <v>2304</v>
      </c>
    </row>
    <row r="16" spans="1:24" x14ac:dyDescent="0.35">
      <c r="A16">
        <v>2020</v>
      </c>
      <c r="B16" s="5">
        <v>43891</v>
      </c>
      <c r="C16" t="s">
        <v>117</v>
      </c>
      <c r="D16">
        <v>86</v>
      </c>
      <c r="E16">
        <v>13</v>
      </c>
      <c r="F16">
        <v>1181</v>
      </c>
      <c r="G16">
        <v>151</v>
      </c>
      <c r="H16">
        <v>304</v>
      </c>
      <c r="I16">
        <v>40</v>
      </c>
      <c r="L16">
        <v>1676</v>
      </c>
      <c r="N16">
        <v>1676</v>
      </c>
      <c r="O16">
        <v>119</v>
      </c>
      <c r="P16" s="3">
        <v>7.1002386634844872E-2</v>
      </c>
      <c r="Q16">
        <v>2748.3579</v>
      </c>
      <c r="R16">
        <v>2717.1338999999998</v>
      </c>
      <c r="S16">
        <v>200</v>
      </c>
      <c r="T16">
        <v>13.741789499999999</v>
      </c>
      <c r="U16">
        <v>1.680672268907563</v>
      </c>
      <c r="W16">
        <v>2748.3579</v>
      </c>
      <c r="X16">
        <v>5200</v>
      </c>
    </row>
    <row r="17" spans="1:24" x14ac:dyDescent="0.35">
      <c r="A17">
        <v>2020</v>
      </c>
      <c r="B17" s="5">
        <v>43922</v>
      </c>
      <c r="C17" t="s">
        <v>25</v>
      </c>
      <c r="D17">
        <v>270</v>
      </c>
      <c r="E17">
        <v>456</v>
      </c>
      <c r="F17">
        <v>2601</v>
      </c>
      <c r="G17">
        <v>306</v>
      </c>
      <c r="H17">
        <v>588</v>
      </c>
      <c r="I17">
        <v>85</v>
      </c>
      <c r="L17">
        <v>3580</v>
      </c>
      <c r="N17">
        <v>3580</v>
      </c>
      <c r="O17">
        <v>140</v>
      </c>
      <c r="P17" s="3">
        <v>3.9106145251396648E-2</v>
      </c>
      <c r="Q17">
        <v>2365.2842000000001</v>
      </c>
      <c r="R17">
        <v>2352.4551999999999</v>
      </c>
      <c r="S17">
        <v>205</v>
      </c>
      <c r="T17">
        <v>11.537000000000001</v>
      </c>
      <c r="U17">
        <v>1.4642857142857142</v>
      </c>
      <c r="V17" s="3">
        <v>0.5395961323160553</v>
      </c>
      <c r="W17">
        <v>2365.2842000000001</v>
      </c>
      <c r="X17">
        <v>5970</v>
      </c>
    </row>
    <row r="18" spans="1:24" x14ac:dyDescent="0.35">
      <c r="A18">
        <v>2020</v>
      </c>
      <c r="B18" s="5">
        <v>43922</v>
      </c>
      <c r="C18" t="s">
        <v>22</v>
      </c>
      <c r="D18">
        <v>77</v>
      </c>
      <c r="E18">
        <v>234</v>
      </c>
      <c r="F18">
        <v>1219</v>
      </c>
      <c r="G18">
        <v>175</v>
      </c>
      <c r="H18">
        <v>441</v>
      </c>
      <c r="I18">
        <v>82</v>
      </c>
      <c r="L18">
        <v>1917</v>
      </c>
      <c r="N18">
        <v>1917</v>
      </c>
      <c r="O18">
        <v>80</v>
      </c>
      <c r="P18" s="3">
        <v>4.1731872717788214E-2</v>
      </c>
      <c r="Q18">
        <v>1726.5473</v>
      </c>
      <c r="R18">
        <v>1760.8513000000003</v>
      </c>
      <c r="S18">
        <v>119</v>
      </c>
      <c r="T18">
        <v>14.507999999999999</v>
      </c>
      <c r="U18">
        <v>1.4875</v>
      </c>
      <c r="V18" s="3">
        <v>0.20657565505038003</v>
      </c>
      <c r="W18">
        <v>1726.5473</v>
      </c>
      <c r="X18">
        <v>4080</v>
      </c>
    </row>
    <row r="19" spans="1:24" x14ac:dyDescent="0.35">
      <c r="A19">
        <v>2020</v>
      </c>
      <c r="B19" s="5">
        <v>43922</v>
      </c>
      <c r="C19" t="s">
        <v>23</v>
      </c>
      <c r="D19">
        <v>29</v>
      </c>
      <c r="E19">
        <v>6</v>
      </c>
      <c r="F19">
        <v>454</v>
      </c>
      <c r="G19">
        <v>44</v>
      </c>
      <c r="H19">
        <v>245</v>
      </c>
      <c r="I19">
        <v>29</v>
      </c>
      <c r="L19">
        <v>772</v>
      </c>
      <c r="N19">
        <v>772</v>
      </c>
      <c r="O19">
        <v>20</v>
      </c>
      <c r="P19" s="3">
        <v>2.5906735751295335E-2</v>
      </c>
      <c r="Q19">
        <v>407.66459999999995</v>
      </c>
      <c r="R19">
        <v>408.76760000000002</v>
      </c>
      <c r="S19">
        <v>32</v>
      </c>
      <c r="T19">
        <v>12.739000000000001</v>
      </c>
      <c r="U19">
        <v>1.6</v>
      </c>
      <c r="V19" s="3">
        <v>0.22022944318703108</v>
      </c>
      <c r="W19">
        <v>407.66459999999995</v>
      </c>
      <c r="X19">
        <v>1820</v>
      </c>
    </row>
    <row r="20" spans="1:24" x14ac:dyDescent="0.35">
      <c r="A20">
        <v>2020</v>
      </c>
      <c r="B20" s="5">
        <v>43922</v>
      </c>
      <c r="C20" t="s">
        <v>24</v>
      </c>
      <c r="D20">
        <v>75</v>
      </c>
      <c r="E20">
        <v>57</v>
      </c>
      <c r="F20">
        <v>897</v>
      </c>
      <c r="G20">
        <v>96</v>
      </c>
      <c r="H20">
        <v>219</v>
      </c>
      <c r="I20">
        <v>31</v>
      </c>
      <c r="L20">
        <v>1243</v>
      </c>
      <c r="N20">
        <v>1243</v>
      </c>
      <c r="O20">
        <v>41</v>
      </c>
      <c r="P20" s="3">
        <v>3.2984714400643607E-2</v>
      </c>
      <c r="Q20">
        <v>598.51549999999997</v>
      </c>
      <c r="R20">
        <v>597.96949999999993</v>
      </c>
      <c r="S20">
        <v>56</v>
      </c>
      <c r="T20">
        <v>10.686999999999999</v>
      </c>
      <c r="U20">
        <v>1.3658536585365855</v>
      </c>
      <c r="V20" s="3">
        <v>0.5475557432606184</v>
      </c>
      <c r="W20">
        <v>598.51549999999997</v>
      </c>
      <c r="X20">
        <v>1536</v>
      </c>
    </row>
    <row r="21" spans="1:24" x14ac:dyDescent="0.35">
      <c r="A21">
        <v>2020</v>
      </c>
      <c r="B21" s="5">
        <v>43922</v>
      </c>
      <c r="C21" t="s">
        <v>117</v>
      </c>
      <c r="D21">
        <v>69</v>
      </c>
      <c r="E21">
        <v>21</v>
      </c>
      <c r="F21">
        <v>1286</v>
      </c>
      <c r="G21">
        <v>160</v>
      </c>
      <c r="H21">
        <v>337</v>
      </c>
      <c r="I21">
        <v>41</v>
      </c>
      <c r="L21">
        <v>1824</v>
      </c>
      <c r="N21">
        <v>1824</v>
      </c>
      <c r="O21">
        <v>92</v>
      </c>
      <c r="P21" s="3">
        <v>5.0438596491228067E-2</v>
      </c>
      <c r="Q21">
        <v>1519.4681999999998</v>
      </c>
      <c r="R21">
        <v>1480.9202</v>
      </c>
      <c r="S21">
        <v>122</v>
      </c>
      <c r="T21">
        <v>12.454657377049179</v>
      </c>
      <c r="U21">
        <v>1.326086956521739</v>
      </c>
      <c r="W21">
        <v>1519.4681999999998</v>
      </c>
      <c r="X21">
        <v>4660</v>
      </c>
    </row>
    <row r="22" spans="1:24" x14ac:dyDescent="0.35">
      <c r="A22">
        <v>2020</v>
      </c>
      <c r="B22" s="5">
        <v>43952</v>
      </c>
      <c r="C22" t="s">
        <v>25</v>
      </c>
      <c r="D22">
        <v>235</v>
      </c>
      <c r="E22">
        <v>91</v>
      </c>
      <c r="F22">
        <v>2666</v>
      </c>
      <c r="G22">
        <v>310</v>
      </c>
      <c r="H22">
        <v>568</v>
      </c>
      <c r="I22">
        <v>81</v>
      </c>
      <c r="L22">
        <v>3625</v>
      </c>
      <c r="N22">
        <v>3625</v>
      </c>
      <c r="O22">
        <v>213</v>
      </c>
      <c r="P22" s="3">
        <v>5.8758620689655171E-2</v>
      </c>
      <c r="Q22">
        <v>4497.5838999999996</v>
      </c>
      <c r="R22">
        <v>4499.4178999999995</v>
      </c>
      <c r="S22">
        <v>359</v>
      </c>
      <c r="T22">
        <v>12.528</v>
      </c>
      <c r="U22">
        <v>1.6854460093896713</v>
      </c>
      <c r="V22" s="3">
        <v>0.53900807405986018</v>
      </c>
      <c r="W22">
        <v>4497.5838999999996</v>
      </c>
      <c r="X22">
        <v>6000</v>
      </c>
    </row>
    <row r="23" spans="1:24" x14ac:dyDescent="0.35">
      <c r="A23">
        <v>2020</v>
      </c>
      <c r="B23" s="5">
        <v>43952</v>
      </c>
      <c r="C23" t="s">
        <v>22</v>
      </c>
      <c r="D23">
        <v>93</v>
      </c>
      <c r="E23">
        <v>65</v>
      </c>
      <c r="F23">
        <v>1349</v>
      </c>
      <c r="G23">
        <v>171</v>
      </c>
      <c r="H23">
        <v>454</v>
      </c>
      <c r="I23">
        <v>69</v>
      </c>
      <c r="L23">
        <v>2043</v>
      </c>
      <c r="N23">
        <v>2043</v>
      </c>
      <c r="O23">
        <v>102</v>
      </c>
      <c r="P23" s="3">
        <v>4.9926578560939794E-2</v>
      </c>
      <c r="Q23">
        <v>2526.7532999999999</v>
      </c>
      <c r="R23">
        <v>2512.3779999999997</v>
      </c>
      <c r="S23">
        <v>186</v>
      </c>
      <c r="T23">
        <v>13.584</v>
      </c>
      <c r="U23">
        <v>1.8235294117647058</v>
      </c>
      <c r="V23" s="3">
        <v>0.19101523654288202</v>
      </c>
      <c r="W23">
        <v>2526.7532999999999</v>
      </c>
      <c r="X23">
        <v>6435</v>
      </c>
    </row>
    <row r="24" spans="1:24" x14ac:dyDescent="0.35">
      <c r="A24">
        <v>2020</v>
      </c>
      <c r="B24" s="5">
        <v>43952</v>
      </c>
      <c r="C24" t="s">
        <v>23</v>
      </c>
      <c r="D24">
        <v>31</v>
      </c>
      <c r="E24">
        <v>22</v>
      </c>
      <c r="F24">
        <v>462</v>
      </c>
      <c r="G24">
        <v>40</v>
      </c>
      <c r="H24">
        <v>251</v>
      </c>
      <c r="I24">
        <v>28</v>
      </c>
      <c r="L24">
        <v>781</v>
      </c>
      <c r="N24">
        <v>781</v>
      </c>
      <c r="O24">
        <v>15</v>
      </c>
      <c r="P24" s="3">
        <v>1.9206145966709345E-2</v>
      </c>
      <c r="Q24">
        <v>180.5308</v>
      </c>
      <c r="R24">
        <v>181.10879999999997</v>
      </c>
      <c r="S24">
        <v>18</v>
      </c>
      <c r="T24">
        <v>10.029</v>
      </c>
      <c r="U24">
        <v>1.2</v>
      </c>
      <c r="V24" s="3">
        <v>0.18311711110228529</v>
      </c>
      <c r="W24">
        <v>180.5308</v>
      </c>
      <c r="X24">
        <v>2680</v>
      </c>
    </row>
    <row r="25" spans="1:24" x14ac:dyDescent="0.35">
      <c r="A25">
        <v>2020</v>
      </c>
      <c r="B25" s="5">
        <v>43952</v>
      </c>
      <c r="C25" t="s">
        <v>24</v>
      </c>
      <c r="D25">
        <v>106</v>
      </c>
      <c r="E25">
        <v>5</v>
      </c>
      <c r="F25">
        <v>994</v>
      </c>
      <c r="G25">
        <v>96</v>
      </c>
      <c r="H25">
        <v>223</v>
      </c>
      <c r="I25">
        <v>31</v>
      </c>
      <c r="L25">
        <v>1344</v>
      </c>
      <c r="N25">
        <v>1344</v>
      </c>
      <c r="O25">
        <v>90</v>
      </c>
      <c r="P25" s="3">
        <v>6.6964285714285712E-2</v>
      </c>
      <c r="Q25">
        <v>1325.6226999999999</v>
      </c>
      <c r="R25">
        <v>1326.5007000000001</v>
      </c>
      <c r="S25">
        <v>128</v>
      </c>
      <c r="T25">
        <v>10.356</v>
      </c>
      <c r="U25">
        <v>1.4222222222222223</v>
      </c>
      <c r="V25" s="3">
        <v>0.54486639367092116</v>
      </c>
      <c r="W25">
        <v>1325.6226999999999</v>
      </c>
      <c r="X25">
        <v>2304</v>
      </c>
    </row>
    <row r="26" spans="1:24" x14ac:dyDescent="0.35">
      <c r="A26">
        <v>2020</v>
      </c>
      <c r="B26" s="5">
        <v>43952</v>
      </c>
      <c r="C26" t="s">
        <v>117</v>
      </c>
      <c r="D26">
        <v>89</v>
      </c>
      <c r="E26">
        <v>8</v>
      </c>
      <c r="F26">
        <v>1358</v>
      </c>
      <c r="G26">
        <v>158</v>
      </c>
      <c r="H26">
        <v>345</v>
      </c>
      <c r="I26">
        <v>44</v>
      </c>
      <c r="L26">
        <v>1905</v>
      </c>
      <c r="N26">
        <v>1905</v>
      </c>
      <c r="O26">
        <v>91</v>
      </c>
      <c r="P26" s="3">
        <v>4.7769028871391075E-2</v>
      </c>
      <c r="Q26">
        <v>1746.6535000000001</v>
      </c>
      <c r="R26">
        <v>1761.8907999999999</v>
      </c>
      <c r="S26">
        <v>143</v>
      </c>
      <c r="T26">
        <v>12.21436013986014</v>
      </c>
      <c r="U26">
        <v>1.5714285714285714</v>
      </c>
      <c r="W26">
        <v>1746.6535000000001</v>
      </c>
      <c r="X26">
        <v>5740</v>
      </c>
    </row>
    <row r="27" spans="1:24" x14ac:dyDescent="0.35">
      <c r="A27">
        <v>2020</v>
      </c>
      <c r="B27" s="5">
        <v>43983</v>
      </c>
      <c r="C27" t="s">
        <v>25</v>
      </c>
      <c r="D27">
        <v>300</v>
      </c>
      <c r="E27">
        <v>20</v>
      </c>
      <c r="F27">
        <v>2823</v>
      </c>
      <c r="G27">
        <v>305</v>
      </c>
      <c r="H27">
        <v>560</v>
      </c>
      <c r="I27">
        <v>84</v>
      </c>
      <c r="L27">
        <v>3772</v>
      </c>
      <c r="N27">
        <v>3772</v>
      </c>
      <c r="O27">
        <v>259</v>
      </c>
      <c r="P27" s="3">
        <v>6.8663838812301162E-2</v>
      </c>
      <c r="Q27">
        <v>6289.6285000000007</v>
      </c>
      <c r="R27">
        <v>6317.9509000000007</v>
      </c>
      <c r="S27">
        <v>518</v>
      </c>
      <c r="T27">
        <v>12.141999999999999</v>
      </c>
      <c r="U27">
        <v>2</v>
      </c>
      <c r="V27" s="3">
        <v>0.5416894667017943</v>
      </c>
      <c r="W27">
        <v>6289.6285000000007</v>
      </c>
      <c r="X27">
        <v>7000</v>
      </c>
    </row>
    <row r="28" spans="1:24" x14ac:dyDescent="0.35">
      <c r="A28">
        <v>2020</v>
      </c>
      <c r="B28" s="5">
        <v>43983</v>
      </c>
      <c r="C28" t="s">
        <v>22</v>
      </c>
      <c r="D28">
        <v>58</v>
      </c>
      <c r="E28">
        <v>61</v>
      </c>
      <c r="F28">
        <v>1432</v>
      </c>
      <c r="G28">
        <v>167</v>
      </c>
      <c r="H28">
        <v>377</v>
      </c>
      <c r="I28">
        <v>64</v>
      </c>
      <c r="L28">
        <v>2040</v>
      </c>
      <c r="N28">
        <v>2040</v>
      </c>
      <c r="O28">
        <v>88</v>
      </c>
      <c r="P28" s="3">
        <v>4.3137254901960784E-2</v>
      </c>
      <c r="Q28">
        <v>2009.1675000000002</v>
      </c>
      <c r="R28">
        <v>2006.1318999999999</v>
      </c>
      <c r="S28">
        <v>161</v>
      </c>
      <c r="T28">
        <v>12.478999999999999</v>
      </c>
      <c r="U28">
        <v>1.8295454545454546</v>
      </c>
      <c r="V28" s="3">
        <v>0.18668533318125236</v>
      </c>
      <c r="W28">
        <v>2009.1675000000002</v>
      </c>
      <c r="X28">
        <v>7300</v>
      </c>
    </row>
    <row r="29" spans="1:24" x14ac:dyDescent="0.35">
      <c r="A29">
        <v>2020</v>
      </c>
      <c r="B29" s="5">
        <v>43983</v>
      </c>
      <c r="C29" t="s">
        <v>23</v>
      </c>
      <c r="D29">
        <v>27</v>
      </c>
      <c r="E29">
        <v>123</v>
      </c>
      <c r="F29">
        <v>454</v>
      </c>
      <c r="G29">
        <v>69</v>
      </c>
      <c r="H29">
        <v>142</v>
      </c>
      <c r="I29">
        <v>20</v>
      </c>
      <c r="L29">
        <v>685</v>
      </c>
      <c r="N29">
        <v>685</v>
      </c>
      <c r="O29">
        <v>14</v>
      </c>
      <c r="P29" s="3">
        <v>2.0437956204379562E-2</v>
      </c>
      <c r="Q29">
        <v>374.55690000000004</v>
      </c>
      <c r="R29">
        <v>389.12689999999998</v>
      </c>
      <c r="S29">
        <v>26</v>
      </c>
      <c r="T29">
        <v>14.406000000000001</v>
      </c>
      <c r="U29">
        <v>1.8571428571428572</v>
      </c>
      <c r="V29" s="3">
        <v>0.17436799711130047</v>
      </c>
      <c r="W29">
        <v>374.55690000000004</v>
      </c>
      <c r="X29">
        <v>3000</v>
      </c>
    </row>
    <row r="30" spans="1:24" x14ac:dyDescent="0.35">
      <c r="A30">
        <v>2020</v>
      </c>
      <c r="B30" s="5">
        <v>43983</v>
      </c>
      <c r="C30" t="s">
        <v>24</v>
      </c>
      <c r="D30">
        <v>113</v>
      </c>
      <c r="E30">
        <v>7</v>
      </c>
      <c r="F30">
        <v>1193</v>
      </c>
      <c r="G30">
        <v>107</v>
      </c>
      <c r="H30">
        <v>248</v>
      </c>
      <c r="I30">
        <v>32</v>
      </c>
      <c r="L30">
        <v>1580</v>
      </c>
      <c r="N30">
        <v>1580</v>
      </c>
      <c r="O30">
        <v>103</v>
      </c>
      <c r="P30" s="3">
        <v>6.5189873417721519E-2</v>
      </c>
      <c r="Q30">
        <v>1921.2828</v>
      </c>
      <c r="R30">
        <v>1923.6378</v>
      </c>
      <c r="S30">
        <v>171</v>
      </c>
      <c r="T30">
        <v>11.234999999999999</v>
      </c>
      <c r="U30">
        <v>1.6601941747572815</v>
      </c>
      <c r="V30" s="3">
        <v>0.55584093434303494</v>
      </c>
      <c r="W30">
        <v>1921.2828</v>
      </c>
      <c r="X30">
        <v>3060</v>
      </c>
    </row>
    <row r="31" spans="1:24" x14ac:dyDescent="0.35">
      <c r="A31">
        <v>2020</v>
      </c>
      <c r="B31" s="5">
        <v>43983</v>
      </c>
      <c r="C31" t="s">
        <v>115</v>
      </c>
      <c r="D31">
        <v>1</v>
      </c>
      <c r="E31">
        <v>0</v>
      </c>
      <c r="F31">
        <v>0</v>
      </c>
      <c r="G31">
        <v>0</v>
      </c>
      <c r="H31">
        <v>1</v>
      </c>
      <c r="I31">
        <v>0</v>
      </c>
      <c r="L31">
        <v>1</v>
      </c>
      <c r="N31">
        <v>1</v>
      </c>
      <c r="O31">
        <v>0</v>
      </c>
      <c r="P31" s="3">
        <v>0</v>
      </c>
      <c r="Q31">
        <v>0</v>
      </c>
      <c r="R31">
        <v>0</v>
      </c>
      <c r="S31">
        <v>0</v>
      </c>
      <c r="T31" t="s">
        <v>26</v>
      </c>
      <c r="U31" t="s">
        <v>26</v>
      </c>
      <c r="V31" s="3" t="s">
        <v>26</v>
      </c>
      <c r="W31">
        <v>0</v>
      </c>
      <c r="X31">
        <v>0</v>
      </c>
    </row>
    <row r="32" spans="1:24" x14ac:dyDescent="0.35">
      <c r="A32">
        <v>2020</v>
      </c>
      <c r="B32" s="5">
        <v>43983</v>
      </c>
      <c r="C32" t="s">
        <v>117</v>
      </c>
      <c r="D32">
        <v>111</v>
      </c>
      <c r="E32">
        <v>7</v>
      </c>
      <c r="F32">
        <v>1465</v>
      </c>
      <c r="G32">
        <v>163</v>
      </c>
      <c r="H32">
        <v>335</v>
      </c>
      <c r="I32">
        <v>42</v>
      </c>
      <c r="L32">
        <v>2005</v>
      </c>
      <c r="N32">
        <v>2005</v>
      </c>
      <c r="O32">
        <v>130</v>
      </c>
      <c r="P32" s="3">
        <v>6.4837905236907731E-2</v>
      </c>
      <c r="Q32">
        <v>3187.9783000000002</v>
      </c>
      <c r="R32">
        <v>3225.8253</v>
      </c>
      <c r="S32">
        <v>230</v>
      </c>
      <c r="T32">
        <v>13.860775217391305</v>
      </c>
      <c r="U32">
        <v>1.7692307692307692</v>
      </c>
      <c r="W32">
        <v>3187.9783000000002</v>
      </c>
      <c r="X32">
        <v>6100</v>
      </c>
    </row>
    <row r="33" spans="1:24" x14ac:dyDescent="0.35">
      <c r="A33">
        <v>2020</v>
      </c>
      <c r="B33" s="5">
        <v>44013</v>
      </c>
      <c r="C33" t="s">
        <v>25</v>
      </c>
      <c r="D33">
        <v>184</v>
      </c>
      <c r="E33">
        <v>288</v>
      </c>
      <c r="F33">
        <v>2698</v>
      </c>
      <c r="G33">
        <v>305</v>
      </c>
      <c r="H33">
        <v>575</v>
      </c>
      <c r="I33">
        <v>88</v>
      </c>
      <c r="L33">
        <v>3666</v>
      </c>
      <c r="N33">
        <v>3666</v>
      </c>
      <c r="O33">
        <v>265</v>
      </c>
      <c r="P33" s="3">
        <v>7.2285870158210586E-2</v>
      </c>
      <c r="Q33">
        <v>5823.456000000001</v>
      </c>
      <c r="R33">
        <v>5775.6287999999995</v>
      </c>
      <c r="S33">
        <v>458</v>
      </c>
      <c r="T33">
        <v>12.714</v>
      </c>
      <c r="U33">
        <v>1.7283018867924529</v>
      </c>
      <c r="V33" s="3">
        <v>0.547737654879346</v>
      </c>
      <c r="W33">
        <v>5823.456000000001</v>
      </c>
      <c r="X33">
        <v>7464</v>
      </c>
    </row>
    <row r="34" spans="1:24" x14ac:dyDescent="0.35">
      <c r="A34">
        <v>2020</v>
      </c>
      <c r="B34" s="5">
        <v>44013</v>
      </c>
      <c r="C34" t="s">
        <v>22</v>
      </c>
      <c r="D34">
        <v>78</v>
      </c>
      <c r="E34">
        <v>164</v>
      </c>
      <c r="F34">
        <v>1423</v>
      </c>
      <c r="G34">
        <v>144</v>
      </c>
      <c r="H34">
        <v>331</v>
      </c>
      <c r="I34">
        <v>53</v>
      </c>
      <c r="L34">
        <v>1951</v>
      </c>
      <c r="N34">
        <v>1951</v>
      </c>
      <c r="O34">
        <v>95</v>
      </c>
      <c r="P34" s="3">
        <v>4.8692977960020499E-2</v>
      </c>
      <c r="Q34">
        <v>2949.3392000000003</v>
      </c>
      <c r="R34">
        <v>2972.4463999999998</v>
      </c>
      <c r="S34">
        <v>175</v>
      </c>
      <c r="T34">
        <v>16.853000000000002</v>
      </c>
      <c r="U34">
        <v>1.8421052631578947</v>
      </c>
      <c r="V34" s="3">
        <v>0.17883207548767058</v>
      </c>
      <c r="W34">
        <v>2949.3392000000003</v>
      </c>
      <c r="X34">
        <v>5110</v>
      </c>
    </row>
    <row r="35" spans="1:24" x14ac:dyDescent="0.35">
      <c r="A35">
        <v>2020</v>
      </c>
      <c r="B35" s="5">
        <v>44013</v>
      </c>
      <c r="C35" t="s">
        <v>23</v>
      </c>
      <c r="D35">
        <v>30</v>
      </c>
      <c r="E35">
        <v>147</v>
      </c>
      <c r="F35">
        <v>383</v>
      </c>
      <c r="G35">
        <v>57</v>
      </c>
      <c r="H35">
        <v>108</v>
      </c>
      <c r="I35">
        <v>20</v>
      </c>
      <c r="L35">
        <v>568</v>
      </c>
      <c r="N35">
        <v>568</v>
      </c>
      <c r="O35">
        <v>25</v>
      </c>
      <c r="P35" s="3">
        <v>4.401408450704225E-2</v>
      </c>
      <c r="Q35">
        <v>432.91599999999994</v>
      </c>
      <c r="R35">
        <v>421.19900000000001</v>
      </c>
      <c r="S35">
        <v>31</v>
      </c>
      <c r="T35">
        <v>13.965</v>
      </c>
      <c r="U35">
        <v>1.24</v>
      </c>
      <c r="V35" s="3">
        <v>0.14509452935388076</v>
      </c>
      <c r="W35">
        <v>432.91599999999994</v>
      </c>
      <c r="X35">
        <v>2140</v>
      </c>
    </row>
    <row r="36" spans="1:24" x14ac:dyDescent="0.35">
      <c r="A36">
        <v>2020</v>
      </c>
      <c r="B36" s="5">
        <v>44013</v>
      </c>
      <c r="C36" t="s">
        <v>24</v>
      </c>
      <c r="D36">
        <v>102</v>
      </c>
      <c r="E36">
        <v>68</v>
      </c>
      <c r="F36">
        <v>1224</v>
      </c>
      <c r="G36">
        <v>106</v>
      </c>
      <c r="H36">
        <v>252</v>
      </c>
      <c r="I36">
        <v>32</v>
      </c>
      <c r="L36">
        <v>1614</v>
      </c>
      <c r="N36">
        <v>1614</v>
      </c>
      <c r="O36">
        <v>96</v>
      </c>
      <c r="P36" s="3">
        <v>5.9479553903345722E-2</v>
      </c>
      <c r="Q36">
        <v>1725.8127000000002</v>
      </c>
      <c r="R36">
        <v>1713.6737000000001</v>
      </c>
      <c r="S36">
        <v>141</v>
      </c>
      <c r="T36">
        <v>12.239000000000001</v>
      </c>
      <c r="U36">
        <v>1.46875</v>
      </c>
      <c r="V36" s="3">
        <v>0.57666939570722442</v>
      </c>
      <c r="W36">
        <v>1725.8127000000002</v>
      </c>
      <c r="X36">
        <v>2142.0000000000005</v>
      </c>
    </row>
    <row r="37" spans="1:24" x14ac:dyDescent="0.35">
      <c r="A37">
        <v>2020</v>
      </c>
      <c r="B37" s="5">
        <v>44013</v>
      </c>
      <c r="C37" t="s">
        <v>115</v>
      </c>
      <c r="D37">
        <v>26</v>
      </c>
      <c r="E37">
        <v>0</v>
      </c>
      <c r="F37">
        <v>18</v>
      </c>
      <c r="G37">
        <v>0</v>
      </c>
      <c r="H37">
        <v>6</v>
      </c>
      <c r="I37">
        <v>3</v>
      </c>
      <c r="L37">
        <v>27</v>
      </c>
      <c r="N37">
        <v>27</v>
      </c>
      <c r="O37">
        <v>11</v>
      </c>
      <c r="P37" s="3">
        <v>0.40740740740740738</v>
      </c>
      <c r="Q37">
        <v>179.72189999999998</v>
      </c>
      <c r="R37">
        <v>175.22189999999998</v>
      </c>
      <c r="S37">
        <v>14</v>
      </c>
      <c r="T37">
        <v>12.837</v>
      </c>
      <c r="U37">
        <v>1.2727272727272727</v>
      </c>
      <c r="V37" s="3" t="s">
        <v>26</v>
      </c>
      <c r="W37">
        <v>179.72189999999998</v>
      </c>
      <c r="X37">
        <v>0</v>
      </c>
    </row>
    <row r="38" spans="1:24" x14ac:dyDescent="0.35">
      <c r="A38">
        <v>2020</v>
      </c>
      <c r="B38" s="5">
        <v>44013</v>
      </c>
      <c r="C38" t="s">
        <v>117</v>
      </c>
      <c r="D38">
        <v>119</v>
      </c>
      <c r="E38">
        <v>125</v>
      </c>
      <c r="F38">
        <v>1441</v>
      </c>
      <c r="G38">
        <v>156</v>
      </c>
      <c r="H38">
        <v>355</v>
      </c>
      <c r="I38">
        <v>47</v>
      </c>
      <c r="L38">
        <v>1999</v>
      </c>
      <c r="N38">
        <v>1999</v>
      </c>
      <c r="O38">
        <v>128</v>
      </c>
      <c r="P38" s="3">
        <v>6.4032016008003997E-2</v>
      </c>
      <c r="Q38">
        <v>2962.4101000000001</v>
      </c>
      <c r="R38">
        <v>2895.5981000000002</v>
      </c>
      <c r="S38">
        <v>200</v>
      </c>
      <c r="T38">
        <v>14.8120505</v>
      </c>
      <c r="U38">
        <v>1.5625</v>
      </c>
      <c r="W38">
        <v>2962.4101000000001</v>
      </c>
      <c r="X38">
        <v>5020</v>
      </c>
    </row>
    <row r="39" spans="1:24" x14ac:dyDescent="0.35">
      <c r="A39">
        <v>2020</v>
      </c>
      <c r="B39" s="5">
        <v>44044</v>
      </c>
      <c r="C39" t="s">
        <v>25</v>
      </c>
      <c r="D39">
        <v>621</v>
      </c>
      <c r="E39">
        <v>105</v>
      </c>
      <c r="F39">
        <v>3172</v>
      </c>
      <c r="G39">
        <v>279</v>
      </c>
      <c r="H39">
        <v>631</v>
      </c>
      <c r="I39">
        <v>99</v>
      </c>
      <c r="L39">
        <v>4181</v>
      </c>
      <c r="N39">
        <v>4181</v>
      </c>
      <c r="O39">
        <v>305</v>
      </c>
      <c r="P39" s="3">
        <v>7.2949055249940206E-2</v>
      </c>
      <c r="Q39">
        <v>5891.4106000000011</v>
      </c>
      <c r="R39">
        <v>5811.9318000000003</v>
      </c>
      <c r="S39">
        <v>440</v>
      </c>
      <c r="T39">
        <v>13.388999999999999</v>
      </c>
      <c r="U39">
        <v>1.4426229508196722</v>
      </c>
      <c r="V39" s="3">
        <v>0.53823737350987932</v>
      </c>
      <c r="W39">
        <v>5891.4106000000011</v>
      </c>
      <c r="X39">
        <v>9353</v>
      </c>
    </row>
    <row r="40" spans="1:24" x14ac:dyDescent="0.35">
      <c r="A40">
        <v>2020</v>
      </c>
      <c r="B40" s="5">
        <v>44044</v>
      </c>
      <c r="C40" t="s">
        <v>22</v>
      </c>
      <c r="D40">
        <v>154</v>
      </c>
      <c r="E40">
        <v>26</v>
      </c>
      <c r="F40">
        <v>1548</v>
      </c>
      <c r="G40">
        <v>165</v>
      </c>
      <c r="H40">
        <v>309</v>
      </c>
      <c r="I40">
        <v>51</v>
      </c>
      <c r="L40">
        <v>2073</v>
      </c>
      <c r="N40">
        <v>2073</v>
      </c>
      <c r="O40">
        <v>101</v>
      </c>
      <c r="P40" s="3">
        <v>4.8721659430776651E-2</v>
      </c>
      <c r="Q40">
        <v>2311.6709000000001</v>
      </c>
      <c r="R40">
        <v>2335.8553999999995</v>
      </c>
      <c r="S40">
        <v>162</v>
      </c>
      <c r="T40">
        <v>14.269</v>
      </c>
      <c r="U40">
        <v>1.6039603960396041</v>
      </c>
      <c r="V40" s="3">
        <v>0.17344499292574386</v>
      </c>
      <c r="W40">
        <v>2311.6709000000001</v>
      </c>
      <c r="X40">
        <v>6570</v>
      </c>
    </row>
    <row r="41" spans="1:24" x14ac:dyDescent="0.35">
      <c r="A41">
        <v>2020</v>
      </c>
      <c r="B41" s="5">
        <v>44044</v>
      </c>
      <c r="C41" t="s">
        <v>23</v>
      </c>
      <c r="D41">
        <v>103</v>
      </c>
      <c r="E41">
        <v>1</v>
      </c>
      <c r="F41">
        <v>461</v>
      </c>
      <c r="G41">
        <v>65</v>
      </c>
      <c r="H41">
        <v>120</v>
      </c>
      <c r="I41">
        <v>24</v>
      </c>
      <c r="L41">
        <v>670</v>
      </c>
      <c r="N41">
        <v>670</v>
      </c>
      <c r="O41">
        <v>35</v>
      </c>
      <c r="P41" s="3">
        <v>5.2238805970149252E-2</v>
      </c>
      <c r="Q41">
        <v>884.04219999999998</v>
      </c>
      <c r="R41">
        <v>900.27759999999989</v>
      </c>
      <c r="S41">
        <v>52</v>
      </c>
      <c r="T41">
        <v>17</v>
      </c>
      <c r="U41">
        <v>1.4857142857142858</v>
      </c>
      <c r="V41" s="3">
        <v>0.13137264295798656</v>
      </c>
      <c r="W41">
        <v>884.04219999999998</v>
      </c>
      <c r="X41">
        <v>2680</v>
      </c>
    </row>
    <row r="42" spans="1:24" x14ac:dyDescent="0.35">
      <c r="A42">
        <v>2020</v>
      </c>
      <c r="B42" s="5">
        <v>44044</v>
      </c>
      <c r="C42" t="s">
        <v>24</v>
      </c>
      <c r="D42">
        <v>144</v>
      </c>
      <c r="E42">
        <v>11</v>
      </c>
      <c r="F42">
        <v>1344</v>
      </c>
      <c r="G42">
        <v>108</v>
      </c>
      <c r="H42">
        <v>261</v>
      </c>
      <c r="I42">
        <v>34</v>
      </c>
      <c r="L42">
        <v>1747</v>
      </c>
      <c r="N42">
        <v>1747</v>
      </c>
      <c r="O42">
        <v>122</v>
      </c>
      <c r="P42" s="3">
        <v>6.9834001144819691E-2</v>
      </c>
      <c r="Q42">
        <v>2586.5382</v>
      </c>
      <c r="R42">
        <v>2565.1606999999999</v>
      </c>
      <c r="S42">
        <v>195</v>
      </c>
      <c r="T42">
        <v>13.263999999999999</v>
      </c>
      <c r="U42">
        <v>1.598360655737705</v>
      </c>
      <c r="V42" s="3">
        <v>0.58193367532800144</v>
      </c>
      <c r="W42">
        <v>2586.5382</v>
      </c>
      <c r="X42">
        <v>2754</v>
      </c>
    </row>
    <row r="43" spans="1:24" x14ac:dyDescent="0.35">
      <c r="A43">
        <v>2020</v>
      </c>
      <c r="B43" s="5">
        <v>44044</v>
      </c>
      <c r="C43" t="s">
        <v>115</v>
      </c>
      <c r="D43">
        <v>92</v>
      </c>
      <c r="E43">
        <v>2</v>
      </c>
      <c r="F43">
        <v>73</v>
      </c>
      <c r="G43">
        <v>0</v>
      </c>
      <c r="H43">
        <v>34</v>
      </c>
      <c r="I43">
        <v>15</v>
      </c>
      <c r="L43">
        <v>122</v>
      </c>
      <c r="N43">
        <v>122</v>
      </c>
      <c r="O43">
        <v>35</v>
      </c>
      <c r="P43" s="3">
        <v>0.28688524590163933</v>
      </c>
      <c r="Q43">
        <v>838.15940000000001</v>
      </c>
      <c r="R43">
        <v>819.84640000000002</v>
      </c>
      <c r="S43">
        <v>53</v>
      </c>
      <c r="T43">
        <v>15.814</v>
      </c>
      <c r="U43">
        <v>1.5142857142857142</v>
      </c>
      <c r="V43" s="3" t="s">
        <v>26</v>
      </c>
      <c r="W43">
        <v>838.15940000000001</v>
      </c>
      <c r="X43">
        <v>3000</v>
      </c>
    </row>
    <row r="44" spans="1:24" x14ac:dyDescent="0.35">
      <c r="A44">
        <v>2020</v>
      </c>
      <c r="B44" s="5">
        <v>44044</v>
      </c>
      <c r="C44" t="s">
        <v>117</v>
      </c>
      <c r="D44">
        <v>261</v>
      </c>
      <c r="E44">
        <v>11</v>
      </c>
      <c r="F44">
        <v>1646</v>
      </c>
      <c r="G44">
        <v>159</v>
      </c>
      <c r="H44">
        <v>392</v>
      </c>
      <c r="I44">
        <v>52</v>
      </c>
      <c r="L44">
        <v>2249</v>
      </c>
      <c r="N44">
        <v>2249</v>
      </c>
      <c r="O44">
        <v>147</v>
      </c>
      <c r="P44" s="3">
        <v>6.5362383281458422E-2</v>
      </c>
      <c r="Q44">
        <v>3285.7246</v>
      </c>
      <c r="R44">
        <v>3192.0844999999999</v>
      </c>
      <c r="S44">
        <v>228</v>
      </c>
      <c r="T44">
        <v>14.411072807017543</v>
      </c>
      <c r="U44">
        <v>1.5510204081632653</v>
      </c>
      <c r="W44">
        <v>3285.7246</v>
      </c>
      <c r="X44">
        <v>5740</v>
      </c>
    </row>
    <row r="45" spans="1:24" x14ac:dyDescent="0.35">
      <c r="A45">
        <v>2020</v>
      </c>
      <c r="B45" s="5">
        <v>44044</v>
      </c>
      <c r="C45" t="s">
        <v>118</v>
      </c>
      <c r="D45">
        <v>87</v>
      </c>
      <c r="E45">
        <v>0</v>
      </c>
      <c r="F45">
        <v>59</v>
      </c>
      <c r="G45">
        <v>0</v>
      </c>
      <c r="H45">
        <v>24</v>
      </c>
      <c r="I45">
        <v>4</v>
      </c>
      <c r="L45">
        <v>87</v>
      </c>
      <c r="N45">
        <v>87</v>
      </c>
      <c r="O45">
        <v>24</v>
      </c>
      <c r="P45" s="3">
        <v>0.27586206896551724</v>
      </c>
      <c r="Q45">
        <v>510.78240000000005</v>
      </c>
      <c r="R45">
        <v>501.08440000000002</v>
      </c>
      <c r="S45">
        <v>36</v>
      </c>
      <c r="T45">
        <v>14.188000000000001</v>
      </c>
      <c r="U45">
        <v>1.5</v>
      </c>
      <c r="W45">
        <v>510.78240000000005</v>
      </c>
      <c r="X45">
        <v>1500</v>
      </c>
    </row>
    <row r="46" spans="1:24" x14ac:dyDescent="0.35">
      <c r="A46">
        <v>2020</v>
      </c>
      <c r="B46" s="5">
        <v>44075</v>
      </c>
      <c r="C46" t="s">
        <v>25</v>
      </c>
      <c r="D46">
        <v>706</v>
      </c>
      <c r="E46">
        <v>76</v>
      </c>
      <c r="F46">
        <v>3747</v>
      </c>
      <c r="G46">
        <v>238</v>
      </c>
      <c r="H46">
        <v>708</v>
      </c>
      <c r="I46">
        <v>117</v>
      </c>
      <c r="L46">
        <v>4810</v>
      </c>
      <c r="N46">
        <v>4810</v>
      </c>
      <c r="O46">
        <v>394</v>
      </c>
      <c r="P46" s="3">
        <v>8.1912681912681917E-2</v>
      </c>
      <c r="Q46">
        <v>8882.5995000000021</v>
      </c>
      <c r="R46">
        <v>8700.5846999999994</v>
      </c>
      <c r="S46">
        <v>659</v>
      </c>
      <c r="T46">
        <v>13.478</v>
      </c>
      <c r="U46">
        <v>1.6725888324873097</v>
      </c>
      <c r="V46" s="3">
        <v>0.54931004980341758</v>
      </c>
      <c r="W46">
        <v>8882.5995000000021</v>
      </c>
      <c r="X46">
        <v>10298</v>
      </c>
    </row>
    <row r="47" spans="1:24" x14ac:dyDescent="0.35">
      <c r="A47">
        <v>2020</v>
      </c>
      <c r="B47" s="5">
        <v>44075</v>
      </c>
      <c r="C47" t="s">
        <v>22</v>
      </c>
      <c r="D47">
        <v>142</v>
      </c>
      <c r="E47">
        <v>27</v>
      </c>
      <c r="F47">
        <v>1669</v>
      </c>
      <c r="G47">
        <v>136</v>
      </c>
      <c r="H47">
        <v>329</v>
      </c>
      <c r="I47">
        <v>54</v>
      </c>
      <c r="L47">
        <v>2188</v>
      </c>
      <c r="N47">
        <v>2188</v>
      </c>
      <c r="O47">
        <v>115</v>
      </c>
      <c r="P47" s="3">
        <v>5.2559414990859234E-2</v>
      </c>
      <c r="Q47">
        <v>3355.8364905660355</v>
      </c>
      <c r="R47">
        <v>3211.3829000000001</v>
      </c>
      <c r="S47">
        <v>204</v>
      </c>
      <c r="T47">
        <v>16.45</v>
      </c>
      <c r="U47">
        <v>1.7739130434782608</v>
      </c>
      <c r="V47" s="3">
        <v>0.16872593038486855</v>
      </c>
      <c r="W47">
        <v>3355.8364905660355</v>
      </c>
      <c r="X47">
        <v>7300</v>
      </c>
    </row>
    <row r="48" spans="1:24" x14ac:dyDescent="0.35">
      <c r="A48">
        <v>2020</v>
      </c>
      <c r="B48" s="5">
        <v>44075</v>
      </c>
      <c r="C48" t="s">
        <v>23</v>
      </c>
      <c r="D48">
        <v>170</v>
      </c>
      <c r="E48">
        <v>10</v>
      </c>
      <c r="F48">
        <v>603</v>
      </c>
      <c r="G48">
        <v>71</v>
      </c>
      <c r="H48">
        <v>128</v>
      </c>
      <c r="I48">
        <v>28</v>
      </c>
      <c r="L48">
        <v>830</v>
      </c>
      <c r="N48">
        <v>830</v>
      </c>
      <c r="O48">
        <v>53</v>
      </c>
      <c r="P48" s="3">
        <v>6.3855421686746988E-2</v>
      </c>
      <c r="Q48">
        <v>1251.1086</v>
      </c>
      <c r="R48">
        <v>1213.3821</v>
      </c>
      <c r="S48">
        <v>83</v>
      </c>
      <c r="T48">
        <v>15.073</v>
      </c>
      <c r="U48">
        <v>1.5660377358490567</v>
      </c>
      <c r="V48" s="3">
        <v>0.12263005649589062</v>
      </c>
      <c r="W48">
        <v>1251.1086</v>
      </c>
      <c r="X48">
        <v>4000</v>
      </c>
    </row>
    <row r="49" spans="1:24" x14ac:dyDescent="0.35">
      <c r="A49">
        <v>2020</v>
      </c>
      <c r="B49" s="5">
        <v>44075</v>
      </c>
      <c r="C49" t="s">
        <v>24</v>
      </c>
      <c r="D49">
        <v>137</v>
      </c>
      <c r="E49">
        <v>11</v>
      </c>
      <c r="F49">
        <v>1472</v>
      </c>
      <c r="G49">
        <v>91</v>
      </c>
      <c r="H49">
        <v>276</v>
      </c>
      <c r="I49">
        <v>34</v>
      </c>
      <c r="L49">
        <v>1873</v>
      </c>
      <c r="N49">
        <v>1873</v>
      </c>
      <c r="O49">
        <v>110</v>
      </c>
      <c r="P49" s="3">
        <v>5.8729311265349707E-2</v>
      </c>
      <c r="Q49">
        <v>2309.5933999999997</v>
      </c>
      <c r="R49">
        <v>2317.3822</v>
      </c>
      <c r="S49">
        <v>174</v>
      </c>
      <c r="T49">
        <v>13.273</v>
      </c>
      <c r="U49">
        <v>1.5818181818181818</v>
      </c>
      <c r="V49" s="3">
        <v>0.58927493393829211</v>
      </c>
      <c r="W49">
        <v>2309.5933999999997</v>
      </c>
      <c r="X49">
        <v>3060</v>
      </c>
    </row>
    <row r="50" spans="1:24" x14ac:dyDescent="0.35">
      <c r="A50">
        <v>2020</v>
      </c>
      <c r="B50" s="5">
        <v>44075</v>
      </c>
      <c r="C50" t="s">
        <v>115</v>
      </c>
      <c r="D50">
        <v>155</v>
      </c>
      <c r="E50">
        <v>4</v>
      </c>
      <c r="F50">
        <v>176</v>
      </c>
      <c r="G50">
        <v>0</v>
      </c>
      <c r="H50">
        <v>74</v>
      </c>
      <c r="I50">
        <v>23</v>
      </c>
      <c r="L50">
        <v>273</v>
      </c>
      <c r="N50">
        <v>273</v>
      </c>
      <c r="O50">
        <v>70</v>
      </c>
      <c r="P50" s="3">
        <v>0.25641025641025639</v>
      </c>
      <c r="Q50">
        <v>1608.9492000000002</v>
      </c>
      <c r="R50">
        <v>1526.3727000000001</v>
      </c>
      <c r="S50">
        <v>108</v>
      </c>
      <c r="T50">
        <v>14.897</v>
      </c>
      <c r="U50">
        <v>1.5428571428571429</v>
      </c>
      <c r="V50" s="3" t="s">
        <v>26</v>
      </c>
      <c r="W50">
        <v>1608.9492000000002</v>
      </c>
      <c r="X50">
        <v>3000</v>
      </c>
    </row>
    <row r="51" spans="1:24" x14ac:dyDescent="0.35">
      <c r="A51">
        <v>2020</v>
      </c>
      <c r="B51" s="5">
        <v>44075</v>
      </c>
      <c r="C51" t="s">
        <v>117</v>
      </c>
      <c r="D51">
        <v>225</v>
      </c>
      <c r="E51">
        <v>209</v>
      </c>
      <c r="F51">
        <v>1693</v>
      </c>
      <c r="G51">
        <v>127</v>
      </c>
      <c r="H51">
        <v>385</v>
      </c>
      <c r="I51">
        <v>59</v>
      </c>
      <c r="L51">
        <v>2264</v>
      </c>
      <c r="N51">
        <v>2264</v>
      </c>
      <c r="O51">
        <v>144</v>
      </c>
      <c r="P51" s="3">
        <v>6.3604240282685506E-2</v>
      </c>
      <c r="Q51">
        <v>3768.9530999999997</v>
      </c>
      <c r="R51">
        <v>3771.1475</v>
      </c>
      <c r="S51">
        <v>246</v>
      </c>
      <c r="T51">
        <v>15.320947560975609</v>
      </c>
      <c r="U51">
        <v>1.7083333333333333</v>
      </c>
      <c r="W51">
        <v>3768.9530999999997</v>
      </c>
      <c r="X51">
        <v>6600</v>
      </c>
    </row>
    <row r="52" spans="1:24" x14ac:dyDescent="0.35">
      <c r="A52">
        <v>2020</v>
      </c>
      <c r="B52" s="5">
        <v>44075</v>
      </c>
      <c r="C52" t="s">
        <v>118</v>
      </c>
      <c r="D52">
        <v>132</v>
      </c>
      <c r="E52">
        <v>1</v>
      </c>
      <c r="F52">
        <v>165</v>
      </c>
      <c r="G52">
        <v>0</v>
      </c>
      <c r="H52">
        <v>42</v>
      </c>
      <c r="I52">
        <v>11</v>
      </c>
      <c r="L52">
        <v>218</v>
      </c>
      <c r="N52">
        <v>218</v>
      </c>
      <c r="O52">
        <v>70</v>
      </c>
      <c r="P52" s="3">
        <v>0.32110091743119268</v>
      </c>
      <c r="Q52">
        <v>1706.5492000000002</v>
      </c>
      <c r="R52">
        <v>1639.7344999999998</v>
      </c>
      <c r="S52">
        <v>126</v>
      </c>
      <c r="T52">
        <v>13.544</v>
      </c>
      <c r="U52">
        <v>1.8</v>
      </c>
      <c r="W52">
        <v>1706.5492000000002</v>
      </c>
      <c r="X52">
        <v>2500</v>
      </c>
    </row>
    <row r="53" spans="1:24" x14ac:dyDescent="0.35">
      <c r="A53">
        <v>2020</v>
      </c>
      <c r="B53" s="5">
        <v>44105</v>
      </c>
      <c r="C53" t="s">
        <v>25</v>
      </c>
      <c r="D53">
        <v>576</v>
      </c>
      <c r="E53">
        <v>379</v>
      </c>
      <c r="F53">
        <v>3905</v>
      </c>
      <c r="G53">
        <v>388</v>
      </c>
      <c r="H53">
        <v>585</v>
      </c>
      <c r="I53">
        <v>129</v>
      </c>
      <c r="L53">
        <v>5007</v>
      </c>
      <c r="N53">
        <v>5007</v>
      </c>
      <c r="O53">
        <v>365</v>
      </c>
      <c r="P53" s="3">
        <v>7.289794287996805E-2</v>
      </c>
      <c r="Q53">
        <v>7961.7197999999989</v>
      </c>
      <c r="R53">
        <v>7912.3127999999988</v>
      </c>
      <c r="S53">
        <v>584</v>
      </c>
      <c r="T53">
        <v>13.632999999999999</v>
      </c>
      <c r="U53">
        <v>1.6</v>
      </c>
      <c r="V53" s="3">
        <v>0.55872131924209645</v>
      </c>
      <c r="W53">
        <v>7961.7197999999989</v>
      </c>
      <c r="X53">
        <v>11369</v>
      </c>
    </row>
    <row r="54" spans="1:24" x14ac:dyDescent="0.35">
      <c r="A54">
        <v>2020</v>
      </c>
      <c r="B54" s="5">
        <v>44105</v>
      </c>
      <c r="C54" t="s">
        <v>22</v>
      </c>
      <c r="D54">
        <v>118</v>
      </c>
      <c r="E54">
        <v>304</v>
      </c>
      <c r="F54">
        <v>1395</v>
      </c>
      <c r="G54">
        <v>268</v>
      </c>
      <c r="H54">
        <v>187</v>
      </c>
      <c r="I54">
        <v>41</v>
      </c>
      <c r="L54">
        <v>1891</v>
      </c>
      <c r="N54">
        <v>1891</v>
      </c>
      <c r="O54">
        <v>124</v>
      </c>
      <c r="P54" s="3">
        <v>6.5573770491803282E-2</v>
      </c>
      <c r="Q54">
        <v>3406.836409433964</v>
      </c>
      <c r="R54">
        <v>3318.0781999999999</v>
      </c>
      <c r="S54">
        <v>205</v>
      </c>
      <c r="T54">
        <v>16.617999999999999</v>
      </c>
      <c r="U54">
        <v>1.653225806451613</v>
      </c>
      <c r="V54" s="3">
        <v>0.16436631777598934</v>
      </c>
      <c r="W54">
        <v>3406.836409433964</v>
      </c>
      <c r="X54">
        <v>5349</v>
      </c>
    </row>
    <row r="55" spans="1:24" x14ac:dyDescent="0.35">
      <c r="A55">
        <v>2020</v>
      </c>
      <c r="B55" s="5">
        <v>44105</v>
      </c>
      <c r="C55" t="s">
        <v>23</v>
      </c>
      <c r="D55">
        <v>152</v>
      </c>
      <c r="E55">
        <v>96</v>
      </c>
      <c r="F55">
        <v>681</v>
      </c>
      <c r="G55">
        <v>71</v>
      </c>
      <c r="H55">
        <v>105</v>
      </c>
      <c r="I55">
        <v>29</v>
      </c>
      <c r="L55">
        <v>886</v>
      </c>
      <c r="N55">
        <v>886</v>
      </c>
      <c r="O55">
        <v>92</v>
      </c>
      <c r="P55" s="3">
        <v>0.10383747178329571</v>
      </c>
      <c r="Q55">
        <v>2138.0946000000004</v>
      </c>
      <c r="R55">
        <v>2073.6523000000002</v>
      </c>
      <c r="S55">
        <v>139</v>
      </c>
      <c r="T55">
        <v>15.381</v>
      </c>
      <c r="U55">
        <v>1.5108695652173914</v>
      </c>
      <c r="V55" s="3">
        <v>0.11381583650844435</v>
      </c>
      <c r="W55">
        <v>2138.0946000000004</v>
      </c>
      <c r="X55">
        <v>2493</v>
      </c>
    </row>
    <row r="56" spans="1:24" x14ac:dyDescent="0.35">
      <c r="A56">
        <v>2020</v>
      </c>
      <c r="B56" s="5">
        <v>44105</v>
      </c>
      <c r="C56" t="s">
        <v>24</v>
      </c>
      <c r="D56">
        <v>131</v>
      </c>
      <c r="E56">
        <v>96</v>
      </c>
      <c r="F56">
        <v>1527</v>
      </c>
      <c r="G56">
        <v>136</v>
      </c>
      <c r="H56">
        <v>211</v>
      </c>
      <c r="I56">
        <v>34</v>
      </c>
      <c r="L56">
        <v>1908</v>
      </c>
      <c r="N56">
        <v>1908</v>
      </c>
      <c r="O56">
        <v>115</v>
      </c>
      <c r="P56" s="3">
        <v>6.027253668763103E-2</v>
      </c>
      <c r="Q56">
        <v>2245.3507</v>
      </c>
      <c r="R56">
        <v>2242.4915999999998</v>
      </c>
      <c r="S56">
        <v>169</v>
      </c>
      <c r="T56">
        <v>13.286</v>
      </c>
      <c r="U56">
        <v>1.4695652173913043</v>
      </c>
      <c r="V56" s="3">
        <v>0.59785959746652306</v>
      </c>
      <c r="W56">
        <v>2245.3507</v>
      </c>
      <c r="X56">
        <v>3600</v>
      </c>
    </row>
    <row r="57" spans="1:24" x14ac:dyDescent="0.35">
      <c r="A57">
        <v>2020</v>
      </c>
      <c r="B57" s="5">
        <v>44105</v>
      </c>
      <c r="C57" t="s">
        <v>115</v>
      </c>
      <c r="D57">
        <v>116</v>
      </c>
      <c r="E57">
        <v>5</v>
      </c>
      <c r="F57">
        <v>336</v>
      </c>
      <c r="G57">
        <v>18</v>
      </c>
      <c r="H57">
        <v>110</v>
      </c>
      <c r="I57">
        <v>28</v>
      </c>
      <c r="L57">
        <v>492</v>
      </c>
      <c r="N57">
        <v>492</v>
      </c>
      <c r="O57">
        <v>104</v>
      </c>
      <c r="P57" s="3">
        <v>0.21138211382113822</v>
      </c>
      <c r="Q57">
        <v>2328.8723</v>
      </c>
      <c r="R57">
        <v>2107.4587000000001</v>
      </c>
      <c r="S57">
        <v>155</v>
      </c>
      <c r="T57">
        <v>15.023999999999999</v>
      </c>
      <c r="U57">
        <v>1.4903846153846154</v>
      </c>
      <c r="V57" s="3">
        <v>0.27553510385285651</v>
      </c>
      <c r="W57">
        <v>2328.8723</v>
      </c>
      <c r="X57">
        <v>5886</v>
      </c>
    </row>
    <row r="58" spans="1:24" x14ac:dyDescent="0.35">
      <c r="A58">
        <v>2020</v>
      </c>
      <c r="B58" s="5">
        <v>44105</v>
      </c>
      <c r="C58" t="s">
        <v>116</v>
      </c>
      <c r="D58">
        <v>47</v>
      </c>
      <c r="E58">
        <v>0</v>
      </c>
      <c r="F58">
        <v>29</v>
      </c>
      <c r="G58">
        <v>0</v>
      </c>
      <c r="H58">
        <v>15</v>
      </c>
      <c r="I58">
        <v>3</v>
      </c>
      <c r="L58">
        <v>47</v>
      </c>
      <c r="N58">
        <v>47</v>
      </c>
      <c r="O58">
        <v>3</v>
      </c>
      <c r="P58" s="3">
        <v>6.3829787234042548E-2</v>
      </c>
      <c r="Q58">
        <v>57.655000000000001</v>
      </c>
      <c r="R58">
        <v>35.207000000000001</v>
      </c>
      <c r="S58">
        <v>3</v>
      </c>
      <c r="T58">
        <v>19.218</v>
      </c>
      <c r="U58">
        <v>1</v>
      </c>
      <c r="W58">
        <v>57.655000000000001</v>
      </c>
      <c r="X58" t="s">
        <v>26</v>
      </c>
    </row>
    <row r="59" spans="1:24" x14ac:dyDescent="0.35">
      <c r="A59">
        <v>2020</v>
      </c>
      <c r="B59" s="5">
        <v>44105</v>
      </c>
      <c r="C59" t="s">
        <v>117</v>
      </c>
      <c r="D59">
        <v>168</v>
      </c>
      <c r="E59">
        <v>83</v>
      </c>
      <c r="F59">
        <v>1757</v>
      </c>
      <c r="G59">
        <v>176</v>
      </c>
      <c r="H59">
        <v>351</v>
      </c>
      <c r="I59">
        <v>65</v>
      </c>
      <c r="L59">
        <v>2349</v>
      </c>
      <c r="N59">
        <v>2349</v>
      </c>
      <c r="O59">
        <v>196</v>
      </c>
      <c r="P59" s="3">
        <v>8.3439761600681145E-2</v>
      </c>
      <c r="Q59">
        <v>4349.2461999999996</v>
      </c>
      <c r="R59">
        <v>4154.5650999999998</v>
      </c>
      <c r="S59">
        <v>279</v>
      </c>
      <c r="T59">
        <v>15.588696057347668</v>
      </c>
      <c r="U59">
        <v>1.4234693877551021</v>
      </c>
      <c r="W59">
        <v>4349.2461999999996</v>
      </c>
      <c r="X59">
        <v>5818</v>
      </c>
    </row>
    <row r="60" spans="1:24" x14ac:dyDescent="0.35">
      <c r="A60">
        <v>2020</v>
      </c>
      <c r="B60" s="5">
        <v>44105</v>
      </c>
      <c r="C60" t="s">
        <v>118</v>
      </c>
      <c r="D60">
        <v>110</v>
      </c>
      <c r="E60">
        <v>0</v>
      </c>
      <c r="F60">
        <v>239</v>
      </c>
      <c r="G60">
        <v>0</v>
      </c>
      <c r="H60">
        <v>66</v>
      </c>
      <c r="I60">
        <v>14</v>
      </c>
      <c r="L60">
        <v>319</v>
      </c>
      <c r="N60">
        <v>319</v>
      </c>
      <c r="O60">
        <v>75</v>
      </c>
      <c r="P60" s="3">
        <v>0.23510971786833856</v>
      </c>
      <c r="Q60">
        <v>1748.3317999999999</v>
      </c>
      <c r="R60">
        <v>1694.6231</v>
      </c>
      <c r="S60">
        <v>120</v>
      </c>
      <c r="T60">
        <v>14.569000000000001</v>
      </c>
      <c r="U60">
        <v>1.6</v>
      </c>
      <c r="W60">
        <v>1748.3317999999999</v>
      </c>
      <c r="X60">
        <v>3300</v>
      </c>
    </row>
    <row r="61" spans="1:24" x14ac:dyDescent="0.35">
      <c r="A61">
        <v>2020</v>
      </c>
      <c r="B61" s="5">
        <v>44136</v>
      </c>
      <c r="C61" t="s">
        <v>25</v>
      </c>
      <c r="D61">
        <v>382</v>
      </c>
      <c r="E61">
        <v>92</v>
      </c>
      <c r="F61">
        <v>4138</v>
      </c>
      <c r="G61">
        <v>383</v>
      </c>
      <c r="H61">
        <v>640</v>
      </c>
      <c r="I61">
        <v>136</v>
      </c>
      <c r="L61">
        <v>5297</v>
      </c>
      <c r="N61">
        <v>5297</v>
      </c>
      <c r="O61">
        <v>407</v>
      </c>
      <c r="P61" s="3">
        <v>7.6835944874457246E-2</v>
      </c>
      <c r="Q61">
        <v>9452.7655999999988</v>
      </c>
      <c r="R61">
        <v>9310.6744999999992</v>
      </c>
      <c r="S61">
        <v>676</v>
      </c>
      <c r="T61">
        <v>13.983000000000001</v>
      </c>
      <c r="U61">
        <v>1.6609336609336609</v>
      </c>
      <c r="V61" s="3">
        <v>0.58041889194630192</v>
      </c>
      <c r="W61">
        <v>9452.7655999999988</v>
      </c>
      <c r="X61">
        <v>11835</v>
      </c>
    </row>
    <row r="62" spans="1:24" x14ac:dyDescent="0.35">
      <c r="A62">
        <v>2020</v>
      </c>
      <c r="B62" s="5">
        <v>44136</v>
      </c>
      <c r="C62" t="s">
        <v>22</v>
      </c>
      <c r="D62">
        <v>29</v>
      </c>
      <c r="E62">
        <v>4</v>
      </c>
      <c r="F62">
        <v>929</v>
      </c>
      <c r="G62">
        <v>169</v>
      </c>
      <c r="H62">
        <v>135</v>
      </c>
      <c r="I62">
        <v>28</v>
      </c>
      <c r="L62">
        <v>1261</v>
      </c>
      <c r="N62">
        <v>1261</v>
      </c>
      <c r="O62">
        <v>82</v>
      </c>
      <c r="P62" s="3">
        <v>6.5027755749405239E-2</v>
      </c>
      <c r="Q62">
        <v>2704.9228000000003</v>
      </c>
      <c r="R62">
        <v>2584.6556</v>
      </c>
      <c r="S62">
        <v>135</v>
      </c>
      <c r="T62">
        <v>20.036000000000001</v>
      </c>
      <c r="U62">
        <v>1.6463414634146341</v>
      </c>
      <c r="V62" s="3">
        <v>0.12389099358800597</v>
      </c>
      <c r="W62">
        <v>2704.9228000000003</v>
      </c>
      <c r="X62">
        <v>5423</v>
      </c>
    </row>
    <row r="63" spans="1:24" x14ac:dyDescent="0.35">
      <c r="A63">
        <v>2020</v>
      </c>
      <c r="B63" s="5">
        <v>44136</v>
      </c>
      <c r="C63" t="s">
        <v>23</v>
      </c>
      <c r="D63">
        <v>74</v>
      </c>
      <c r="E63">
        <v>56</v>
      </c>
      <c r="F63">
        <v>689</v>
      </c>
      <c r="G63">
        <v>70</v>
      </c>
      <c r="H63">
        <v>114</v>
      </c>
      <c r="I63">
        <v>31</v>
      </c>
      <c r="L63">
        <v>904</v>
      </c>
      <c r="N63">
        <v>904</v>
      </c>
      <c r="O63">
        <v>76</v>
      </c>
      <c r="P63" s="3">
        <v>8.4070796460176997E-2</v>
      </c>
      <c r="Q63">
        <v>1609.509</v>
      </c>
      <c r="R63">
        <v>1579.9099000000003</v>
      </c>
      <c r="S63">
        <v>102</v>
      </c>
      <c r="T63">
        <v>15.779</v>
      </c>
      <c r="U63">
        <v>1.3421052631578947</v>
      </c>
      <c r="V63" s="3">
        <v>0.11495407753742794</v>
      </c>
      <c r="W63">
        <v>1609.509</v>
      </c>
      <c r="X63">
        <v>3595</v>
      </c>
    </row>
    <row r="64" spans="1:24" x14ac:dyDescent="0.35">
      <c r="A64">
        <v>2020</v>
      </c>
      <c r="B64" s="5">
        <v>44136</v>
      </c>
      <c r="C64" t="s">
        <v>24</v>
      </c>
      <c r="D64">
        <v>70</v>
      </c>
      <c r="E64">
        <v>13</v>
      </c>
      <c r="F64">
        <v>1595</v>
      </c>
      <c r="G64">
        <v>135</v>
      </c>
      <c r="H64">
        <v>199</v>
      </c>
      <c r="I64">
        <v>36</v>
      </c>
      <c r="L64">
        <v>1965</v>
      </c>
      <c r="N64">
        <v>1965</v>
      </c>
      <c r="O64">
        <v>109</v>
      </c>
      <c r="P64" s="3">
        <v>5.5470737913486008E-2</v>
      </c>
      <c r="Q64">
        <v>2410.0571000000004</v>
      </c>
      <c r="R64">
        <v>2417.3821000000003</v>
      </c>
      <c r="S64">
        <v>185</v>
      </c>
      <c r="T64">
        <v>13.026999999999999</v>
      </c>
      <c r="U64">
        <v>1.6972477064220184</v>
      </c>
      <c r="V64" s="3">
        <v>0.59922213255997936</v>
      </c>
      <c r="W64">
        <v>2410.0571000000004</v>
      </c>
      <c r="X64">
        <v>3776</v>
      </c>
    </row>
    <row r="65" spans="1:24" x14ac:dyDescent="0.35">
      <c r="A65">
        <v>2020</v>
      </c>
      <c r="B65" s="5">
        <v>44136</v>
      </c>
      <c r="C65" t="s">
        <v>115</v>
      </c>
      <c r="D65">
        <v>103</v>
      </c>
      <c r="E65">
        <v>33</v>
      </c>
      <c r="F65">
        <v>875</v>
      </c>
      <c r="G65">
        <v>116</v>
      </c>
      <c r="H65">
        <v>177</v>
      </c>
      <c r="I65">
        <v>50</v>
      </c>
      <c r="L65">
        <v>1218</v>
      </c>
      <c r="N65">
        <v>1218</v>
      </c>
      <c r="O65">
        <v>149</v>
      </c>
      <c r="P65" s="3">
        <v>0.12233169129720854</v>
      </c>
      <c r="Q65">
        <v>3691.8265000000001</v>
      </c>
      <c r="R65">
        <v>3585.7318</v>
      </c>
      <c r="S65">
        <v>215</v>
      </c>
      <c r="T65">
        <v>17.170999999999999</v>
      </c>
      <c r="U65">
        <v>1.4429530201342282</v>
      </c>
      <c r="V65" s="3">
        <v>0.40487882194889896</v>
      </c>
      <c r="W65">
        <v>3691.8265000000001</v>
      </c>
      <c r="X65">
        <v>7030</v>
      </c>
    </row>
    <row r="66" spans="1:24" x14ac:dyDescent="0.35">
      <c r="A66">
        <v>2020</v>
      </c>
      <c r="B66" s="5">
        <v>44136</v>
      </c>
      <c r="C66" t="s">
        <v>116</v>
      </c>
      <c r="D66">
        <v>36</v>
      </c>
      <c r="E66">
        <v>0</v>
      </c>
      <c r="F66">
        <v>47</v>
      </c>
      <c r="G66">
        <v>0</v>
      </c>
      <c r="H66">
        <v>24</v>
      </c>
      <c r="I66">
        <v>12</v>
      </c>
      <c r="L66">
        <v>83</v>
      </c>
      <c r="N66">
        <v>83</v>
      </c>
      <c r="O66">
        <v>22</v>
      </c>
      <c r="P66" s="3">
        <v>0.26506024096385544</v>
      </c>
      <c r="Q66">
        <v>753.19809999999995</v>
      </c>
      <c r="R66">
        <v>719.17909999999995</v>
      </c>
      <c r="S66">
        <v>35</v>
      </c>
      <c r="T66">
        <v>21.518999999999998</v>
      </c>
      <c r="U66">
        <v>1.5909090909090908</v>
      </c>
      <c r="W66">
        <v>753.19809999999995</v>
      </c>
      <c r="X66" t="s">
        <v>26</v>
      </c>
    </row>
    <row r="67" spans="1:24" x14ac:dyDescent="0.35">
      <c r="A67">
        <v>2020</v>
      </c>
      <c r="B67" s="5">
        <v>44136</v>
      </c>
      <c r="C67" t="s">
        <v>117</v>
      </c>
      <c r="D67">
        <v>135</v>
      </c>
      <c r="E67">
        <v>9</v>
      </c>
      <c r="F67">
        <v>1850</v>
      </c>
      <c r="G67">
        <v>172</v>
      </c>
      <c r="H67">
        <v>381</v>
      </c>
      <c r="I67">
        <v>71</v>
      </c>
      <c r="L67">
        <v>2474</v>
      </c>
      <c r="N67">
        <v>2474</v>
      </c>
      <c r="O67">
        <v>172</v>
      </c>
      <c r="P67" s="3">
        <v>6.9523039611964432E-2</v>
      </c>
      <c r="Q67">
        <v>4320.4483</v>
      </c>
      <c r="R67">
        <v>4183.7264999999998</v>
      </c>
      <c r="S67">
        <v>284</v>
      </c>
      <c r="T67">
        <v>15.212846126760564</v>
      </c>
      <c r="U67">
        <v>1.6511627906976745</v>
      </c>
      <c r="W67">
        <v>4320.4483</v>
      </c>
      <c r="X67">
        <v>7156</v>
      </c>
    </row>
    <row r="68" spans="1:24" x14ac:dyDescent="0.35">
      <c r="A68">
        <v>2020</v>
      </c>
      <c r="B68" s="5">
        <v>44136</v>
      </c>
      <c r="C68" t="s">
        <v>118</v>
      </c>
      <c r="D68">
        <v>136</v>
      </c>
      <c r="E68">
        <v>1</v>
      </c>
      <c r="F68">
        <v>344</v>
      </c>
      <c r="G68">
        <v>0</v>
      </c>
      <c r="H68">
        <v>94</v>
      </c>
      <c r="I68">
        <v>17</v>
      </c>
      <c r="L68">
        <v>455</v>
      </c>
      <c r="N68">
        <v>455</v>
      </c>
      <c r="O68">
        <v>88</v>
      </c>
      <c r="P68" s="3">
        <v>0.19340659340659341</v>
      </c>
      <c r="Q68">
        <v>2346.8390999999997</v>
      </c>
      <c r="R68">
        <v>2304.6179999999999</v>
      </c>
      <c r="S68">
        <v>144</v>
      </c>
      <c r="T68">
        <v>16.297000000000001</v>
      </c>
      <c r="U68">
        <v>1.6363636363636365</v>
      </c>
      <c r="W68">
        <v>2346.8390999999997</v>
      </c>
      <c r="X68">
        <v>4000</v>
      </c>
    </row>
    <row r="69" spans="1:24" x14ac:dyDescent="0.35">
      <c r="A69">
        <v>2020</v>
      </c>
      <c r="B69" s="5">
        <v>44166</v>
      </c>
      <c r="C69" t="s">
        <v>25</v>
      </c>
      <c r="D69">
        <v>1619</v>
      </c>
      <c r="E69">
        <v>26</v>
      </c>
      <c r="F69">
        <v>5652</v>
      </c>
      <c r="G69">
        <v>347</v>
      </c>
      <c r="H69">
        <v>749</v>
      </c>
      <c r="I69">
        <v>143</v>
      </c>
      <c r="L69">
        <v>6891</v>
      </c>
      <c r="N69">
        <v>6891</v>
      </c>
      <c r="O69">
        <v>695</v>
      </c>
      <c r="P69" s="3">
        <v>0.10085618923233203</v>
      </c>
      <c r="Q69">
        <v>16717.493900000001</v>
      </c>
      <c r="R69">
        <v>16360.932700000001</v>
      </c>
      <c r="S69">
        <v>1236</v>
      </c>
      <c r="T69">
        <v>13.525</v>
      </c>
      <c r="U69">
        <v>1.7784172661870503</v>
      </c>
      <c r="V69" s="3">
        <v>0.59388952490943059</v>
      </c>
      <c r="W69">
        <v>16717.493900000001</v>
      </c>
      <c r="X69">
        <v>12286</v>
      </c>
    </row>
    <row r="70" spans="1:24" x14ac:dyDescent="0.35">
      <c r="A70">
        <v>2020</v>
      </c>
      <c r="B70" s="5">
        <v>44166</v>
      </c>
      <c r="C70" t="s">
        <v>22</v>
      </c>
      <c r="D70">
        <v>143</v>
      </c>
      <c r="E70">
        <v>11</v>
      </c>
      <c r="F70">
        <v>1063</v>
      </c>
      <c r="G70">
        <v>164</v>
      </c>
      <c r="H70">
        <v>138</v>
      </c>
      <c r="I70">
        <v>28</v>
      </c>
      <c r="L70">
        <v>1393</v>
      </c>
      <c r="N70">
        <v>1393</v>
      </c>
      <c r="O70">
        <v>98</v>
      </c>
      <c r="P70" s="3">
        <v>7.0351758793969849E-2</v>
      </c>
      <c r="Q70">
        <v>2855.0951000000005</v>
      </c>
      <c r="R70">
        <v>2736.4029999999998</v>
      </c>
      <c r="S70">
        <v>182</v>
      </c>
      <c r="T70">
        <v>15.686999999999999</v>
      </c>
      <c r="U70">
        <v>1.8571428571428572</v>
      </c>
      <c r="V70" s="3">
        <v>0.11325661187592206</v>
      </c>
      <c r="W70">
        <v>2855.0951000000005</v>
      </c>
      <c r="X70">
        <v>5550</v>
      </c>
    </row>
    <row r="71" spans="1:24" x14ac:dyDescent="0.35">
      <c r="A71">
        <v>2020</v>
      </c>
      <c r="B71" s="5">
        <v>44166</v>
      </c>
      <c r="C71" t="s">
        <v>23</v>
      </c>
      <c r="D71">
        <v>689</v>
      </c>
      <c r="E71">
        <v>33</v>
      </c>
      <c r="F71">
        <v>1303</v>
      </c>
      <c r="G71">
        <v>69</v>
      </c>
      <c r="H71">
        <v>150</v>
      </c>
      <c r="I71">
        <v>38</v>
      </c>
      <c r="L71">
        <v>1560</v>
      </c>
      <c r="N71">
        <v>1560</v>
      </c>
      <c r="O71">
        <v>109</v>
      </c>
      <c r="P71" s="3">
        <v>6.9871794871794873E-2</v>
      </c>
      <c r="Q71">
        <v>2713.3451</v>
      </c>
      <c r="R71">
        <v>2674.3340000000003</v>
      </c>
      <c r="S71">
        <v>196</v>
      </c>
      <c r="T71">
        <v>13.843</v>
      </c>
      <c r="U71">
        <v>1.798165137614679</v>
      </c>
      <c r="V71" s="3">
        <v>0.10609149712168356</v>
      </c>
      <c r="W71">
        <v>2713.3451</v>
      </c>
      <c r="X71">
        <v>4678</v>
      </c>
    </row>
    <row r="72" spans="1:24" x14ac:dyDescent="0.35">
      <c r="A72">
        <v>2020</v>
      </c>
      <c r="B72" s="5">
        <v>44166</v>
      </c>
      <c r="C72" t="s">
        <v>24</v>
      </c>
      <c r="D72">
        <v>436</v>
      </c>
      <c r="E72">
        <v>3</v>
      </c>
      <c r="F72">
        <v>2014</v>
      </c>
      <c r="G72">
        <v>132</v>
      </c>
      <c r="H72">
        <v>214</v>
      </c>
      <c r="I72">
        <v>38</v>
      </c>
      <c r="L72">
        <v>2398</v>
      </c>
      <c r="N72">
        <v>2398</v>
      </c>
      <c r="O72">
        <v>188</v>
      </c>
      <c r="P72" s="3">
        <v>7.8398665554628863E-2</v>
      </c>
      <c r="Q72">
        <v>4242.0978000000005</v>
      </c>
      <c r="R72">
        <v>4204.431700000001</v>
      </c>
      <c r="S72">
        <v>332</v>
      </c>
      <c r="T72">
        <v>12.776999999999999</v>
      </c>
      <c r="U72">
        <v>1.7659574468085106</v>
      </c>
      <c r="V72" s="3">
        <v>0.60633928681884519</v>
      </c>
      <c r="W72">
        <v>4242.0978000000005</v>
      </c>
      <c r="X72">
        <v>3940</v>
      </c>
    </row>
    <row r="73" spans="1:24" x14ac:dyDescent="0.35">
      <c r="A73">
        <v>2020</v>
      </c>
      <c r="B73" s="5">
        <v>44166</v>
      </c>
      <c r="C73" t="s">
        <v>115</v>
      </c>
      <c r="D73">
        <v>343</v>
      </c>
      <c r="E73">
        <v>20</v>
      </c>
      <c r="F73">
        <v>1155</v>
      </c>
      <c r="G73">
        <v>112</v>
      </c>
      <c r="H73">
        <v>214</v>
      </c>
      <c r="I73">
        <v>60</v>
      </c>
      <c r="L73">
        <v>1541</v>
      </c>
      <c r="N73">
        <v>1541</v>
      </c>
      <c r="O73">
        <v>200</v>
      </c>
      <c r="P73" s="3">
        <v>0.12978585334198572</v>
      </c>
      <c r="Q73">
        <v>5382.6925999999994</v>
      </c>
      <c r="R73">
        <v>5250.7696999999998</v>
      </c>
      <c r="S73">
        <v>365</v>
      </c>
      <c r="T73">
        <v>14.747</v>
      </c>
      <c r="U73">
        <v>1.825</v>
      </c>
      <c r="V73" s="3">
        <v>0.40319121771021321</v>
      </c>
      <c r="W73">
        <v>5382.6925999999994</v>
      </c>
      <c r="X73">
        <v>7176</v>
      </c>
    </row>
    <row r="74" spans="1:24" x14ac:dyDescent="0.35">
      <c r="A74">
        <v>2020</v>
      </c>
      <c r="B74" s="5">
        <v>44166</v>
      </c>
      <c r="C74" t="s">
        <v>116</v>
      </c>
      <c r="D74">
        <v>126</v>
      </c>
      <c r="E74">
        <v>1</v>
      </c>
      <c r="F74">
        <v>136</v>
      </c>
      <c r="G74">
        <v>0</v>
      </c>
      <c r="H74">
        <v>60</v>
      </c>
      <c r="I74">
        <v>12</v>
      </c>
      <c r="L74">
        <v>208</v>
      </c>
      <c r="N74">
        <v>208</v>
      </c>
      <c r="O74">
        <v>61</v>
      </c>
      <c r="P74" s="3">
        <v>0.29326923076923078</v>
      </c>
      <c r="Q74">
        <v>1405.3786</v>
      </c>
      <c r="R74">
        <v>1277.1292000000001</v>
      </c>
      <c r="S74">
        <v>83</v>
      </c>
      <c r="T74">
        <v>16.931999999999999</v>
      </c>
      <c r="U74">
        <v>1.360655737704918</v>
      </c>
      <c r="W74">
        <v>1405.3786</v>
      </c>
      <c r="X74">
        <v>2000</v>
      </c>
    </row>
    <row r="75" spans="1:24" x14ac:dyDescent="0.35">
      <c r="A75">
        <v>2020</v>
      </c>
      <c r="B75" s="5">
        <v>44166</v>
      </c>
      <c r="C75" t="s">
        <v>117</v>
      </c>
      <c r="D75">
        <v>219</v>
      </c>
      <c r="E75">
        <v>9</v>
      </c>
      <c r="F75">
        <v>2016</v>
      </c>
      <c r="G75">
        <v>165</v>
      </c>
      <c r="H75">
        <v>424</v>
      </c>
      <c r="I75">
        <v>79</v>
      </c>
      <c r="L75">
        <v>2684</v>
      </c>
      <c r="N75">
        <v>2684</v>
      </c>
      <c r="O75">
        <v>225</v>
      </c>
      <c r="P75" s="3">
        <v>8.38301043219076E-2</v>
      </c>
      <c r="Q75">
        <v>6261.5591000000004</v>
      </c>
      <c r="R75">
        <v>5976.4431000000004</v>
      </c>
      <c r="S75">
        <v>405</v>
      </c>
      <c r="T75">
        <v>15.46063975308642</v>
      </c>
      <c r="U75">
        <v>1.8</v>
      </c>
      <c r="W75">
        <v>6261.5591000000004</v>
      </c>
      <c r="X75">
        <v>7439</v>
      </c>
    </row>
    <row r="76" spans="1:24" x14ac:dyDescent="0.35">
      <c r="A76">
        <v>2020</v>
      </c>
      <c r="B76" s="5">
        <v>44166</v>
      </c>
      <c r="C76" t="s">
        <v>118</v>
      </c>
      <c r="D76">
        <v>284</v>
      </c>
      <c r="E76">
        <v>0</v>
      </c>
      <c r="F76">
        <v>598</v>
      </c>
      <c r="G76">
        <v>0</v>
      </c>
      <c r="H76">
        <v>121</v>
      </c>
      <c r="I76">
        <v>20</v>
      </c>
      <c r="L76">
        <v>739</v>
      </c>
      <c r="N76">
        <v>739</v>
      </c>
      <c r="O76">
        <v>170</v>
      </c>
      <c r="P76" s="3">
        <v>0.23004059539918809</v>
      </c>
      <c r="Q76">
        <v>4481.3879999999999</v>
      </c>
      <c r="R76">
        <v>4392.5641999999998</v>
      </c>
      <c r="S76">
        <v>316</v>
      </c>
      <c r="T76">
        <v>14.180999999999999</v>
      </c>
      <c r="U76">
        <v>1.8588235294117648</v>
      </c>
      <c r="W76">
        <v>4481.3879999999999</v>
      </c>
      <c r="X76">
        <v>4100</v>
      </c>
    </row>
    <row r="77" spans="1:24" x14ac:dyDescent="0.35">
      <c r="A77">
        <v>2021</v>
      </c>
      <c r="B77" s="5">
        <v>44197</v>
      </c>
      <c r="C77" t="s">
        <v>25</v>
      </c>
      <c r="D77">
        <v>108</v>
      </c>
      <c r="E77">
        <v>57</v>
      </c>
      <c r="F77">
        <v>6032</v>
      </c>
      <c r="G77">
        <v>0</v>
      </c>
      <c r="H77">
        <v>758</v>
      </c>
      <c r="I77">
        <v>152</v>
      </c>
      <c r="J77">
        <v>0</v>
      </c>
      <c r="L77">
        <v>6942</v>
      </c>
      <c r="M77">
        <v>0</v>
      </c>
      <c r="N77">
        <v>6942</v>
      </c>
      <c r="O77">
        <v>390</v>
      </c>
      <c r="P77" s="3">
        <v>5.6179775280898875E-2</v>
      </c>
      <c r="Q77">
        <v>7555.3664999999992</v>
      </c>
      <c r="R77">
        <v>7472.7856000000002</v>
      </c>
      <c r="S77">
        <v>545</v>
      </c>
      <c r="T77">
        <v>13.863</v>
      </c>
      <c r="U77">
        <v>1.3974358974358974</v>
      </c>
      <c r="V77" s="3">
        <v>0.57337076669124121</v>
      </c>
      <c r="W77">
        <v>7555.3664999999992</v>
      </c>
      <c r="X77">
        <v>8840</v>
      </c>
    </row>
    <row r="78" spans="1:24" x14ac:dyDescent="0.35">
      <c r="A78">
        <v>2021</v>
      </c>
      <c r="B78" s="5">
        <v>44197</v>
      </c>
      <c r="C78" t="s">
        <v>22</v>
      </c>
      <c r="D78">
        <v>19</v>
      </c>
      <c r="E78">
        <v>16</v>
      </c>
      <c r="F78">
        <v>1231</v>
      </c>
      <c r="G78">
        <v>1</v>
      </c>
      <c r="H78">
        <v>137</v>
      </c>
      <c r="I78">
        <v>26</v>
      </c>
      <c r="L78">
        <v>1395</v>
      </c>
      <c r="N78">
        <v>1395</v>
      </c>
      <c r="O78">
        <v>75</v>
      </c>
      <c r="P78" s="3">
        <v>5.3763440860215055E-2</v>
      </c>
      <c r="Q78">
        <v>2032.2451999999998</v>
      </c>
      <c r="R78">
        <v>1908.5998999999997</v>
      </c>
      <c r="S78">
        <v>114</v>
      </c>
      <c r="T78">
        <v>17.826000000000001</v>
      </c>
      <c r="U78">
        <v>1.52</v>
      </c>
      <c r="V78" s="3">
        <v>0.12471010143261343</v>
      </c>
      <c r="W78">
        <v>2032.2451999999998</v>
      </c>
      <c r="X78">
        <v>2668</v>
      </c>
    </row>
    <row r="79" spans="1:24" x14ac:dyDescent="0.35">
      <c r="A79">
        <v>2021</v>
      </c>
      <c r="B79" s="5">
        <v>44197</v>
      </c>
      <c r="C79" t="s">
        <v>27</v>
      </c>
      <c r="D79">
        <v>15</v>
      </c>
      <c r="E79">
        <v>0</v>
      </c>
      <c r="F79">
        <v>14</v>
      </c>
      <c r="G79">
        <v>0</v>
      </c>
      <c r="H79">
        <v>7</v>
      </c>
      <c r="I79">
        <v>1</v>
      </c>
      <c r="L79">
        <v>22</v>
      </c>
      <c r="N79">
        <v>22</v>
      </c>
      <c r="O79">
        <v>3</v>
      </c>
      <c r="P79" s="3">
        <v>0.13636363636363635</v>
      </c>
      <c r="Q79">
        <v>37.5229</v>
      </c>
      <c r="R79">
        <v>30.882899999999999</v>
      </c>
      <c r="S79">
        <v>3</v>
      </c>
      <c r="T79">
        <v>12.507</v>
      </c>
      <c r="U79">
        <v>1</v>
      </c>
      <c r="W79">
        <v>37.5229</v>
      </c>
    </row>
    <row r="80" spans="1:24" x14ac:dyDescent="0.35">
      <c r="A80">
        <v>2021</v>
      </c>
      <c r="B80" s="5">
        <v>44197</v>
      </c>
      <c r="C80" t="s">
        <v>23</v>
      </c>
      <c r="D80">
        <v>126</v>
      </c>
      <c r="E80">
        <v>10</v>
      </c>
      <c r="F80">
        <v>1461</v>
      </c>
      <c r="G80">
        <v>0</v>
      </c>
      <c r="H80">
        <v>175</v>
      </c>
      <c r="I80">
        <v>40</v>
      </c>
      <c r="J80">
        <v>0</v>
      </c>
      <c r="L80">
        <v>1676</v>
      </c>
      <c r="M80">
        <v>0</v>
      </c>
      <c r="N80">
        <v>1676</v>
      </c>
      <c r="O80">
        <v>79</v>
      </c>
      <c r="P80" s="3">
        <v>4.7136038186157518E-2</v>
      </c>
      <c r="Q80">
        <v>1368.5068000000001</v>
      </c>
      <c r="R80">
        <v>1324.2070000000001</v>
      </c>
      <c r="S80">
        <v>109</v>
      </c>
      <c r="T80">
        <v>12.555</v>
      </c>
      <c r="U80">
        <v>1.379746835443038</v>
      </c>
      <c r="V80" s="3">
        <v>0.11154119416481356</v>
      </c>
      <c r="W80">
        <v>1368.5068000000001</v>
      </c>
      <c r="X80">
        <v>3000</v>
      </c>
    </row>
    <row r="81" spans="1:24" x14ac:dyDescent="0.35">
      <c r="A81">
        <v>2021</v>
      </c>
      <c r="B81" s="5">
        <v>44197</v>
      </c>
      <c r="C81" t="s">
        <v>24</v>
      </c>
      <c r="D81">
        <v>61</v>
      </c>
      <c r="E81">
        <v>15</v>
      </c>
      <c r="F81">
        <v>2185</v>
      </c>
      <c r="G81">
        <v>0</v>
      </c>
      <c r="H81">
        <v>218</v>
      </c>
      <c r="I81">
        <v>41</v>
      </c>
      <c r="J81">
        <v>0</v>
      </c>
      <c r="L81">
        <v>2444</v>
      </c>
      <c r="N81">
        <v>2444</v>
      </c>
      <c r="O81">
        <v>129</v>
      </c>
      <c r="P81" s="3">
        <v>5.2782324058919805E-2</v>
      </c>
      <c r="Q81">
        <v>2259.3263000000002</v>
      </c>
      <c r="R81">
        <v>2237.2484999999997</v>
      </c>
      <c r="S81">
        <v>179</v>
      </c>
      <c r="T81">
        <v>12.621</v>
      </c>
      <c r="U81">
        <v>1.3875968992248062</v>
      </c>
      <c r="V81" s="3">
        <v>0.61063294128401224</v>
      </c>
      <c r="W81">
        <v>2259.3263000000002</v>
      </c>
      <c r="X81">
        <v>1600</v>
      </c>
    </row>
    <row r="82" spans="1:24" x14ac:dyDescent="0.35">
      <c r="A82">
        <v>2021</v>
      </c>
      <c r="B82" s="5">
        <v>44197</v>
      </c>
      <c r="C82" t="s">
        <v>115</v>
      </c>
      <c r="D82">
        <v>47</v>
      </c>
      <c r="E82">
        <v>4</v>
      </c>
      <c r="F82">
        <v>1292</v>
      </c>
      <c r="G82">
        <v>0</v>
      </c>
      <c r="H82">
        <v>228</v>
      </c>
      <c r="I82">
        <v>64</v>
      </c>
      <c r="J82">
        <v>0</v>
      </c>
      <c r="L82">
        <v>1584</v>
      </c>
      <c r="M82">
        <v>0</v>
      </c>
      <c r="N82">
        <v>1584</v>
      </c>
      <c r="O82">
        <v>160</v>
      </c>
      <c r="P82" s="3">
        <v>0.10101010101010101</v>
      </c>
      <c r="Q82">
        <v>2865.7435</v>
      </c>
      <c r="R82">
        <v>2777.0481</v>
      </c>
      <c r="S82">
        <v>208</v>
      </c>
      <c r="T82">
        <v>13.776999999999999</v>
      </c>
      <c r="U82">
        <v>1.3</v>
      </c>
      <c r="V82" s="3">
        <v>0.39161417286860345</v>
      </c>
      <c r="W82">
        <v>2865.7435</v>
      </c>
      <c r="X82">
        <v>4000</v>
      </c>
    </row>
    <row r="83" spans="1:24" x14ac:dyDescent="0.35">
      <c r="A83">
        <v>2021</v>
      </c>
      <c r="B83" s="5">
        <v>44197</v>
      </c>
      <c r="C83" t="s">
        <v>116</v>
      </c>
      <c r="D83">
        <v>34</v>
      </c>
      <c r="E83">
        <v>1</v>
      </c>
      <c r="F83">
        <v>153</v>
      </c>
      <c r="G83">
        <v>0</v>
      </c>
      <c r="H83">
        <v>72</v>
      </c>
      <c r="I83">
        <v>16</v>
      </c>
      <c r="J83">
        <v>0</v>
      </c>
      <c r="L83">
        <v>241</v>
      </c>
      <c r="M83">
        <v>0</v>
      </c>
      <c r="N83">
        <v>241</v>
      </c>
      <c r="O83">
        <v>59</v>
      </c>
      <c r="P83" s="3">
        <v>0.24481327800829875</v>
      </c>
      <c r="Q83">
        <v>1324.9769999999999</v>
      </c>
      <c r="R83">
        <v>1150.4157</v>
      </c>
      <c r="S83">
        <v>89</v>
      </c>
      <c r="T83">
        <v>14.887</v>
      </c>
      <c r="U83">
        <v>1.5084745762711864</v>
      </c>
      <c r="V83" s="3" t="s">
        <v>26</v>
      </c>
      <c r="W83">
        <v>1324.9769999999999</v>
      </c>
      <c r="X83">
        <v>1496</v>
      </c>
    </row>
    <row r="84" spans="1:24" x14ac:dyDescent="0.35">
      <c r="A84">
        <v>2021</v>
      </c>
      <c r="B84" s="5">
        <v>44197</v>
      </c>
      <c r="C84" t="s">
        <v>117</v>
      </c>
      <c r="D84">
        <v>68</v>
      </c>
      <c r="E84">
        <v>19</v>
      </c>
      <c r="F84">
        <v>2220</v>
      </c>
      <c r="G84">
        <v>0</v>
      </c>
      <c r="H84">
        <v>432</v>
      </c>
      <c r="I84">
        <v>82</v>
      </c>
      <c r="J84">
        <v>0</v>
      </c>
      <c r="L84">
        <v>2734</v>
      </c>
      <c r="M84">
        <v>0</v>
      </c>
      <c r="N84">
        <v>2734</v>
      </c>
      <c r="O84">
        <v>149</v>
      </c>
      <c r="P84" s="3">
        <v>5.4498902706656915E-2</v>
      </c>
      <c r="Q84">
        <v>3615.9638999999997</v>
      </c>
      <c r="R84">
        <v>3132.8732999999997</v>
      </c>
      <c r="S84">
        <v>204</v>
      </c>
      <c r="T84">
        <v>17.725000000000001</v>
      </c>
      <c r="U84">
        <v>1.3691275167785235</v>
      </c>
      <c r="V84" s="3">
        <v>0.48645517633417429</v>
      </c>
      <c r="W84">
        <v>3615.9638999999997</v>
      </c>
      <c r="X84">
        <v>4700</v>
      </c>
    </row>
    <row r="85" spans="1:24" x14ac:dyDescent="0.35">
      <c r="A85">
        <v>2021</v>
      </c>
      <c r="B85" s="5">
        <v>44197</v>
      </c>
      <c r="C85" t="s">
        <v>118</v>
      </c>
      <c r="D85">
        <v>76</v>
      </c>
      <c r="E85">
        <v>0</v>
      </c>
      <c r="F85">
        <v>649</v>
      </c>
      <c r="G85">
        <v>0</v>
      </c>
      <c r="H85">
        <v>143</v>
      </c>
      <c r="I85">
        <v>22</v>
      </c>
      <c r="J85">
        <v>0</v>
      </c>
      <c r="L85">
        <v>814</v>
      </c>
      <c r="M85">
        <v>0</v>
      </c>
      <c r="N85">
        <v>814</v>
      </c>
      <c r="O85">
        <v>113</v>
      </c>
      <c r="P85" s="3">
        <v>0.13882063882063883</v>
      </c>
      <c r="Q85">
        <v>2595.2165</v>
      </c>
      <c r="R85">
        <v>2522.5715999999998</v>
      </c>
      <c r="S85">
        <v>164</v>
      </c>
      <c r="T85">
        <v>15.824</v>
      </c>
      <c r="U85">
        <v>1.4513274336283186</v>
      </c>
      <c r="V85" s="3" t="s">
        <v>26</v>
      </c>
      <c r="W85">
        <v>2595.2165</v>
      </c>
      <c r="X85">
        <v>3900</v>
      </c>
    </row>
    <row r="86" spans="1:24" x14ac:dyDescent="0.35">
      <c r="A86">
        <v>2021</v>
      </c>
      <c r="B86" s="5">
        <v>44228</v>
      </c>
      <c r="C86" t="s">
        <v>25</v>
      </c>
      <c r="D86">
        <v>315</v>
      </c>
      <c r="E86">
        <v>7</v>
      </c>
      <c r="F86">
        <v>5002</v>
      </c>
      <c r="G86">
        <v>1</v>
      </c>
      <c r="H86">
        <v>784</v>
      </c>
      <c r="I86">
        <v>166</v>
      </c>
      <c r="J86">
        <v>0</v>
      </c>
      <c r="L86">
        <v>5953</v>
      </c>
      <c r="M86">
        <v>1297</v>
      </c>
      <c r="N86">
        <v>7250</v>
      </c>
      <c r="O86">
        <v>329</v>
      </c>
      <c r="P86" s="3">
        <v>5.5266252309759782E-2</v>
      </c>
      <c r="Q86">
        <v>6679.1715000000004</v>
      </c>
      <c r="R86">
        <v>6586.9418000000005</v>
      </c>
      <c r="S86">
        <v>471</v>
      </c>
      <c r="T86">
        <v>14.18</v>
      </c>
      <c r="U86">
        <v>1.43161094224924</v>
      </c>
      <c r="V86" s="3">
        <v>0.51653975599757262</v>
      </c>
      <c r="W86">
        <v>6679.1715000000004</v>
      </c>
      <c r="X86">
        <v>4420</v>
      </c>
    </row>
    <row r="87" spans="1:24" x14ac:dyDescent="0.35">
      <c r="A87">
        <v>2021</v>
      </c>
      <c r="B87" s="5">
        <v>44228</v>
      </c>
      <c r="C87" t="s">
        <v>22</v>
      </c>
      <c r="D87">
        <v>9</v>
      </c>
      <c r="E87">
        <v>9</v>
      </c>
      <c r="F87">
        <v>784</v>
      </c>
      <c r="G87">
        <v>1</v>
      </c>
      <c r="H87">
        <v>137</v>
      </c>
      <c r="I87">
        <v>25</v>
      </c>
      <c r="L87">
        <v>947</v>
      </c>
      <c r="M87">
        <v>448</v>
      </c>
      <c r="N87">
        <v>1395</v>
      </c>
      <c r="O87">
        <v>52</v>
      </c>
      <c r="P87" s="3">
        <v>5.4910242872228086E-2</v>
      </c>
      <c r="Q87">
        <v>1369.7996999999998</v>
      </c>
      <c r="R87">
        <v>1351.6976</v>
      </c>
      <c r="S87">
        <v>72</v>
      </c>
      <c r="T87">
        <v>19.024000000000001</v>
      </c>
      <c r="U87">
        <v>1.3846153846153846</v>
      </c>
      <c r="V87" s="3">
        <v>7.7691504798162489E-2</v>
      </c>
      <c r="W87">
        <v>1369.7996999999998</v>
      </c>
      <c r="X87">
        <v>2142</v>
      </c>
    </row>
    <row r="88" spans="1:24" x14ac:dyDescent="0.35">
      <c r="A88">
        <v>2021</v>
      </c>
      <c r="B88" s="5">
        <v>44228</v>
      </c>
      <c r="C88" t="s">
        <v>27</v>
      </c>
      <c r="D88">
        <v>4</v>
      </c>
      <c r="E88">
        <v>0</v>
      </c>
      <c r="F88">
        <v>16</v>
      </c>
      <c r="G88">
        <v>0</v>
      </c>
      <c r="H88">
        <v>9</v>
      </c>
      <c r="I88">
        <v>1</v>
      </c>
      <c r="L88">
        <v>26</v>
      </c>
      <c r="N88">
        <v>26</v>
      </c>
      <c r="O88">
        <v>9</v>
      </c>
      <c r="P88" s="3">
        <v>0.34615384615384615</v>
      </c>
      <c r="Q88">
        <v>220.77999999999997</v>
      </c>
      <c r="R88">
        <v>190.71969999999999</v>
      </c>
      <c r="S88">
        <v>14</v>
      </c>
      <c r="T88">
        <v>15.77</v>
      </c>
      <c r="U88">
        <v>1.5555555555555556</v>
      </c>
      <c r="W88">
        <v>220.77999999999997</v>
      </c>
    </row>
    <row r="89" spans="1:24" x14ac:dyDescent="0.35">
      <c r="A89">
        <v>2021</v>
      </c>
      <c r="B89" s="5">
        <v>44228</v>
      </c>
      <c r="C89" t="s">
        <v>23</v>
      </c>
      <c r="D89">
        <v>52</v>
      </c>
      <c r="E89">
        <v>7</v>
      </c>
      <c r="F89">
        <v>1334</v>
      </c>
      <c r="G89">
        <v>0</v>
      </c>
      <c r="H89">
        <v>184</v>
      </c>
      <c r="I89">
        <v>39</v>
      </c>
      <c r="J89">
        <v>0</v>
      </c>
      <c r="L89">
        <v>1557</v>
      </c>
      <c r="M89">
        <v>164</v>
      </c>
      <c r="N89">
        <v>1721</v>
      </c>
      <c r="O89">
        <v>94</v>
      </c>
      <c r="P89" s="3">
        <v>6.0372511239563262E-2</v>
      </c>
      <c r="Q89">
        <v>1870.1352000000002</v>
      </c>
      <c r="R89">
        <v>1867.5253000000002</v>
      </c>
      <c r="S89">
        <v>144</v>
      </c>
      <c r="T89">
        <v>12.987</v>
      </c>
      <c r="U89">
        <v>1.5319148936170213</v>
      </c>
      <c r="V89" s="3">
        <v>6.8140977458562707E-2</v>
      </c>
      <c r="W89">
        <v>1870.1352000000002</v>
      </c>
      <c r="X89">
        <v>3000</v>
      </c>
    </row>
    <row r="90" spans="1:24" x14ac:dyDescent="0.35">
      <c r="A90">
        <v>2021</v>
      </c>
      <c r="B90" s="5">
        <v>44228</v>
      </c>
      <c r="C90" t="s">
        <v>24</v>
      </c>
      <c r="D90">
        <v>75</v>
      </c>
      <c r="E90">
        <v>2</v>
      </c>
      <c r="F90">
        <v>1617</v>
      </c>
      <c r="G90">
        <v>0</v>
      </c>
      <c r="H90">
        <v>224</v>
      </c>
      <c r="I90">
        <v>41</v>
      </c>
      <c r="J90">
        <v>0</v>
      </c>
      <c r="L90">
        <v>1882</v>
      </c>
      <c r="M90">
        <v>635</v>
      </c>
      <c r="N90">
        <v>2517</v>
      </c>
      <c r="O90">
        <v>122</v>
      </c>
      <c r="P90" s="3">
        <v>6.482465462274177E-2</v>
      </c>
      <c r="Q90">
        <v>2232.7957000000001</v>
      </c>
      <c r="R90">
        <v>2203.6714000000002</v>
      </c>
      <c r="S90">
        <v>170</v>
      </c>
      <c r="T90">
        <v>13.134</v>
      </c>
      <c r="U90">
        <v>1.3934426229508197</v>
      </c>
      <c r="V90" s="3">
        <v>0.53854859187528326</v>
      </c>
      <c r="W90">
        <v>2232.7957000000001</v>
      </c>
      <c r="X90">
        <v>2435</v>
      </c>
    </row>
    <row r="91" spans="1:24" x14ac:dyDescent="0.35">
      <c r="A91">
        <v>2021</v>
      </c>
      <c r="B91" s="5">
        <v>44228</v>
      </c>
      <c r="C91" t="s">
        <v>115</v>
      </c>
      <c r="D91">
        <v>64</v>
      </c>
      <c r="E91">
        <v>113</v>
      </c>
      <c r="F91">
        <v>980</v>
      </c>
      <c r="G91">
        <v>0</v>
      </c>
      <c r="H91">
        <v>237</v>
      </c>
      <c r="I91">
        <v>68</v>
      </c>
      <c r="J91">
        <v>0</v>
      </c>
      <c r="L91">
        <v>1285</v>
      </c>
      <c r="M91">
        <v>250</v>
      </c>
      <c r="N91">
        <v>1535</v>
      </c>
      <c r="O91">
        <v>109</v>
      </c>
      <c r="P91" s="3">
        <v>8.4824902723735413E-2</v>
      </c>
      <c r="Q91">
        <v>2402.6061</v>
      </c>
      <c r="R91">
        <v>2344.4448000000002</v>
      </c>
      <c r="S91">
        <v>148</v>
      </c>
      <c r="T91">
        <v>16.233000000000001</v>
      </c>
      <c r="U91">
        <v>1.3577981651376148</v>
      </c>
      <c r="V91" s="3">
        <v>0.3434282875724266</v>
      </c>
      <c r="W91">
        <v>2402.6061</v>
      </c>
      <c r="X91">
        <v>3000</v>
      </c>
    </row>
    <row r="92" spans="1:24" x14ac:dyDescent="0.35">
      <c r="A92">
        <v>2021</v>
      </c>
      <c r="B92" s="5">
        <v>44228</v>
      </c>
      <c r="C92" t="s">
        <v>116</v>
      </c>
      <c r="D92">
        <v>29</v>
      </c>
      <c r="E92">
        <v>0</v>
      </c>
      <c r="F92">
        <v>173</v>
      </c>
      <c r="G92">
        <v>0</v>
      </c>
      <c r="H92">
        <v>81</v>
      </c>
      <c r="I92">
        <v>16</v>
      </c>
      <c r="J92">
        <v>0</v>
      </c>
      <c r="L92">
        <v>270</v>
      </c>
      <c r="M92">
        <v>0</v>
      </c>
      <c r="N92">
        <v>270</v>
      </c>
      <c r="O92">
        <v>54</v>
      </c>
      <c r="P92" s="3">
        <v>0.2</v>
      </c>
      <c r="Q92">
        <v>1211.5400999999999</v>
      </c>
      <c r="R92">
        <v>1102.4177999999999</v>
      </c>
      <c r="S92">
        <v>74</v>
      </c>
      <c r="T92">
        <v>16.372</v>
      </c>
      <c r="U92">
        <v>1.3703703703703705</v>
      </c>
      <c r="V92" s="3" t="s">
        <v>26</v>
      </c>
      <c r="W92">
        <v>1211.5400999999999</v>
      </c>
      <c r="X92">
        <v>1496</v>
      </c>
    </row>
    <row r="93" spans="1:24" x14ac:dyDescent="0.35">
      <c r="A93">
        <v>2021</v>
      </c>
      <c r="B93" s="5">
        <v>44228</v>
      </c>
      <c r="C93" t="s">
        <v>117</v>
      </c>
      <c r="D93">
        <v>56</v>
      </c>
      <c r="E93">
        <v>14</v>
      </c>
      <c r="F93">
        <v>1533</v>
      </c>
      <c r="G93">
        <v>0</v>
      </c>
      <c r="H93">
        <v>427</v>
      </c>
      <c r="I93">
        <v>73</v>
      </c>
      <c r="J93">
        <v>0</v>
      </c>
      <c r="L93">
        <v>2033</v>
      </c>
      <c r="M93">
        <v>743</v>
      </c>
      <c r="N93">
        <v>2776</v>
      </c>
      <c r="O93">
        <v>112</v>
      </c>
      <c r="P93" s="3">
        <v>5.5090998524348254E-2</v>
      </c>
      <c r="Q93">
        <v>2395.6185</v>
      </c>
      <c r="R93">
        <v>2455.2601999999997</v>
      </c>
      <c r="S93">
        <v>160</v>
      </c>
      <c r="T93">
        <v>14.972</v>
      </c>
      <c r="U93">
        <v>1.4285714285714286</v>
      </c>
      <c r="V93" s="3">
        <v>0.47747681395525698</v>
      </c>
      <c r="W93">
        <v>2395.6185</v>
      </c>
      <c r="X93">
        <v>3800</v>
      </c>
    </row>
    <row r="94" spans="1:24" x14ac:dyDescent="0.35">
      <c r="A94">
        <v>2021</v>
      </c>
      <c r="B94" s="5">
        <v>44228</v>
      </c>
      <c r="C94" t="s">
        <v>118</v>
      </c>
      <c r="D94">
        <v>66</v>
      </c>
      <c r="E94">
        <v>1</v>
      </c>
      <c r="F94">
        <v>693</v>
      </c>
      <c r="G94">
        <v>0</v>
      </c>
      <c r="H94">
        <v>157</v>
      </c>
      <c r="I94">
        <v>26</v>
      </c>
      <c r="J94">
        <v>0</v>
      </c>
      <c r="L94">
        <v>876</v>
      </c>
      <c r="M94">
        <v>3</v>
      </c>
      <c r="N94">
        <v>879</v>
      </c>
      <c r="O94">
        <v>107</v>
      </c>
      <c r="P94" s="3">
        <v>0.12214611872146118</v>
      </c>
      <c r="Q94">
        <v>2589.4602999999997</v>
      </c>
      <c r="R94">
        <v>2489.1664999999998</v>
      </c>
      <c r="S94">
        <v>161</v>
      </c>
      <c r="T94">
        <v>16.082999999999998</v>
      </c>
      <c r="U94">
        <v>1.5046728971962617</v>
      </c>
      <c r="V94" s="3" t="s">
        <v>26</v>
      </c>
      <c r="W94">
        <v>2589.4602999999997</v>
      </c>
      <c r="X94">
        <v>2160</v>
      </c>
    </row>
    <row r="95" spans="1:24" x14ac:dyDescent="0.35">
      <c r="A95">
        <v>2021</v>
      </c>
      <c r="B95" s="5">
        <v>44256</v>
      </c>
      <c r="C95" t="s">
        <v>25</v>
      </c>
      <c r="D95">
        <v>781</v>
      </c>
      <c r="E95">
        <v>27</v>
      </c>
      <c r="F95">
        <v>5673</v>
      </c>
      <c r="G95">
        <v>1</v>
      </c>
      <c r="H95">
        <v>889</v>
      </c>
      <c r="I95">
        <v>168</v>
      </c>
      <c r="J95">
        <v>0</v>
      </c>
      <c r="L95">
        <v>6731</v>
      </c>
      <c r="M95">
        <v>1269</v>
      </c>
      <c r="N95">
        <v>8000</v>
      </c>
      <c r="O95">
        <v>641</v>
      </c>
      <c r="P95" s="3">
        <v>9.5231020650720546E-2</v>
      </c>
      <c r="Q95">
        <v>16407.330899999997</v>
      </c>
      <c r="R95">
        <v>16244.2147</v>
      </c>
      <c r="S95">
        <v>1106</v>
      </c>
      <c r="T95">
        <v>14.834</v>
      </c>
      <c r="U95">
        <v>1.7254290171606865</v>
      </c>
      <c r="V95" s="3">
        <v>0.54123951965089057</v>
      </c>
      <c r="W95">
        <v>16407.330899999997</v>
      </c>
      <c r="X95">
        <v>16800</v>
      </c>
    </row>
    <row r="96" spans="1:24" x14ac:dyDescent="0.35">
      <c r="A96">
        <v>2021</v>
      </c>
      <c r="B96" s="5">
        <v>44256</v>
      </c>
      <c r="C96" t="s">
        <v>22</v>
      </c>
      <c r="D96">
        <v>107</v>
      </c>
      <c r="E96">
        <v>4</v>
      </c>
      <c r="F96">
        <v>869</v>
      </c>
      <c r="G96">
        <v>1</v>
      </c>
      <c r="H96">
        <v>150</v>
      </c>
      <c r="I96">
        <v>33</v>
      </c>
      <c r="L96">
        <v>1053</v>
      </c>
      <c r="M96">
        <v>442</v>
      </c>
      <c r="N96">
        <v>1495</v>
      </c>
      <c r="O96">
        <v>79</v>
      </c>
      <c r="P96" s="3">
        <v>7.502374169040836E-2</v>
      </c>
      <c r="Q96">
        <v>2824.9818000000005</v>
      </c>
      <c r="R96">
        <v>2715.3700000000003</v>
      </c>
      <c r="S96">
        <v>146</v>
      </c>
      <c r="T96">
        <v>19.349</v>
      </c>
      <c r="U96">
        <v>1.8481012658227849</v>
      </c>
      <c r="V96" s="3">
        <v>8.5898894680534285E-2</v>
      </c>
      <c r="W96">
        <v>2824.9818000000005</v>
      </c>
      <c r="X96">
        <v>3607</v>
      </c>
    </row>
    <row r="97" spans="1:24" x14ac:dyDescent="0.35">
      <c r="A97">
        <v>2021</v>
      </c>
      <c r="B97" s="5">
        <v>44256</v>
      </c>
      <c r="C97" t="s">
        <v>27</v>
      </c>
      <c r="D97">
        <v>27</v>
      </c>
      <c r="E97">
        <v>0</v>
      </c>
      <c r="F97">
        <v>32</v>
      </c>
      <c r="G97">
        <v>0</v>
      </c>
      <c r="H97">
        <v>18</v>
      </c>
      <c r="I97">
        <v>3</v>
      </c>
      <c r="L97">
        <v>53</v>
      </c>
      <c r="N97">
        <v>53</v>
      </c>
      <c r="O97">
        <v>18</v>
      </c>
      <c r="P97" s="3">
        <v>0.33962264150943394</v>
      </c>
      <c r="Q97">
        <v>332.50099999999998</v>
      </c>
      <c r="R97">
        <v>303.68599999999998</v>
      </c>
      <c r="S97">
        <v>22</v>
      </c>
      <c r="T97">
        <v>15.113</v>
      </c>
      <c r="U97">
        <v>1.2222222222222223</v>
      </c>
      <c r="W97">
        <v>332.50099999999998</v>
      </c>
    </row>
    <row r="98" spans="1:24" x14ac:dyDescent="0.35">
      <c r="A98">
        <v>2021</v>
      </c>
      <c r="B98" s="5">
        <v>44256</v>
      </c>
      <c r="C98" t="s">
        <v>23</v>
      </c>
      <c r="D98">
        <v>268</v>
      </c>
      <c r="E98">
        <v>3</v>
      </c>
      <c r="F98">
        <v>1522</v>
      </c>
      <c r="G98">
        <v>0</v>
      </c>
      <c r="H98">
        <v>257</v>
      </c>
      <c r="I98">
        <v>43</v>
      </c>
      <c r="J98">
        <v>0</v>
      </c>
      <c r="L98">
        <v>1822</v>
      </c>
      <c r="M98">
        <v>164</v>
      </c>
      <c r="N98">
        <v>1986</v>
      </c>
      <c r="O98">
        <v>109</v>
      </c>
      <c r="P98" s="3">
        <v>5.9824368825466517E-2</v>
      </c>
      <c r="Q98">
        <v>2676.9427999999998</v>
      </c>
      <c r="R98">
        <v>2683.0183999999999</v>
      </c>
      <c r="S98">
        <v>172</v>
      </c>
      <c r="T98">
        <v>15.563000000000001</v>
      </c>
      <c r="U98">
        <v>1.5779816513761469</v>
      </c>
      <c r="V98" s="3">
        <v>6.1657226085437944E-2</v>
      </c>
      <c r="W98">
        <v>2676.9427999999998</v>
      </c>
      <c r="X98">
        <v>3000</v>
      </c>
    </row>
    <row r="99" spans="1:24" x14ac:dyDescent="0.35">
      <c r="A99">
        <v>2021</v>
      </c>
      <c r="B99" s="5">
        <v>44256</v>
      </c>
      <c r="C99" t="s">
        <v>24</v>
      </c>
      <c r="D99">
        <v>239</v>
      </c>
      <c r="E99">
        <v>4</v>
      </c>
      <c r="F99">
        <v>1832</v>
      </c>
      <c r="G99">
        <v>0</v>
      </c>
      <c r="H99">
        <v>252</v>
      </c>
      <c r="I99">
        <v>44</v>
      </c>
      <c r="J99">
        <v>0</v>
      </c>
      <c r="L99">
        <v>2128</v>
      </c>
      <c r="M99">
        <v>622</v>
      </c>
      <c r="N99">
        <v>2750</v>
      </c>
      <c r="O99">
        <v>206</v>
      </c>
      <c r="P99" s="3">
        <v>9.680451127819549E-2</v>
      </c>
      <c r="Q99">
        <v>4455.4406999999992</v>
      </c>
      <c r="R99">
        <v>4354.5409999999993</v>
      </c>
      <c r="S99">
        <v>320</v>
      </c>
      <c r="T99">
        <v>13.923</v>
      </c>
      <c r="U99">
        <v>1.5533980582524272</v>
      </c>
      <c r="V99" s="3">
        <v>0.5757512298776255</v>
      </c>
      <c r="W99">
        <v>4455.4406999999992</v>
      </c>
      <c r="X99">
        <v>4650</v>
      </c>
    </row>
    <row r="100" spans="1:24" x14ac:dyDescent="0.35">
      <c r="A100">
        <v>2021</v>
      </c>
      <c r="B100" s="5">
        <v>44256</v>
      </c>
      <c r="C100" t="s">
        <v>115</v>
      </c>
      <c r="D100">
        <v>333</v>
      </c>
      <c r="E100">
        <v>7</v>
      </c>
      <c r="F100">
        <v>1232</v>
      </c>
      <c r="G100">
        <v>0</v>
      </c>
      <c r="H100">
        <v>301</v>
      </c>
      <c r="I100">
        <v>83</v>
      </c>
      <c r="J100">
        <v>0</v>
      </c>
      <c r="L100">
        <v>1616</v>
      </c>
      <c r="M100">
        <v>243</v>
      </c>
      <c r="N100">
        <v>1859</v>
      </c>
      <c r="O100">
        <v>241</v>
      </c>
      <c r="P100" s="3">
        <v>0.14913366336633663</v>
      </c>
      <c r="Q100">
        <v>6195.5664000000006</v>
      </c>
      <c r="R100">
        <v>6038.1442999999999</v>
      </c>
      <c r="S100">
        <v>364</v>
      </c>
      <c r="T100">
        <v>17.02</v>
      </c>
      <c r="U100">
        <v>1.5103734439834025</v>
      </c>
      <c r="V100" s="3">
        <v>0.36349605671804547</v>
      </c>
      <c r="W100">
        <v>6195.5664000000006</v>
      </c>
      <c r="X100">
        <v>5000</v>
      </c>
    </row>
    <row r="101" spans="1:24" x14ac:dyDescent="0.35">
      <c r="A101">
        <v>2021</v>
      </c>
      <c r="B101" s="5">
        <v>44256</v>
      </c>
      <c r="C101" t="s">
        <v>116</v>
      </c>
      <c r="D101">
        <v>120</v>
      </c>
      <c r="E101">
        <v>0</v>
      </c>
      <c r="F101">
        <v>266</v>
      </c>
      <c r="G101">
        <v>0</v>
      </c>
      <c r="H101">
        <v>104</v>
      </c>
      <c r="I101">
        <v>22</v>
      </c>
      <c r="J101">
        <v>0</v>
      </c>
      <c r="L101">
        <v>392</v>
      </c>
      <c r="M101">
        <v>0</v>
      </c>
      <c r="N101">
        <v>392</v>
      </c>
      <c r="O101">
        <v>77</v>
      </c>
      <c r="P101" s="3">
        <v>0.19642857142857142</v>
      </c>
      <c r="Q101">
        <v>2034.5758999999998</v>
      </c>
      <c r="R101">
        <v>1865.7273999999998</v>
      </c>
      <c r="S101">
        <v>122</v>
      </c>
      <c r="T101">
        <v>16.675999999999998</v>
      </c>
      <c r="U101">
        <v>1.5844155844155845</v>
      </c>
      <c r="V101" s="3" t="s">
        <v>26</v>
      </c>
      <c r="W101">
        <v>2034.5758999999998</v>
      </c>
      <c r="X101">
        <v>2244</v>
      </c>
    </row>
    <row r="102" spans="1:24" x14ac:dyDescent="0.35">
      <c r="A102">
        <v>2021</v>
      </c>
      <c r="B102" s="5">
        <v>44256</v>
      </c>
      <c r="C102" t="s">
        <v>117</v>
      </c>
      <c r="D102">
        <v>286</v>
      </c>
      <c r="E102">
        <v>7</v>
      </c>
      <c r="F102">
        <v>1752</v>
      </c>
      <c r="G102">
        <v>0</v>
      </c>
      <c r="H102">
        <v>483</v>
      </c>
      <c r="I102">
        <v>80</v>
      </c>
      <c r="J102">
        <v>0</v>
      </c>
      <c r="L102">
        <v>2315</v>
      </c>
      <c r="M102">
        <v>735</v>
      </c>
      <c r="N102">
        <v>3050</v>
      </c>
      <c r="O102">
        <v>201</v>
      </c>
      <c r="P102" s="3">
        <v>8.6825053995680343E-2</v>
      </c>
      <c r="Q102">
        <v>4960.5196999999989</v>
      </c>
      <c r="R102">
        <v>4941.4889999999996</v>
      </c>
      <c r="S102">
        <v>318</v>
      </c>
      <c r="T102">
        <v>15.599</v>
      </c>
      <c r="U102">
        <v>1.5820895522388059</v>
      </c>
      <c r="V102" s="3">
        <v>0.48360845156428062</v>
      </c>
      <c r="W102">
        <v>4960.5196999999989</v>
      </c>
      <c r="X102">
        <v>6750</v>
      </c>
    </row>
    <row r="103" spans="1:24" x14ac:dyDescent="0.35">
      <c r="A103">
        <v>2021</v>
      </c>
      <c r="B103" s="5">
        <v>44256</v>
      </c>
      <c r="C103" t="s">
        <v>118</v>
      </c>
      <c r="D103">
        <v>157</v>
      </c>
      <c r="E103">
        <v>2</v>
      </c>
      <c r="F103">
        <v>839</v>
      </c>
      <c r="G103">
        <v>0</v>
      </c>
      <c r="H103">
        <v>166</v>
      </c>
      <c r="I103">
        <v>26</v>
      </c>
      <c r="J103">
        <v>0</v>
      </c>
      <c r="L103">
        <v>1031</v>
      </c>
      <c r="M103">
        <v>3</v>
      </c>
      <c r="N103">
        <v>1034</v>
      </c>
      <c r="O103">
        <v>151</v>
      </c>
      <c r="P103" s="3">
        <v>0.14645974781765275</v>
      </c>
      <c r="Q103">
        <v>3994.9252000000001</v>
      </c>
      <c r="R103">
        <v>3892.7091</v>
      </c>
      <c r="S103">
        <v>229</v>
      </c>
      <c r="T103">
        <v>17.445</v>
      </c>
      <c r="U103">
        <v>1.5165562913907285</v>
      </c>
      <c r="V103" s="3" t="s">
        <v>26</v>
      </c>
      <c r="W103">
        <v>3994.9252000000001</v>
      </c>
      <c r="X103">
        <v>6760</v>
      </c>
    </row>
    <row r="104" spans="1:24" x14ac:dyDescent="0.35">
      <c r="A104">
        <v>2021</v>
      </c>
      <c r="B104" s="5">
        <v>44287</v>
      </c>
      <c r="C104" t="s">
        <v>25</v>
      </c>
      <c r="D104">
        <v>177</v>
      </c>
      <c r="E104">
        <v>473</v>
      </c>
      <c r="F104">
        <v>5345</v>
      </c>
      <c r="G104">
        <v>1</v>
      </c>
      <c r="H104">
        <v>801</v>
      </c>
      <c r="I104">
        <v>170</v>
      </c>
      <c r="J104">
        <v>0</v>
      </c>
      <c r="L104">
        <v>6317</v>
      </c>
      <c r="M104">
        <v>1385</v>
      </c>
      <c r="N104">
        <v>7702</v>
      </c>
      <c r="O104">
        <v>508</v>
      </c>
      <c r="P104" s="3">
        <v>8.0417919898686102E-2</v>
      </c>
      <c r="Q104">
        <v>11601.231500000002</v>
      </c>
      <c r="R104">
        <v>11581.445399999999</v>
      </c>
      <c r="S104">
        <v>817</v>
      </c>
      <c r="T104">
        <v>14.199</v>
      </c>
      <c r="U104">
        <v>1.6082677165354331</v>
      </c>
      <c r="V104" s="3">
        <v>0.56408053168988703</v>
      </c>
      <c r="W104">
        <v>11601.231500000002</v>
      </c>
      <c r="X104">
        <v>15000</v>
      </c>
    </row>
    <row r="105" spans="1:24" x14ac:dyDescent="0.35">
      <c r="A105">
        <v>2021</v>
      </c>
      <c r="B105" s="5">
        <v>44287</v>
      </c>
      <c r="C105" t="s">
        <v>22</v>
      </c>
      <c r="D105">
        <v>22</v>
      </c>
      <c r="E105">
        <v>204</v>
      </c>
      <c r="F105">
        <v>723</v>
      </c>
      <c r="G105">
        <v>1</v>
      </c>
      <c r="H105">
        <v>118</v>
      </c>
      <c r="I105">
        <v>32</v>
      </c>
      <c r="L105">
        <v>874</v>
      </c>
      <c r="M105">
        <v>434</v>
      </c>
      <c r="N105">
        <v>1308</v>
      </c>
      <c r="O105">
        <v>76</v>
      </c>
      <c r="P105" s="3">
        <v>8.6956521739130432E-2</v>
      </c>
      <c r="Q105">
        <v>2359.2416999999996</v>
      </c>
      <c r="R105">
        <v>2392.8398000000002</v>
      </c>
      <c r="S105">
        <v>106</v>
      </c>
      <c r="T105">
        <v>22.256</v>
      </c>
      <c r="U105">
        <v>1.3947368421052631</v>
      </c>
      <c r="V105" s="3">
        <v>9.9753028900236004E-2</v>
      </c>
      <c r="W105">
        <v>2359.2416999999996</v>
      </c>
      <c r="X105">
        <v>3280</v>
      </c>
    </row>
    <row r="106" spans="1:24" x14ac:dyDescent="0.35">
      <c r="A106">
        <v>2021</v>
      </c>
      <c r="B106" s="5">
        <v>44287</v>
      </c>
      <c r="C106" t="s">
        <v>27</v>
      </c>
      <c r="D106">
        <v>18</v>
      </c>
      <c r="E106">
        <v>0</v>
      </c>
      <c r="F106">
        <v>44</v>
      </c>
      <c r="G106">
        <v>0</v>
      </c>
      <c r="H106">
        <v>21</v>
      </c>
      <c r="I106">
        <v>6</v>
      </c>
      <c r="L106">
        <v>71</v>
      </c>
      <c r="N106">
        <v>71</v>
      </c>
      <c r="O106">
        <v>15</v>
      </c>
      <c r="P106" s="3">
        <v>0.21126760563380281</v>
      </c>
      <c r="Q106">
        <v>281.255</v>
      </c>
      <c r="R106">
        <v>231.64740000000003</v>
      </c>
      <c r="S106">
        <v>18</v>
      </c>
      <c r="T106">
        <v>15.625</v>
      </c>
      <c r="U106">
        <v>1.2</v>
      </c>
      <c r="W106">
        <v>281.255</v>
      </c>
      <c r="X106">
        <v>762</v>
      </c>
    </row>
    <row r="107" spans="1:24" x14ac:dyDescent="0.35">
      <c r="A107">
        <v>2021</v>
      </c>
      <c r="B107" s="5">
        <v>44287</v>
      </c>
      <c r="C107" t="s">
        <v>23</v>
      </c>
      <c r="D107">
        <v>111</v>
      </c>
      <c r="E107">
        <v>103</v>
      </c>
      <c r="F107">
        <v>1524</v>
      </c>
      <c r="G107">
        <v>0</v>
      </c>
      <c r="H107">
        <v>252</v>
      </c>
      <c r="I107">
        <v>35</v>
      </c>
      <c r="J107">
        <v>0</v>
      </c>
      <c r="L107">
        <v>1811</v>
      </c>
      <c r="M107">
        <v>182</v>
      </c>
      <c r="N107">
        <v>1993</v>
      </c>
      <c r="O107">
        <v>110</v>
      </c>
      <c r="P107" s="3">
        <v>6.0739922694643844E-2</v>
      </c>
      <c r="Q107">
        <v>2338.8271</v>
      </c>
      <c r="R107">
        <v>2279.3687</v>
      </c>
      <c r="S107">
        <v>148</v>
      </c>
      <c r="T107">
        <v>15.802</v>
      </c>
      <c r="U107">
        <v>1.3454545454545455</v>
      </c>
      <c r="V107" s="3">
        <v>6.1902281998316391E-2</v>
      </c>
      <c r="W107">
        <v>2338.8271</v>
      </c>
      <c r="X107">
        <v>4200</v>
      </c>
    </row>
    <row r="108" spans="1:24" x14ac:dyDescent="0.35">
      <c r="A108">
        <v>2021</v>
      </c>
      <c r="B108" s="5">
        <v>44287</v>
      </c>
      <c r="C108" t="s">
        <v>24</v>
      </c>
      <c r="D108">
        <v>111</v>
      </c>
      <c r="E108">
        <v>340</v>
      </c>
      <c r="F108">
        <v>1620</v>
      </c>
      <c r="G108">
        <v>0</v>
      </c>
      <c r="H108">
        <v>205</v>
      </c>
      <c r="I108">
        <v>43</v>
      </c>
      <c r="J108">
        <v>0</v>
      </c>
      <c r="L108">
        <v>1868</v>
      </c>
      <c r="M108">
        <v>653</v>
      </c>
      <c r="N108">
        <v>2521</v>
      </c>
      <c r="O108">
        <v>174</v>
      </c>
      <c r="P108" s="3">
        <v>9.3147751605995713E-2</v>
      </c>
      <c r="Q108">
        <v>3857.1019000000001</v>
      </c>
      <c r="R108">
        <v>3849.5104000000001</v>
      </c>
      <c r="S108">
        <v>271</v>
      </c>
      <c r="T108">
        <v>14.231999999999999</v>
      </c>
      <c r="U108">
        <v>1.5574712643678161</v>
      </c>
      <c r="V108" s="3">
        <v>0.60364122127835751</v>
      </c>
      <c r="W108">
        <v>3857.1019000000001</v>
      </c>
      <c r="X108">
        <v>3500</v>
      </c>
    </row>
    <row r="109" spans="1:24" x14ac:dyDescent="0.35">
      <c r="A109">
        <v>2021</v>
      </c>
      <c r="B109" s="5">
        <v>44287</v>
      </c>
      <c r="C109" t="s">
        <v>115</v>
      </c>
      <c r="D109">
        <v>152</v>
      </c>
      <c r="E109">
        <v>109</v>
      </c>
      <c r="F109">
        <v>1214</v>
      </c>
      <c r="G109">
        <v>0</v>
      </c>
      <c r="H109">
        <v>328</v>
      </c>
      <c r="I109">
        <v>83</v>
      </c>
      <c r="J109">
        <v>0</v>
      </c>
      <c r="L109">
        <v>1625</v>
      </c>
      <c r="M109">
        <v>277</v>
      </c>
      <c r="N109">
        <v>1902</v>
      </c>
      <c r="O109">
        <v>230</v>
      </c>
      <c r="P109" s="3">
        <v>0.14153846153846153</v>
      </c>
      <c r="Q109">
        <v>6673.3492999999989</v>
      </c>
      <c r="R109">
        <v>6462.2433000000001</v>
      </c>
      <c r="S109">
        <v>367</v>
      </c>
      <c r="T109">
        <v>18.183</v>
      </c>
      <c r="U109">
        <v>1.5956521739130434</v>
      </c>
      <c r="V109" s="3">
        <v>0.38296410498991157</v>
      </c>
      <c r="W109">
        <v>6673.3492999999989</v>
      </c>
      <c r="X109">
        <v>6000</v>
      </c>
    </row>
    <row r="110" spans="1:24" x14ac:dyDescent="0.35">
      <c r="A110">
        <v>2021</v>
      </c>
      <c r="B110" s="5">
        <v>44287</v>
      </c>
      <c r="C110" t="s">
        <v>116</v>
      </c>
      <c r="D110">
        <v>32</v>
      </c>
      <c r="E110">
        <v>4</v>
      </c>
      <c r="F110">
        <v>283</v>
      </c>
      <c r="G110">
        <v>0</v>
      </c>
      <c r="H110">
        <v>112</v>
      </c>
      <c r="I110">
        <v>25</v>
      </c>
      <c r="J110">
        <v>0</v>
      </c>
      <c r="L110">
        <v>420</v>
      </c>
      <c r="M110">
        <v>0</v>
      </c>
      <c r="N110">
        <v>420</v>
      </c>
      <c r="O110">
        <v>78</v>
      </c>
      <c r="P110" s="3">
        <v>0.18571428571428572</v>
      </c>
      <c r="Q110">
        <v>2029.1502</v>
      </c>
      <c r="R110">
        <v>1885.1770999999999</v>
      </c>
      <c r="S110">
        <v>108</v>
      </c>
      <c r="T110">
        <v>18.788</v>
      </c>
      <c r="U110">
        <v>1.3846153846153846</v>
      </c>
      <c r="V110" s="3" t="s">
        <v>26</v>
      </c>
      <c r="W110">
        <v>2029.1502</v>
      </c>
      <c r="X110">
        <v>2899</v>
      </c>
    </row>
    <row r="111" spans="1:24" x14ac:dyDescent="0.35">
      <c r="A111">
        <v>2021</v>
      </c>
      <c r="B111" s="5">
        <v>44287</v>
      </c>
      <c r="C111" t="s">
        <v>117</v>
      </c>
      <c r="D111">
        <v>103</v>
      </c>
      <c r="E111">
        <v>195</v>
      </c>
      <c r="F111">
        <v>1759</v>
      </c>
      <c r="G111">
        <v>0</v>
      </c>
      <c r="H111">
        <v>350</v>
      </c>
      <c r="I111">
        <v>72</v>
      </c>
      <c r="J111">
        <v>0</v>
      </c>
      <c r="L111">
        <v>2181</v>
      </c>
      <c r="M111">
        <v>779</v>
      </c>
      <c r="N111">
        <v>2960</v>
      </c>
      <c r="O111">
        <v>202</v>
      </c>
      <c r="P111" s="3">
        <v>9.261806510774874E-2</v>
      </c>
      <c r="Q111">
        <v>4494.2399000000005</v>
      </c>
      <c r="R111">
        <v>4333.2893000000004</v>
      </c>
      <c r="S111">
        <v>278</v>
      </c>
      <c r="T111">
        <v>16.166</v>
      </c>
      <c r="U111">
        <v>1.3762376237623761</v>
      </c>
      <c r="V111" s="3">
        <v>0.49220118957303949</v>
      </c>
      <c r="W111">
        <v>4494.2399000000005</v>
      </c>
      <c r="X111">
        <v>6700</v>
      </c>
    </row>
    <row r="112" spans="1:24" x14ac:dyDescent="0.35">
      <c r="A112">
        <v>2021</v>
      </c>
      <c r="B112" s="5">
        <v>44287</v>
      </c>
      <c r="C112" t="s">
        <v>118</v>
      </c>
      <c r="D112">
        <v>79</v>
      </c>
      <c r="E112">
        <v>2</v>
      </c>
      <c r="F112">
        <v>872</v>
      </c>
      <c r="G112">
        <v>0</v>
      </c>
      <c r="H112">
        <v>184</v>
      </c>
      <c r="I112">
        <v>29</v>
      </c>
      <c r="J112">
        <v>0</v>
      </c>
      <c r="L112">
        <v>1085</v>
      </c>
      <c r="M112">
        <v>27</v>
      </c>
      <c r="N112">
        <v>1112</v>
      </c>
      <c r="O112">
        <v>147</v>
      </c>
      <c r="P112" s="3">
        <v>0.13548387096774195</v>
      </c>
      <c r="Q112">
        <v>3271.5924999999997</v>
      </c>
      <c r="R112">
        <v>3161.7685999999999</v>
      </c>
      <c r="S112">
        <v>221</v>
      </c>
      <c r="T112">
        <v>14.803000000000001</v>
      </c>
      <c r="U112">
        <v>1.5034013605442176</v>
      </c>
      <c r="V112" s="3" t="s">
        <v>26</v>
      </c>
      <c r="W112">
        <v>3271.5924999999997</v>
      </c>
      <c r="X112">
        <v>7170</v>
      </c>
    </row>
    <row r="113" spans="1:24" x14ac:dyDescent="0.35">
      <c r="A113">
        <v>2021</v>
      </c>
      <c r="B113" s="5">
        <v>44317</v>
      </c>
      <c r="C113" t="s">
        <v>25</v>
      </c>
      <c r="D113">
        <v>87</v>
      </c>
      <c r="E113">
        <v>10</v>
      </c>
      <c r="F113">
        <v>5269</v>
      </c>
      <c r="G113">
        <v>1</v>
      </c>
      <c r="H113">
        <v>813</v>
      </c>
      <c r="I113">
        <v>178</v>
      </c>
      <c r="J113">
        <v>0</v>
      </c>
      <c r="L113">
        <v>6261</v>
      </c>
      <c r="M113">
        <v>1517</v>
      </c>
      <c r="N113">
        <v>7778</v>
      </c>
      <c r="O113">
        <v>486</v>
      </c>
      <c r="P113" s="3">
        <v>7.7623382846190705E-2</v>
      </c>
      <c r="Q113">
        <v>9990.6711000000014</v>
      </c>
      <c r="R113">
        <v>9864.3181000000004</v>
      </c>
      <c r="S113">
        <v>689</v>
      </c>
      <c r="T113">
        <v>14.5</v>
      </c>
      <c r="U113">
        <v>1.4176954732510287</v>
      </c>
      <c r="V113" s="3">
        <v>0.57877077888732953</v>
      </c>
      <c r="W113">
        <v>9990.6711000000014</v>
      </c>
      <c r="X113">
        <v>15000</v>
      </c>
    </row>
    <row r="114" spans="1:24" x14ac:dyDescent="0.35">
      <c r="A114">
        <v>2021</v>
      </c>
      <c r="B114" s="5">
        <v>44317</v>
      </c>
      <c r="C114" t="s">
        <v>22</v>
      </c>
      <c r="D114">
        <v>15</v>
      </c>
      <c r="E114">
        <v>4</v>
      </c>
      <c r="F114">
        <v>700</v>
      </c>
      <c r="G114">
        <v>1</v>
      </c>
      <c r="H114">
        <v>127</v>
      </c>
      <c r="I114">
        <v>35</v>
      </c>
      <c r="L114">
        <v>863</v>
      </c>
      <c r="M114">
        <v>454</v>
      </c>
      <c r="N114">
        <v>1317</v>
      </c>
      <c r="O114">
        <v>87</v>
      </c>
      <c r="P114" s="3">
        <v>0.10081112398609501</v>
      </c>
      <c r="Q114">
        <v>2311.6386999999995</v>
      </c>
      <c r="R114">
        <v>2282.1054999999997</v>
      </c>
      <c r="S114">
        <v>126</v>
      </c>
      <c r="T114">
        <v>18.346</v>
      </c>
      <c r="U114">
        <v>1.4482758620689655</v>
      </c>
      <c r="V114" s="3">
        <v>0.10254417987438294</v>
      </c>
      <c r="W114">
        <v>2311.6386999999995</v>
      </c>
      <c r="X114">
        <v>4881</v>
      </c>
    </row>
    <row r="115" spans="1:24" x14ac:dyDescent="0.35">
      <c r="A115">
        <v>2021</v>
      </c>
      <c r="B115" s="5">
        <v>44317</v>
      </c>
      <c r="C115" t="s">
        <v>27</v>
      </c>
      <c r="D115">
        <v>7</v>
      </c>
      <c r="E115">
        <v>0</v>
      </c>
      <c r="F115">
        <v>46</v>
      </c>
      <c r="G115">
        <v>0</v>
      </c>
      <c r="H115">
        <v>26</v>
      </c>
      <c r="I115">
        <v>6</v>
      </c>
      <c r="L115">
        <v>78</v>
      </c>
      <c r="N115">
        <v>78</v>
      </c>
      <c r="O115">
        <v>17</v>
      </c>
      <c r="P115" s="3">
        <v>0.21794871794871795</v>
      </c>
      <c r="Q115">
        <v>380.41079999999999</v>
      </c>
      <c r="R115">
        <v>365.56780000000003</v>
      </c>
      <c r="S115">
        <v>24</v>
      </c>
      <c r="T115">
        <v>15.85</v>
      </c>
      <c r="U115">
        <v>1.411764705882353</v>
      </c>
      <c r="W115">
        <v>380.41079999999999</v>
      </c>
      <c r="X115">
        <v>1335</v>
      </c>
    </row>
    <row r="116" spans="1:24" x14ac:dyDescent="0.35">
      <c r="A116">
        <v>2021</v>
      </c>
      <c r="B116" s="5">
        <v>44317</v>
      </c>
      <c r="C116" t="s">
        <v>23</v>
      </c>
      <c r="D116">
        <v>58</v>
      </c>
      <c r="E116">
        <v>4</v>
      </c>
      <c r="F116">
        <v>1527</v>
      </c>
      <c r="G116">
        <v>0</v>
      </c>
      <c r="H116">
        <v>269</v>
      </c>
      <c r="I116">
        <v>39</v>
      </c>
      <c r="J116">
        <v>0</v>
      </c>
      <c r="L116">
        <v>1835</v>
      </c>
      <c r="M116">
        <v>211</v>
      </c>
      <c r="N116">
        <v>2046</v>
      </c>
      <c r="O116">
        <v>144</v>
      </c>
      <c r="P116" s="3">
        <v>7.8474114441416901E-2</v>
      </c>
      <c r="Q116">
        <v>3418.9609</v>
      </c>
      <c r="R116">
        <v>3401.1554000000001</v>
      </c>
      <c r="S116">
        <v>234</v>
      </c>
      <c r="T116">
        <v>14.61</v>
      </c>
      <c r="U116">
        <v>1.625</v>
      </c>
      <c r="V116" s="3">
        <v>7.1921990713725015E-2</v>
      </c>
      <c r="W116">
        <v>3418.9609</v>
      </c>
      <c r="X116">
        <v>6200</v>
      </c>
    </row>
    <row r="117" spans="1:24" x14ac:dyDescent="0.35">
      <c r="A117">
        <v>2021</v>
      </c>
      <c r="B117" s="5">
        <v>44317</v>
      </c>
      <c r="C117" t="s">
        <v>24</v>
      </c>
      <c r="D117">
        <v>34</v>
      </c>
      <c r="E117">
        <v>27</v>
      </c>
      <c r="F117">
        <v>1574</v>
      </c>
      <c r="G117">
        <v>0</v>
      </c>
      <c r="H117">
        <v>210</v>
      </c>
      <c r="I117">
        <v>42</v>
      </c>
      <c r="J117">
        <v>0</v>
      </c>
      <c r="L117">
        <v>1826</v>
      </c>
      <c r="M117">
        <v>701</v>
      </c>
      <c r="N117">
        <v>2527</v>
      </c>
      <c r="O117">
        <v>179</v>
      </c>
      <c r="P117" s="3">
        <v>9.8028477546549836E-2</v>
      </c>
      <c r="Q117">
        <v>3360.2610999999997</v>
      </c>
      <c r="R117">
        <v>3349.6444000000001</v>
      </c>
      <c r="S117">
        <v>240</v>
      </c>
      <c r="T117">
        <v>14.000999999999999</v>
      </c>
      <c r="U117">
        <v>1.3407821229050279</v>
      </c>
      <c r="V117" s="3">
        <v>0.62824812867632907</v>
      </c>
      <c r="W117">
        <v>3360.2610999999997</v>
      </c>
      <c r="X117">
        <v>4000</v>
      </c>
    </row>
    <row r="118" spans="1:24" x14ac:dyDescent="0.35">
      <c r="A118">
        <v>2021</v>
      </c>
      <c r="B118" s="5">
        <v>44317</v>
      </c>
      <c r="C118" t="s">
        <v>115</v>
      </c>
      <c r="D118">
        <v>45</v>
      </c>
      <c r="E118">
        <v>12</v>
      </c>
      <c r="F118">
        <v>1194</v>
      </c>
      <c r="G118">
        <v>0</v>
      </c>
      <c r="H118">
        <v>340</v>
      </c>
      <c r="I118">
        <v>86</v>
      </c>
      <c r="J118">
        <v>0</v>
      </c>
      <c r="L118">
        <v>1620</v>
      </c>
      <c r="M118">
        <v>311</v>
      </c>
      <c r="N118">
        <v>1931</v>
      </c>
      <c r="O118">
        <v>229</v>
      </c>
      <c r="P118" s="3">
        <v>0.14135802469135803</v>
      </c>
      <c r="Q118">
        <v>5588.1185566037702</v>
      </c>
      <c r="R118">
        <v>5496.7974000000004</v>
      </c>
      <c r="S118">
        <v>352</v>
      </c>
      <c r="T118">
        <v>15.875</v>
      </c>
      <c r="U118">
        <v>1.537117903930131</v>
      </c>
      <c r="V118" s="3">
        <v>0.4171907535832573</v>
      </c>
      <c r="W118">
        <v>5588.1185566037702</v>
      </c>
      <c r="X118">
        <v>7000</v>
      </c>
    </row>
    <row r="119" spans="1:24" x14ac:dyDescent="0.35">
      <c r="A119">
        <v>2021</v>
      </c>
      <c r="B119" s="5">
        <v>44317</v>
      </c>
      <c r="C119" t="s">
        <v>116</v>
      </c>
      <c r="D119">
        <v>17</v>
      </c>
      <c r="E119">
        <v>17</v>
      </c>
      <c r="F119">
        <v>296</v>
      </c>
      <c r="G119">
        <v>0</v>
      </c>
      <c r="H119">
        <v>100</v>
      </c>
      <c r="I119">
        <v>25</v>
      </c>
      <c r="J119">
        <v>0</v>
      </c>
      <c r="L119">
        <v>421</v>
      </c>
      <c r="M119">
        <v>0</v>
      </c>
      <c r="N119">
        <v>421</v>
      </c>
      <c r="O119">
        <v>90</v>
      </c>
      <c r="P119" s="3">
        <v>0.21377672209026127</v>
      </c>
      <c r="Q119">
        <v>1925.6258</v>
      </c>
      <c r="R119">
        <v>1821.8285999999998</v>
      </c>
      <c r="S119">
        <v>125</v>
      </c>
      <c r="T119">
        <v>15.404999999999999</v>
      </c>
      <c r="U119">
        <v>1.3888888888888888</v>
      </c>
      <c r="V119" s="3">
        <v>0.23487311704743488</v>
      </c>
      <c r="W119">
        <v>1925.6258</v>
      </c>
      <c r="X119">
        <v>4058</v>
      </c>
    </row>
    <row r="120" spans="1:24" x14ac:dyDescent="0.35">
      <c r="A120">
        <v>2021</v>
      </c>
      <c r="B120" s="5">
        <v>44317</v>
      </c>
      <c r="C120" t="s">
        <v>117</v>
      </c>
      <c r="D120">
        <v>70</v>
      </c>
      <c r="E120">
        <v>5</v>
      </c>
      <c r="F120">
        <v>1713</v>
      </c>
      <c r="G120">
        <v>0</v>
      </c>
      <c r="H120">
        <v>380</v>
      </c>
      <c r="I120">
        <v>76</v>
      </c>
      <c r="J120">
        <v>0</v>
      </c>
      <c r="L120">
        <v>2169</v>
      </c>
      <c r="M120">
        <v>854</v>
      </c>
      <c r="N120">
        <v>3023</v>
      </c>
      <c r="O120">
        <v>237</v>
      </c>
      <c r="P120" s="3">
        <v>0.10926694329183956</v>
      </c>
      <c r="Q120">
        <v>5471.7782000000007</v>
      </c>
      <c r="R120">
        <v>5332.4983000000002</v>
      </c>
      <c r="S120">
        <v>351</v>
      </c>
      <c r="T120">
        <v>15.589</v>
      </c>
      <c r="U120">
        <v>1.481012658227848</v>
      </c>
      <c r="V120" s="3">
        <v>0.500483398057463</v>
      </c>
      <c r="W120">
        <v>5471.7782000000007</v>
      </c>
      <c r="X120">
        <v>9525</v>
      </c>
    </row>
    <row r="121" spans="1:24" x14ac:dyDescent="0.35">
      <c r="A121">
        <v>2021</v>
      </c>
      <c r="B121" s="5">
        <v>44317</v>
      </c>
      <c r="C121" t="s">
        <v>118</v>
      </c>
      <c r="D121">
        <v>27</v>
      </c>
      <c r="E121">
        <v>12</v>
      </c>
      <c r="F121">
        <v>874</v>
      </c>
      <c r="G121">
        <v>0</v>
      </c>
      <c r="H121">
        <v>185</v>
      </c>
      <c r="I121">
        <v>30</v>
      </c>
      <c r="J121">
        <v>0</v>
      </c>
      <c r="L121">
        <v>1089</v>
      </c>
      <c r="M121">
        <v>39</v>
      </c>
      <c r="N121">
        <v>1128</v>
      </c>
      <c r="O121">
        <v>157</v>
      </c>
      <c r="P121" s="3">
        <v>0.14416896235078053</v>
      </c>
      <c r="Q121">
        <v>3793.4751999999999</v>
      </c>
      <c r="R121">
        <v>3676.1544000000004</v>
      </c>
      <c r="S121">
        <v>204</v>
      </c>
      <c r="T121">
        <v>18.594999999999999</v>
      </c>
      <c r="U121">
        <v>1.2993630573248407</v>
      </c>
      <c r="V121" s="3">
        <v>1</v>
      </c>
      <c r="W121">
        <v>3793.4751999999999</v>
      </c>
      <c r="X121">
        <v>7805</v>
      </c>
    </row>
    <row r="122" spans="1:24" x14ac:dyDescent="0.35">
      <c r="A122">
        <v>2021</v>
      </c>
      <c r="B122" s="5">
        <v>44348</v>
      </c>
      <c r="C122" t="s">
        <v>25</v>
      </c>
      <c r="D122">
        <v>1168</v>
      </c>
      <c r="E122">
        <v>9</v>
      </c>
      <c r="F122">
        <v>6163</v>
      </c>
      <c r="G122">
        <v>1</v>
      </c>
      <c r="H122">
        <v>991</v>
      </c>
      <c r="I122">
        <v>184</v>
      </c>
      <c r="J122">
        <v>0</v>
      </c>
      <c r="L122">
        <v>7339</v>
      </c>
      <c r="M122">
        <v>1600</v>
      </c>
      <c r="N122">
        <v>8939</v>
      </c>
      <c r="O122">
        <v>562</v>
      </c>
      <c r="P122" s="3">
        <v>7.6577190352909122E-2</v>
      </c>
      <c r="Q122">
        <v>11708.872000000001</v>
      </c>
      <c r="R122">
        <v>11655.933599999998</v>
      </c>
      <c r="S122">
        <v>841</v>
      </c>
      <c r="T122">
        <v>13.922000000000001</v>
      </c>
      <c r="U122">
        <v>1.4964412811387899</v>
      </c>
      <c r="V122" s="3">
        <v>0.56546936560466388</v>
      </c>
      <c r="W122">
        <v>11708.872000000001</v>
      </c>
      <c r="X122">
        <v>20000</v>
      </c>
    </row>
    <row r="123" spans="1:24" x14ac:dyDescent="0.35">
      <c r="A123">
        <v>2021</v>
      </c>
      <c r="B123" s="5">
        <v>44348</v>
      </c>
      <c r="C123" t="s">
        <v>22</v>
      </c>
      <c r="D123">
        <v>64</v>
      </c>
      <c r="E123">
        <v>4</v>
      </c>
      <c r="F123">
        <v>747</v>
      </c>
      <c r="G123">
        <v>1</v>
      </c>
      <c r="H123">
        <v>144</v>
      </c>
      <c r="I123">
        <v>37</v>
      </c>
      <c r="L123">
        <v>929</v>
      </c>
      <c r="M123">
        <v>450</v>
      </c>
      <c r="N123">
        <v>1379</v>
      </c>
      <c r="O123">
        <v>82</v>
      </c>
      <c r="P123" s="3">
        <v>8.8266953713670618E-2</v>
      </c>
      <c r="Q123">
        <v>2569.8501000000001</v>
      </c>
      <c r="R123">
        <v>2568.9639999999999</v>
      </c>
      <c r="S123">
        <v>120</v>
      </c>
      <c r="T123">
        <v>21.414999999999999</v>
      </c>
      <c r="U123">
        <v>1.4634146341463414</v>
      </c>
      <c r="V123" s="3">
        <v>0.11235597947410594</v>
      </c>
      <c r="W123">
        <v>2569.8501000000001</v>
      </c>
      <c r="X123">
        <v>5132</v>
      </c>
    </row>
    <row r="124" spans="1:24" x14ac:dyDescent="0.35">
      <c r="A124">
        <v>2021</v>
      </c>
      <c r="B124" s="5">
        <v>44348</v>
      </c>
      <c r="C124" t="s">
        <v>27</v>
      </c>
      <c r="D124">
        <v>26</v>
      </c>
      <c r="E124">
        <v>0</v>
      </c>
      <c r="F124">
        <v>68</v>
      </c>
      <c r="G124">
        <v>0</v>
      </c>
      <c r="H124">
        <v>30</v>
      </c>
      <c r="I124">
        <v>6</v>
      </c>
      <c r="L124">
        <v>104</v>
      </c>
      <c r="N124">
        <v>104</v>
      </c>
      <c r="O124">
        <v>13</v>
      </c>
      <c r="P124" s="3">
        <v>0.125</v>
      </c>
      <c r="Q124">
        <v>418.31499999999994</v>
      </c>
      <c r="R124">
        <v>409.11509999999998</v>
      </c>
      <c r="S124">
        <v>23</v>
      </c>
      <c r="T124">
        <v>18.187000000000001</v>
      </c>
      <c r="U124">
        <v>1.7692307692307692</v>
      </c>
      <c r="W124">
        <v>418.31499999999994</v>
      </c>
      <c r="X124">
        <v>1540</v>
      </c>
    </row>
    <row r="125" spans="1:24" x14ac:dyDescent="0.35">
      <c r="A125">
        <v>2021</v>
      </c>
      <c r="B125" s="5">
        <v>44348</v>
      </c>
      <c r="C125" t="s">
        <v>23</v>
      </c>
      <c r="D125">
        <v>189</v>
      </c>
      <c r="E125">
        <v>6</v>
      </c>
      <c r="F125">
        <v>1641</v>
      </c>
      <c r="G125">
        <v>0</v>
      </c>
      <c r="H125">
        <v>314</v>
      </c>
      <c r="I125">
        <v>41</v>
      </c>
      <c r="J125">
        <v>0</v>
      </c>
      <c r="L125">
        <v>1996</v>
      </c>
      <c r="M125">
        <v>229</v>
      </c>
      <c r="N125">
        <v>2225</v>
      </c>
      <c r="O125">
        <v>122</v>
      </c>
      <c r="P125" s="3">
        <v>6.1122244488977955E-2</v>
      </c>
      <c r="Q125">
        <v>2747.7592000000004</v>
      </c>
      <c r="R125">
        <v>2715.5672000000004</v>
      </c>
      <c r="S125">
        <v>187</v>
      </c>
      <c r="T125">
        <v>14.693</v>
      </c>
      <c r="U125">
        <v>1.5327868852459017</v>
      </c>
      <c r="V125" s="3">
        <v>6.8891586449234904E-2</v>
      </c>
      <c r="W125">
        <v>2747.7592000000004</v>
      </c>
      <c r="X125">
        <v>7650</v>
      </c>
    </row>
    <row r="126" spans="1:24" x14ac:dyDescent="0.35">
      <c r="A126">
        <v>2021</v>
      </c>
      <c r="B126" s="5">
        <v>44348</v>
      </c>
      <c r="C126" t="s">
        <v>24</v>
      </c>
      <c r="D126">
        <v>217</v>
      </c>
      <c r="E126">
        <v>93</v>
      </c>
      <c r="F126">
        <v>1681</v>
      </c>
      <c r="G126">
        <v>0</v>
      </c>
      <c r="H126">
        <v>220</v>
      </c>
      <c r="I126">
        <v>44</v>
      </c>
      <c r="J126">
        <v>0</v>
      </c>
      <c r="L126">
        <v>1945</v>
      </c>
      <c r="M126">
        <v>703</v>
      </c>
      <c r="N126">
        <v>2648</v>
      </c>
      <c r="O126">
        <v>142</v>
      </c>
      <c r="P126" s="3">
        <v>7.3007712082262213E-2</v>
      </c>
      <c r="Q126">
        <v>2996.3642000000004</v>
      </c>
      <c r="R126">
        <v>3003.0689000000002</v>
      </c>
      <c r="S126">
        <v>216</v>
      </c>
      <c r="T126">
        <v>13.872</v>
      </c>
      <c r="U126">
        <v>1.5211267605633803</v>
      </c>
      <c r="V126" s="3">
        <v>0.64951506077371712</v>
      </c>
      <c r="W126">
        <v>2996.3642000000004</v>
      </c>
      <c r="X126">
        <v>4500</v>
      </c>
    </row>
    <row r="127" spans="1:24" x14ac:dyDescent="0.35">
      <c r="A127">
        <v>2021</v>
      </c>
      <c r="B127" s="5">
        <v>44348</v>
      </c>
      <c r="C127" t="s">
        <v>115</v>
      </c>
      <c r="D127">
        <v>447</v>
      </c>
      <c r="E127">
        <v>11</v>
      </c>
      <c r="F127">
        <v>1530</v>
      </c>
      <c r="G127">
        <v>0</v>
      </c>
      <c r="H127">
        <v>418</v>
      </c>
      <c r="I127">
        <v>92</v>
      </c>
      <c r="J127">
        <v>0</v>
      </c>
      <c r="L127">
        <v>2040</v>
      </c>
      <c r="M127">
        <v>325</v>
      </c>
      <c r="N127">
        <v>2365</v>
      </c>
      <c r="O127">
        <v>230</v>
      </c>
      <c r="P127" s="3">
        <v>0.11274509803921569</v>
      </c>
      <c r="Q127">
        <v>5719.7830000000004</v>
      </c>
      <c r="R127">
        <v>5637.2181999999993</v>
      </c>
      <c r="S127">
        <v>354</v>
      </c>
      <c r="T127">
        <v>16.157</v>
      </c>
      <c r="U127">
        <v>1.5391304347826087</v>
      </c>
      <c r="V127" s="3">
        <v>0.43626397296773073</v>
      </c>
      <c r="W127">
        <v>5719.7830000000004</v>
      </c>
      <c r="X127">
        <v>8000</v>
      </c>
    </row>
    <row r="128" spans="1:24" x14ac:dyDescent="0.35">
      <c r="A128">
        <v>2021</v>
      </c>
      <c r="B128" s="5">
        <v>44348</v>
      </c>
      <c r="C128" t="s">
        <v>116</v>
      </c>
      <c r="D128">
        <v>131</v>
      </c>
      <c r="E128">
        <v>3</v>
      </c>
      <c r="F128">
        <v>393</v>
      </c>
      <c r="G128">
        <v>0</v>
      </c>
      <c r="H128">
        <v>124</v>
      </c>
      <c r="I128">
        <v>30</v>
      </c>
      <c r="J128">
        <v>0</v>
      </c>
      <c r="L128">
        <v>547</v>
      </c>
      <c r="M128">
        <v>3</v>
      </c>
      <c r="N128">
        <v>550</v>
      </c>
      <c r="O128">
        <v>85</v>
      </c>
      <c r="P128" s="3">
        <v>0.15539305301645337</v>
      </c>
      <c r="Q128">
        <v>2702.0920000000001</v>
      </c>
      <c r="R128">
        <v>2582.2674999999999</v>
      </c>
      <c r="S128">
        <v>148</v>
      </c>
      <c r="T128">
        <v>18.257000000000001</v>
      </c>
      <c r="U128">
        <v>1.7411764705882353</v>
      </c>
      <c r="V128" s="3">
        <v>0.23487311704743488</v>
      </c>
      <c r="W128">
        <v>2702.0920000000001</v>
      </c>
      <c r="X128">
        <v>4638</v>
      </c>
    </row>
    <row r="129" spans="1:24" x14ac:dyDescent="0.35">
      <c r="A129">
        <v>2021</v>
      </c>
      <c r="B129" s="5">
        <v>44348</v>
      </c>
      <c r="C129" t="s">
        <v>117</v>
      </c>
      <c r="D129">
        <v>305</v>
      </c>
      <c r="E129">
        <v>9</v>
      </c>
      <c r="F129">
        <v>1953</v>
      </c>
      <c r="G129">
        <v>0</v>
      </c>
      <c r="H129">
        <v>427</v>
      </c>
      <c r="I129">
        <v>79</v>
      </c>
      <c r="J129">
        <v>0</v>
      </c>
      <c r="L129">
        <v>2459</v>
      </c>
      <c r="M129">
        <v>856</v>
      </c>
      <c r="N129">
        <v>3315</v>
      </c>
      <c r="O129">
        <v>206</v>
      </c>
      <c r="P129" s="3">
        <v>8.377389182594551E-2</v>
      </c>
      <c r="Q129">
        <v>5620.2332000000006</v>
      </c>
      <c r="R129">
        <v>5526.7037</v>
      </c>
      <c r="S129">
        <v>347</v>
      </c>
      <c r="T129">
        <v>16.196000000000002</v>
      </c>
      <c r="U129">
        <v>1.6844660194174756</v>
      </c>
      <c r="V129" s="3">
        <v>0.47681630154869553</v>
      </c>
      <c r="W129">
        <v>5620.2332000000006</v>
      </c>
      <c r="X129">
        <v>10000</v>
      </c>
    </row>
    <row r="130" spans="1:24" x14ac:dyDescent="0.35">
      <c r="A130">
        <v>2021</v>
      </c>
      <c r="B130" s="5">
        <v>44348</v>
      </c>
      <c r="C130" t="s">
        <v>118</v>
      </c>
      <c r="D130">
        <v>239</v>
      </c>
      <c r="E130">
        <v>2</v>
      </c>
      <c r="F130">
        <v>1050</v>
      </c>
      <c r="G130">
        <v>0</v>
      </c>
      <c r="H130">
        <v>236</v>
      </c>
      <c r="I130">
        <v>30</v>
      </c>
      <c r="J130">
        <v>0</v>
      </c>
      <c r="L130">
        <v>1316</v>
      </c>
      <c r="M130">
        <v>51</v>
      </c>
      <c r="N130">
        <v>1367</v>
      </c>
      <c r="O130">
        <v>135</v>
      </c>
      <c r="P130" s="3">
        <v>0.10258358662613981</v>
      </c>
      <c r="Q130">
        <v>4472.0689999999995</v>
      </c>
      <c r="R130">
        <v>4389.2466999999997</v>
      </c>
      <c r="S130">
        <v>255</v>
      </c>
      <c r="T130">
        <v>17.536999999999999</v>
      </c>
      <c r="U130">
        <v>1.8888888888888888</v>
      </c>
      <c r="V130" s="3">
        <v>1</v>
      </c>
      <c r="W130">
        <v>4472.0689999999995</v>
      </c>
      <c r="X130">
        <v>8360</v>
      </c>
    </row>
    <row r="131" spans="1:24" x14ac:dyDescent="0.35">
      <c r="A131">
        <v>2021</v>
      </c>
      <c r="B131" s="5">
        <v>44378</v>
      </c>
      <c r="C131" t="s">
        <v>25</v>
      </c>
      <c r="D131">
        <v>362</v>
      </c>
      <c r="E131">
        <v>405</v>
      </c>
      <c r="F131">
        <v>5824</v>
      </c>
      <c r="G131">
        <v>1</v>
      </c>
      <c r="H131">
        <v>1027</v>
      </c>
      <c r="I131">
        <v>190</v>
      </c>
      <c r="J131">
        <v>9</v>
      </c>
      <c r="L131">
        <v>7051</v>
      </c>
      <c r="M131">
        <v>1845</v>
      </c>
      <c r="N131">
        <v>8896</v>
      </c>
      <c r="O131">
        <v>679</v>
      </c>
      <c r="P131" s="3">
        <v>9.6298397390441076E-2</v>
      </c>
      <c r="Q131">
        <v>13728.072600000001</v>
      </c>
      <c r="R131">
        <v>13717.973800000002</v>
      </c>
      <c r="S131">
        <v>993</v>
      </c>
      <c r="T131">
        <v>13.824</v>
      </c>
      <c r="U131">
        <v>1.4624447717231221</v>
      </c>
      <c r="V131" s="3">
        <v>0.59850891536035267</v>
      </c>
      <c r="W131">
        <v>13728.072600000001</v>
      </c>
      <c r="X131">
        <v>12850</v>
      </c>
    </row>
    <row r="132" spans="1:24" x14ac:dyDescent="0.35">
      <c r="A132">
        <v>2021</v>
      </c>
      <c r="B132" s="5">
        <v>44378</v>
      </c>
      <c r="C132" t="s">
        <v>23</v>
      </c>
      <c r="D132">
        <v>150</v>
      </c>
      <c r="E132">
        <v>47</v>
      </c>
      <c r="F132">
        <v>1663</v>
      </c>
      <c r="G132">
        <v>0</v>
      </c>
      <c r="H132">
        <v>350</v>
      </c>
      <c r="I132">
        <v>47</v>
      </c>
      <c r="J132">
        <v>0</v>
      </c>
      <c r="L132">
        <v>2060</v>
      </c>
      <c r="M132">
        <v>263</v>
      </c>
      <c r="N132">
        <v>2323</v>
      </c>
      <c r="O132">
        <v>177</v>
      </c>
      <c r="P132" s="3">
        <v>8.5922330097087385E-2</v>
      </c>
      <c r="Q132">
        <v>4683.3897999999999</v>
      </c>
      <c r="R132">
        <v>4673.7376000000004</v>
      </c>
      <c r="S132">
        <v>313</v>
      </c>
      <c r="T132">
        <v>14.962</v>
      </c>
      <c r="U132">
        <v>1.768361581920904</v>
      </c>
      <c r="V132" s="3">
        <v>7.3699743694231698E-2</v>
      </c>
      <c r="W132">
        <v>4683.3897999999999</v>
      </c>
      <c r="X132">
        <v>3810</v>
      </c>
    </row>
    <row r="133" spans="1:24" x14ac:dyDescent="0.35">
      <c r="A133">
        <v>2021</v>
      </c>
      <c r="B133" s="5">
        <v>44378</v>
      </c>
      <c r="C133" t="s">
        <v>24</v>
      </c>
      <c r="D133">
        <v>116</v>
      </c>
      <c r="E133">
        <v>164</v>
      </c>
      <c r="F133">
        <v>1577</v>
      </c>
      <c r="G133">
        <v>0</v>
      </c>
      <c r="H133">
        <v>227</v>
      </c>
      <c r="I133">
        <v>46</v>
      </c>
      <c r="J133">
        <v>0</v>
      </c>
      <c r="L133">
        <v>1850</v>
      </c>
      <c r="M133">
        <v>746</v>
      </c>
      <c r="N133">
        <v>2596</v>
      </c>
      <c r="O133">
        <v>225</v>
      </c>
      <c r="P133" s="3">
        <v>0.12162162162162163</v>
      </c>
      <c r="Q133">
        <v>5133.0932999999995</v>
      </c>
      <c r="R133">
        <v>5114.7006999999994</v>
      </c>
      <c r="S133">
        <v>358</v>
      </c>
      <c r="T133">
        <v>14.337999999999999</v>
      </c>
      <c r="U133">
        <v>1.5911111111111111</v>
      </c>
      <c r="V133" s="3">
        <v>0.69964764572467697</v>
      </c>
      <c r="W133">
        <v>5133.0932999999995</v>
      </c>
      <c r="X133">
        <v>3390</v>
      </c>
    </row>
    <row r="134" spans="1:24" x14ac:dyDescent="0.35">
      <c r="A134">
        <v>2021</v>
      </c>
      <c r="B134" s="5">
        <v>44378</v>
      </c>
      <c r="C134" t="s">
        <v>115</v>
      </c>
      <c r="D134">
        <v>94</v>
      </c>
      <c r="E134">
        <v>151</v>
      </c>
      <c r="F134">
        <v>2131</v>
      </c>
      <c r="G134">
        <v>1</v>
      </c>
      <c r="H134">
        <v>577</v>
      </c>
      <c r="I134">
        <v>122</v>
      </c>
      <c r="J134">
        <v>2</v>
      </c>
      <c r="L134">
        <v>2833</v>
      </c>
      <c r="M134">
        <v>827</v>
      </c>
      <c r="N134">
        <v>3660</v>
      </c>
      <c r="O134">
        <v>305</v>
      </c>
      <c r="P134" s="3">
        <v>0.107659724673491</v>
      </c>
      <c r="Q134">
        <v>6556.8644999999997</v>
      </c>
      <c r="R134">
        <v>6477.349799999999</v>
      </c>
      <c r="S134">
        <v>437</v>
      </c>
      <c r="T134">
        <v>15.004</v>
      </c>
      <c r="U134">
        <v>1.4327868852459016</v>
      </c>
      <c r="V134" s="3">
        <v>0.21305184009887101</v>
      </c>
      <c r="W134">
        <v>6556.8644999999997</v>
      </c>
      <c r="X134">
        <v>10230</v>
      </c>
    </row>
    <row r="135" spans="1:24" x14ac:dyDescent="0.35">
      <c r="A135">
        <v>2021</v>
      </c>
      <c r="B135" s="5">
        <v>44378</v>
      </c>
      <c r="C135" t="s">
        <v>116</v>
      </c>
      <c r="D135">
        <v>26</v>
      </c>
      <c r="E135">
        <v>36</v>
      </c>
      <c r="F135">
        <v>445</v>
      </c>
      <c r="G135">
        <v>0</v>
      </c>
      <c r="H135">
        <v>148</v>
      </c>
      <c r="I135">
        <v>35</v>
      </c>
      <c r="J135">
        <v>0</v>
      </c>
      <c r="L135">
        <v>628</v>
      </c>
      <c r="M135">
        <v>29</v>
      </c>
      <c r="N135">
        <v>657</v>
      </c>
      <c r="O135">
        <v>118</v>
      </c>
      <c r="P135" s="3">
        <v>0.18789808917197454</v>
      </c>
      <c r="Q135">
        <v>2995.3980000000001</v>
      </c>
      <c r="R135">
        <v>2981.3091999999997</v>
      </c>
      <c r="S135">
        <v>179</v>
      </c>
      <c r="T135">
        <v>16.734000000000002</v>
      </c>
      <c r="U135">
        <v>1.5169491525423728</v>
      </c>
      <c r="V135" s="3">
        <v>0.58158934734778578</v>
      </c>
      <c r="W135">
        <v>2995.3980000000001</v>
      </c>
      <c r="X135">
        <v>3830</v>
      </c>
    </row>
    <row r="136" spans="1:24" x14ac:dyDescent="0.35">
      <c r="A136">
        <v>2021</v>
      </c>
      <c r="B136" s="5">
        <v>44378</v>
      </c>
      <c r="C136" t="s">
        <v>117</v>
      </c>
      <c r="D136">
        <v>55</v>
      </c>
      <c r="E136">
        <v>302</v>
      </c>
      <c r="F136">
        <v>1706</v>
      </c>
      <c r="G136">
        <v>0</v>
      </c>
      <c r="H136">
        <v>382</v>
      </c>
      <c r="I136">
        <v>76</v>
      </c>
      <c r="J136">
        <v>1</v>
      </c>
      <c r="L136">
        <v>2165</v>
      </c>
      <c r="M136">
        <v>909</v>
      </c>
      <c r="N136">
        <v>3074</v>
      </c>
      <c r="O136">
        <v>182</v>
      </c>
      <c r="P136" s="3">
        <v>8.406466512702078E-2</v>
      </c>
      <c r="Q136">
        <v>4062.2705754716985</v>
      </c>
      <c r="R136">
        <v>4113.2853999999998</v>
      </c>
      <c r="S136">
        <v>248</v>
      </c>
      <c r="T136">
        <v>16.38</v>
      </c>
      <c r="U136">
        <v>1.3626373626373627</v>
      </c>
      <c r="V136" s="3">
        <v>0.48663768917702316</v>
      </c>
      <c r="W136">
        <v>4062.2705754716985</v>
      </c>
      <c r="X136">
        <v>6510</v>
      </c>
    </row>
    <row r="137" spans="1:24" x14ac:dyDescent="0.35">
      <c r="A137">
        <v>2021</v>
      </c>
      <c r="B137" s="5">
        <v>44378</v>
      </c>
      <c r="C137" t="s">
        <v>118</v>
      </c>
      <c r="D137">
        <v>53</v>
      </c>
      <c r="E137">
        <v>1</v>
      </c>
      <c r="F137">
        <v>1074</v>
      </c>
      <c r="G137">
        <v>0</v>
      </c>
      <c r="H137">
        <v>208</v>
      </c>
      <c r="I137">
        <v>35</v>
      </c>
      <c r="J137">
        <v>0</v>
      </c>
      <c r="L137">
        <v>1317</v>
      </c>
      <c r="M137">
        <v>102</v>
      </c>
      <c r="N137">
        <v>1419</v>
      </c>
      <c r="O137">
        <v>191</v>
      </c>
      <c r="P137" s="3">
        <v>0.14502657555049356</v>
      </c>
      <c r="Q137">
        <v>3754.3971999999999</v>
      </c>
      <c r="R137">
        <v>3689.2391000000002</v>
      </c>
      <c r="S137">
        <v>272</v>
      </c>
      <c r="T137">
        <v>13.802</v>
      </c>
      <c r="U137">
        <v>1.4240837696335078</v>
      </c>
      <c r="V137" s="3">
        <v>1</v>
      </c>
      <c r="W137">
        <v>3754.3971999999999</v>
      </c>
      <c r="X137">
        <v>4380</v>
      </c>
    </row>
    <row r="138" spans="1:24" x14ac:dyDescent="0.35">
      <c r="A138">
        <v>2021</v>
      </c>
      <c r="B138" s="5">
        <v>44409</v>
      </c>
      <c r="C138" t="s">
        <v>25</v>
      </c>
      <c r="D138">
        <v>485</v>
      </c>
      <c r="E138">
        <v>14</v>
      </c>
      <c r="F138">
        <v>6137</v>
      </c>
      <c r="G138">
        <v>1</v>
      </c>
      <c r="H138">
        <v>1095</v>
      </c>
      <c r="I138">
        <v>201</v>
      </c>
      <c r="J138">
        <v>11</v>
      </c>
      <c r="L138">
        <v>7445</v>
      </c>
      <c r="M138">
        <v>1920</v>
      </c>
      <c r="N138">
        <v>9365</v>
      </c>
      <c r="O138">
        <v>529</v>
      </c>
      <c r="P138" s="3">
        <v>7.105439892545333E-2</v>
      </c>
      <c r="Q138">
        <v>9519.6190999999999</v>
      </c>
      <c r="R138">
        <v>9593.710500000001</v>
      </c>
      <c r="S138">
        <v>697</v>
      </c>
      <c r="T138">
        <v>13.657</v>
      </c>
      <c r="U138">
        <v>1.3175803402646502</v>
      </c>
      <c r="V138" s="3">
        <v>0.62529184808821348</v>
      </c>
      <c r="W138">
        <v>9519.6190999999999</v>
      </c>
      <c r="X138">
        <v>17130</v>
      </c>
    </row>
    <row r="139" spans="1:24" x14ac:dyDescent="0.35">
      <c r="A139">
        <v>2021</v>
      </c>
      <c r="B139" s="5">
        <v>44409</v>
      </c>
      <c r="C139" t="s">
        <v>23</v>
      </c>
      <c r="D139">
        <v>49</v>
      </c>
      <c r="E139">
        <v>16</v>
      </c>
      <c r="F139">
        <v>1668</v>
      </c>
      <c r="G139">
        <v>0</v>
      </c>
      <c r="H139">
        <v>350</v>
      </c>
      <c r="I139">
        <v>48</v>
      </c>
      <c r="J139">
        <v>3</v>
      </c>
      <c r="L139">
        <v>2069</v>
      </c>
      <c r="M139">
        <v>287</v>
      </c>
      <c r="N139">
        <v>2356</v>
      </c>
      <c r="O139">
        <v>201</v>
      </c>
      <c r="P139" s="3">
        <v>9.7148380860318989E-2</v>
      </c>
      <c r="Q139">
        <v>5063.5037000000002</v>
      </c>
      <c r="R139">
        <v>5074.1219000000001</v>
      </c>
      <c r="S139">
        <v>320</v>
      </c>
      <c r="T139">
        <v>15.823</v>
      </c>
      <c r="U139">
        <v>1.592039800995025</v>
      </c>
      <c r="V139" s="3">
        <v>7.7796229294585142E-2</v>
      </c>
      <c r="W139">
        <v>5063.5037000000002</v>
      </c>
      <c r="X139">
        <v>5080</v>
      </c>
    </row>
    <row r="140" spans="1:24" x14ac:dyDescent="0.35">
      <c r="A140">
        <v>2021</v>
      </c>
      <c r="B140" s="5">
        <v>44409</v>
      </c>
      <c r="C140" t="s">
        <v>24</v>
      </c>
      <c r="D140">
        <v>174</v>
      </c>
      <c r="E140">
        <v>2</v>
      </c>
      <c r="F140">
        <v>1706</v>
      </c>
      <c r="G140">
        <v>0</v>
      </c>
      <c r="H140">
        <v>238</v>
      </c>
      <c r="I140">
        <v>53</v>
      </c>
      <c r="J140">
        <v>0</v>
      </c>
      <c r="L140">
        <v>1997</v>
      </c>
      <c r="M140">
        <v>768</v>
      </c>
      <c r="N140">
        <v>2765</v>
      </c>
      <c r="O140">
        <v>221</v>
      </c>
      <c r="P140" s="3">
        <v>0.11066599899849774</v>
      </c>
      <c r="Q140">
        <v>4045.4242999999997</v>
      </c>
      <c r="R140">
        <v>3966.0643999999998</v>
      </c>
      <c r="S140">
        <v>294</v>
      </c>
      <c r="T140">
        <v>13.759</v>
      </c>
      <c r="U140">
        <v>1.3303167420814479</v>
      </c>
      <c r="V140" s="3">
        <v>0.72039469102327736</v>
      </c>
      <c r="W140">
        <v>4045.4242999999997</v>
      </c>
      <c r="X140">
        <v>4520</v>
      </c>
    </row>
    <row r="141" spans="1:24" x14ac:dyDescent="0.35">
      <c r="A141">
        <v>2021</v>
      </c>
      <c r="B141" s="5">
        <v>44409</v>
      </c>
      <c r="C141" t="s">
        <v>115</v>
      </c>
      <c r="D141">
        <v>27</v>
      </c>
      <c r="E141">
        <v>2</v>
      </c>
      <c r="F141">
        <v>2109</v>
      </c>
      <c r="G141">
        <v>1</v>
      </c>
      <c r="H141">
        <v>579</v>
      </c>
      <c r="I141">
        <v>127</v>
      </c>
      <c r="J141">
        <v>3</v>
      </c>
      <c r="L141">
        <v>2819</v>
      </c>
      <c r="M141">
        <v>864</v>
      </c>
      <c r="N141">
        <v>3683</v>
      </c>
      <c r="O141">
        <v>273</v>
      </c>
      <c r="P141" s="3">
        <v>9.6842852075203975E-2</v>
      </c>
      <c r="Q141">
        <v>5409.0909000000001</v>
      </c>
      <c r="R141">
        <v>5302.6360999999997</v>
      </c>
      <c r="S141">
        <v>377</v>
      </c>
      <c r="T141">
        <v>14.347</v>
      </c>
      <c r="U141">
        <v>1.3809523809523809</v>
      </c>
      <c r="V141" s="3">
        <v>0.24792326190099534</v>
      </c>
      <c r="W141">
        <v>5409.0909000000001</v>
      </c>
      <c r="X141">
        <v>13630</v>
      </c>
    </row>
    <row r="142" spans="1:24" x14ac:dyDescent="0.35">
      <c r="A142">
        <v>2021</v>
      </c>
      <c r="B142" s="5">
        <v>44409</v>
      </c>
      <c r="C142" t="s">
        <v>116</v>
      </c>
      <c r="D142">
        <v>9</v>
      </c>
      <c r="E142">
        <v>0</v>
      </c>
      <c r="F142">
        <v>443</v>
      </c>
      <c r="G142">
        <v>0</v>
      </c>
      <c r="H142">
        <v>149</v>
      </c>
      <c r="I142">
        <v>34</v>
      </c>
      <c r="J142">
        <v>0</v>
      </c>
      <c r="L142">
        <v>626</v>
      </c>
      <c r="M142">
        <v>43</v>
      </c>
      <c r="N142">
        <v>669</v>
      </c>
      <c r="O142">
        <v>99</v>
      </c>
      <c r="P142" s="3">
        <v>0.15814696485623003</v>
      </c>
      <c r="Q142">
        <v>2193.8037716981116</v>
      </c>
      <c r="R142">
        <v>2209.8993</v>
      </c>
      <c r="S142">
        <v>139</v>
      </c>
      <c r="T142">
        <v>15.782</v>
      </c>
      <c r="U142">
        <v>1.404040404040404</v>
      </c>
      <c r="V142" s="3">
        <v>0.60347162671675725</v>
      </c>
      <c r="W142">
        <v>2193.8037716981116</v>
      </c>
      <c r="X142">
        <v>5110</v>
      </c>
    </row>
    <row r="143" spans="1:24" x14ac:dyDescent="0.35">
      <c r="A143">
        <v>2021</v>
      </c>
      <c r="B143" s="5">
        <v>44409</v>
      </c>
      <c r="C143" t="s">
        <v>117</v>
      </c>
      <c r="D143">
        <v>10</v>
      </c>
      <c r="E143">
        <v>3</v>
      </c>
      <c r="F143">
        <v>1653</v>
      </c>
      <c r="G143">
        <v>0</v>
      </c>
      <c r="H143">
        <v>383</v>
      </c>
      <c r="I143">
        <v>78</v>
      </c>
      <c r="J143">
        <v>1</v>
      </c>
      <c r="L143">
        <v>2115</v>
      </c>
      <c r="M143">
        <v>964</v>
      </c>
      <c r="N143">
        <v>3079</v>
      </c>
      <c r="O143">
        <v>155</v>
      </c>
      <c r="P143" s="3">
        <v>7.328605200945626E-2</v>
      </c>
      <c r="Q143">
        <v>3120.8161999999998</v>
      </c>
      <c r="R143">
        <v>3163.2891</v>
      </c>
      <c r="S143">
        <v>191</v>
      </c>
      <c r="T143">
        <v>16.338999999999999</v>
      </c>
      <c r="U143">
        <v>1.232258064516129</v>
      </c>
      <c r="V143" s="3">
        <v>0.47940820824029717</v>
      </c>
      <c r="W143">
        <v>3120.8161999999998</v>
      </c>
      <c r="X143">
        <v>8690</v>
      </c>
    </row>
    <row r="144" spans="1:24" x14ac:dyDescent="0.35">
      <c r="A144">
        <v>2021</v>
      </c>
      <c r="B144" s="5">
        <v>44409</v>
      </c>
      <c r="C144" t="s">
        <v>118</v>
      </c>
      <c r="D144">
        <v>24</v>
      </c>
      <c r="E144">
        <v>0</v>
      </c>
      <c r="F144">
        <v>1056</v>
      </c>
      <c r="G144">
        <v>0</v>
      </c>
      <c r="H144">
        <v>209</v>
      </c>
      <c r="I144">
        <v>38</v>
      </c>
      <c r="J144">
        <v>2</v>
      </c>
      <c r="L144">
        <v>1305</v>
      </c>
      <c r="M144">
        <v>139</v>
      </c>
      <c r="N144">
        <v>1444</v>
      </c>
      <c r="O144">
        <v>127</v>
      </c>
      <c r="P144" s="3">
        <v>9.7318007662835243E-2</v>
      </c>
      <c r="Q144">
        <v>2368.8733999999999</v>
      </c>
      <c r="R144">
        <v>2388.6203999999998</v>
      </c>
      <c r="S144">
        <v>165</v>
      </c>
      <c r="T144">
        <v>14.356</v>
      </c>
      <c r="U144">
        <v>1.2992125984251968</v>
      </c>
      <c r="V144" s="3">
        <v>1</v>
      </c>
      <c r="W144">
        <v>2368.8733999999999</v>
      </c>
      <c r="X144">
        <v>5840</v>
      </c>
    </row>
    <row r="145" spans="1:24" x14ac:dyDescent="0.35">
      <c r="A145">
        <v>2021</v>
      </c>
      <c r="B145" s="5">
        <v>44440</v>
      </c>
      <c r="C145" t="s">
        <v>25</v>
      </c>
      <c r="D145">
        <v>525</v>
      </c>
      <c r="E145">
        <v>247</v>
      </c>
      <c r="F145">
        <v>6318</v>
      </c>
      <c r="G145">
        <v>1</v>
      </c>
      <c r="H145">
        <v>1160</v>
      </c>
      <c r="I145">
        <v>208</v>
      </c>
      <c r="J145">
        <v>11</v>
      </c>
      <c r="L145">
        <v>7698</v>
      </c>
      <c r="M145">
        <v>1939</v>
      </c>
      <c r="N145">
        <v>9637</v>
      </c>
      <c r="O145">
        <v>585</v>
      </c>
      <c r="P145" s="3">
        <v>7.5993764614185499E-2</v>
      </c>
      <c r="Q145">
        <v>11239.033099999999</v>
      </c>
      <c r="R145">
        <v>11349.578299999997</v>
      </c>
      <c r="S145">
        <v>837</v>
      </c>
      <c r="T145">
        <v>13.427</v>
      </c>
      <c r="U145">
        <v>1.4307692307692308</v>
      </c>
      <c r="V145" s="3">
        <v>0.62528189599925665</v>
      </c>
      <c r="W145">
        <v>11239.033099999999</v>
      </c>
      <c r="X145">
        <v>20000</v>
      </c>
    </row>
    <row r="146" spans="1:24" x14ac:dyDescent="0.35">
      <c r="A146">
        <v>2021</v>
      </c>
      <c r="B146" s="5">
        <v>44440</v>
      </c>
      <c r="C146" t="s">
        <v>23</v>
      </c>
      <c r="D146">
        <v>68</v>
      </c>
      <c r="E146">
        <v>13</v>
      </c>
      <c r="F146">
        <v>1696</v>
      </c>
      <c r="G146">
        <v>0</v>
      </c>
      <c r="H146">
        <v>352</v>
      </c>
      <c r="I146">
        <v>47</v>
      </c>
      <c r="J146">
        <v>2</v>
      </c>
      <c r="L146">
        <v>2097</v>
      </c>
      <c r="M146">
        <v>314</v>
      </c>
      <c r="N146">
        <v>2411</v>
      </c>
      <c r="O146">
        <v>112</v>
      </c>
      <c r="P146" s="3">
        <v>5.3409632808774442E-2</v>
      </c>
      <c r="Q146">
        <v>2751.0259999999998</v>
      </c>
      <c r="R146">
        <v>2750.0347999999994</v>
      </c>
      <c r="S146">
        <v>184</v>
      </c>
      <c r="T146">
        <v>14.951000000000001</v>
      </c>
      <c r="U146">
        <v>1.6428571428571428</v>
      </c>
      <c r="V146" s="3">
        <v>8.7242456718878814E-2</v>
      </c>
      <c r="W146">
        <v>2751.0259999999998</v>
      </c>
      <c r="X146">
        <v>5920</v>
      </c>
    </row>
    <row r="147" spans="1:24" x14ac:dyDescent="0.35">
      <c r="A147">
        <v>2021</v>
      </c>
      <c r="B147" s="5">
        <v>44440</v>
      </c>
      <c r="C147" t="s">
        <v>24</v>
      </c>
      <c r="D147">
        <v>142</v>
      </c>
      <c r="E147">
        <v>3</v>
      </c>
      <c r="F147">
        <v>1798</v>
      </c>
      <c r="G147">
        <v>0</v>
      </c>
      <c r="H147">
        <v>253</v>
      </c>
      <c r="I147">
        <v>52</v>
      </c>
      <c r="J147">
        <v>1</v>
      </c>
      <c r="L147">
        <v>2104</v>
      </c>
      <c r="M147">
        <v>799</v>
      </c>
      <c r="N147">
        <v>2903</v>
      </c>
      <c r="O147">
        <v>180</v>
      </c>
      <c r="P147" s="3">
        <v>8.5551330798479083E-2</v>
      </c>
      <c r="Q147">
        <v>3337.7788</v>
      </c>
      <c r="R147">
        <v>3367.6093000000001</v>
      </c>
      <c r="S147">
        <v>250</v>
      </c>
      <c r="T147">
        <v>13.351000000000001</v>
      </c>
      <c r="U147">
        <v>1.3888888888888888</v>
      </c>
      <c r="V147" s="3">
        <v>0.72024170381958696</v>
      </c>
      <c r="W147">
        <v>3337.7788</v>
      </c>
      <c r="X147">
        <v>6348</v>
      </c>
    </row>
    <row r="148" spans="1:24" x14ac:dyDescent="0.35">
      <c r="A148">
        <v>2021</v>
      </c>
      <c r="B148" s="5">
        <v>44440</v>
      </c>
      <c r="C148" t="s">
        <v>115</v>
      </c>
      <c r="D148">
        <v>59</v>
      </c>
      <c r="E148">
        <v>9</v>
      </c>
      <c r="F148">
        <v>2117</v>
      </c>
      <c r="G148">
        <v>1</v>
      </c>
      <c r="H148">
        <v>595</v>
      </c>
      <c r="I148">
        <v>127</v>
      </c>
      <c r="J148">
        <v>3</v>
      </c>
      <c r="L148">
        <v>2843</v>
      </c>
      <c r="M148">
        <v>889</v>
      </c>
      <c r="N148">
        <v>3732</v>
      </c>
      <c r="O148">
        <v>221</v>
      </c>
      <c r="P148" s="3">
        <v>7.7734787196623287E-2</v>
      </c>
      <c r="Q148">
        <v>5327.5151999999998</v>
      </c>
      <c r="R148">
        <v>5439.6695</v>
      </c>
      <c r="S148">
        <v>333</v>
      </c>
      <c r="T148">
        <v>15.997999999999999</v>
      </c>
      <c r="U148">
        <v>1.5067873303167421</v>
      </c>
      <c r="V148" s="3">
        <v>0.29124106067536676</v>
      </c>
      <c r="W148">
        <v>5327.5151999999998</v>
      </c>
      <c r="X148">
        <v>15910</v>
      </c>
    </row>
    <row r="149" spans="1:24" x14ac:dyDescent="0.35">
      <c r="A149">
        <v>2021</v>
      </c>
      <c r="B149" s="5">
        <v>44440</v>
      </c>
      <c r="C149" t="s">
        <v>116</v>
      </c>
      <c r="D149">
        <v>41</v>
      </c>
      <c r="E149">
        <v>4</v>
      </c>
      <c r="F149">
        <v>451</v>
      </c>
      <c r="G149">
        <v>0</v>
      </c>
      <c r="H149">
        <v>162</v>
      </c>
      <c r="I149">
        <v>37</v>
      </c>
      <c r="J149">
        <v>0</v>
      </c>
      <c r="L149">
        <v>650</v>
      </c>
      <c r="M149">
        <v>55</v>
      </c>
      <c r="N149">
        <v>705</v>
      </c>
      <c r="O149">
        <v>127</v>
      </c>
      <c r="P149" s="3">
        <v>0.19538461538461538</v>
      </c>
      <c r="Q149">
        <v>2778.6579000000006</v>
      </c>
      <c r="R149">
        <v>2854.2945999999997</v>
      </c>
      <c r="S149">
        <v>190</v>
      </c>
      <c r="T149">
        <v>14.624000000000001</v>
      </c>
      <c r="U149">
        <v>1.4960629921259843</v>
      </c>
      <c r="V149" s="3">
        <v>0.58902220529315497</v>
      </c>
      <c r="W149">
        <v>2778.6579000000006</v>
      </c>
      <c r="X149">
        <v>5960</v>
      </c>
    </row>
    <row r="150" spans="1:24" x14ac:dyDescent="0.35">
      <c r="A150">
        <v>2021</v>
      </c>
      <c r="B150" s="5">
        <v>44440</v>
      </c>
      <c r="C150" t="s">
        <v>117</v>
      </c>
      <c r="D150">
        <v>39</v>
      </c>
      <c r="E150">
        <v>4</v>
      </c>
      <c r="F150">
        <v>1673</v>
      </c>
      <c r="G150">
        <v>0</v>
      </c>
      <c r="H150">
        <v>386</v>
      </c>
      <c r="I150">
        <v>80</v>
      </c>
      <c r="J150">
        <v>3</v>
      </c>
      <c r="L150">
        <v>2142</v>
      </c>
      <c r="M150">
        <v>971</v>
      </c>
      <c r="N150">
        <v>3113</v>
      </c>
      <c r="O150">
        <v>105</v>
      </c>
      <c r="P150" s="3">
        <v>4.9019607843137254E-2</v>
      </c>
      <c r="Q150">
        <v>2413.3229999999999</v>
      </c>
      <c r="R150">
        <v>2435.9753000000001</v>
      </c>
      <c r="S150">
        <v>142</v>
      </c>
      <c r="T150">
        <v>16.995000000000001</v>
      </c>
      <c r="U150">
        <v>1.3523809523809525</v>
      </c>
      <c r="V150" s="3">
        <v>0.47232138762529619</v>
      </c>
      <c r="W150">
        <v>2413.3229999999999</v>
      </c>
      <c r="X150">
        <v>10130</v>
      </c>
    </row>
    <row r="151" spans="1:24" x14ac:dyDescent="0.35">
      <c r="A151">
        <v>2021</v>
      </c>
      <c r="B151" s="5">
        <v>44440</v>
      </c>
      <c r="C151" t="s">
        <v>118</v>
      </c>
      <c r="D151">
        <v>42</v>
      </c>
      <c r="E151">
        <v>3</v>
      </c>
      <c r="F151">
        <v>1070</v>
      </c>
      <c r="G151">
        <v>0</v>
      </c>
      <c r="H151">
        <v>210</v>
      </c>
      <c r="I151">
        <v>41</v>
      </c>
      <c r="J151">
        <v>3</v>
      </c>
      <c r="L151">
        <v>1324</v>
      </c>
      <c r="M151">
        <v>160</v>
      </c>
      <c r="N151">
        <v>1484</v>
      </c>
      <c r="O151">
        <v>143</v>
      </c>
      <c r="P151" s="3">
        <v>0.10800604229607251</v>
      </c>
      <c r="Q151">
        <v>3326.0800000000004</v>
      </c>
      <c r="R151">
        <v>3280.2270000000003</v>
      </c>
      <c r="S151">
        <v>234</v>
      </c>
      <c r="T151">
        <v>14.214</v>
      </c>
      <c r="U151">
        <v>1.6363636363636365</v>
      </c>
      <c r="V151" s="3">
        <v>0.51392039595792949</v>
      </c>
      <c r="W151">
        <v>3326.0800000000004</v>
      </c>
      <c r="X151">
        <v>6810</v>
      </c>
    </row>
    <row r="152" spans="1:24" x14ac:dyDescent="0.35">
      <c r="A152">
        <v>2021</v>
      </c>
      <c r="B152" s="5">
        <v>44470</v>
      </c>
      <c r="C152" t="s">
        <v>25</v>
      </c>
      <c r="D152">
        <v>613</v>
      </c>
      <c r="E152">
        <v>852</v>
      </c>
      <c r="F152">
        <v>6036</v>
      </c>
      <c r="G152">
        <v>1</v>
      </c>
      <c r="H152">
        <v>1015</v>
      </c>
      <c r="I152">
        <v>210</v>
      </c>
      <c r="J152">
        <v>11</v>
      </c>
      <c r="L152">
        <v>7273</v>
      </c>
      <c r="M152">
        <v>2118</v>
      </c>
      <c r="N152">
        <v>9391</v>
      </c>
      <c r="O152">
        <v>371</v>
      </c>
      <c r="P152" s="3">
        <v>5.1010587102983639E-2</v>
      </c>
      <c r="Q152">
        <v>7065.1252999999997</v>
      </c>
      <c r="R152">
        <v>7080.2693000000008</v>
      </c>
      <c r="S152">
        <v>521</v>
      </c>
      <c r="T152">
        <v>13.56</v>
      </c>
      <c r="U152">
        <v>1.4043126684636118</v>
      </c>
      <c r="V152" s="3">
        <v>0.62727325242745735</v>
      </c>
      <c r="W152">
        <v>7065.1252999999997</v>
      </c>
      <c r="X152">
        <v>18570</v>
      </c>
    </row>
    <row r="153" spans="1:24" x14ac:dyDescent="0.35">
      <c r="A153">
        <v>2021</v>
      </c>
      <c r="B153" s="5">
        <v>44470</v>
      </c>
      <c r="C153" t="s">
        <v>23</v>
      </c>
      <c r="D153">
        <v>139</v>
      </c>
      <c r="E153">
        <v>141</v>
      </c>
      <c r="F153">
        <v>1764</v>
      </c>
      <c r="G153">
        <v>0</v>
      </c>
      <c r="H153">
        <v>249</v>
      </c>
      <c r="I153">
        <v>49</v>
      </c>
      <c r="J153">
        <v>2</v>
      </c>
      <c r="L153">
        <v>2064</v>
      </c>
      <c r="M153">
        <v>344</v>
      </c>
      <c r="N153">
        <v>2408</v>
      </c>
      <c r="O153">
        <v>69</v>
      </c>
      <c r="P153" s="3">
        <v>3.3430232558139532E-2</v>
      </c>
      <c r="Q153">
        <v>1378.6413</v>
      </c>
      <c r="R153">
        <v>1416.1421000000003</v>
      </c>
      <c r="S153">
        <v>101</v>
      </c>
      <c r="T153">
        <v>13.648999999999999</v>
      </c>
      <c r="U153">
        <v>1.463768115942029</v>
      </c>
      <c r="V153" s="3">
        <v>0.10935463958524376</v>
      </c>
      <c r="W153">
        <v>1378.6413</v>
      </c>
      <c r="X153">
        <v>5500</v>
      </c>
    </row>
    <row r="154" spans="1:24" x14ac:dyDescent="0.35">
      <c r="A154">
        <v>2021</v>
      </c>
      <c r="B154" s="5">
        <v>44470</v>
      </c>
      <c r="C154" t="s">
        <v>24</v>
      </c>
      <c r="D154">
        <v>170</v>
      </c>
      <c r="E154">
        <v>329</v>
      </c>
      <c r="F154">
        <v>1618</v>
      </c>
      <c r="G154">
        <v>0</v>
      </c>
      <c r="H154">
        <v>219</v>
      </c>
      <c r="I154">
        <v>50</v>
      </c>
      <c r="J154">
        <v>1</v>
      </c>
      <c r="L154">
        <v>1888</v>
      </c>
      <c r="M154">
        <v>850</v>
      </c>
      <c r="N154">
        <v>2738</v>
      </c>
      <c r="O154">
        <v>166</v>
      </c>
      <c r="P154" s="3">
        <v>8.7923728813559324E-2</v>
      </c>
      <c r="Q154">
        <v>3378.9169000000002</v>
      </c>
      <c r="R154">
        <v>3351.4229999999998</v>
      </c>
      <c r="S154">
        <v>242</v>
      </c>
      <c r="T154">
        <v>13.962</v>
      </c>
      <c r="U154">
        <v>1.4578313253012047</v>
      </c>
      <c r="V154" s="3">
        <v>0.72187121156667289</v>
      </c>
      <c r="W154">
        <v>3378.9169000000002</v>
      </c>
      <c r="X154">
        <v>6254</v>
      </c>
    </row>
    <row r="155" spans="1:24" x14ac:dyDescent="0.35">
      <c r="A155">
        <v>2021</v>
      </c>
      <c r="B155" s="5">
        <v>44470</v>
      </c>
      <c r="C155" t="s">
        <v>115</v>
      </c>
      <c r="D155">
        <v>161</v>
      </c>
      <c r="E155">
        <v>235</v>
      </c>
      <c r="F155">
        <v>1997</v>
      </c>
      <c r="G155">
        <v>1</v>
      </c>
      <c r="H155">
        <v>570</v>
      </c>
      <c r="I155">
        <v>129</v>
      </c>
      <c r="J155">
        <v>3</v>
      </c>
      <c r="L155">
        <v>2700</v>
      </c>
      <c r="M155">
        <v>954</v>
      </c>
      <c r="N155">
        <v>3654</v>
      </c>
      <c r="O155">
        <v>190</v>
      </c>
      <c r="P155" s="3">
        <v>7.0370370370370375E-2</v>
      </c>
      <c r="Q155">
        <v>3585.5428999999995</v>
      </c>
      <c r="R155">
        <v>3684.0558000000005</v>
      </c>
      <c r="S155">
        <v>224</v>
      </c>
      <c r="T155">
        <v>16.006</v>
      </c>
      <c r="U155">
        <v>1.1789473684210525</v>
      </c>
      <c r="V155" s="3">
        <v>0.32154347955920631</v>
      </c>
      <c r="W155">
        <v>3585.5428999999995</v>
      </c>
      <c r="X155">
        <v>14770</v>
      </c>
    </row>
    <row r="156" spans="1:24" x14ac:dyDescent="0.35">
      <c r="A156">
        <v>2021</v>
      </c>
      <c r="B156" s="5">
        <v>44470</v>
      </c>
      <c r="C156" t="s">
        <v>116</v>
      </c>
      <c r="D156">
        <v>98</v>
      </c>
      <c r="E156">
        <v>25</v>
      </c>
      <c r="F156">
        <v>525</v>
      </c>
      <c r="G156">
        <v>0</v>
      </c>
      <c r="H156">
        <v>139</v>
      </c>
      <c r="I156">
        <v>35</v>
      </c>
      <c r="J156">
        <v>0</v>
      </c>
      <c r="L156">
        <v>699</v>
      </c>
      <c r="M156">
        <v>78</v>
      </c>
      <c r="N156">
        <v>777</v>
      </c>
      <c r="O156">
        <v>91</v>
      </c>
      <c r="P156" s="3">
        <v>0.1301859799713877</v>
      </c>
      <c r="Q156">
        <v>2320.2154150943356</v>
      </c>
      <c r="R156">
        <v>2329.7928000000002</v>
      </c>
      <c r="S156">
        <v>134</v>
      </c>
      <c r="T156">
        <v>17.315000000000001</v>
      </c>
      <c r="U156">
        <v>1.4725274725274726</v>
      </c>
      <c r="V156" s="3">
        <v>0.53224706752328677</v>
      </c>
      <c r="W156">
        <v>2320.2154150943356</v>
      </c>
      <c r="X156">
        <v>5530</v>
      </c>
    </row>
    <row r="157" spans="1:24" x14ac:dyDescent="0.35">
      <c r="A157">
        <v>2021</v>
      </c>
      <c r="B157" s="5">
        <v>44470</v>
      </c>
      <c r="C157" t="s">
        <v>117</v>
      </c>
      <c r="D157">
        <v>132</v>
      </c>
      <c r="E157">
        <v>220</v>
      </c>
      <c r="F157">
        <v>1539</v>
      </c>
      <c r="G157">
        <v>0</v>
      </c>
      <c r="H157">
        <v>386</v>
      </c>
      <c r="I157">
        <v>83</v>
      </c>
      <c r="J157">
        <v>4</v>
      </c>
      <c r="L157">
        <v>2012</v>
      </c>
      <c r="M157">
        <v>1010</v>
      </c>
      <c r="N157">
        <v>3022</v>
      </c>
      <c r="O157">
        <v>76</v>
      </c>
      <c r="P157" s="3">
        <v>3.7773359840954271E-2</v>
      </c>
      <c r="Q157">
        <v>1393.5824</v>
      </c>
      <c r="R157">
        <v>1421.6882000000001</v>
      </c>
      <c r="S157">
        <v>105</v>
      </c>
      <c r="T157">
        <v>13.272</v>
      </c>
      <c r="U157">
        <v>1.381578947368421</v>
      </c>
      <c r="V157" s="3">
        <v>0.47352748378670573</v>
      </c>
      <c r="W157">
        <v>1393.5824</v>
      </c>
      <c r="X157">
        <v>9410</v>
      </c>
    </row>
    <row r="158" spans="1:24" x14ac:dyDescent="0.35">
      <c r="A158">
        <v>2021</v>
      </c>
      <c r="B158" s="5">
        <v>44470</v>
      </c>
      <c r="C158" t="s">
        <v>118</v>
      </c>
      <c r="D158">
        <v>124</v>
      </c>
      <c r="E158">
        <v>65</v>
      </c>
      <c r="F158">
        <v>1116</v>
      </c>
      <c r="G158">
        <v>0</v>
      </c>
      <c r="H158">
        <v>187</v>
      </c>
      <c r="I158">
        <v>42</v>
      </c>
      <c r="J158">
        <v>2</v>
      </c>
      <c r="L158">
        <v>1347</v>
      </c>
      <c r="M158">
        <v>195</v>
      </c>
      <c r="N158">
        <v>1542</v>
      </c>
      <c r="O158">
        <v>60</v>
      </c>
      <c r="P158" s="3">
        <v>4.4543429844097995E-2</v>
      </c>
      <c r="Q158">
        <v>1111.3282999999999</v>
      </c>
      <c r="R158">
        <v>1132.2061000000001</v>
      </c>
      <c r="S158">
        <v>75</v>
      </c>
      <c r="T158">
        <v>14.817</v>
      </c>
      <c r="U158">
        <v>1.25</v>
      </c>
      <c r="V158" s="3">
        <v>0.51403589175456765</v>
      </c>
      <c r="W158">
        <v>1111.3282999999999</v>
      </c>
      <c r="X158">
        <v>6330</v>
      </c>
    </row>
    <row r="159" spans="1:24" x14ac:dyDescent="0.35">
      <c r="A159">
        <v>2021</v>
      </c>
      <c r="B159" s="5">
        <v>44501</v>
      </c>
      <c r="C159" t="s">
        <v>25</v>
      </c>
      <c r="D159">
        <v>672</v>
      </c>
      <c r="E159">
        <v>65</v>
      </c>
      <c r="F159">
        <v>6439</v>
      </c>
      <c r="G159">
        <v>1</v>
      </c>
      <c r="H159">
        <v>1070</v>
      </c>
      <c r="I159">
        <v>205</v>
      </c>
      <c r="J159">
        <v>13</v>
      </c>
      <c r="L159">
        <v>7728</v>
      </c>
      <c r="M159">
        <v>2267</v>
      </c>
      <c r="N159">
        <v>9995</v>
      </c>
      <c r="O159">
        <v>552</v>
      </c>
      <c r="P159" s="3">
        <v>7.1428571428571425E-2</v>
      </c>
      <c r="Q159">
        <v>12119.120099999998</v>
      </c>
      <c r="R159">
        <v>12116.4995</v>
      </c>
      <c r="S159">
        <v>850</v>
      </c>
      <c r="T159">
        <v>14.257</v>
      </c>
      <c r="U159">
        <v>1.5398550724637681</v>
      </c>
      <c r="V159" s="3">
        <v>0.63530745548833278</v>
      </c>
      <c r="W159">
        <v>12119.120099999998</v>
      </c>
      <c r="X159">
        <v>21420</v>
      </c>
    </row>
    <row r="160" spans="1:24" x14ac:dyDescent="0.35">
      <c r="A160">
        <v>2021</v>
      </c>
      <c r="B160" s="5">
        <v>44501</v>
      </c>
      <c r="C160" t="s">
        <v>23</v>
      </c>
      <c r="D160">
        <v>186</v>
      </c>
      <c r="E160">
        <v>27</v>
      </c>
      <c r="F160">
        <v>1896</v>
      </c>
      <c r="G160">
        <v>0</v>
      </c>
      <c r="H160">
        <v>235</v>
      </c>
      <c r="I160">
        <v>41</v>
      </c>
      <c r="J160">
        <v>2</v>
      </c>
      <c r="L160">
        <v>2174</v>
      </c>
      <c r="M160">
        <v>388</v>
      </c>
      <c r="N160">
        <v>2562</v>
      </c>
      <c r="O160">
        <v>120</v>
      </c>
      <c r="P160" s="3">
        <v>5.5197792088316468E-2</v>
      </c>
      <c r="Q160">
        <v>2807.8490999999999</v>
      </c>
      <c r="R160">
        <v>2784.1433000000002</v>
      </c>
      <c r="S160">
        <v>190</v>
      </c>
      <c r="T160">
        <v>14.778</v>
      </c>
      <c r="U160">
        <v>1.5833333333333333</v>
      </c>
      <c r="V160" s="3">
        <v>0.13111505109115215</v>
      </c>
      <c r="W160">
        <v>2807.8490999999999</v>
      </c>
      <c r="X160">
        <v>6340</v>
      </c>
    </row>
    <row r="161" spans="1:24" x14ac:dyDescent="0.35">
      <c r="A161">
        <v>2021</v>
      </c>
      <c r="B161" s="5">
        <v>44501</v>
      </c>
      <c r="C161" t="s">
        <v>24</v>
      </c>
      <c r="D161">
        <v>316</v>
      </c>
      <c r="E161">
        <v>2</v>
      </c>
      <c r="F161">
        <v>1889</v>
      </c>
      <c r="G161">
        <v>0</v>
      </c>
      <c r="H161">
        <v>214</v>
      </c>
      <c r="I161">
        <v>47</v>
      </c>
      <c r="J161">
        <v>1</v>
      </c>
      <c r="L161">
        <v>2151</v>
      </c>
      <c r="M161">
        <v>901</v>
      </c>
      <c r="N161">
        <v>3052</v>
      </c>
      <c r="O161">
        <v>209</v>
      </c>
      <c r="P161" s="3">
        <v>9.7164109716410971E-2</v>
      </c>
      <c r="Q161">
        <v>4813.4811</v>
      </c>
      <c r="R161">
        <v>4779.5411000000004</v>
      </c>
      <c r="S161">
        <v>336</v>
      </c>
      <c r="T161">
        <v>14.324999999999999</v>
      </c>
      <c r="U161">
        <v>1.6076555023923444</v>
      </c>
      <c r="V161" s="3">
        <v>0.72143700494543217</v>
      </c>
      <c r="W161">
        <v>4813.4811</v>
      </c>
      <c r="X161">
        <v>8076</v>
      </c>
    </row>
    <row r="162" spans="1:24" x14ac:dyDescent="0.35">
      <c r="A162">
        <v>2021</v>
      </c>
      <c r="B162" s="5">
        <v>44501</v>
      </c>
      <c r="C162" t="s">
        <v>115</v>
      </c>
      <c r="D162">
        <v>361</v>
      </c>
      <c r="E162">
        <v>120</v>
      </c>
      <c r="F162">
        <v>2299</v>
      </c>
      <c r="G162">
        <v>1</v>
      </c>
      <c r="H162">
        <v>469</v>
      </c>
      <c r="I162">
        <v>108</v>
      </c>
      <c r="J162">
        <v>3</v>
      </c>
      <c r="L162">
        <v>2880</v>
      </c>
      <c r="M162">
        <v>989</v>
      </c>
      <c r="N162">
        <v>3869</v>
      </c>
      <c r="O162">
        <v>231</v>
      </c>
      <c r="P162" s="3">
        <v>8.020833333333334E-2</v>
      </c>
      <c r="Q162">
        <v>5879.5631000000003</v>
      </c>
      <c r="R162">
        <v>5922.3005000000003</v>
      </c>
      <c r="S162">
        <v>340</v>
      </c>
      <c r="T162">
        <v>17.292000000000002</v>
      </c>
      <c r="U162">
        <v>1.4718614718614718</v>
      </c>
      <c r="V162" s="3">
        <v>0.3713531307338313</v>
      </c>
      <c r="W162">
        <v>5879.5631000000003</v>
      </c>
      <c r="X162">
        <v>17040</v>
      </c>
    </row>
    <row r="163" spans="1:24" x14ac:dyDescent="0.35">
      <c r="A163">
        <v>2021</v>
      </c>
      <c r="B163" s="5">
        <v>44501</v>
      </c>
      <c r="C163" t="s">
        <v>116</v>
      </c>
      <c r="D163">
        <v>82</v>
      </c>
      <c r="E163">
        <v>8</v>
      </c>
      <c r="F163">
        <v>589</v>
      </c>
      <c r="G163">
        <v>0</v>
      </c>
      <c r="H163">
        <v>135</v>
      </c>
      <c r="I163">
        <v>34</v>
      </c>
      <c r="J163">
        <v>0</v>
      </c>
      <c r="L163">
        <v>758</v>
      </c>
      <c r="M163">
        <v>97</v>
      </c>
      <c r="N163">
        <v>855</v>
      </c>
      <c r="O163">
        <v>132</v>
      </c>
      <c r="P163" s="3">
        <v>0.17414248021108181</v>
      </c>
      <c r="Q163">
        <v>4833.7210999999998</v>
      </c>
      <c r="R163">
        <v>4720.2956999999997</v>
      </c>
      <c r="S163">
        <v>245</v>
      </c>
      <c r="T163">
        <v>19.728999999999999</v>
      </c>
      <c r="U163">
        <v>1.856060606060606</v>
      </c>
      <c r="V163" s="3">
        <v>0.64259595472921449</v>
      </c>
      <c r="W163">
        <v>4833.7210999999998</v>
      </c>
      <c r="X163">
        <v>6390</v>
      </c>
    </row>
    <row r="164" spans="1:24" x14ac:dyDescent="0.35">
      <c r="A164">
        <v>2021</v>
      </c>
      <c r="B164" s="5">
        <v>44501</v>
      </c>
      <c r="C164" t="s">
        <v>117</v>
      </c>
      <c r="D164">
        <v>144</v>
      </c>
      <c r="E164">
        <v>15</v>
      </c>
      <c r="F164">
        <v>1665</v>
      </c>
      <c r="G164">
        <v>0</v>
      </c>
      <c r="H164">
        <v>377</v>
      </c>
      <c r="I164">
        <v>77</v>
      </c>
      <c r="J164">
        <v>5</v>
      </c>
      <c r="L164">
        <v>2124</v>
      </c>
      <c r="M164">
        <v>1025</v>
      </c>
      <c r="N164">
        <v>3149</v>
      </c>
      <c r="O164">
        <v>160</v>
      </c>
      <c r="P164" s="3">
        <v>7.5329566854990579E-2</v>
      </c>
      <c r="Q164">
        <v>3978.4201000000003</v>
      </c>
      <c r="R164">
        <v>3809.2173000000003</v>
      </c>
      <c r="S164">
        <v>264</v>
      </c>
      <c r="T164">
        <v>15.069000000000001</v>
      </c>
      <c r="U164">
        <v>1.65</v>
      </c>
      <c r="V164" s="3">
        <v>0.4702235615657489</v>
      </c>
      <c r="W164">
        <v>3978.4201000000003</v>
      </c>
      <c r="X164">
        <v>10860</v>
      </c>
    </row>
    <row r="165" spans="1:24" x14ac:dyDescent="0.35">
      <c r="A165">
        <v>2021</v>
      </c>
      <c r="B165" s="5">
        <v>44501</v>
      </c>
      <c r="C165" t="s">
        <v>118</v>
      </c>
      <c r="D165">
        <v>66</v>
      </c>
      <c r="E165">
        <v>2</v>
      </c>
      <c r="F165">
        <v>1169</v>
      </c>
      <c r="G165">
        <v>0</v>
      </c>
      <c r="H165">
        <v>162</v>
      </c>
      <c r="I165">
        <v>41</v>
      </c>
      <c r="J165">
        <v>2</v>
      </c>
      <c r="L165">
        <v>1374</v>
      </c>
      <c r="M165">
        <v>231</v>
      </c>
      <c r="N165">
        <v>1605</v>
      </c>
      <c r="O165">
        <v>59</v>
      </c>
      <c r="P165" s="3">
        <v>4.294032023289665E-2</v>
      </c>
      <c r="Q165">
        <v>1689.3824660377352</v>
      </c>
      <c r="R165">
        <v>1660.3624</v>
      </c>
      <c r="S165">
        <v>103</v>
      </c>
      <c r="T165">
        <v>16.401</v>
      </c>
      <c r="U165">
        <v>1.7457627118644068</v>
      </c>
      <c r="V165" s="3">
        <v>0.46452296450508845</v>
      </c>
      <c r="W165">
        <v>1689.3824660377352</v>
      </c>
      <c r="X165">
        <v>7300</v>
      </c>
    </row>
    <row r="166" spans="1:24" x14ac:dyDescent="0.35">
      <c r="A166">
        <v>2021</v>
      </c>
      <c r="B166" s="5">
        <v>44531</v>
      </c>
      <c r="C166" t="s">
        <v>25</v>
      </c>
      <c r="D166">
        <v>552</v>
      </c>
      <c r="E166">
        <v>26</v>
      </c>
      <c r="F166">
        <v>7292</v>
      </c>
      <c r="G166">
        <v>1</v>
      </c>
      <c r="H166">
        <v>1138</v>
      </c>
      <c r="I166">
        <v>216</v>
      </c>
      <c r="J166">
        <v>13</v>
      </c>
      <c r="L166">
        <v>8660</v>
      </c>
      <c r="M166">
        <v>1795</v>
      </c>
      <c r="N166">
        <v>10455</v>
      </c>
      <c r="O166">
        <v>641</v>
      </c>
      <c r="P166" s="3">
        <v>7.4018475750577364E-2</v>
      </c>
      <c r="Q166">
        <v>19383.649099999999</v>
      </c>
      <c r="R166">
        <v>19265.679200000002</v>
      </c>
      <c r="S166">
        <v>1257</v>
      </c>
      <c r="T166">
        <v>15.42</v>
      </c>
      <c r="U166">
        <v>1.9609984399375975</v>
      </c>
      <c r="V166" s="3">
        <v>0.65073061322715964</v>
      </c>
      <c r="W166">
        <v>19383.649099999999</v>
      </c>
      <c r="X166">
        <v>27130</v>
      </c>
    </row>
    <row r="167" spans="1:24" x14ac:dyDescent="0.35">
      <c r="A167">
        <v>2021</v>
      </c>
      <c r="B167" s="5">
        <v>44531</v>
      </c>
      <c r="C167" t="s">
        <v>23</v>
      </c>
      <c r="D167">
        <v>155</v>
      </c>
      <c r="E167">
        <v>8</v>
      </c>
      <c r="F167">
        <v>2075</v>
      </c>
      <c r="G167">
        <v>0</v>
      </c>
      <c r="H167">
        <v>268</v>
      </c>
      <c r="I167">
        <v>44</v>
      </c>
      <c r="J167">
        <v>2</v>
      </c>
      <c r="L167">
        <v>2389</v>
      </c>
      <c r="M167">
        <v>320</v>
      </c>
      <c r="N167">
        <v>2709</v>
      </c>
      <c r="O167">
        <v>128</v>
      </c>
      <c r="P167" s="3">
        <v>5.3578903306822939E-2</v>
      </c>
      <c r="Q167">
        <v>2696.5805</v>
      </c>
      <c r="R167">
        <v>2700.7894999999999</v>
      </c>
      <c r="S167">
        <v>186</v>
      </c>
      <c r="T167">
        <v>14.497</v>
      </c>
      <c r="U167">
        <v>1.453125</v>
      </c>
      <c r="V167" s="3">
        <v>0.19149024403182596</v>
      </c>
      <c r="W167">
        <v>2696.5805</v>
      </c>
      <c r="X167">
        <v>8040</v>
      </c>
    </row>
    <row r="168" spans="1:24" x14ac:dyDescent="0.35">
      <c r="A168">
        <v>2021</v>
      </c>
      <c r="B168" s="5">
        <v>44531</v>
      </c>
      <c r="C168" t="s">
        <v>24</v>
      </c>
      <c r="D168">
        <v>269</v>
      </c>
      <c r="E168">
        <v>39</v>
      </c>
      <c r="F168">
        <v>2205</v>
      </c>
      <c r="G168">
        <v>0</v>
      </c>
      <c r="H168">
        <v>249</v>
      </c>
      <c r="I168">
        <v>56</v>
      </c>
      <c r="J168">
        <v>1</v>
      </c>
      <c r="L168">
        <v>2511</v>
      </c>
      <c r="M168">
        <v>771</v>
      </c>
      <c r="N168">
        <v>3282</v>
      </c>
      <c r="O168">
        <v>270</v>
      </c>
      <c r="P168" s="3">
        <v>0.10752688172043011</v>
      </c>
      <c r="Q168">
        <v>6307.7055</v>
      </c>
      <c r="R168">
        <v>6275.0116000000007</v>
      </c>
      <c r="S168">
        <v>442</v>
      </c>
      <c r="T168">
        <v>14.27</v>
      </c>
      <c r="U168">
        <v>1.6370370370370371</v>
      </c>
      <c r="V168" s="3">
        <v>0.70560081048315038</v>
      </c>
      <c r="W168">
        <v>6307.7055</v>
      </c>
      <c r="X168">
        <v>8336</v>
      </c>
    </row>
    <row r="169" spans="1:24" x14ac:dyDescent="0.35">
      <c r="A169">
        <v>2021</v>
      </c>
      <c r="B169" s="5">
        <v>44531</v>
      </c>
      <c r="C169" t="s">
        <v>28</v>
      </c>
      <c r="D169">
        <v>47</v>
      </c>
      <c r="F169">
        <v>40</v>
      </c>
      <c r="H169">
        <v>7</v>
      </c>
      <c r="L169">
        <v>47</v>
      </c>
      <c r="N169">
        <v>47</v>
      </c>
      <c r="O169">
        <v>2</v>
      </c>
      <c r="P169" s="3">
        <v>4.2553191489361701E-2</v>
      </c>
      <c r="Q169">
        <v>35</v>
      </c>
      <c r="R169">
        <v>35</v>
      </c>
      <c r="S169">
        <v>2</v>
      </c>
      <c r="T169">
        <v>17.5</v>
      </c>
      <c r="U169">
        <v>1</v>
      </c>
      <c r="W169">
        <v>35</v>
      </c>
      <c r="X169">
        <v>500</v>
      </c>
    </row>
    <row r="170" spans="1:24" x14ac:dyDescent="0.35">
      <c r="A170">
        <v>2021</v>
      </c>
      <c r="B170" s="5">
        <v>44531</v>
      </c>
      <c r="C170" t="s">
        <v>115</v>
      </c>
      <c r="D170">
        <v>113</v>
      </c>
      <c r="E170">
        <v>71</v>
      </c>
      <c r="F170">
        <v>2454</v>
      </c>
      <c r="G170">
        <v>1</v>
      </c>
      <c r="H170">
        <v>490</v>
      </c>
      <c r="I170">
        <v>111</v>
      </c>
      <c r="J170">
        <v>3</v>
      </c>
      <c r="L170">
        <v>3059</v>
      </c>
      <c r="M170">
        <v>835</v>
      </c>
      <c r="N170">
        <v>3894</v>
      </c>
      <c r="O170">
        <v>241</v>
      </c>
      <c r="P170" s="3">
        <v>7.8783916312520436E-2</v>
      </c>
      <c r="Q170">
        <v>8351.849400000001</v>
      </c>
      <c r="R170">
        <v>8448.792300000001</v>
      </c>
      <c r="S170">
        <v>431</v>
      </c>
      <c r="T170">
        <v>19.376999999999999</v>
      </c>
      <c r="U170">
        <v>1.7883817427385893</v>
      </c>
      <c r="V170" s="3">
        <v>0.44652106567469846</v>
      </c>
      <c r="W170">
        <v>8351.849400000001</v>
      </c>
      <c r="X170">
        <v>21590</v>
      </c>
    </row>
    <row r="171" spans="1:24" x14ac:dyDescent="0.35">
      <c r="A171">
        <v>2021</v>
      </c>
      <c r="B171" s="5">
        <v>44531</v>
      </c>
      <c r="C171" t="s">
        <v>116</v>
      </c>
      <c r="D171">
        <v>62</v>
      </c>
      <c r="E171">
        <v>17</v>
      </c>
      <c r="F171">
        <v>666</v>
      </c>
      <c r="G171">
        <v>0</v>
      </c>
      <c r="H171">
        <v>149</v>
      </c>
      <c r="I171">
        <v>29</v>
      </c>
      <c r="J171">
        <v>1</v>
      </c>
      <c r="L171">
        <v>845</v>
      </c>
      <c r="M171">
        <v>54</v>
      </c>
      <c r="N171">
        <v>899</v>
      </c>
      <c r="O171">
        <v>154</v>
      </c>
      <c r="P171" s="3">
        <v>0.18224852071005918</v>
      </c>
      <c r="Q171">
        <v>6614.3184000000001</v>
      </c>
      <c r="R171">
        <v>6457.2510000000002</v>
      </c>
      <c r="S171">
        <v>278</v>
      </c>
      <c r="T171">
        <v>23.792000000000002</v>
      </c>
      <c r="U171">
        <v>1.8051948051948052</v>
      </c>
      <c r="V171" s="3">
        <v>0.74448621904176215</v>
      </c>
      <c r="W171">
        <v>6614.3184000000001</v>
      </c>
      <c r="X171">
        <v>8090</v>
      </c>
    </row>
    <row r="172" spans="1:24" x14ac:dyDescent="0.35">
      <c r="A172">
        <v>2021</v>
      </c>
      <c r="B172" s="5">
        <v>44531</v>
      </c>
      <c r="C172" t="s">
        <v>117</v>
      </c>
      <c r="D172">
        <v>157</v>
      </c>
      <c r="E172">
        <v>16</v>
      </c>
      <c r="F172">
        <v>1871</v>
      </c>
      <c r="G172">
        <v>0</v>
      </c>
      <c r="H172">
        <v>413</v>
      </c>
      <c r="I172">
        <v>79</v>
      </c>
      <c r="J172">
        <v>6</v>
      </c>
      <c r="L172">
        <v>2369</v>
      </c>
      <c r="M172">
        <v>921</v>
      </c>
      <c r="N172">
        <v>3290</v>
      </c>
      <c r="O172">
        <v>145</v>
      </c>
      <c r="P172" s="3">
        <v>6.1207260447446177E-2</v>
      </c>
      <c r="Q172">
        <v>4796.4483999999993</v>
      </c>
      <c r="R172">
        <v>4754.2418000000007</v>
      </c>
      <c r="S172">
        <v>250</v>
      </c>
      <c r="T172">
        <v>19.184999999999999</v>
      </c>
      <c r="U172">
        <v>1.7241379310344827</v>
      </c>
      <c r="V172" s="3">
        <v>0.44341230482162142</v>
      </c>
      <c r="W172">
        <v>4796.4483999999993</v>
      </c>
      <c r="X172">
        <v>13750</v>
      </c>
    </row>
    <row r="173" spans="1:24" x14ac:dyDescent="0.35">
      <c r="A173">
        <v>2021</v>
      </c>
      <c r="B173" s="5">
        <v>44531</v>
      </c>
      <c r="C173" t="s">
        <v>118</v>
      </c>
      <c r="D173">
        <v>32</v>
      </c>
      <c r="E173">
        <v>38</v>
      </c>
      <c r="F173">
        <v>1239</v>
      </c>
      <c r="G173">
        <v>0</v>
      </c>
      <c r="H173">
        <v>169</v>
      </c>
      <c r="I173">
        <v>41</v>
      </c>
      <c r="J173">
        <v>2</v>
      </c>
      <c r="L173">
        <v>1451</v>
      </c>
      <c r="M173">
        <v>148</v>
      </c>
      <c r="N173">
        <v>1599</v>
      </c>
      <c r="O173">
        <v>132</v>
      </c>
      <c r="P173" s="3">
        <v>9.0971743625086143E-2</v>
      </c>
      <c r="Q173">
        <v>4595.2253999999994</v>
      </c>
      <c r="R173">
        <v>4487.1049000000003</v>
      </c>
      <c r="S173">
        <v>258</v>
      </c>
      <c r="T173">
        <v>17.809999999999999</v>
      </c>
      <c r="U173">
        <v>1.9545454545454546</v>
      </c>
      <c r="V173" s="3">
        <v>0.44493355094747117</v>
      </c>
      <c r="W173">
        <v>4595.2253999999994</v>
      </c>
      <c r="X173">
        <v>9250</v>
      </c>
    </row>
    <row r="174" spans="1:24" x14ac:dyDescent="0.35">
      <c r="A174">
        <v>2022</v>
      </c>
      <c r="B174" s="5">
        <v>44562</v>
      </c>
      <c r="C174" t="s">
        <v>25</v>
      </c>
      <c r="D174">
        <v>286</v>
      </c>
      <c r="E174">
        <v>59</v>
      </c>
      <c r="F174">
        <v>7310</v>
      </c>
      <c r="G174">
        <v>1</v>
      </c>
      <c r="H174">
        <v>1161</v>
      </c>
      <c r="I174">
        <v>222</v>
      </c>
      <c r="J174">
        <v>18</v>
      </c>
      <c r="K174">
        <v>1</v>
      </c>
      <c r="L174">
        <v>8713</v>
      </c>
      <c r="M174">
        <v>1938</v>
      </c>
      <c r="N174">
        <v>10651</v>
      </c>
      <c r="O174">
        <v>287</v>
      </c>
      <c r="P174" s="3">
        <v>3.2939286124182253E-2</v>
      </c>
      <c r="Q174">
        <v>5137.0045</v>
      </c>
      <c r="R174">
        <v>5099.9060000000009</v>
      </c>
      <c r="S174">
        <v>357</v>
      </c>
      <c r="T174">
        <v>14.388999999999999</v>
      </c>
      <c r="U174">
        <v>1.2439024390243902</v>
      </c>
      <c r="V174" s="3">
        <v>0.64480701397146167</v>
      </c>
      <c r="W174">
        <v>38758</v>
      </c>
      <c r="X174">
        <v>8000</v>
      </c>
    </row>
    <row r="175" spans="1:24" x14ac:dyDescent="0.35">
      <c r="A175">
        <v>2022</v>
      </c>
      <c r="B175" s="5">
        <v>44562</v>
      </c>
      <c r="C175" t="s">
        <v>23</v>
      </c>
      <c r="D175">
        <v>68</v>
      </c>
      <c r="E175">
        <v>17</v>
      </c>
      <c r="F175">
        <v>2092</v>
      </c>
      <c r="G175">
        <v>0</v>
      </c>
      <c r="H175">
        <v>280</v>
      </c>
      <c r="I175">
        <v>45</v>
      </c>
      <c r="J175">
        <v>3</v>
      </c>
      <c r="K175">
        <v>0</v>
      </c>
      <c r="L175">
        <v>2420</v>
      </c>
      <c r="M175">
        <v>337</v>
      </c>
      <c r="N175">
        <v>2757</v>
      </c>
      <c r="O175">
        <v>80</v>
      </c>
      <c r="P175" s="3">
        <v>3.3057851239669422E-2</v>
      </c>
      <c r="Q175">
        <v>1422.3994</v>
      </c>
      <c r="R175">
        <v>1454.0552000000002</v>
      </c>
      <c r="S175">
        <v>97</v>
      </c>
      <c r="T175">
        <v>14.663</v>
      </c>
      <c r="U175">
        <v>1.2124999999999999</v>
      </c>
      <c r="V175" s="3">
        <v>0.23887792089265786</v>
      </c>
      <c r="X175">
        <v>4540</v>
      </c>
    </row>
    <row r="176" spans="1:24" x14ac:dyDescent="0.35">
      <c r="A176">
        <v>2022</v>
      </c>
      <c r="B176" s="5">
        <v>44562</v>
      </c>
      <c r="C176" t="s">
        <v>24</v>
      </c>
      <c r="D176">
        <v>85</v>
      </c>
      <c r="E176">
        <v>4</v>
      </c>
      <c r="F176">
        <v>2212</v>
      </c>
      <c r="G176">
        <v>0</v>
      </c>
      <c r="H176">
        <v>254</v>
      </c>
      <c r="I176">
        <v>60</v>
      </c>
      <c r="J176">
        <v>2</v>
      </c>
      <c r="K176">
        <v>0</v>
      </c>
      <c r="L176">
        <v>2528</v>
      </c>
      <c r="M176">
        <v>832</v>
      </c>
      <c r="N176">
        <v>3360</v>
      </c>
      <c r="O176">
        <v>156</v>
      </c>
      <c r="P176" s="3">
        <v>6.1708860759493674E-2</v>
      </c>
      <c r="Q176">
        <v>2733.1396000000004</v>
      </c>
      <c r="R176">
        <v>2704.366</v>
      </c>
      <c r="S176">
        <v>189</v>
      </c>
      <c r="T176">
        <v>14.461</v>
      </c>
      <c r="U176">
        <v>1.2115384615384615</v>
      </c>
      <c r="V176" s="3">
        <v>0.69061277613044503</v>
      </c>
      <c r="X176">
        <v>5448</v>
      </c>
    </row>
    <row r="177" spans="1:24" x14ac:dyDescent="0.35">
      <c r="A177">
        <v>2022</v>
      </c>
      <c r="B177" s="5">
        <v>44562</v>
      </c>
      <c r="C177" t="s">
        <v>28</v>
      </c>
      <c r="D177">
        <v>69</v>
      </c>
      <c r="E177">
        <v>0</v>
      </c>
      <c r="F177">
        <v>100</v>
      </c>
      <c r="G177">
        <v>0</v>
      </c>
      <c r="H177">
        <v>16</v>
      </c>
      <c r="I177">
        <v>0</v>
      </c>
      <c r="J177">
        <v>0</v>
      </c>
      <c r="K177">
        <v>0</v>
      </c>
      <c r="L177">
        <v>116</v>
      </c>
      <c r="M177">
        <v>0</v>
      </c>
      <c r="N177">
        <v>116</v>
      </c>
      <c r="O177">
        <v>18</v>
      </c>
      <c r="P177" s="3">
        <v>0.15517241379310345</v>
      </c>
      <c r="Q177">
        <v>355.98399999999998</v>
      </c>
      <c r="R177">
        <v>355.98399999999998</v>
      </c>
      <c r="S177">
        <v>21</v>
      </c>
      <c r="T177">
        <v>16.951000000000001</v>
      </c>
      <c r="U177">
        <v>1.1666666666666667</v>
      </c>
      <c r="V177" s="3" t="s">
        <v>26</v>
      </c>
      <c r="X177">
        <v>4540</v>
      </c>
    </row>
    <row r="178" spans="1:24" x14ac:dyDescent="0.35">
      <c r="A178">
        <v>2022</v>
      </c>
      <c r="B178" s="5">
        <v>44562</v>
      </c>
      <c r="C178" t="s">
        <v>115</v>
      </c>
      <c r="D178">
        <v>71</v>
      </c>
      <c r="E178">
        <v>107</v>
      </c>
      <c r="F178">
        <v>2224</v>
      </c>
      <c r="G178">
        <v>1</v>
      </c>
      <c r="H178">
        <v>427</v>
      </c>
      <c r="I178">
        <v>98</v>
      </c>
      <c r="J178">
        <v>4</v>
      </c>
      <c r="K178">
        <v>0</v>
      </c>
      <c r="L178">
        <v>2754</v>
      </c>
      <c r="M178">
        <v>792</v>
      </c>
      <c r="N178">
        <v>3546</v>
      </c>
      <c r="O178">
        <v>112</v>
      </c>
      <c r="P178" s="3">
        <v>4.0668119099491647E-2</v>
      </c>
      <c r="Q178">
        <v>1987.8238999999999</v>
      </c>
      <c r="R178">
        <v>1985.2379999999998</v>
      </c>
      <c r="S178">
        <v>138</v>
      </c>
      <c r="T178">
        <v>14.404</v>
      </c>
      <c r="U178">
        <v>1.2321428571428572</v>
      </c>
      <c r="V178" s="3">
        <v>0.51756598316825475</v>
      </c>
      <c r="X178">
        <v>6810</v>
      </c>
    </row>
    <row r="179" spans="1:24" x14ac:dyDescent="0.35">
      <c r="A179">
        <v>2022</v>
      </c>
      <c r="B179" s="5">
        <v>44562</v>
      </c>
      <c r="C179" t="s">
        <v>116</v>
      </c>
      <c r="D179">
        <v>35</v>
      </c>
      <c r="E179">
        <v>6</v>
      </c>
      <c r="F179">
        <v>847</v>
      </c>
      <c r="G179">
        <v>0</v>
      </c>
      <c r="H179">
        <v>186</v>
      </c>
      <c r="I179">
        <v>42</v>
      </c>
      <c r="J179">
        <v>2</v>
      </c>
      <c r="K179">
        <v>0</v>
      </c>
      <c r="L179">
        <v>1077</v>
      </c>
      <c r="M179">
        <v>110</v>
      </c>
      <c r="N179">
        <v>1187</v>
      </c>
      <c r="O179">
        <v>92</v>
      </c>
      <c r="P179" s="3">
        <v>8.5422469823584035E-2</v>
      </c>
      <c r="Q179">
        <v>1663.9477999999999</v>
      </c>
      <c r="R179">
        <v>1676.6547</v>
      </c>
      <c r="S179">
        <v>104</v>
      </c>
      <c r="T179">
        <v>15.999000000000001</v>
      </c>
      <c r="U179">
        <v>1.1304347826086956</v>
      </c>
      <c r="V179" s="3">
        <v>0.52679676618346138</v>
      </c>
      <c r="X179">
        <v>5448</v>
      </c>
    </row>
    <row r="180" spans="1:24" x14ac:dyDescent="0.35">
      <c r="A180">
        <v>2022</v>
      </c>
      <c r="B180" s="5">
        <v>44562</v>
      </c>
      <c r="C180" t="s">
        <v>117</v>
      </c>
      <c r="D180">
        <v>109</v>
      </c>
      <c r="E180">
        <v>21</v>
      </c>
      <c r="F180">
        <v>1908</v>
      </c>
      <c r="G180">
        <v>0</v>
      </c>
      <c r="H180">
        <v>424</v>
      </c>
      <c r="I180">
        <v>82</v>
      </c>
      <c r="J180">
        <v>6</v>
      </c>
      <c r="K180">
        <v>0</v>
      </c>
      <c r="L180">
        <v>2420</v>
      </c>
      <c r="M180">
        <v>958</v>
      </c>
      <c r="N180">
        <v>3378</v>
      </c>
      <c r="O180">
        <v>114</v>
      </c>
      <c r="P180" s="3">
        <v>4.7107438016528926E-2</v>
      </c>
      <c r="Q180">
        <v>2396.4059999999995</v>
      </c>
      <c r="R180">
        <v>2305.3707999999997</v>
      </c>
      <c r="S180">
        <v>167</v>
      </c>
      <c r="T180">
        <v>14.349</v>
      </c>
      <c r="U180">
        <v>1.4649122807017543</v>
      </c>
      <c r="V180" s="3">
        <v>0.4481872115496528</v>
      </c>
      <c r="X180">
        <v>4540</v>
      </c>
    </row>
    <row r="181" spans="1:24" x14ac:dyDescent="0.35">
      <c r="A181">
        <v>2022</v>
      </c>
      <c r="B181" s="5">
        <v>44562</v>
      </c>
      <c r="C181" t="s">
        <v>118</v>
      </c>
      <c r="D181">
        <v>67</v>
      </c>
      <c r="E181">
        <v>1</v>
      </c>
      <c r="F181">
        <v>1242</v>
      </c>
      <c r="G181">
        <v>0</v>
      </c>
      <c r="H181">
        <v>190</v>
      </c>
      <c r="I181">
        <v>47</v>
      </c>
      <c r="J181">
        <v>4</v>
      </c>
      <c r="K181">
        <v>0</v>
      </c>
      <c r="L181">
        <v>1483</v>
      </c>
      <c r="M181">
        <v>183</v>
      </c>
      <c r="N181">
        <v>1666</v>
      </c>
      <c r="O181">
        <v>98</v>
      </c>
      <c r="P181" s="3">
        <v>6.6082265677680371E-2</v>
      </c>
      <c r="Q181">
        <v>1866.7444716981158</v>
      </c>
      <c r="R181">
        <v>1776.7046999999998</v>
      </c>
      <c r="S181">
        <v>128</v>
      </c>
      <c r="T181">
        <v>14.583</v>
      </c>
      <c r="U181">
        <v>1.3061224489795917</v>
      </c>
      <c r="V181" s="3">
        <v>0.48394053885853461</v>
      </c>
      <c r="X181">
        <v>4540</v>
      </c>
    </row>
    <row r="182" spans="1:24" x14ac:dyDescent="0.35">
      <c r="A182">
        <v>2022</v>
      </c>
      <c r="B182" s="5">
        <v>44593</v>
      </c>
      <c r="C182" t="s">
        <v>25</v>
      </c>
      <c r="D182">
        <v>333</v>
      </c>
      <c r="E182">
        <v>7</v>
      </c>
      <c r="F182">
        <v>7470</v>
      </c>
      <c r="G182">
        <v>1</v>
      </c>
      <c r="H182">
        <v>1203</v>
      </c>
      <c r="I182">
        <v>221</v>
      </c>
      <c r="J182">
        <v>21</v>
      </c>
      <c r="K182">
        <v>2</v>
      </c>
      <c r="L182">
        <v>8918</v>
      </c>
      <c r="M182">
        <v>2058</v>
      </c>
      <c r="N182">
        <v>10976</v>
      </c>
      <c r="O182">
        <v>449</v>
      </c>
      <c r="P182" s="3">
        <v>5.0347611572101367E-2</v>
      </c>
      <c r="Q182">
        <v>8446.8462999999992</v>
      </c>
      <c r="R182">
        <v>8461.9758000000002</v>
      </c>
      <c r="S182">
        <v>617</v>
      </c>
      <c r="T182">
        <v>13.69</v>
      </c>
      <c r="U182">
        <v>1.3741648106904232</v>
      </c>
      <c r="V182" s="3">
        <v>0.66336977609333758</v>
      </c>
      <c r="W182">
        <v>23376</v>
      </c>
      <c r="X182">
        <v>6000</v>
      </c>
    </row>
    <row r="183" spans="1:24" x14ac:dyDescent="0.35">
      <c r="A183">
        <v>2022</v>
      </c>
      <c r="B183" s="5">
        <v>44593</v>
      </c>
      <c r="C183" t="s">
        <v>23</v>
      </c>
      <c r="D183">
        <v>31</v>
      </c>
      <c r="E183">
        <v>7</v>
      </c>
      <c r="F183">
        <v>2069</v>
      </c>
      <c r="G183">
        <v>0</v>
      </c>
      <c r="H183">
        <v>289</v>
      </c>
      <c r="I183">
        <v>46</v>
      </c>
      <c r="J183">
        <v>4</v>
      </c>
      <c r="K183">
        <v>0</v>
      </c>
      <c r="L183">
        <v>2408</v>
      </c>
      <c r="M183">
        <v>370</v>
      </c>
      <c r="N183">
        <v>2778</v>
      </c>
      <c r="O183">
        <v>56</v>
      </c>
      <c r="P183" s="3">
        <v>2.3255813953488372E-2</v>
      </c>
      <c r="Q183">
        <v>1147.2663000000002</v>
      </c>
      <c r="R183">
        <v>1144.9395</v>
      </c>
      <c r="S183">
        <v>80</v>
      </c>
      <c r="T183">
        <v>14.34</v>
      </c>
      <c r="U183">
        <v>1.4285714285714286</v>
      </c>
      <c r="V183" s="3">
        <v>0.28717940675934012</v>
      </c>
      <c r="X183">
        <v>2738</v>
      </c>
    </row>
    <row r="184" spans="1:24" x14ac:dyDescent="0.35">
      <c r="A184">
        <v>2022</v>
      </c>
      <c r="B184" s="5">
        <v>44593</v>
      </c>
      <c r="C184" t="s">
        <v>24</v>
      </c>
      <c r="D184">
        <v>76</v>
      </c>
      <c r="E184">
        <v>2</v>
      </c>
      <c r="F184">
        <v>2237</v>
      </c>
      <c r="G184">
        <v>0</v>
      </c>
      <c r="H184">
        <v>261</v>
      </c>
      <c r="I184">
        <v>62</v>
      </c>
      <c r="J184">
        <v>2</v>
      </c>
      <c r="K184">
        <v>0</v>
      </c>
      <c r="L184">
        <v>2562</v>
      </c>
      <c r="M184">
        <v>871</v>
      </c>
      <c r="N184">
        <v>3433</v>
      </c>
      <c r="O184">
        <v>182</v>
      </c>
      <c r="P184" s="3">
        <v>7.1038251366120214E-2</v>
      </c>
      <c r="Q184">
        <v>3513.4473000000003</v>
      </c>
      <c r="R184">
        <v>3495.6404000000002</v>
      </c>
      <c r="S184">
        <v>248</v>
      </c>
      <c r="T184">
        <v>14.167</v>
      </c>
      <c r="U184">
        <v>1.3626373626373627</v>
      </c>
      <c r="V184" s="3">
        <v>0.67734631661564171</v>
      </c>
      <c r="X184">
        <v>3286</v>
      </c>
    </row>
    <row r="185" spans="1:24" x14ac:dyDescent="0.35">
      <c r="A185">
        <v>2022</v>
      </c>
      <c r="B185" s="5">
        <v>44593</v>
      </c>
      <c r="C185" t="s">
        <v>28</v>
      </c>
      <c r="D185">
        <v>45</v>
      </c>
      <c r="E185">
        <v>0</v>
      </c>
      <c r="F185">
        <v>136</v>
      </c>
      <c r="G185">
        <v>0</v>
      </c>
      <c r="H185">
        <v>23</v>
      </c>
      <c r="I185">
        <v>2</v>
      </c>
      <c r="J185">
        <v>0</v>
      </c>
      <c r="K185">
        <v>0</v>
      </c>
      <c r="L185">
        <v>161</v>
      </c>
      <c r="M185">
        <v>0</v>
      </c>
      <c r="N185">
        <v>161</v>
      </c>
      <c r="O185">
        <v>18</v>
      </c>
      <c r="P185" s="3">
        <v>0.11180124223602485</v>
      </c>
      <c r="Q185">
        <v>291.55899999999997</v>
      </c>
      <c r="R185">
        <v>268.24400000000003</v>
      </c>
      <c r="S185">
        <v>22</v>
      </c>
      <c r="T185">
        <v>13.252000000000001</v>
      </c>
      <c r="U185">
        <v>1.2222222222222223</v>
      </c>
      <c r="V185" s="3" t="s">
        <v>26</v>
      </c>
      <c r="X185">
        <v>2738.0415032542105</v>
      </c>
    </row>
    <row r="186" spans="1:24" x14ac:dyDescent="0.35">
      <c r="A186">
        <v>2022</v>
      </c>
      <c r="B186" s="5">
        <v>44593</v>
      </c>
      <c r="C186" t="s">
        <v>115</v>
      </c>
      <c r="D186">
        <v>62</v>
      </c>
      <c r="E186">
        <v>19</v>
      </c>
      <c r="F186">
        <v>2202</v>
      </c>
      <c r="G186">
        <v>1</v>
      </c>
      <c r="H186">
        <v>434</v>
      </c>
      <c r="I186">
        <v>100</v>
      </c>
      <c r="J186">
        <v>5</v>
      </c>
      <c r="K186">
        <v>0</v>
      </c>
      <c r="L186">
        <v>2742</v>
      </c>
      <c r="M186">
        <v>843</v>
      </c>
      <c r="N186">
        <v>3585</v>
      </c>
      <c r="O186">
        <v>169</v>
      </c>
      <c r="P186" s="3">
        <v>6.1633843909555071E-2</v>
      </c>
      <c r="Q186">
        <v>4862.3948</v>
      </c>
      <c r="R186">
        <v>4479.5077000000001</v>
      </c>
      <c r="S186">
        <v>320</v>
      </c>
      <c r="T186">
        <v>15.194000000000001</v>
      </c>
      <c r="U186">
        <v>1.8934911242603549</v>
      </c>
      <c r="V186" s="3">
        <v>0.52219936136069178</v>
      </c>
      <c r="X186">
        <v>4107</v>
      </c>
    </row>
    <row r="187" spans="1:24" x14ac:dyDescent="0.35">
      <c r="A187">
        <v>2022</v>
      </c>
      <c r="B187" s="5">
        <v>44593</v>
      </c>
      <c r="C187" t="s">
        <v>116</v>
      </c>
      <c r="D187">
        <v>32</v>
      </c>
      <c r="E187">
        <v>7</v>
      </c>
      <c r="F187">
        <v>858</v>
      </c>
      <c r="G187">
        <v>0</v>
      </c>
      <c r="H187">
        <v>188</v>
      </c>
      <c r="I187">
        <v>38</v>
      </c>
      <c r="J187">
        <v>2</v>
      </c>
      <c r="K187">
        <v>0</v>
      </c>
      <c r="L187">
        <v>1086</v>
      </c>
      <c r="M187">
        <v>126</v>
      </c>
      <c r="N187">
        <v>1212</v>
      </c>
      <c r="O187">
        <v>99</v>
      </c>
      <c r="P187" s="3">
        <v>9.1160220994475141E-2</v>
      </c>
      <c r="Q187">
        <v>3301.9481981132067</v>
      </c>
      <c r="R187">
        <v>3257.0736999999999</v>
      </c>
      <c r="S187">
        <v>150</v>
      </c>
      <c r="T187">
        <v>22.012</v>
      </c>
      <c r="U187">
        <v>1.5151515151515151</v>
      </c>
      <c r="V187" s="3">
        <v>0.48937784568491388</v>
      </c>
      <c r="X187">
        <v>3286</v>
      </c>
    </row>
    <row r="188" spans="1:24" x14ac:dyDescent="0.35">
      <c r="A188">
        <v>2022</v>
      </c>
      <c r="B188" s="5">
        <v>44593</v>
      </c>
      <c r="C188" t="s">
        <v>117</v>
      </c>
      <c r="D188">
        <v>64</v>
      </c>
      <c r="E188">
        <v>7</v>
      </c>
      <c r="F188">
        <v>1926</v>
      </c>
      <c r="G188">
        <v>0</v>
      </c>
      <c r="H188">
        <v>442</v>
      </c>
      <c r="I188">
        <v>86</v>
      </c>
      <c r="J188">
        <v>6</v>
      </c>
      <c r="K188">
        <v>0</v>
      </c>
      <c r="L188">
        <v>2460</v>
      </c>
      <c r="M188">
        <v>974</v>
      </c>
      <c r="N188">
        <v>3434</v>
      </c>
      <c r="O188">
        <v>165</v>
      </c>
      <c r="P188" s="3">
        <v>6.7073170731707321E-2</v>
      </c>
      <c r="Q188">
        <v>4488.4704000000002</v>
      </c>
      <c r="R188">
        <v>4332.4872999999998</v>
      </c>
      <c r="S188">
        <v>283</v>
      </c>
      <c r="T188">
        <v>15.86</v>
      </c>
      <c r="U188">
        <v>1.7151515151515151</v>
      </c>
      <c r="V188" s="3">
        <v>0.44923651135274817</v>
      </c>
      <c r="X188">
        <v>2738</v>
      </c>
    </row>
    <row r="189" spans="1:24" x14ac:dyDescent="0.35">
      <c r="A189">
        <v>2022</v>
      </c>
      <c r="B189" s="5">
        <v>44593</v>
      </c>
      <c r="C189" t="s">
        <v>118</v>
      </c>
      <c r="D189">
        <v>53</v>
      </c>
      <c r="E189">
        <v>3</v>
      </c>
      <c r="F189">
        <v>1253</v>
      </c>
      <c r="G189">
        <v>0</v>
      </c>
      <c r="H189">
        <v>201</v>
      </c>
      <c r="I189">
        <v>50</v>
      </c>
      <c r="J189">
        <v>4</v>
      </c>
      <c r="K189">
        <v>0</v>
      </c>
      <c r="L189">
        <v>1508</v>
      </c>
      <c r="M189">
        <v>208</v>
      </c>
      <c r="N189">
        <v>1716</v>
      </c>
      <c r="O189">
        <v>118</v>
      </c>
      <c r="P189" s="3">
        <v>7.8249336870026526E-2</v>
      </c>
      <c r="Q189">
        <v>2411.5427</v>
      </c>
      <c r="R189">
        <v>2298.7055</v>
      </c>
      <c r="S189">
        <v>182</v>
      </c>
      <c r="T189">
        <v>13.25</v>
      </c>
      <c r="U189">
        <v>1.5423728813559323</v>
      </c>
      <c r="V189" s="3">
        <v>0.48717460429054282</v>
      </c>
      <c r="X189">
        <v>2738</v>
      </c>
    </row>
    <row r="190" spans="1:24" x14ac:dyDescent="0.35">
      <c r="A190">
        <v>2022</v>
      </c>
      <c r="B190" s="5">
        <v>44621</v>
      </c>
      <c r="C190" t="s">
        <v>25</v>
      </c>
      <c r="D190">
        <v>234</v>
      </c>
      <c r="E190">
        <v>28</v>
      </c>
      <c r="F190">
        <v>7597</v>
      </c>
      <c r="G190">
        <v>1</v>
      </c>
      <c r="H190">
        <v>1244</v>
      </c>
      <c r="I190">
        <v>216</v>
      </c>
      <c r="J190">
        <v>18</v>
      </c>
      <c r="K190">
        <v>2</v>
      </c>
      <c r="L190">
        <v>9078</v>
      </c>
      <c r="M190">
        <v>2082</v>
      </c>
      <c r="N190">
        <v>11160</v>
      </c>
      <c r="O190">
        <v>369</v>
      </c>
      <c r="P190" s="3">
        <v>4.0647719762062128E-2</v>
      </c>
      <c r="Q190">
        <v>7696.4940981132086</v>
      </c>
      <c r="R190">
        <v>7741.7496999999985</v>
      </c>
      <c r="S190">
        <v>537</v>
      </c>
      <c r="T190">
        <v>14.332391244158675</v>
      </c>
      <c r="U190">
        <v>1.4552845528455285</v>
      </c>
      <c r="W190">
        <v>61610</v>
      </c>
      <c r="X190">
        <v>12000</v>
      </c>
    </row>
    <row r="191" spans="1:24" x14ac:dyDescent="0.35">
      <c r="A191">
        <v>2022</v>
      </c>
      <c r="B191" s="5">
        <v>44621</v>
      </c>
      <c r="C191" t="s">
        <v>23</v>
      </c>
      <c r="D191">
        <v>75</v>
      </c>
      <c r="E191">
        <v>5</v>
      </c>
      <c r="F191">
        <v>2116</v>
      </c>
      <c r="G191">
        <v>0</v>
      </c>
      <c r="H191">
        <v>298</v>
      </c>
      <c r="I191">
        <v>47</v>
      </c>
      <c r="J191">
        <v>4</v>
      </c>
      <c r="K191">
        <v>0</v>
      </c>
      <c r="L191">
        <v>2465</v>
      </c>
      <c r="M191">
        <v>383</v>
      </c>
      <c r="N191">
        <v>2848</v>
      </c>
      <c r="O191">
        <v>71</v>
      </c>
      <c r="P191" s="3">
        <v>2.8803245436105476E-2</v>
      </c>
      <c r="Q191">
        <v>1682.2991</v>
      </c>
      <c r="R191">
        <v>1666.2090999999996</v>
      </c>
      <c r="S191">
        <v>113</v>
      </c>
      <c r="T191">
        <v>14.887602654867257</v>
      </c>
      <c r="U191">
        <v>1.591549295774648</v>
      </c>
      <c r="X191">
        <v>7216</v>
      </c>
    </row>
    <row r="192" spans="1:24" x14ac:dyDescent="0.35">
      <c r="A192">
        <v>2022</v>
      </c>
      <c r="B192" s="5">
        <v>44621</v>
      </c>
      <c r="C192" t="s">
        <v>24</v>
      </c>
      <c r="D192">
        <v>87</v>
      </c>
      <c r="E192">
        <v>54</v>
      </c>
      <c r="F192">
        <v>2222</v>
      </c>
      <c r="G192">
        <v>0</v>
      </c>
      <c r="H192">
        <v>268</v>
      </c>
      <c r="I192">
        <v>61</v>
      </c>
      <c r="J192">
        <v>2</v>
      </c>
      <c r="K192">
        <v>0</v>
      </c>
      <c r="L192">
        <v>2553</v>
      </c>
      <c r="M192">
        <v>908</v>
      </c>
      <c r="N192">
        <v>3461</v>
      </c>
      <c r="O192">
        <v>187</v>
      </c>
      <c r="P192" s="3">
        <v>7.3247160203681938E-2</v>
      </c>
      <c r="Q192">
        <v>4077.3716999999997</v>
      </c>
      <c r="R192">
        <v>4077.0891000000001</v>
      </c>
      <c r="S192">
        <v>279</v>
      </c>
      <c r="T192">
        <v>14.614235483870967</v>
      </c>
      <c r="U192">
        <v>1.4919786096256684</v>
      </c>
      <c r="X192">
        <v>8660</v>
      </c>
    </row>
    <row r="193" spans="1:24" x14ac:dyDescent="0.35">
      <c r="A193">
        <v>2022</v>
      </c>
      <c r="B193" s="5">
        <v>44621</v>
      </c>
      <c r="C193" t="s">
        <v>28</v>
      </c>
      <c r="D193">
        <v>19</v>
      </c>
      <c r="E193">
        <v>0</v>
      </c>
      <c r="F193">
        <v>147</v>
      </c>
      <c r="G193">
        <v>0</v>
      </c>
      <c r="H193">
        <v>29</v>
      </c>
      <c r="I193">
        <v>4</v>
      </c>
      <c r="J193">
        <v>0</v>
      </c>
      <c r="K193">
        <v>0</v>
      </c>
      <c r="L193">
        <v>180</v>
      </c>
      <c r="M193">
        <v>0</v>
      </c>
      <c r="N193">
        <v>180</v>
      </c>
      <c r="O193">
        <v>20</v>
      </c>
      <c r="P193" s="3">
        <v>0.1111111111111111</v>
      </c>
      <c r="Q193">
        <v>212.98099999999999</v>
      </c>
      <c r="R193">
        <v>225.572</v>
      </c>
      <c r="S193">
        <v>17</v>
      </c>
      <c r="T193">
        <v>12.528294117647059</v>
      </c>
      <c r="U193">
        <v>0.85</v>
      </c>
      <c r="X193">
        <v>7216.4252533873287</v>
      </c>
    </row>
    <row r="194" spans="1:24" x14ac:dyDescent="0.35">
      <c r="A194">
        <v>2022</v>
      </c>
      <c r="B194" s="5">
        <v>44621</v>
      </c>
      <c r="C194" t="s">
        <v>115</v>
      </c>
      <c r="D194">
        <v>111</v>
      </c>
      <c r="E194">
        <v>19</v>
      </c>
      <c r="F194">
        <v>2216</v>
      </c>
      <c r="G194">
        <v>1</v>
      </c>
      <c r="H194">
        <v>461</v>
      </c>
      <c r="I194">
        <v>105</v>
      </c>
      <c r="J194">
        <v>5</v>
      </c>
      <c r="K194">
        <v>0</v>
      </c>
      <c r="L194">
        <v>2788</v>
      </c>
      <c r="M194">
        <v>886</v>
      </c>
      <c r="N194">
        <v>3674</v>
      </c>
      <c r="O194">
        <v>176</v>
      </c>
      <c r="P194" s="3">
        <v>6.3127690100430414E-2</v>
      </c>
      <c r="Q194">
        <v>5763.5220622641527</v>
      </c>
      <c r="R194">
        <v>5721.2185000000009</v>
      </c>
      <c r="S194">
        <v>332</v>
      </c>
      <c r="T194">
        <v>17.360006211639014</v>
      </c>
      <c r="U194">
        <v>1.8863636363636365</v>
      </c>
      <c r="X194">
        <v>10825</v>
      </c>
    </row>
    <row r="195" spans="1:24" x14ac:dyDescent="0.35">
      <c r="A195">
        <v>2022</v>
      </c>
      <c r="B195" s="5">
        <v>44621</v>
      </c>
      <c r="C195" t="s">
        <v>116</v>
      </c>
      <c r="D195">
        <v>82</v>
      </c>
      <c r="E195">
        <v>10</v>
      </c>
      <c r="F195">
        <v>901</v>
      </c>
      <c r="G195">
        <v>0</v>
      </c>
      <c r="H195">
        <v>199</v>
      </c>
      <c r="I195">
        <v>44</v>
      </c>
      <c r="J195">
        <v>2</v>
      </c>
      <c r="K195">
        <v>0</v>
      </c>
      <c r="L195">
        <v>1146</v>
      </c>
      <c r="M195">
        <v>138</v>
      </c>
      <c r="N195">
        <v>1284</v>
      </c>
      <c r="O195">
        <v>136</v>
      </c>
      <c r="P195" s="3">
        <v>0.11867364746945899</v>
      </c>
      <c r="Q195">
        <v>5708.6055377358489</v>
      </c>
      <c r="R195">
        <v>5630.7011000000002</v>
      </c>
      <c r="S195">
        <v>269</v>
      </c>
      <c r="T195">
        <v>21.221581924668584</v>
      </c>
      <c r="U195">
        <v>1.9779411764705883</v>
      </c>
      <c r="X195">
        <v>8660</v>
      </c>
    </row>
    <row r="196" spans="1:24" x14ac:dyDescent="0.35">
      <c r="A196">
        <v>2022</v>
      </c>
      <c r="B196" s="5">
        <v>44621</v>
      </c>
      <c r="C196" t="s">
        <v>117</v>
      </c>
      <c r="D196">
        <v>61</v>
      </c>
      <c r="E196">
        <v>34</v>
      </c>
      <c r="F196">
        <v>1926</v>
      </c>
      <c r="G196">
        <v>0</v>
      </c>
      <c r="H196">
        <v>442</v>
      </c>
      <c r="I196">
        <v>84</v>
      </c>
      <c r="J196">
        <v>6</v>
      </c>
      <c r="K196">
        <v>0</v>
      </c>
      <c r="L196">
        <v>2458</v>
      </c>
      <c r="M196">
        <v>997</v>
      </c>
      <c r="N196">
        <v>3455</v>
      </c>
      <c r="O196">
        <v>180</v>
      </c>
      <c r="P196" s="3">
        <v>7.3230268510984534E-2</v>
      </c>
      <c r="Q196">
        <v>4336.4371000000001</v>
      </c>
      <c r="R196">
        <v>4154.9225000000006</v>
      </c>
      <c r="S196">
        <v>301</v>
      </c>
      <c r="T196">
        <v>14.406767774086379</v>
      </c>
      <c r="U196">
        <v>1.6722222222222223</v>
      </c>
      <c r="X196">
        <v>7216</v>
      </c>
    </row>
    <row r="197" spans="1:24" x14ac:dyDescent="0.35">
      <c r="A197">
        <v>2022</v>
      </c>
      <c r="B197" s="5">
        <v>44621</v>
      </c>
      <c r="C197" t="s">
        <v>118</v>
      </c>
      <c r="D197">
        <v>57</v>
      </c>
      <c r="E197">
        <v>31</v>
      </c>
      <c r="F197">
        <v>1271</v>
      </c>
      <c r="G197">
        <v>0</v>
      </c>
      <c r="H197">
        <v>208</v>
      </c>
      <c r="I197">
        <v>43</v>
      </c>
      <c r="J197">
        <v>4</v>
      </c>
      <c r="K197">
        <v>0</v>
      </c>
      <c r="L197">
        <v>1526</v>
      </c>
      <c r="M197">
        <v>210</v>
      </c>
      <c r="N197">
        <v>1736</v>
      </c>
      <c r="O197">
        <v>128</v>
      </c>
      <c r="P197" s="3">
        <v>8.3879423328964614E-2</v>
      </c>
      <c r="Q197">
        <v>3435.8036999999999</v>
      </c>
      <c r="R197">
        <v>3304.9726000000005</v>
      </c>
      <c r="S197">
        <v>232</v>
      </c>
      <c r="T197">
        <v>14.809498706896552</v>
      </c>
      <c r="U197">
        <v>1.8125</v>
      </c>
      <c r="X197">
        <v>7216</v>
      </c>
    </row>
    <row r="198" spans="1:24" x14ac:dyDescent="0.35">
      <c r="A198">
        <v>2022</v>
      </c>
      <c r="B198" s="5">
        <v>44652</v>
      </c>
      <c r="C198" t="s">
        <v>25</v>
      </c>
      <c r="D198">
        <v>357</v>
      </c>
      <c r="E198">
        <v>82</v>
      </c>
      <c r="F198">
        <v>7710</v>
      </c>
      <c r="G198">
        <v>1</v>
      </c>
      <c r="H198">
        <v>1255</v>
      </c>
      <c r="I198">
        <v>215</v>
      </c>
      <c r="J198">
        <v>18</v>
      </c>
      <c r="K198">
        <v>2</v>
      </c>
      <c r="L198">
        <v>9201</v>
      </c>
      <c r="M198">
        <v>2204</v>
      </c>
      <c r="N198">
        <v>11405</v>
      </c>
      <c r="O198">
        <v>363</v>
      </c>
      <c r="P198" s="3">
        <v>3.9452233452885559E-2</v>
      </c>
      <c r="Q198">
        <v>7519.2782999999981</v>
      </c>
      <c r="R198">
        <v>7520.1012999999994</v>
      </c>
      <c r="S198">
        <v>528</v>
      </c>
      <c r="T198">
        <v>14.241</v>
      </c>
      <c r="U198">
        <v>1.4545454545454546</v>
      </c>
      <c r="V198" s="3">
        <v>0.62415448889897107</v>
      </c>
      <c r="W198">
        <v>57028</v>
      </c>
      <c r="X198">
        <v>14000</v>
      </c>
    </row>
    <row r="199" spans="1:24" x14ac:dyDescent="0.35">
      <c r="A199">
        <v>2022</v>
      </c>
      <c r="B199" s="5">
        <v>44652</v>
      </c>
      <c r="C199" t="s">
        <v>23</v>
      </c>
      <c r="D199">
        <v>94</v>
      </c>
      <c r="E199">
        <v>30</v>
      </c>
      <c r="F199">
        <v>2147</v>
      </c>
      <c r="G199">
        <v>0</v>
      </c>
      <c r="H199">
        <v>310</v>
      </c>
      <c r="I199">
        <v>48</v>
      </c>
      <c r="J199">
        <v>3</v>
      </c>
      <c r="K199">
        <v>0</v>
      </c>
      <c r="L199">
        <v>2508</v>
      </c>
      <c r="M199">
        <v>403</v>
      </c>
      <c r="N199">
        <v>2911</v>
      </c>
      <c r="O199">
        <v>68</v>
      </c>
      <c r="P199" s="3">
        <v>2.7113237639553429E-2</v>
      </c>
      <c r="Q199">
        <v>1417.2379999999998</v>
      </c>
      <c r="R199">
        <v>1417.2132999999999</v>
      </c>
      <c r="S199">
        <v>104</v>
      </c>
      <c r="T199">
        <v>13.627000000000001</v>
      </c>
      <c r="U199">
        <v>1.5294117647058822</v>
      </c>
      <c r="V199" s="3">
        <v>0.33944069186031739</v>
      </c>
      <c r="X199">
        <v>6680</v>
      </c>
    </row>
    <row r="200" spans="1:24" x14ac:dyDescent="0.35">
      <c r="A200">
        <v>2022</v>
      </c>
      <c r="B200" s="5">
        <v>44652</v>
      </c>
      <c r="C200" t="s">
        <v>24</v>
      </c>
      <c r="D200">
        <v>153</v>
      </c>
      <c r="E200">
        <v>8</v>
      </c>
      <c r="F200">
        <v>2341</v>
      </c>
      <c r="G200">
        <v>0</v>
      </c>
      <c r="H200">
        <v>269</v>
      </c>
      <c r="I200">
        <v>61</v>
      </c>
      <c r="J200">
        <v>2</v>
      </c>
      <c r="K200">
        <v>0</v>
      </c>
      <c r="L200">
        <v>2673</v>
      </c>
      <c r="M200">
        <v>928</v>
      </c>
      <c r="N200">
        <v>3601</v>
      </c>
      <c r="O200">
        <v>169</v>
      </c>
      <c r="P200" s="3">
        <v>6.3224841002618784E-2</v>
      </c>
      <c r="Q200">
        <v>3488.9077000000002</v>
      </c>
      <c r="R200">
        <v>3502.8601000000003</v>
      </c>
      <c r="S200">
        <v>247</v>
      </c>
      <c r="T200">
        <v>14.125</v>
      </c>
      <c r="U200">
        <v>1.4615384615384615</v>
      </c>
      <c r="V200" s="3">
        <v>0.6676310784733035</v>
      </c>
      <c r="X200">
        <v>8016</v>
      </c>
    </row>
    <row r="201" spans="1:24" x14ac:dyDescent="0.35">
      <c r="A201">
        <v>2022</v>
      </c>
      <c r="B201" s="5">
        <v>44652</v>
      </c>
      <c r="C201" t="s">
        <v>28</v>
      </c>
      <c r="D201">
        <v>110</v>
      </c>
      <c r="E201">
        <v>0</v>
      </c>
      <c r="F201">
        <v>233</v>
      </c>
      <c r="G201">
        <v>0</v>
      </c>
      <c r="H201">
        <v>48</v>
      </c>
      <c r="I201">
        <v>9</v>
      </c>
      <c r="J201">
        <v>0</v>
      </c>
      <c r="K201">
        <v>0</v>
      </c>
      <c r="L201">
        <v>290</v>
      </c>
      <c r="M201">
        <v>0</v>
      </c>
      <c r="N201">
        <v>290</v>
      </c>
      <c r="O201">
        <v>30</v>
      </c>
      <c r="P201" s="3">
        <v>0.10344827586206896</v>
      </c>
      <c r="Q201">
        <v>780.19700000000012</v>
      </c>
      <c r="R201">
        <v>774.04500000000007</v>
      </c>
      <c r="S201">
        <v>52</v>
      </c>
      <c r="T201">
        <v>15.003</v>
      </c>
      <c r="U201">
        <v>1.7333333333333334</v>
      </c>
      <c r="V201" s="3" t="s">
        <v>26</v>
      </c>
      <c r="X201">
        <v>6679.7766327203899</v>
      </c>
    </row>
    <row r="202" spans="1:24" x14ac:dyDescent="0.35">
      <c r="A202">
        <v>2022</v>
      </c>
      <c r="B202" s="5">
        <v>44652</v>
      </c>
      <c r="C202" t="s">
        <v>115</v>
      </c>
      <c r="D202">
        <v>209</v>
      </c>
      <c r="E202">
        <v>16</v>
      </c>
      <c r="F202">
        <v>2317</v>
      </c>
      <c r="G202">
        <v>1</v>
      </c>
      <c r="H202">
        <v>493</v>
      </c>
      <c r="I202">
        <v>105</v>
      </c>
      <c r="J202">
        <v>6</v>
      </c>
      <c r="K202">
        <v>0</v>
      </c>
      <c r="L202">
        <v>2922</v>
      </c>
      <c r="M202">
        <v>942</v>
      </c>
      <c r="N202">
        <v>3864</v>
      </c>
      <c r="O202">
        <v>195</v>
      </c>
      <c r="P202" s="3">
        <v>6.6735112936344973E-2</v>
      </c>
      <c r="Q202">
        <v>4366.75</v>
      </c>
      <c r="R202">
        <v>4423.8953999999994</v>
      </c>
      <c r="S202">
        <v>301</v>
      </c>
      <c r="T202">
        <v>14.507</v>
      </c>
      <c r="U202">
        <v>1.5435897435897437</v>
      </c>
      <c r="V202" s="3">
        <v>0.48954806554474817</v>
      </c>
      <c r="X202">
        <v>10020</v>
      </c>
    </row>
    <row r="203" spans="1:24" x14ac:dyDescent="0.35">
      <c r="A203">
        <v>2022</v>
      </c>
      <c r="B203" s="5">
        <v>44652</v>
      </c>
      <c r="C203" t="s">
        <v>116</v>
      </c>
      <c r="D203">
        <v>81</v>
      </c>
      <c r="E203">
        <v>24</v>
      </c>
      <c r="F203">
        <v>928</v>
      </c>
      <c r="G203">
        <v>0</v>
      </c>
      <c r="H203">
        <v>206</v>
      </c>
      <c r="I203">
        <v>44</v>
      </c>
      <c r="J203">
        <v>3</v>
      </c>
      <c r="K203">
        <v>0</v>
      </c>
      <c r="L203">
        <v>1181</v>
      </c>
      <c r="M203">
        <v>155</v>
      </c>
      <c r="N203">
        <v>1336</v>
      </c>
      <c r="O203">
        <v>115</v>
      </c>
      <c r="P203" s="3">
        <v>9.7375105842506346E-2</v>
      </c>
      <c r="Q203">
        <v>3478.5618000000004</v>
      </c>
      <c r="R203">
        <v>3443.4740000000002</v>
      </c>
      <c r="S203">
        <v>174</v>
      </c>
      <c r="T203">
        <v>19.991</v>
      </c>
      <c r="U203">
        <v>1.5130434782608695</v>
      </c>
      <c r="V203" s="3">
        <v>0.46336516669605193</v>
      </c>
      <c r="X203">
        <v>8016</v>
      </c>
    </row>
    <row r="204" spans="1:24" x14ac:dyDescent="0.35">
      <c r="A204">
        <v>2022</v>
      </c>
      <c r="B204" s="5">
        <v>44652</v>
      </c>
      <c r="C204" t="s">
        <v>117</v>
      </c>
      <c r="D204">
        <v>192</v>
      </c>
      <c r="E204">
        <v>16</v>
      </c>
      <c r="F204">
        <v>2009</v>
      </c>
      <c r="G204">
        <v>0</v>
      </c>
      <c r="H204">
        <v>475</v>
      </c>
      <c r="I204">
        <v>86</v>
      </c>
      <c r="J204">
        <v>6</v>
      </c>
      <c r="K204">
        <v>0</v>
      </c>
      <c r="L204">
        <v>2576</v>
      </c>
      <c r="M204">
        <v>1055</v>
      </c>
      <c r="N204">
        <v>3631</v>
      </c>
      <c r="O204">
        <v>149</v>
      </c>
      <c r="P204" s="3">
        <v>5.7841614906832296E-2</v>
      </c>
      <c r="Q204">
        <v>4109.2879999999996</v>
      </c>
      <c r="R204">
        <v>3932.9064000000003</v>
      </c>
      <c r="S204">
        <v>238</v>
      </c>
      <c r="T204">
        <v>17.265000000000001</v>
      </c>
      <c r="U204">
        <v>1.5973154362416107</v>
      </c>
      <c r="V204" s="3">
        <v>0.44738285173905451</v>
      </c>
      <c r="X204">
        <v>6680</v>
      </c>
    </row>
    <row r="205" spans="1:24" x14ac:dyDescent="0.35">
      <c r="A205">
        <v>2022</v>
      </c>
      <c r="B205" s="5">
        <v>44652</v>
      </c>
      <c r="C205" t="s">
        <v>118</v>
      </c>
      <c r="D205">
        <v>105</v>
      </c>
      <c r="E205">
        <v>49</v>
      </c>
      <c r="F205">
        <v>1304</v>
      </c>
      <c r="G205">
        <v>0</v>
      </c>
      <c r="H205">
        <v>215</v>
      </c>
      <c r="I205">
        <v>45</v>
      </c>
      <c r="J205">
        <v>3</v>
      </c>
      <c r="K205">
        <v>0</v>
      </c>
      <c r="L205">
        <v>1567</v>
      </c>
      <c r="M205">
        <v>224</v>
      </c>
      <c r="N205">
        <v>1791</v>
      </c>
      <c r="O205">
        <v>140</v>
      </c>
      <c r="P205" s="3">
        <v>8.9342693044033181E-2</v>
      </c>
      <c r="Q205">
        <v>3337.1745811320784</v>
      </c>
      <c r="R205">
        <v>3134.9455000000003</v>
      </c>
      <c r="S205">
        <v>208</v>
      </c>
      <c r="T205">
        <v>16.044</v>
      </c>
      <c r="U205">
        <v>1.4857142857142858</v>
      </c>
      <c r="V205" s="3">
        <v>0.55130065844148834</v>
      </c>
      <c r="X205">
        <v>6680</v>
      </c>
    </row>
    <row r="206" spans="1:24" x14ac:dyDescent="0.35">
      <c r="A206">
        <v>2022</v>
      </c>
      <c r="B206" s="5">
        <v>44682</v>
      </c>
      <c r="C206" t="s">
        <v>25</v>
      </c>
      <c r="D206">
        <v>128</v>
      </c>
      <c r="E206">
        <v>2520</v>
      </c>
      <c r="F206">
        <v>5051</v>
      </c>
      <c r="G206">
        <v>1</v>
      </c>
      <c r="H206">
        <v>1277</v>
      </c>
      <c r="I206">
        <v>219</v>
      </c>
      <c r="J206">
        <v>18</v>
      </c>
      <c r="K206">
        <v>2</v>
      </c>
      <c r="L206">
        <v>6568</v>
      </c>
      <c r="M206">
        <v>2442</v>
      </c>
      <c r="N206">
        <v>9010</v>
      </c>
      <c r="O206">
        <v>365</v>
      </c>
      <c r="P206" s="3">
        <v>5.5572472594397078E-2</v>
      </c>
      <c r="Q206">
        <v>7911.463600000001</v>
      </c>
      <c r="R206">
        <v>7916.5703999999987</v>
      </c>
      <c r="S206">
        <v>548</v>
      </c>
      <c r="T206">
        <v>14.436977372262776</v>
      </c>
      <c r="U206">
        <v>1.5013698630136987</v>
      </c>
      <c r="V206" s="3">
        <v>0.63129872724307312</v>
      </c>
      <c r="W206">
        <v>68322</v>
      </c>
      <c r="X206">
        <v>15000</v>
      </c>
    </row>
    <row r="207" spans="1:24" x14ac:dyDescent="0.35">
      <c r="A207">
        <v>2022</v>
      </c>
      <c r="B207" s="5">
        <v>44682</v>
      </c>
      <c r="C207" t="s">
        <v>23</v>
      </c>
      <c r="D207">
        <v>96</v>
      </c>
      <c r="E207">
        <v>1161</v>
      </c>
      <c r="F207">
        <v>1054</v>
      </c>
      <c r="G207">
        <v>0</v>
      </c>
      <c r="H207">
        <v>316</v>
      </c>
      <c r="I207">
        <v>53</v>
      </c>
      <c r="J207">
        <v>3</v>
      </c>
      <c r="K207">
        <v>0</v>
      </c>
      <c r="L207">
        <v>1426</v>
      </c>
      <c r="M207">
        <v>417</v>
      </c>
      <c r="N207">
        <v>1843</v>
      </c>
      <c r="O207">
        <v>75</v>
      </c>
      <c r="P207" s="3">
        <v>5.2594670406732116E-2</v>
      </c>
      <c r="Q207">
        <v>1419.2048</v>
      </c>
      <c r="R207">
        <v>1414.8743000000002</v>
      </c>
      <c r="S207">
        <v>97</v>
      </c>
      <c r="T207">
        <v>14.630977319587629</v>
      </c>
      <c r="U207">
        <v>1.2933333333333332</v>
      </c>
      <c r="V207" s="3">
        <v>0.35085290827263549</v>
      </c>
      <c r="X207">
        <v>8003</v>
      </c>
    </row>
    <row r="208" spans="1:24" x14ac:dyDescent="0.35">
      <c r="A208">
        <v>2022</v>
      </c>
      <c r="B208" s="5">
        <v>44682</v>
      </c>
      <c r="C208" t="s">
        <v>24</v>
      </c>
      <c r="D208">
        <v>71</v>
      </c>
      <c r="E208">
        <v>653</v>
      </c>
      <c r="F208">
        <v>1683</v>
      </c>
      <c r="G208">
        <v>0</v>
      </c>
      <c r="H208">
        <v>277</v>
      </c>
      <c r="I208">
        <v>64</v>
      </c>
      <c r="J208">
        <v>2</v>
      </c>
      <c r="K208">
        <v>0</v>
      </c>
      <c r="L208">
        <v>2026</v>
      </c>
      <c r="M208">
        <v>989</v>
      </c>
      <c r="N208">
        <v>3015</v>
      </c>
      <c r="O208">
        <v>168</v>
      </c>
      <c r="P208" s="3">
        <v>8.2922013820335636E-2</v>
      </c>
      <c r="Q208">
        <v>3187.4095000000002</v>
      </c>
      <c r="R208">
        <v>3145.2226999999998</v>
      </c>
      <c r="S208">
        <v>236</v>
      </c>
      <c r="T208">
        <v>13.50597245762712</v>
      </c>
      <c r="U208">
        <v>1.4047619047619047</v>
      </c>
      <c r="V208" s="3">
        <v>0.63340483820906013</v>
      </c>
      <c r="X208">
        <v>9603</v>
      </c>
    </row>
    <row r="209" spans="1:24" x14ac:dyDescent="0.35">
      <c r="A209">
        <v>2022</v>
      </c>
      <c r="B209" s="5">
        <v>44682</v>
      </c>
      <c r="C209" t="s">
        <v>28</v>
      </c>
      <c r="D209">
        <v>337</v>
      </c>
      <c r="E209">
        <v>0</v>
      </c>
      <c r="F209">
        <v>538</v>
      </c>
      <c r="G209">
        <v>0</v>
      </c>
      <c r="H209">
        <v>76</v>
      </c>
      <c r="I209">
        <v>13</v>
      </c>
      <c r="J209">
        <v>0</v>
      </c>
      <c r="K209">
        <v>0</v>
      </c>
      <c r="L209">
        <v>627</v>
      </c>
      <c r="M209">
        <v>0</v>
      </c>
      <c r="N209">
        <v>627</v>
      </c>
      <c r="O209">
        <v>69</v>
      </c>
      <c r="P209" s="3">
        <v>0.11004784688995216</v>
      </c>
      <c r="Q209">
        <v>1497.5367000000001</v>
      </c>
      <c r="R209">
        <v>1474.3446999999999</v>
      </c>
      <c r="S209">
        <v>106</v>
      </c>
      <c r="T209">
        <v>14.127704716981134</v>
      </c>
      <c r="U209">
        <v>1.536231884057971</v>
      </c>
      <c r="X209">
        <v>8002.6425399874615</v>
      </c>
    </row>
    <row r="210" spans="1:24" x14ac:dyDescent="0.35">
      <c r="A210">
        <v>2022</v>
      </c>
      <c r="B210" s="5">
        <v>44682</v>
      </c>
      <c r="C210" t="s">
        <v>115</v>
      </c>
      <c r="D210">
        <v>148</v>
      </c>
      <c r="E210">
        <v>685</v>
      </c>
      <c r="F210">
        <v>1692</v>
      </c>
      <c r="G210">
        <v>1</v>
      </c>
      <c r="H210">
        <v>526</v>
      </c>
      <c r="I210">
        <v>118</v>
      </c>
      <c r="J210">
        <v>5</v>
      </c>
      <c r="K210">
        <v>0</v>
      </c>
      <c r="L210">
        <v>2342</v>
      </c>
      <c r="M210">
        <v>979</v>
      </c>
      <c r="N210">
        <v>3321</v>
      </c>
      <c r="O210">
        <v>236</v>
      </c>
      <c r="P210" s="3">
        <v>0.10076857386848848</v>
      </c>
      <c r="Q210">
        <v>6471.6709000000001</v>
      </c>
      <c r="R210">
        <v>6430.2329</v>
      </c>
      <c r="S210">
        <v>412</v>
      </c>
      <c r="T210">
        <v>15.707939077669904</v>
      </c>
      <c r="U210">
        <v>1.7457627118644068</v>
      </c>
      <c r="V210" s="3">
        <v>0.49624642268635694</v>
      </c>
      <c r="X210">
        <v>12004</v>
      </c>
    </row>
    <row r="211" spans="1:24" x14ac:dyDescent="0.35">
      <c r="A211">
        <v>2022</v>
      </c>
      <c r="B211" s="5">
        <v>44682</v>
      </c>
      <c r="C211" t="s">
        <v>116</v>
      </c>
      <c r="D211">
        <v>53</v>
      </c>
      <c r="E211">
        <v>281</v>
      </c>
      <c r="F211">
        <v>685</v>
      </c>
      <c r="G211">
        <v>0</v>
      </c>
      <c r="H211">
        <v>208</v>
      </c>
      <c r="I211">
        <v>47</v>
      </c>
      <c r="J211">
        <v>3</v>
      </c>
      <c r="K211">
        <v>0</v>
      </c>
      <c r="L211">
        <v>943</v>
      </c>
      <c r="M211">
        <v>165</v>
      </c>
      <c r="N211">
        <v>1108</v>
      </c>
      <c r="O211">
        <v>138</v>
      </c>
      <c r="P211" s="3">
        <v>0.14634146341463414</v>
      </c>
      <c r="Q211">
        <v>4738.3064981132093</v>
      </c>
      <c r="R211">
        <v>4709.5772999999999</v>
      </c>
      <c r="S211">
        <v>259</v>
      </c>
      <c r="T211">
        <v>18.294619683834785</v>
      </c>
      <c r="U211">
        <v>1.8768115942028984</v>
      </c>
      <c r="V211" s="3">
        <v>0.49026205278879653</v>
      </c>
      <c r="X211">
        <v>9603</v>
      </c>
    </row>
    <row r="212" spans="1:24" x14ac:dyDescent="0.35">
      <c r="A212">
        <v>2022</v>
      </c>
      <c r="B212" s="5">
        <v>44682</v>
      </c>
      <c r="C212" t="s">
        <v>117</v>
      </c>
      <c r="D212">
        <v>59</v>
      </c>
      <c r="E212">
        <v>910</v>
      </c>
      <c r="F212">
        <v>1126</v>
      </c>
      <c r="G212">
        <v>0</v>
      </c>
      <c r="H212">
        <v>473</v>
      </c>
      <c r="I212">
        <v>89</v>
      </c>
      <c r="J212">
        <v>5</v>
      </c>
      <c r="K212">
        <v>0</v>
      </c>
      <c r="L212">
        <v>1693</v>
      </c>
      <c r="M212">
        <v>1083</v>
      </c>
      <c r="N212">
        <v>2776</v>
      </c>
      <c r="O212">
        <v>114</v>
      </c>
      <c r="P212" s="3">
        <v>6.7336089781453043E-2</v>
      </c>
      <c r="Q212">
        <v>3725.2543000000001</v>
      </c>
      <c r="R212">
        <v>3629.1692000000003</v>
      </c>
      <c r="S212">
        <v>230</v>
      </c>
      <c r="T212">
        <v>16.196757826086955</v>
      </c>
      <c r="U212">
        <v>2.0175438596491229</v>
      </c>
      <c r="V212" s="3">
        <v>0.46507149302985795</v>
      </c>
      <c r="X212">
        <v>8003</v>
      </c>
    </row>
    <row r="213" spans="1:24" x14ac:dyDescent="0.35">
      <c r="A213">
        <v>2022</v>
      </c>
      <c r="B213" s="5">
        <v>44682</v>
      </c>
      <c r="C213" t="s">
        <v>118</v>
      </c>
      <c r="D213">
        <v>37</v>
      </c>
      <c r="E213">
        <v>488</v>
      </c>
      <c r="F213">
        <v>807</v>
      </c>
      <c r="G213">
        <v>0</v>
      </c>
      <c r="H213">
        <v>209</v>
      </c>
      <c r="I213">
        <v>47</v>
      </c>
      <c r="J213">
        <v>3</v>
      </c>
      <c r="K213">
        <v>0</v>
      </c>
      <c r="L213">
        <v>1066</v>
      </c>
      <c r="M213">
        <v>267</v>
      </c>
      <c r="N213">
        <v>1333</v>
      </c>
      <c r="O213">
        <v>125</v>
      </c>
      <c r="P213" s="3">
        <v>0.11726078799249531</v>
      </c>
      <c r="Q213">
        <v>3118.2050000000004</v>
      </c>
      <c r="R213">
        <v>2946.1572999999999</v>
      </c>
      <c r="S213">
        <v>227</v>
      </c>
      <c r="T213">
        <v>13.736585903083702</v>
      </c>
      <c r="U213">
        <v>1.8160000000000001</v>
      </c>
      <c r="V213" s="3">
        <v>0.5493217607200761</v>
      </c>
      <c r="X213">
        <v>8003</v>
      </c>
    </row>
    <row r="214" spans="1:24" x14ac:dyDescent="0.35">
      <c r="A214">
        <v>2022</v>
      </c>
      <c r="B214" s="5">
        <v>44713</v>
      </c>
      <c r="C214" t="s">
        <v>25</v>
      </c>
      <c r="D214">
        <v>221</v>
      </c>
      <c r="E214">
        <v>83</v>
      </c>
      <c r="F214">
        <v>5027</v>
      </c>
      <c r="G214">
        <v>1</v>
      </c>
      <c r="H214">
        <v>1300</v>
      </c>
      <c r="I214">
        <v>219</v>
      </c>
      <c r="J214">
        <v>18</v>
      </c>
      <c r="K214">
        <v>1</v>
      </c>
      <c r="L214">
        <v>6566</v>
      </c>
      <c r="M214">
        <v>2570</v>
      </c>
      <c r="N214">
        <v>9136</v>
      </c>
      <c r="O214">
        <v>393</v>
      </c>
      <c r="P214" s="3">
        <v>5.9853792263173923E-2</v>
      </c>
      <c r="Q214">
        <v>11634.101199999999</v>
      </c>
      <c r="R214">
        <v>11626.2279</v>
      </c>
      <c r="S214">
        <v>756</v>
      </c>
      <c r="T214">
        <v>15.388999999999999</v>
      </c>
      <c r="U214">
        <v>1.9236641221374047</v>
      </c>
      <c r="V214" s="3">
        <v>0.62769710580768512</v>
      </c>
      <c r="W214">
        <v>76095</v>
      </c>
      <c r="X214">
        <v>20000</v>
      </c>
    </row>
    <row r="215" spans="1:24" x14ac:dyDescent="0.35">
      <c r="A215">
        <v>2022</v>
      </c>
      <c r="B215" s="5">
        <v>44713</v>
      </c>
      <c r="C215" t="s">
        <v>23</v>
      </c>
      <c r="D215">
        <v>90</v>
      </c>
      <c r="E215">
        <v>33</v>
      </c>
      <c r="F215">
        <v>1052</v>
      </c>
      <c r="G215">
        <v>0</v>
      </c>
      <c r="H215">
        <v>334</v>
      </c>
      <c r="I215">
        <v>54</v>
      </c>
      <c r="J215">
        <v>2</v>
      </c>
      <c r="K215">
        <v>0</v>
      </c>
      <c r="L215">
        <v>1442</v>
      </c>
      <c r="M215">
        <v>460</v>
      </c>
      <c r="N215">
        <v>1902</v>
      </c>
      <c r="O215">
        <v>72</v>
      </c>
      <c r="P215" s="3">
        <v>4.9930651872399444E-2</v>
      </c>
      <c r="Q215">
        <v>1424.8203000000001</v>
      </c>
      <c r="R215">
        <v>1421.9375</v>
      </c>
      <c r="S215">
        <v>108</v>
      </c>
      <c r="T215">
        <v>13.192</v>
      </c>
      <c r="U215">
        <v>1.5</v>
      </c>
      <c r="V215" s="3">
        <v>0.36134590124133126</v>
      </c>
      <c r="X215">
        <v>8913</v>
      </c>
    </row>
    <row r="216" spans="1:24" x14ac:dyDescent="0.35">
      <c r="A216">
        <v>2022</v>
      </c>
      <c r="B216" s="5">
        <v>44713</v>
      </c>
      <c r="C216" t="s">
        <v>24</v>
      </c>
      <c r="D216">
        <v>146</v>
      </c>
      <c r="E216">
        <v>4</v>
      </c>
      <c r="F216">
        <v>1756</v>
      </c>
      <c r="G216">
        <v>0</v>
      </c>
      <c r="H216">
        <v>283</v>
      </c>
      <c r="I216">
        <v>64</v>
      </c>
      <c r="J216">
        <v>3</v>
      </c>
      <c r="K216">
        <v>0</v>
      </c>
      <c r="L216">
        <v>2106</v>
      </c>
      <c r="M216">
        <v>1058</v>
      </c>
      <c r="N216">
        <v>3164</v>
      </c>
      <c r="O216">
        <v>171</v>
      </c>
      <c r="P216" s="3">
        <v>8.11965811965812E-2</v>
      </c>
      <c r="Q216">
        <v>4977.9149999999991</v>
      </c>
      <c r="R216">
        <v>4892.7078000000001</v>
      </c>
      <c r="S216">
        <v>355</v>
      </c>
      <c r="T216">
        <v>14.022</v>
      </c>
      <c r="U216">
        <v>2.0760233918128654</v>
      </c>
      <c r="V216" s="3">
        <v>0.63259138672721549</v>
      </c>
      <c r="X216">
        <v>10696</v>
      </c>
    </row>
    <row r="217" spans="1:24" x14ac:dyDescent="0.35">
      <c r="A217">
        <v>2022</v>
      </c>
      <c r="B217" s="5">
        <v>44713</v>
      </c>
      <c r="C217" t="s">
        <v>28</v>
      </c>
      <c r="D217">
        <v>513</v>
      </c>
      <c r="E217">
        <v>0</v>
      </c>
      <c r="F217">
        <v>1007</v>
      </c>
      <c r="G217">
        <v>0</v>
      </c>
      <c r="H217">
        <v>109</v>
      </c>
      <c r="I217">
        <v>24</v>
      </c>
      <c r="J217">
        <v>0</v>
      </c>
      <c r="K217">
        <v>0</v>
      </c>
      <c r="L217">
        <v>1140</v>
      </c>
      <c r="M217">
        <v>0</v>
      </c>
      <c r="N217">
        <v>1140</v>
      </c>
      <c r="O217">
        <v>59</v>
      </c>
      <c r="P217" s="3">
        <v>5.1754385964912282E-2</v>
      </c>
      <c r="Q217">
        <v>750.90820000000008</v>
      </c>
      <c r="R217">
        <v>648.21820000000002</v>
      </c>
      <c r="S217">
        <v>61</v>
      </c>
      <c r="T217">
        <v>12.308999999999999</v>
      </c>
      <c r="U217">
        <v>1.0338983050847457</v>
      </c>
      <c r="X217">
        <v>8913.1404950987926</v>
      </c>
    </row>
    <row r="218" spans="1:24" x14ac:dyDescent="0.35">
      <c r="A218">
        <v>2022</v>
      </c>
      <c r="B218" s="5">
        <v>44713</v>
      </c>
      <c r="C218" t="s">
        <v>115</v>
      </c>
      <c r="D218">
        <v>78</v>
      </c>
      <c r="E218">
        <v>145</v>
      </c>
      <c r="F218">
        <v>1579</v>
      </c>
      <c r="G218">
        <v>1</v>
      </c>
      <c r="H218">
        <v>533</v>
      </c>
      <c r="I218">
        <v>120</v>
      </c>
      <c r="J218">
        <v>6</v>
      </c>
      <c r="K218">
        <v>0</v>
      </c>
      <c r="L218">
        <v>2239</v>
      </c>
      <c r="M218">
        <v>1029</v>
      </c>
      <c r="N218">
        <v>3268</v>
      </c>
      <c r="O218">
        <v>219</v>
      </c>
      <c r="P218" s="3">
        <v>9.7811523001339884E-2</v>
      </c>
      <c r="Q218">
        <v>6748.9454000000005</v>
      </c>
      <c r="R218">
        <v>6611.3932999999997</v>
      </c>
      <c r="S218">
        <v>430</v>
      </c>
      <c r="T218">
        <v>15.695</v>
      </c>
      <c r="U218">
        <v>1.9634703196347032</v>
      </c>
      <c r="V218" s="3">
        <v>0.48089256364717325</v>
      </c>
      <c r="X218">
        <v>13370</v>
      </c>
    </row>
    <row r="219" spans="1:24" x14ac:dyDescent="0.35">
      <c r="A219">
        <v>2022</v>
      </c>
      <c r="B219" s="5">
        <v>44713</v>
      </c>
      <c r="C219" t="s">
        <v>116</v>
      </c>
      <c r="D219">
        <v>26</v>
      </c>
      <c r="E219">
        <v>37</v>
      </c>
      <c r="F219">
        <v>652</v>
      </c>
      <c r="G219">
        <v>0</v>
      </c>
      <c r="H219">
        <v>221</v>
      </c>
      <c r="I219">
        <v>47</v>
      </c>
      <c r="J219">
        <v>3</v>
      </c>
      <c r="K219">
        <v>0</v>
      </c>
      <c r="L219">
        <v>923</v>
      </c>
      <c r="M219">
        <v>174</v>
      </c>
      <c r="N219">
        <v>1097</v>
      </c>
      <c r="O219">
        <v>117</v>
      </c>
      <c r="P219" s="3">
        <v>0.12676056338028169</v>
      </c>
      <c r="Q219">
        <v>4077.9508358490552</v>
      </c>
      <c r="R219">
        <v>4122.4966999999997</v>
      </c>
      <c r="S219">
        <v>215</v>
      </c>
      <c r="T219">
        <v>18.966999999999999</v>
      </c>
      <c r="U219">
        <v>1.8376068376068375</v>
      </c>
      <c r="V219" s="3">
        <v>0.4889542873510565</v>
      </c>
      <c r="X219">
        <v>10696</v>
      </c>
    </row>
    <row r="220" spans="1:24" x14ac:dyDescent="0.35">
      <c r="A220">
        <v>2022</v>
      </c>
      <c r="B220" s="5">
        <v>44713</v>
      </c>
      <c r="C220" t="s">
        <v>117</v>
      </c>
      <c r="D220">
        <v>84</v>
      </c>
      <c r="E220">
        <v>16</v>
      </c>
      <c r="F220">
        <v>1153</v>
      </c>
      <c r="G220">
        <v>0</v>
      </c>
      <c r="H220">
        <v>487</v>
      </c>
      <c r="I220">
        <v>98</v>
      </c>
      <c r="J220">
        <v>4</v>
      </c>
      <c r="K220">
        <v>0</v>
      </c>
      <c r="L220">
        <v>1742</v>
      </c>
      <c r="M220">
        <v>1110</v>
      </c>
      <c r="N220">
        <v>2852</v>
      </c>
      <c r="O220">
        <v>144</v>
      </c>
      <c r="P220" s="3">
        <v>8.2663605051664757E-2</v>
      </c>
      <c r="Q220">
        <v>3732.9454000000001</v>
      </c>
      <c r="R220">
        <v>3638.4349000000002</v>
      </c>
      <c r="S220">
        <v>268</v>
      </c>
      <c r="T220">
        <v>13.928000000000001</v>
      </c>
      <c r="U220">
        <v>1.8611111111111112</v>
      </c>
      <c r="V220" s="3">
        <v>0.46371353484160976</v>
      </c>
      <c r="X220">
        <v>8913</v>
      </c>
    </row>
    <row r="221" spans="1:24" x14ac:dyDescent="0.35">
      <c r="A221">
        <v>2022</v>
      </c>
      <c r="B221" s="5">
        <v>44713</v>
      </c>
      <c r="C221" t="s">
        <v>118</v>
      </c>
      <c r="D221">
        <v>42</v>
      </c>
      <c r="E221">
        <v>7</v>
      </c>
      <c r="F221">
        <v>815</v>
      </c>
      <c r="G221">
        <v>0</v>
      </c>
      <c r="H221">
        <v>215</v>
      </c>
      <c r="I221">
        <v>47</v>
      </c>
      <c r="J221">
        <v>3</v>
      </c>
      <c r="K221">
        <v>0</v>
      </c>
      <c r="L221">
        <v>1080</v>
      </c>
      <c r="M221">
        <v>288</v>
      </c>
      <c r="N221">
        <v>1368</v>
      </c>
      <c r="O221">
        <v>162</v>
      </c>
      <c r="P221" s="3">
        <v>0.15</v>
      </c>
      <c r="Q221">
        <v>3526.0365999999999</v>
      </c>
      <c r="R221">
        <v>3238.3866000000003</v>
      </c>
      <c r="S221">
        <v>279</v>
      </c>
      <c r="T221">
        <v>12.638</v>
      </c>
      <c r="U221">
        <v>1.7222222222222223</v>
      </c>
      <c r="V221" s="3">
        <v>0.51648798106772531</v>
      </c>
      <c r="X221">
        <v>8913</v>
      </c>
    </row>
    <row r="222" spans="1:24" x14ac:dyDescent="0.35">
      <c r="A222">
        <v>2022</v>
      </c>
      <c r="B222" s="5">
        <v>44743</v>
      </c>
      <c r="C222" t="s">
        <v>25</v>
      </c>
      <c r="D222">
        <v>117</v>
      </c>
      <c r="E222">
        <v>22</v>
      </c>
      <c r="F222">
        <v>4929</v>
      </c>
      <c r="G222">
        <v>1</v>
      </c>
      <c r="H222">
        <v>1316</v>
      </c>
      <c r="I222">
        <v>218</v>
      </c>
      <c r="J222">
        <v>18</v>
      </c>
      <c r="K222">
        <v>2</v>
      </c>
      <c r="L222">
        <v>6483</v>
      </c>
      <c r="M222">
        <v>2741</v>
      </c>
      <c r="N222">
        <v>9224</v>
      </c>
      <c r="O222">
        <v>351</v>
      </c>
      <c r="P222" s="3">
        <v>5.4141601110596946E-2</v>
      </c>
      <c r="Q222">
        <v>7992.1759999999995</v>
      </c>
      <c r="R222">
        <v>8015.834499999999</v>
      </c>
      <c r="S222">
        <v>527</v>
      </c>
      <c r="T222">
        <v>15.16541935483871</v>
      </c>
      <c r="U222">
        <v>1.5014245014245013</v>
      </c>
      <c r="V222" s="3">
        <v>0.62548493261864324</v>
      </c>
      <c r="W222">
        <v>67691</v>
      </c>
      <c r="X222">
        <v>16000</v>
      </c>
    </row>
    <row r="223" spans="1:24" x14ac:dyDescent="0.35">
      <c r="A223">
        <v>2022</v>
      </c>
      <c r="B223" s="5">
        <v>44743</v>
      </c>
      <c r="C223" t="s">
        <v>23</v>
      </c>
      <c r="D223">
        <v>86</v>
      </c>
      <c r="E223">
        <v>11</v>
      </c>
      <c r="F223">
        <v>1098</v>
      </c>
      <c r="G223">
        <v>0</v>
      </c>
      <c r="H223">
        <v>343</v>
      </c>
      <c r="I223">
        <v>55</v>
      </c>
      <c r="J223">
        <v>2</v>
      </c>
      <c r="K223">
        <v>0</v>
      </c>
      <c r="L223">
        <v>1498</v>
      </c>
      <c r="M223">
        <v>478</v>
      </c>
      <c r="N223">
        <v>1976</v>
      </c>
      <c r="O223">
        <v>75</v>
      </c>
      <c r="P223" s="3">
        <v>5.0066755674232306E-2</v>
      </c>
      <c r="Q223">
        <v>1332.5154</v>
      </c>
      <c r="R223">
        <v>1310.1791000000001</v>
      </c>
      <c r="S223">
        <v>95</v>
      </c>
      <c r="T223">
        <v>14.026477894736843</v>
      </c>
      <c r="U223">
        <v>1.2666666666666666</v>
      </c>
      <c r="V223" s="3">
        <v>0.35674273212934438</v>
      </c>
      <c r="X223">
        <v>6343.0242352135265</v>
      </c>
    </row>
    <row r="224" spans="1:24" x14ac:dyDescent="0.35">
      <c r="A224">
        <v>2022</v>
      </c>
      <c r="B224" s="5">
        <v>44743</v>
      </c>
      <c r="C224" t="s">
        <v>24</v>
      </c>
      <c r="D224">
        <v>57</v>
      </c>
      <c r="E224">
        <v>4</v>
      </c>
      <c r="F224">
        <v>1775</v>
      </c>
      <c r="G224">
        <v>0</v>
      </c>
      <c r="H224">
        <v>288</v>
      </c>
      <c r="I224">
        <v>69</v>
      </c>
      <c r="J224">
        <v>5</v>
      </c>
      <c r="K224">
        <v>0</v>
      </c>
      <c r="L224">
        <v>2137</v>
      </c>
      <c r="M224">
        <v>1079</v>
      </c>
      <c r="N224">
        <v>3216</v>
      </c>
      <c r="O224">
        <v>187</v>
      </c>
      <c r="P224" s="3">
        <v>8.7505849321478715E-2</v>
      </c>
      <c r="Q224">
        <v>4482.3625000000002</v>
      </c>
      <c r="R224">
        <v>4322.3940999999995</v>
      </c>
      <c r="S224">
        <v>296</v>
      </c>
      <c r="T224">
        <v>15.143116554054055</v>
      </c>
      <c r="U224">
        <v>1.5828877005347595</v>
      </c>
      <c r="V224" s="3">
        <v>0.6196397516380131</v>
      </c>
      <c r="X224">
        <v>7611.6290822562314</v>
      </c>
    </row>
    <row r="225" spans="1:24" x14ac:dyDescent="0.35">
      <c r="A225">
        <v>2022</v>
      </c>
      <c r="B225" s="5">
        <v>44743</v>
      </c>
      <c r="C225" t="s">
        <v>28</v>
      </c>
      <c r="D225">
        <v>254</v>
      </c>
      <c r="E225">
        <v>1</v>
      </c>
      <c r="F225">
        <v>1217</v>
      </c>
      <c r="G225">
        <v>0</v>
      </c>
      <c r="H225">
        <v>139</v>
      </c>
      <c r="I225">
        <v>37</v>
      </c>
      <c r="J225">
        <v>0</v>
      </c>
      <c r="K225">
        <v>0</v>
      </c>
      <c r="L225">
        <v>1393</v>
      </c>
      <c r="M225">
        <v>0</v>
      </c>
      <c r="N225">
        <v>1393</v>
      </c>
      <c r="O225">
        <v>145</v>
      </c>
      <c r="P225" s="3">
        <v>0.104091888011486</v>
      </c>
      <c r="Q225">
        <v>2648.0996999999998</v>
      </c>
      <c r="R225">
        <v>2480.2007000000003</v>
      </c>
      <c r="S225">
        <v>194</v>
      </c>
      <c r="T225">
        <v>13.649998453608246</v>
      </c>
      <c r="U225">
        <v>1.3379310344827586</v>
      </c>
      <c r="X225">
        <v>6343.0242352135265</v>
      </c>
    </row>
    <row r="226" spans="1:24" x14ac:dyDescent="0.35">
      <c r="A226">
        <v>2022</v>
      </c>
      <c r="B226" s="5">
        <v>44743</v>
      </c>
      <c r="C226" t="s">
        <v>115</v>
      </c>
      <c r="D226">
        <v>107</v>
      </c>
      <c r="E226">
        <v>23</v>
      </c>
      <c r="F226">
        <v>1615</v>
      </c>
      <c r="G226">
        <v>1</v>
      </c>
      <c r="H226">
        <v>546</v>
      </c>
      <c r="I226">
        <v>123</v>
      </c>
      <c r="J226">
        <v>5</v>
      </c>
      <c r="K226">
        <v>0</v>
      </c>
      <c r="L226">
        <v>2290</v>
      </c>
      <c r="M226">
        <v>1053</v>
      </c>
      <c r="N226">
        <v>3343</v>
      </c>
      <c r="O226">
        <v>305</v>
      </c>
      <c r="P226" s="3">
        <v>0.1331877729257642</v>
      </c>
      <c r="Q226">
        <v>7349.7843999999996</v>
      </c>
      <c r="R226">
        <v>7092.5604000000003</v>
      </c>
      <c r="S226">
        <v>486</v>
      </c>
      <c r="T226">
        <v>15.123013168724279</v>
      </c>
      <c r="U226">
        <v>1.5934426229508196</v>
      </c>
      <c r="V226" s="3">
        <v>0.48993284451938923</v>
      </c>
      <c r="X226">
        <v>9514.5363528202888</v>
      </c>
    </row>
    <row r="227" spans="1:24" x14ac:dyDescent="0.35">
      <c r="A227">
        <v>2022</v>
      </c>
      <c r="B227" s="5">
        <v>44743</v>
      </c>
      <c r="C227" t="s">
        <v>116</v>
      </c>
      <c r="D227">
        <v>32</v>
      </c>
      <c r="E227">
        <v>11</v>
      </c>
      <c r="F227">
        <v>654</v>
      </c>
      <c r="G227">
        <v>0</v>
      </c>
      <c r="H227">
        <v>231</v>
      </c>
      <c r="I227">
        <v>43</v>
      </c>
      <c r="J227">
        <v>3</v>
      </c>
      <c r="K227">
        <v>0</v>
      </c>
      <c r="L227">
        <v>931</v>
      </c>
      <c r="M227">
        <v>184</v>
      </c>
      <c r="N227">
        <v>1115</v>
      </c>
      <c r="O227">
        <v>157</v>
      </c>
      <c r="P227" s="3">
        <v>0.16863587540279271</v>
      </c>
      <c r="Q227">
        <v>4691.3626999999997</v>
      </c>
      <c r="R227">
        <v>4497.7888000000003</v>
      </c>
      <c r="S227">
        <v>244</v>
      </c>
      <c r="T227">
        <v>19.226896311475407</v>
      </c>
      <c r="U227">
        <v>1.5541401273885351</v>
      </c>
      <c r="V227" s="3">
        <v>0.47297475040040698</v>
      </c>
      <c r="X227">
        <v>7611.6290822562314</v>
      </c>
    </row>
    <row r="228" spans="1:24" x14ac:dyDescent="0.35">
      <c r="A228">
        <v>2022</v>
      </c>
      <c r="B228" s="5">
        <v>44743</v>
      </c>
      <c r="C228" t="s">
        <v>117</v>
      </c>
      <c r="D228">
        <v>44</v>
      </c>
      <c r="E228">
        <v>9</v>
      </c>
      <c r="F228">
        <v>1179</v>
      </c>
      <c r="G228">
        <v>0</v>
      </c>
      <c r="H228">
        <v>490</v>
      </c>
      <c r="I228">
        <v>109</v>
      </c>
      <c r="J228">
        <v>4</v>
      </c>
      <c r="K228">
        <v>0</v>
      </c>
      <c r="L228">
        <v>1782</v>
      </c>
      <c r="M228">
        <v>1102</v>
      </c>
      <c r="N228">
        <v>2884</v>
      </c>
      <c r="O228">
        <v>123</v>
      </c>
      <c r="P228" s="3">
        <v>6.9023569023569029E-2</v>
      </c>
      <c r="Q228">
        <v>3352.0614</v>
      </c>
      <c r="R228">
        <v>3200.1109000000001</v>
      </c>
      <c r="S228">
        <v>214</v>
      </c>
      <c r="T228">
        <v>15.66383831775701</v>
      </c>
      <c r="U228">
        <v>1.7398373983739837</v>
      </c>
      <c r="V228" s="3">
        <v>0.45000378388929985</v>
      </c>
      <c r="X228">
        <v>6343.0242352135265</v>
      </c>
    </row>
    <row r="229" spans="1:24" x14ac:dyDescent="0.35">
      <c r="A229">
        <v>2022</v>
      </c>
      <c r="B229" s="5">
        <v>44743</v>
      </c>
      <c r="C229" t="s">
        <v>118</v>
      </c>
      <c r="D229">
        <v>29</v>
      </c>
      <c r="E229">
        <v>5</v>
      </c>
      <c r="F229">
        <v>808</v>
      </c>
      <c r="G229">
        <v>0</v>
      </c>
      <c r="H229">
        <v>208</v>
      </c>
      <c r="I229">
        <v>53</v>
      </c>
      <c r="J229">
        <v>4</v>
      </c>
      <c r="K229">
        <v>0</v>
      </c>
      <c r="L229">
        <v>1073</v>
      </c>
      <c r="M229">
        <v>315</v>
      </c>
      <c r="N229">
        <v>1388</v>
      </c>
      <c r="O229">
        <v>111</v>
      </c>
      <c r="P229" s="3">
        <v>0.10344827586206896</v>
      </c>
      <c r="Q229">
        <v>3123.9121679245272</v>
      </c>
      <c r="R229">
        <v>3086.6175000000003</v>
      </c>
      <c r="S229">
        <v>191</v>
      </c>
      <c r="T229">
        <v>16.355561088610092</v>
      </c>
      <c r="U229">
        <v>1.7207207207207207</v>
      </c>
      <c r="V229" s="3">
        <v>0.52063916304652036</v>
      </c>
      <c r="X229">
        <v>6343.0242352135265</v>
      </c>
    </row>
    <row r="230" spans="1:24" x14ac:dyDescent="0.35">
      <c r="A230">
        <v>2022</v>
      </c>
      <c r="B230" s="5">
        <v>44774</v>
      </c>
      <c r="C230" t="s">
        <v>25</v>
      </c>
      <c r="D230">
        <v>238</v>
      </c>
      <c r="E230">
        <v>12</v>
      </c>
      <c r="F230">
        <v>4993</v>
      </c>
      <c r="G230">
        <v>1</v>
      </c>
      <c r="H230">
        <v>1383</v>
      </c>
      <c r="I230">
        <v>232</v>
      </c>
      <c r="J230">
        <v>16</v>
      </c>
      <c r="K230">
        <v>2</v>
      </c>
      <c r="L230">
        <v>6627</v>
      </c>
      <c r="M230">
        <v>2817</v>
      </c>
      <c r="N230">
        <v>9444</v>
      </c>
      <c r="O230">
        <v>329</v>
      </c>
      <c r="P230" s="3">
        <v>4.9645390070921988E-2</v>
      </c>
      <c r="Q230">
        <v>7197.1956</v>
      </c>
      <c r="R230">
        <v>7227.2055000000009</v>
      </c>
      <c r="S230">
        <v>484</v>
      </c>
      <c r="T230">
        <v>14.87</v>
      </c>
      <c r="U230">
        <v>1.4711246200607904</v>
      </c>
      <c r="V230" s="3">
        <v>0.62621349463512999</v>
      </c>
      <c r="W230">
        <v>76985</v>
      </c>
      <c r="X230">
        <v>16000</v>
      </c>
    </row>
    <row r="231" spans="1:24" x14ac:dyDescent="0.35">
      <c r="A231">
        <v>2022</v>
      </c>
      <c r="B231" s="5">
        <v>44774</v>
      </c>
      <c r="C231" t="s">
        <v>23</v>
      </c>
      <c r="D231">
        <v>53</v>
      </c>
      <c r="E231">
        <v>21</v>
      </c>
      <c r="F231">
        <v>884</v>
      </c>
      <c r="G231">
        <v>0</v>
      </c>
      <c r="H231">
        <v>275</v>
      </c>
      <c r="I231">
        <v>52</v>
      </c>
      <c r="J231">
        <v>1</v>
      </c>
      <c r="K231">
        <v>0</v>
      </c>
      <c r="L231">
        <v>1212</v>
      </c>
      <c r="M231">
        <v>393</v>
      </c>
      <c r="N231">
        <v>1605</v>
      </c>
      <c r="O231">
        <v>76</v>
      </c>
      <c r="P231" s="3">
        <v>6.2706270627062702E-2</v>
      </c>
      <c r="Q231">
        <v>1335.2355</v>
      </c>
      <c r="R231">
        <v>1329.9378000000002</v>
      </c>
      <c r="S231">
        <v>97</v>
      </c>
      <c r="T231">
        <v>13.765000000000001</v>
      </c>
      <c r="U231">
        <v>1.2763157894736843</v>
      </c>
      <c r="V231" s="3">
        <v>0.31056019076533126</v>
      </c>
      <c r="X231">
        <v>7213.9010745468859</v>
      </c>
    </row>
    <row r="232" spans="1:24" x14ac:dyDescent="0.35">
      <c r="A232">
        <v>2022</v>
      </c>
      <c r="B232" s="5">
        <v>44774</v>
      </c>
      <c r="C232" t="s">
        <v>24</v>
      </c>
      <c r="D232">
        <v>74</v>
      </c>
      <c r="E232">
        <v>8</v>
      </c>
      <c r="F232">
        <v>1799</v>
      </c>
      <c r="G232">
        <v>0</v>
      </c>
      <c r="H232">
        <v>300</v>
      </c>
      <c r="I232">
        <v>73</v>
      </c>
      <c r="J232">
        <v>5</v>
      </c>
      <c r="K232">
        <v>0</v>
      </c>
      <c r="L232">
        <v>2177</v>
      </c>
      <c r="M232">
        <v>1097</v>
      </c>
      <c r="N232">
        <v>3274</v>
      </c>
      <c r="O232">
        <v>169</v>
      </c>
      <c r="P232" s="3">
        <v>7.7629765732659617E-2</v>
      </c>
      <c r="Q232">
        <v>3945.8947000000003</v>
      </c>
      <c r="R232">
        <v>3931.1540000000005</v>
      </c>
      <c r="S232">
        <v>254</v>
      </c>
      <c r="T232">
        <v>15.535</v>
      </c>
      <c r="U232">
        <v>1.5029585798816567</v>
      </c>
      <c r="V232" s="3">
        <v>0.61157308315670589</v>
      </c>
      <c r="X232">
        <v>8656.6812894562627</v>
      </c>
    </row>
    <row r="233" spans="1:24" x14ac:dyDescent="0.35">
      <c r="A233">
        <v>2022</v>
      </c>
      <c r="B233" s="5">
        <v>44774</v>
      </c>
      <c r="C233" t="s">
        <v>28</v>
      </c>
      <c r="D233">
        <v>112</v>
      </c>
      <c r="E233">
        <v>13</v>
      </c>
      <c r="F233">
        <v>1507</v>
      </c>
      <c r="G233">
        <v>0</v>
      </c>
      <c r="H233">
        <v>228</v>
      </c>
      <c r="I233">
        <v>50</v>
      </c>
      <c r="J233">
        <v>0</v>
      </c>
      <c r="K233">
        <v>0</v>
      </c>
      <c r="L233">
        <v>1785</v>
      </c>
      <c r="M233">
        <v>106</v>
      </c>
      <c r="N233">
        <v>1891</v>
      </c>
      <c r="O233">
        <v>147</v>
      </c>
      <c r="P233" s="3">
        <v>8.2352941176470587E-2</v>
      </c>
      <c r="Q233">
        <v>2640.0680000000002</v>
      </c>
      <c r="R233">
        <v>2511.2746000000002</v>
      </c>
      <c r="S233">
        <v>183</v>
      </c>
      <c r="T233">
        <v>14.426</v>
      </c>
      <c r="U233">
        <v>1.2448979591836735</v>
      </c>
      <c r="V233" s="3">
        <v>0.44122573646309876</v>
      </c>
      <c r="X233">
        <v>7213.9010745468859</v>
      </c>
    </row>
    <row r="234" spans="1:24" x14ac:dyDescent="0.35">
      <c r="A234">
        <v>2022</v>
      </c>
      <c r="B234" s="5">
        <v>44774</v>
      </c>
      <c r="C234" t="s">
        <v>115</v>
      </c>
      <c r="D234">
        <v>133</v>
      </c>
      <c r="E234">
        <v>24</v>
      </c>
      <c r="F234">
        <v>1633</v>
      </c>
      <c r="G234">
        <v>1</v>
      </c>
      <c r="H234">
        <v>573</v>
      </c>
      <c r="I234">
        <v>128</v>
      </c>
      <c r="J234">
        <v>6</v>
      </c>
      <c r="K234">
        <v>0</v>
      </c>
      <c r="L234">
        <v>2341</v>
      </c>
      <c r="M234">
        <v>1089</v>
      </c>
      <c r="N234">
        <v>3430</v>
      </c>
      <c r="O234">
        <v>282</v>
      </c>
      <c r="P234" s="3">
        <v>0.12046134130713371</v>
      </c>
      <c r="Q234">
        <v>8735.3071</v>
      </c>
      <c r="R234">
        <v>8560.3346999999994</v>
      </c>
      <c r="S234">
        <v>523</v>
      </c>
      <c r="T234">
        <v>16.702000000000002</v>
      </c>
      <c r="U234">
        <v>1.8546099290780143</v>
      </c>
      <c r="V234" s="3">
        <v>0.47109544966295525</v>
      </c>
      <c r="X234">
        <v>10820.85161182033</v>
      </c>
    </row>
    <row r="235" spans="1:24" x14ac:dyDescent="0.35">
      <c r="A235">
        <v>2022</v>
      </c>
      <c r="B235" s="5">
        <v>44774</v>
      </c>
      <c r="C235" t="s">
        <v>116</v>
      </c>
      <c r="D235">
        <v>109</v>
      </c>
      <c r="E235">
        <v>6</v>
      </c>
      <c r="F235">
        <v>718</v>
      </c>
      <c r="G235">
        <v>0</v>
      </c>
      <c r="H235">
        <v>247</v>
      </c>
      <c r="I235">
        <v>51</v>
      </c>
      <c r="J235">
        <v>3</v>
      </c>
      <c r="K235">
        <v>0</v>
      </c>
      <c r="L235">
        <v>1019</v>
      </c>
      <c r="M235">
        <v>209</v>
      </c>
      <c r="N235">
        <v>1228</v>
      </c>
      <c r="O235">
        <v>135</v>
      </c>
      <c r="P235" s="3">
        <v>0.1324828263002944</v>
      </c>
      <c r="Q235">
        <v>4450.1208999999999</v>
      </c>
      <c r="R235">
        <v>4352.9341000000004</v>
      </c>
      <c r="S235">
        <v>223</v>
      </c>
      <c r="T235">
        <v>19.954999999999998</v>
      </c>
      <c r="U235">
        <v>1.6518518518518519</v>
      </c>
      <c r="V235" s="3">
        <v>0.44720152117294937</v>
      </c>
      <c r="X235">
        <v>8656.6812894562627</v>
      </c>
    </row>
    <row r="236" spans="1:24" x14ac:dyDescent="0.35">
      <c r="A236">
        <v>2022</v>
      </c>
      <c r="B236" s="5">
        <v>44774</v>
      </c>
      <c r="C236" t="s">
        <v>117</v>
      </c>
      <c r="D236">
        <v>126</v>
      </c>
      <c r="E236">
        <v>21</v>
      </c>
      <c r="F236">
        <v>1266</v>
      </c>
      <c r="G236">
        <v>0</v>
      </c>
      <c r="H236">
        <v>516</v>
      </c>
      <c r="I236">
        <v>110</v>
      </c>
      <c r="J236">
        <v>3</v>
      </c>
      <c r="K236">
        <v>0</v>
      </c>
      <c r="L236">
        <v>1895</v>
      </c>
      <c r="M236">
        <v>1091</v>
      </c>
      <c r="N236">
        <v>2986</v>
      </c>
      <c r="O236">
        <v>160</v>
      </c>
      <c r="P236" s="3">
        <v>8.4432717678100261E-2</v>
      </c>
      <c r="Q236">
        <v>4439.6076999999996</v>
      </c>
      <c r="R236">
        <v>4377.2057000000004</v>
      </c>
      <c r="S236">
        <v>285</v>
      </c>
      <c r="T236">
        <v>15.577</v>
      </c>
      <c r="U236">
        <v>1.78125</v>
      </c>
      <c r="V236" s="3">
        <v>0.44151680076407418</v>
      </c>
      <c r="X236">
        <v>7213.9010745468859</v>
      </c>
    </row>
    <row r="237" spans="1:24" x14ac:dyDescent="0.35">
      <c r="A237">
        <v>2022</v>
      </c>
      <c r="B237" s="5">
        <v>44774</v>
      </c>
      <c r="C237" t="s">
        <v>118</v>
      </c>
      <c r="D237">
        <v>40</v>
      </c>
      <c r="E237">
        <v>4</v>
      </c>
      <c r="F237">
        <v>824</v>
      </c>
      <c r="G237">
        <v>0</v>
      </c>
      <c r="H237">
        <v>210</v>
      </c>
      <c r="I237">
        <v>54</v>
      </c>
      <c r="J237">
        <v>6</v>
      </c>
      <c r="K237">
        <v>0</v>
      </c>
      <c r="L237">
        <v>1094</v>
      </c>
      <c r="M237">
        <v>330</v>
      </c>
      <c r="N237">
        <v>1424</v>
      </c>
      <c r="O237">
        <v>133</v>
      </c>
      <c r="P237" s="3">
        <v>0.12157221206581353</v>
      </c>
      <c r="Q237">
        <v>3993.5536264150937</v>
      </c>
      <c r="R237">
        <v>3879.1504999999997</v>
      </c>
      <c r="S237">
        <v>235</v>
      </c>
      <c r="T237">
        <v>16.992999999999999</v>
      </c>
      <c r="U237">
        <v>1.7669172932330828</v>
      </c>
      <c r="V237" s="3">
        <v>0.51469300804221751</v>
      </c>
      <c r="X237">
        <v>7213.9010745468859</v>
      </c>
    </row>
    <row r="238" spans="1:24" x14ac:dyDescent="0.35">
      <c r="A238">
        <v>2022</v>
      </c>
      <c r="B238" s="5">
        <v>44805</v>
      </c>
      <c r="C238" t="s">
        <v>25</v>
      </c>
      <c r="D238">
        <v>186</v>
      </c>
      <c r="E238">
        <v>20</v>
      </c>
      <c r="F238">
        <v>5002</v>
      </c>
      <c r="G238">
        <v>0</v>
      </c>
      <c r="H238">
        <v>1427</v>
      </c>
      <c r="I238">
        <v>243</v>
      </c>
      <c r="J238">
        <v>16</v>
      </c>
      <c r="K238">
        <v>2</v>
      </c>
      <c r="L238">
        <v>6690</v>
      </c>
      <c r="M238">
        <v>2912</v>
      </c>
      <c r="N238">
        <v>9602</v>
      </c>
      <c r="O238">
        <v>354</v>
      </c>
      <c r="P238" s="3">
        <v>5.2914798206278028E-2</v>
      </c>
      <c r="Q238">
        <v>7848.164499999999</v>
      </c>
      <c r="R238">
        <v>7778.9079999999985</v>
      </c>
      <c r="S238">
        <v>531</v>
      </c>
      <c r="T238" s="33">
        <v>14.779970809792841</v>
      </c>
      <c r="U238">
        <v>1.5</v>
      </c>
      <c r="V238" s="3">
        <v>0.61290578017012154</v>
      </c>
      <c r="W238">
        <v>95749</v>
      </c>
      <c r="X238">
        <v>28000</v>
      </c>
    </row>
    <row r="239" spans="1:24" x14ac:dyDescent="0.35">
      <c r="A239">
        <v>2022</v>
      </c>
      <c r="B239" s="5">
        <v>44805</v>
      </c>
      <c r="C239" t="s">
        <v>23</v>
      </c>
      <c r="D239">
        <v>77</v>
      </c>
      <c r="E239">
        <v>23</v>
      </c>
      <c r="F239">
        <v>913</v>
      </c>
      <c r="G239">
        <v>0</v>
      </c>
      <c r="H239">
        <v>285</v>
      </c>
      <c r="I239">
        <v>52</v>
      </c>
      <c r="J239">
        <v>1</v>
      </c>
      <c r="K239">
        <v>0</v>
      </c>
      <c r="L239">
        <v>1251</v>
      </c>
      <c r="M239">
        <v>406</v>
      </c>
      <c r="N239">
        <v>1657</v>
      </c>
      <c r="O239">
        <v>68</v>
      </c>
      <c r="P239" s="3">
        <v>5.4356514788169462E-2</v>
      </c>
      <c r="Q239">
        <v>1602.6171999999999</v>
      </c>
      <c r="R239">
        <v>1591.9213</v>
      </c>
      <c r="S239">
        <v>111</v>
      </c>
      <c r="T239" s="33">
        <v>14.437992792792793</v>
      </c>
      <c r="U239">
        <v>1.6323529411764706</v>
      </c>
      <c r="V239" s="3">
        <v>0.28165515768216259</v>
      </c>
      <c r="X239">
        <v>8972.1333657503892</v>
      </c>
    </row>
    <row r="240" spans="1:24" x14ac:dyDescent="0.35">
      <c r="A240">
        <v>2022</v>
      </c>
      <c r="B240" s="5">
        <v>44805</v>
      </c>
      <c r="C240" t="s">
        <v>24</v>
      </c>
      <c r="D240">
        <v>59</v>
      </c>
      <c r="E240">
        <v>25</v>
      </c>
      <c r="F240">
        <v>1819</v>
      </c>
      <c r="G240">
        <v>0</v>
      </c>
      <c r="H240">
        <v>280</v>
      </c>
      <c r="I240">
        <v>66</v>
      </c>
      <c r="J240">
        <v>5</v>
      </c>
      <c r="K240">
        <v>0</v>
      </c>
      <c r="L240">
        <v>2170</v>
      </c>
      <c r="M240">
        <v>1017</v>
      </c>
      <c r="N240">
        <v>3187</v>
      </c>
      <c r="O240">
        <v>167</v>
      </c>
      <c r="P240" s="3">
        <v>7.6958525345622114E-2</v>
      </c>
      <c r="Q240">
        <v>4805.3414000000002</v>
      </c>
      <c r="R240">
        <v>4730.8947000000007</v>
      </c>
      <c r="S240">
        <v>298</v>
      </c>
      <c r="T240" s="33">
        <v>16.125306711409397</v>
      </c>
      <c r="U240">
        <v>1.784431137724551</v>
      </c>
      <c r="V240" s="3">
        <v>0.61079349322781307</v>
      </c>
      <c r="X240">
        <v>10766.560038900468</v>
      </c>
    </row>
    <row r="241" spans="1:24" x14ac:dyDescent="0.35">
      <c r="A241">
        <v>2022</v>
      </c>
      <c r="B241" s="5">
        <v>44805</v>
      </c>
      <c r="C241" t="s">
        <v>28</v>
      </c>
      <c r="D241">
        <v>181</v>
      </c>
      <c r="E241">
        <v>7</v>
      </c>
      <c r="F241">
        <v>1641</v>
      </c>
      <c r="G241">
        <v>0</v>
      </c>
      <c r="H241">
        <v>251</v>
      </c>
      <c r="I241">
        <v>57</v>
      </c>
      <c r="J241">
        <v>0</v>
      </c>
      <c r="K241">
        <v>0</v>
      </c>
      <c r="L241">
        <v>1949</v>
      </c>
      <c r="M241">
        <v>116</v>
      </c>
      <c r="N241">
        <v>2065</v>
      </c>
      <c r="O241">
        <v>150</v>
      </c>
      <c r="P241" s="3">
        <v>7.6962544894817853E-2</v>
      </c>
      <c r="Q241">
        <v>3075.6487000000002</v>
      </c>
      <c r="R241">
        <v>2905.1451999999999</v>
      </c>
      <c r="S241">
        <v>209</v>
      </c>
      <c r="T241" s="33">
        <v>14.716022488038279</v>
      </c>
      <c r="U241">
        <v>1.3933333333333333</v>
      </c>
      <c r="V241" s="3">
        <v>0.40019227128552459</v>
      </c>
      <c r="X241">
        <v>8972.1333657503892</v>
      </c>
    </row>
    <row r="242" spans="1:24" x14ac:dyDescent="0.35">
      <c r="A242">
        <v>2022</v>
      </c>
      <c r="B242" s="5">
        <v>44805</v>
      </c>
      <c r="C242" t="s">
        <v>115</v>
      </c>
      <c r="D242">
        <v>114</v>
      </c>
      <c r="E242">
        <v>36</v>
      </c>
      <c r="F242">
        <v>1630</v>
      </c>
      <c r="G242">
        <v>1</v>
      </c>
      <c r="H242">
        <v>592</v>
      </c>
      <c r="I242">
        <v>142</v>
      </c>
      <c r="J242">
        <v>7</v>
      </c>
      <c r="K242">
        <v>0</v>
      </c>
      <c r="L242">
        <v>2372</v>
      </c>
      <c r="M242">
        <v>1126</v>
      </c>
      <c r="N242">
        <v>3498</v>
      </c>
      <c r="O242">
        <v>319</v>
      </c>
      <c r="P242" s="3">
        <v>0.13448566610455312</v>
      </c>
      <c r="Q242">
        <v>11498.4913</v>
      </c>
      <c r="R242">
        <v>11237.7765</v>
      </c>
      <c r="S242">
        <v>653</v>
      </c>
      <c r="T242" s="33">
        <v>17.608715620214394</v>
      </c>
      <c r="U242">
        <v>2.0470219435736676</v>
      </c>
      <c r="V242" s="3">
        <v>0.44850021462097833</v>
      </c>
      <c r="X242">
        <v>13458.200048625584</v>
      </c>
    </row>
    <row r="243" spans="1:24" x14ac:dyDescent="0.35">
      <c r="A243">
        <v>2022</v>
      </c>
      <c r="B243" s="5">
        <v>44805</v>
      </c>
      <c r="C243" t="s">
        <v>116</v>
      </c>
      <c r="D243">
        <v>81</v>
      </c>
      <c r="E243">
        <v>19</v>
      </c>
      <c r="F243">
        <v>778</v>
      </c>
      <c r="G243">
        <v>0</v>
      </c>
      <c r="H243">
        <v>230</v>
      </c>
      <c r="I243">
        <v>52</v>
      </c>
      <c r="J243">
        <v>3</v>
      </c>
      <c r="K243">
        <v>0</v>
      </c>
      <c r="L243">
        <v>1063</v>
      </c>
      <c r="M243">
        <v>227</v>
      </c>
      <c r="N243">
        <v>1290</v>
      </c>
      <c r="O243">
        <v>173</v>
      </c>
      <c r="P243" s="3">
        <v>0.16274694261523989</v>
      </c>
      <c r="Q243">
        <v>8279.9873150943367</v>
      </c>
      <c r="R243">
        <v>8198.0239999999994</v>
      </c>
      <c r="S243">
        <v>452</v>
      </c>
      <c r="T243" s="33">
        <v>18.318556006845878</v>
      </c>
      <c r="U243">
        <v>2.6127167630057802</v>
      </c>
      <c r="V243" s="3">
        <v>0.4294652377537152</v>
      </c>
      <c r="X243">
        <v>10766.560038900468</v>
      </c>
    </row>
    <row r="244" spans="1:24" x14ac:dyDescent="0.35">
      <c r="A244">
        <v>2022</v>
      </c>
      <c r="B244" s="5">
        <v>44805</v>
      </c>
      <c r="C244" t="s">
        <v>117</v>
      </c>
      <c r="D244">
        <v>39</v>
      </c>
      <c r="E244">
        <v>8</v>
      </c>
      <c r="F244">
        <v>1295</v>
      </c>
      <c r="G244">
        <v>0</v>
      </c>
      <c r="H244">
        <v>525</v>
      </c>
      <c r="I244">
        <v>115</v>
      </c>
      <c r="J244">
        <v>3</v>
      </c>
      <c r="K244">
        <v>0</v>
      </c>
      <c r="L244">
        <v>1938</v>
      </c>
      <c r="M244">
        <v>1082</v>
      </c>
      <c r="N244">
        <v>3020</v>
      </c>
      <c r="O244">
        <v>143</v>
      </c>
      <c r="P244" s="3">
        <v>7.3787409700722395E-2</v>
      </c>
      <c r="Q244">
        <v>3844.4139</v>
      </c>
      <c r="R244">
        <v>3711.0156000000002</v>
      </c>
      <c r="S244">
        <v>242</v>
      </c>
      <c r="T244" s="33">
        <v>15.88600785123967</v>
      </c>
      <c r="U244">
        <v>1.6923076923076923</v>
      </c>
      <c r="V244" s="3">
        <v>0.42903152412832191</v>
      </c>
      <c r="X244">
        <v>8972.1333657503892</v>
      </c>
    </row>
    <row r="245" spans="1:24" x14ac:dyDescent="0.35">
      <c r="A245">
        <v>2022</v>
      </c>
      <c r="B245" s="5">
        <v>44805</v>
      </c>
      <c r="C245" t="s">
        <v>118</v>
      </c>
      <c r="D245">
        <v>51</v>
      </c>
      <c r="E245">
        <v>11</v>
      </c>
      <c r="F245">
        <v>829</v>
      </c>
      <c r="G245">
        <v>0</v>
      </c>
      <c r="H245">
        <v>224</v>
      </c>
      <c r="I245">
        <v>50</v>
      </c>
      <c r="J245">
        <v>7</v>
      </c>
      <c r="K245">
        <v>0</v>
      </c>
      <c r="L245">
        <v>1110</v>
      </c>
      <c r="M245">
        <v>352</v>
      </c>
      <c r="N245">
        <v>1462</v>
      </c>
      <c r="O245">
        <v>111</v>
      </c>
      <c r="P245" s="3">
        <v>0.1</v>
      </c>
      <c r="Q245">
        <v>3925.3054999999999</v>
      </c>
      <c r="R245">
        <v>3847.1624999999999</v>
      </c>
      <c r="S245">
        <v>208</v>
      </c>
      <c r="T245" s="33">
        <v>18.871661057692307</v>
      </c>
      <c r="U245">
        <v>1.8738738738738738</v>
      </c>
      <c r="V245" s="3">
        <v>0.50373418849985208</v>
      </c>
      <c r="X245">
        <v>8972.1333657503892</v>
      </c>
    </row>
    <row r="246" spans="1:24" x14ac:dyDescent="0.35">
      <c r="A246">
        <v>2022</v>
      </c>
      <c r="B246" s="5">
        <v>44835</v>
      </c>
      <c r="C246" t="s">
        <v>119</v>
      </c>
      <c r="D246">
        <v>69</v>
      </c>
      <c r="E246">
        <v>4</v>
      </c>
      <c r="F246">
        <v>3117</v>
      </c>
      <c r="G246">
        <v>0</v>
      </c>
      <c r="H246">
        <v>788</v>
      </c>
      <c r="I246">
        <v>135</v>
      </c>
      <c r="J246">
        <v>15</v>
      </c>
      <c r="K246">
        <v>2</v>
      </c>
      <c r="L246">
        <v>4057</v>
      </c>
      <c r="M246">
        <v>2287</v>
      </c>
      <c r="N246">
        <v>6344</v>
      </c>
      <c r="O246">
        <v>208</v>
      </c>
      <c r="P246" s="3">
        <v>5.1269410894749817E-2</v>
      </c>
      <c r="Q246">
        <v>4552.3540999999996</v>
      </c>
      <c r="R246">
        <v>4582.0251000000007</v>
      </c>
      <c r="S246">
        <v>308</v>
      </c>
      <c r="T246">
        <v>14.780370454545453</v>
      </c>
      <c r="U246">
        <v>1.4807692307692308</v>
      </c>
      <c r="X246" s="10">
        <v>6500</v>
      </c>
    </row>
    <row r="247" spans="1:24" x14ac:dyDescent="0.35">
      <c r="A247">
        <v>2022</v>
      </c>
      <c r="B247" s="5">
        <v>44835</v>
      </c>
      <c r="C247" t="s">
        <v>120</v>
      </c>
      <c r="D247">
        <v>57</v>
      </c>
      <c r="E247">
        <v>14</v>
      </c>
      <c r="F247">
        <v>1881</v>
      </c>
      <c r="G247">
        <v>0</v>
      </c>
      <c r="H247">
        <v>661</v>
      </c>
      <c r="I247">
        <v>117</v>
      </c>
      <c r="J247">
        <v>3</v>
      </c>
      <c r="K247">
        <v>0</v>
      </c>
      <c r="L247">
        <v>2662</v>
      </c>
      <c r="M247">
        <v>720</v>
      </c>
      <c r="N247">
        <v>3382</v>
      </c>
      <c r="O247">
        <v>148</v>
      </c>
      <c r="P247" s="3">
        <v>5.5597295266716758E-2</v>
      </c>
      <c r="Q247">
        <v>3395.3418000000001</v>
      </c>
      <c r="R247">
        <v>3328.8897999999999</v>
      </c>
      <c r="S247">
        <v>211</v>
      </c>
      <c r="T247">
        <v>16.091667298578201</v>
      </c>
      <c r="U247">
        <v>1.4256756756756757</v>
      </c>
      <c r="X247" s="10">
        <v>3800</v>
      </c>
    </row>
    <row r="248" spans="1:24" x14ac:dyDescent="0.35">
      <c r="A248">
        <v>2022</v>
      </c>
      <c r="B248" s="5">
        <v>44835</v>
      </c>
      <c r="C248" t="s">
        <v>23</v>
      </c>
      <c r="D248">
        <v>81</v>
      </c>
      <c r="E248">
        <v>10</v>
      </c>
      <c r="F248">
        <v>958</v>
      </c>
      <c r="G248">
        <v>0</v>
      </c>
      <c r="H248">
        <v>296</v>
      </c>
      <c r="I248">
        <v>55</v>
      </c>
      <c r="J248">
        <v>0</v>
      </c>
      <c r="K248">
        <v>0</v>
      </c>
      <c r="L248">
        <v>1309</v>
      </c>
      <c r="M248">
        <v>416</v>
      </c>
      <c r="N248">
        <v>1725</v>
      </c>
      <c r="O248">
        <v>63</v>
      </c>
      <c r="P248" s="3">
        <v>4.8128342245989303E-2</v>
      </c>
      <c r="Q248">
        <v>1406.9315000000001</v>
      </c>
      <c r="R248">
        <v>1407.0409</v>
      </c>
      <c r="S248">
        <v>89</v>
      </c>
      <c r="T248">
        <v>15.808219101123598</v>
      </c>
      <c r="U248">
        <v>1.4126984126984128</v>
      </c>
      <c r="X248" s="10">
        <v>2400</v>
      </c>
    </row>
    <row r="249" spans="1:24" x14ac:dyDescent="0.35">
      <c r="A249">
        <v>2022</v>
      </c>
      <c r="B249" s="5">
        <v>44835</v>
      </c>
      <c r="C249" t="s">
        <v>24</v>
      </c>
      <c r="D249">
        <v>51</v>
      </c>
      <c r="E249">
        <v>28</v>
      </c>
      <c r="F249">
        <v>1815</v>
      </c>
      <c r="G249">
        <v>0</v>
      </c>
      <c r="H249">
        <v>254</v>
      </c>
      <c r="I249">
        <v>65</v>
      </c>
      <c r="J249">
        <v>5</v>
      </c>
      <c r="K249">
        <v>0</v>
      </c>
      <c r="L249">
        <v>2139</v>
      </c>
      <c r="M249">
        <v>977</v>
      </c>
      <c r="N249">
        <v>3116</v>
      </c>
      <c r="O249">
        <v>171</v>
      </c>
      <c r="P249" s="3">
        <v>7.9943899018232817E-2</v>
      </c>
      <c r="Q249">
        <v>4208.8101999999999</v>
      </c>
      <c r="R249">
        <v>4208.6115</v>
      </c>
      <c r="S249">
        <v>265</v>
      </c>
      <c r="T249">
        <v>15.882302641509433</v>
      </c>
      <c r="U249">
        <v>1.5497076023391814</v>
      </c>
      <c r="X249" s="10">
        <v>6000</v>
      </c>
    </row>
    <row r="250" spans="1:24" x14ac:dyDescent="0.35">
      <c r="A250">
        <v>2022</v>
      </c>
      <c r="B250" s="5">
        <v>44835</v>
      </c>
      <c r="C250" t="s">
        <v>28</v>
      </c>
      <c r="D250">
        <v>189</v>
      </c>
      <c r="E250">
        <v>0</v>
      </c>
      <c r="F250">
        <v>1755</v>
      </c>
      <c r="G250">
        <v>0</v>
      </c>
      <c r="H250">
        <v>296</v>
      </c>
      <c r="I250">
        <v>77</v>
      </c>
      <c r="J250">
        <v>0</v>
      </c>
      <c r="K250">
        <v>0</v>
      </c>
      <c r="L250">
        <v>2128</v>
      </c>
      <c r="M250">
        <v>126</v>
      </c>
      <c r="N250">
        <v>2254</v>
      </c>
      <c r="O250">
        <v>146</v>
      </c>
      <c r="P250" s="3">
        <v>6.8609022556390981E-2</v>
      </c>
      <c r="Q250">
        <v>2689.5282999999999</v>
      </c>
      <c r="R250">
        <v>2532.5093000000002</v>
      </c>
      <c r="S250">
        <v>191</v>
      </c>
      <c r="T250">
        <v>14.081300000000001</v>
      </c>
      <c r="U250">
        <v>1.3082191780821917</v>
      </c>
      <c r="X250" s="10">
        <v>5000</v>
      </c>
    </row>
    <row r="251" spans="1:24" x14ac:dyDescent="0.35">
      <c r="A251">
        <v>2022</v>
      </c>
      <c r="B251" s="5">
        <v>44835</v>
      </c>
      <c r="C251" t="s">
        <v>115</v>
      </c>
      <c r="D251">
        <v>98</v>
      </c>
      <c r="E251">
        <v>26</v>
      </c>
      <c r="F251">
        <v>1652</v>
      </c>
      <c r="G251">
        <v>1</v>
      </c>
      <c r="H251">
        <v>605</v>
      </c>
      <c r="I251">
        <v>153</v>
      </c>
      <c r="J251">
        <v>10</v>
      </c>
      <c r="K251">
        <v>0</v>
      </c>
      <c r="L251">
        <v>2421</v>
      </c>
      <c r="M251">
        <v>1143</v>
      </c>
      <c r="N251">
        <v>3564</v>
      </c>
      <c r="O251">
        <v>267</v>
      </c>
      <c r="P251" s="3">
        <v>0.11028500619578686</v>
      </c>
      <c r="Q251">
        <v>10858.720499999999</v>
      </c>
      <c r="R251">
        <v>10669.1247</v>
      </c>
      <c r="S251">
        <v>578</v>
      </c>
      <c r="T251">
        <v>18.786713667820067</v>
      </c>
      <c r="U251">
        <v>2.1647940074906367</v>
      </c>
      <c r="W251">
        <v>83190</v>
      </c>
      <c r="X251" s="10">
        <v>11693</v>
      </c>
    </row>
    <row r="252" spans="1:24" x14ac:dyDescent="0.35">
      <c r="A252">
        <v>2022</v>
      </c>
      <c r="B252" s="5">
        <v>44835</v>
      </c>
      <c r="C252" t="s">
        <v>116</v>
      </c>
      <c r="D252">
        <v>78</v>
      </c>
      <c r="E252">
        <v>3</v>
      </c>
      <c r="F252">
        <v>789</v>
      </c>
      <c r="G252">
        <v>0</v>
      </c>
      <c r="H252">
        <v>235</v>
      </c>
      <c r="I252">
        <v>58</v>
      </c>
      <c r="J252">
        <v>3</v>
      </c>
      <c r="K252">
        <v>0</v>
      </c>
      <c r="L252">
        <v>1085</v>
      </c>
      <c r="M252">
        <v>249</v>
      </c>
      <c r="N252">
        <v>1334</v>
      </c>
      <c r="O252">
        <v>131</v>
      </c>
      <c r="P252" s="3">
        <v>0.12073732718894009</v>
      </c>
      <c r="Q252">
        <v>7567.2183999999997</v>
      </c>
      <c r="R252">
        <v>7531.4363999999996</v>
      </c>
      <c r="S252">
        <v>299</v>
      </c>
      <c r="T252">
        <v>25.308422742474917</v>
      </c>
      <c r="U252">
        <v>2.282442748091603</v>
      </c>
      <c r="X252" s="10">
        <v>7483</v>
      </c>
    </row>
    <row r="253" spans="1:24" x14ac:dyDescent="0.35">
      <c r="A253">
        <v>2022</v>
      </c>
      <c r="B253" s="5">
        <v>44835</v>
      </c>
      <c r="C253" t="s">
        <v>117</v>
      </c>
      <c r="D253">
        <v>86</v>
      </c>
      <c r="E253">
        <v>13</v>
      </c>
      <c r="F253">
        <v>1374</v>
      </c>
      <c r="G253">
        <v>0</v>
      </c>
      <c r="H253">
        <v>546</v>
      </c>
      <c r="I253">
        <v>118</v>
      </c>
      <c r="J253">
        <v>4</v>
      </c>
      <c r="K253">
        <v>0</v>
      </c>
      <c r="L253">
        <v>2042</v>
      </c>
      <c r="M253">
        <v>1046</v>
      </c>
      <c r="N253">
        <v>3088</v>
      </c>
      <c r="O253">
        <v>135</v>
      </c>
      <c r="P253" s="3">
        <v>6.611165523996082E-2</v>
      </c>
      <c r="Q253">
        <v>3498.3566000000001</v>
      </c>
      <c r="R253">
        <v>3374.0406999999996</v>
      </c>
      <c r="S253">
        <v>198</v>
      </c>
      <c r="T253">
        <v>17.668467676767676</v>
      </c>
      <c r="U253">
        <v>1.4666666666666666</v>
      </c>
      <c r="X253" s="10">
        <v>5000</v>
      </c>
    </row>
    <row r="254" spans="1:24" x14ac:dyDescent="0.35">
      <c r="A254">
        <v>2022</v>
      </c>
      <c r="B254" s="5">
        <v>44835</v>
      </c>
      <c r="C254" t="s">
        <v>118</v>
      </c>
      <c r="D254">
        <v>84</v>
      </c>
      <c r="E254">
        <v>5</v>
      </c>
      <c r="F254">
        <v>888</v>
      </c>
      <c r="G254">
        <v>0</v>
      </c>
      <c r="H254">
        <v>245</v>
      </c>
      <c r="I254">
        <v>54</v>
      </c>
      <c r="J254">
        <v>7</v>
      </c>
      <c r="K254">
        <v>0</v>
      </c>
      <c r="L254">
        <v>1194</v>
      </c>
      <c r="M254">
        <v>346</v>
      </c>
      <c r="N254">
        <v>1540</v>
      </c>
      <c r="O254">
        <v>128</v>
      </c>
      <c r="P254" s="3">
        <v>0.10720268006700168</v>
      </c>
      <c r="Q254">
        <v>3889.8639000000003</v>
      </c>
      <c r="R254">
        <v>3788.3952999999997</v>
      </c>
      <c r="S254">
        <v>212</v>
      </c>
      <c r="T254">
        <v>18.34841462264151</v>
      </c>
      <c r="U254">
        <v>1.65625</v>
      </c>
      <c r="X254" s="10">
        <v>5000</v>
      </c>
    </row>
    <row r="255" spans="1:24" x14ac:dyDescent="0.35">
      <c r="A255">
        <v>2022</v>
      </c>
      <c r="B255" s="5">
        <v>44866</v>
      </c>
      <c r="C255" t="s">
        <v>119</v>
      </c>
      <c r="D255">
        <v>46</v>
      </c>
      <c r="E255">
        <v>1</v>
      </c>
      <c r="F255">
        <v>3181</v>
      </c>
      <c r="G255">
        <v>0</v>
      </c>
      <c r="H255">
        <v>779</v>
      </c>
      <c r="I255">
        <v>136</v>
      </c>
      <c r="J255">
        <v>16</v>
      </c>
      <c r="K255">
        <v>2</v>
      </c>
      <c r="L255">
        <v>4114</v>
      </c>
      <c r="M255">
        <v>2273</v>
      </c>
      <c r="N255">
        <v>6387</v>
      </c>
      <c r="O255">
        <v>168</v>
      </c>
      <c r="P255" s="3">
        <v>4.083616917841517E-2</v>
      </c>
      <c r="Q255">
        <v>3570.3678</v>
      </c>
      <c r="R255">
        <v>3611.7848000000004</v>
      </c>
      <c r="S255">
        <v>244</v>
      </c>
      <c r="T255">
        <v>14.632</v>
      </c>
      <c r="U255">
        <v>1.4523809523809523</v>
      </c>
      <c r="V255" s="3">
        <v>0.60137057010805772</v>
      </c>
      <c r="X255" s="10">
        <v>7500</v>
      </c>
    </row>
    <row r="256" spans="1:24" x14ac:dyDescent="0.35">
      <c r="A256">
        <v>2022</v>
      </c>
      <c r="B256" s="5">
        <v>44866</v>
      </c>
      <c r="C256" t="s">
        <v>120</v>
      </c>
      <c r="D256">
        <v>75</v>
      </c>
      <c r="E256">
        <v>22</v>
      </c>
      <c r="F256">
        <v>1914</v>
      </c>
      <c r="G256">
        <v>0</v>
      </c>
      <c r="H256">
        <v>676</v>
      </c>
      <c r="I256">
        <v>123</v>
      </c>
      <c r="J256">
        <v>4</v>
      </c>
      <c r="K256">
        <v>0</v>
      </c>
      <c r="L256">
        <v>2717</v>
      </c>
      <c r="M256">
        <v>717</v>
      </c>
      <c r="N256">
        <v>3434</v>
      </c>
      <c r="O256">
        <v>136</v>
      </c>
      <c r="P256" s="3">
        <v>5.0055207949944794E-2</v>
      </c>
      <c r="Q256">
        <v>2757.4407999999999</v>
      </c>
      <c r="R256">
        <v>2800.8540999999996</v>
      </c>
      <c r="S256">
        <v>176</v>
      </c>
      <c r="T256">
        <v>15.667</v>
      </c>
      <c r="U256">
        <v>1.2941176470588236</v>
      </c>
      <c r="V256" s="3">
        <v>0.56280634032287302</v>
      </c>
      <c r="X256" s="10">
        <v>4400</v>
      </c>
    </row>
    <row r="257" spans="1:24" x14ac:dyDescent="0.35">
      <c r="A257">
        <v>2022</v>
      </c>
      <c r="B257" s="5">
        <v>44866</v>
      </c>
      <c r="C257" t="s">
        <v>23</v>
      </c>
      <c r="D257">
        <v>87</v>
      </c>
      <c r="E257">
        <v>18</v>
      </c>
      <c r="F257">
        <v>1017</v>
      </c>
      <c r="G257">
        <v>0</v>
      </c>
      <c r="H257">
        <v>318</v>
      </c>
      <c r="I257">
        <v>57</v>
      </c>
      <c r="J257">
        <v>0</v>
      </c>
      <c r="K257">
        <v>0</v>
      </c>
      <c r="L257">
        <v>1392</v>
      </c>
      <c r="M257">
        <v>397</v>
      </c>
      <c r="N257">
        <v>1789</v>
      </c>
      <c r="O257">
        <v>82</v>
      </c>
      <c r="P257" s="3">
        <v>5.8908045977011492E-2</v>
      </c>
      <c r="Q257">
        <v>1814.8388</v>
      </c>
      <c r="R257">
        <v>1833.8173000000002</v>
      </c>
      <c r="S257">
        <v>124</v>
      </c>
      <c r="T257">
        <v>14.635</v>
      </c>
      <c r="U257">
        <v>1.5121951219512195</v>
      </c>
      <c r="V257" s="3">
        <v>0.22227789542738416</v>
      </c>
      <c r="X257" s="10">
        <v>2520</v>
      </c>
    </row>
    <row r="258" spans="1:24" x14ac:dyDescent="0.35">
      <c r="A258">
        <v>2022</v>
      </c>
      <c r="B258" s="5">
        <v>44866</v>
      </c>
      <c r="C258" t="s">
        <v>24</v>
      </c>
      <c r="D258">
        <v>89</v>
      </c>
      <c r="E258">
        <v>6</v>
      </c>
      <c r="F258">
        <v>1869</v>
      </c>
      <c r="G258">
        <v>0</v>
      </c>
      <c r="H258">
        <v>280</v>
      </c>
      <c r="I258">
        <v>68</v>
      </c>
      <c r="J258">
        <v>5</v>
      </c>
      <c r="K258">
        <v>0</v>
      </c>
      <c r="L258">
        <v>2222</v>
      </c>
      <c r="M258">
        <v>976</v>
      </c>
      <c r="N258">
        <v>3198</v>
      </c>
      <c r="O258">
        <v>134</v>
      </c>
      <c r="P258" s="3">
        <v>6.0306030603060307E-2</v>
      </c>
      <c r="Q258">
        <v>2943.4869999999996</v>
      </c>
      <c r="R258">
        <v>2913.0918000000001</v>
      </c>
      <c r="S258">
        <v>191</v>
      </c>
      <c r="T258">
        <v>15.41</v>
      </c>
      <c r="U258">
        <v>1.4253731343283582</v>
      </c>
      <c r="V258" s="3">
        <v>0.59794579838484474</v>
      </c>
      <c r="X258" s="10">
        <v>6300</v>
      </c>
    </row>
    <row r="259" spans="1:24" x14ac:dyDescent="0.35">
      <c r="A259">
        <v>2022</v>
      </c>
      <c r="B259" s="5">
        <v>44866</v>
      </c>
      <c r="C259" t="s">
        <v>28</v>
      </c>
      <c r="D259">
        <v>256</v>
      </c>
      <c r="E259">
        <v>19</v>
      </c>
      <c r="F259">
        <v>1913</v>
      </c>
      <c r="G259">
        <v>0</v>
      </c>
      <c r="H259">
        <v>348</v>
      </c>
      <c r="I259">
        <v>99</v>
      </c>
      <c r="J259">
        <v>0</v>
      </c>
      <c r="K259">
        <v>0</v>
      </c>
      <c r="L259">
        <v>2360</v>
      </c>
      <c r="M259">
        <v>131</v>
      </c>
      <c r="N259">
        <v>2491</v>
      </c>
      <c r="O259">
        <v>195</v>
      </c>
      <c r="P259" s="3">
        <v>8.2627118644067798E-2</v>
      </c>
      <c r="Q259">
        <v>4127.7483000000002</v>
      </c>
      <c r="R259">
        <v>3936.7832999999996</v>
      </c>
      <c r="S259">
        <v>273</v>
      </c>
      <c r="T259">
        <v>15.119</v>
      </c>
      <c r="U259">
        <v>1.4</v>
      </c>
      <c r="V259" s="3">
        <v>0.37986565568039216</v>
      </c>
      <c r="X259" s="10">
        <v>5250</v>
      </c>
    </row>
    <row r="260" spans="1:24" x14ac:dyDescent="0.35">
      <c r="A260">
        <v>2022</v>
      </c>
      <c r="B260" s="5">
        <v>44866</v>
      </c>
      <c r="C260" t="s">
        <v>115</v>
      </c>
      <c r="D260">
        <v>119</v>
      </c>
      <c r="E260">
        <v>40</v>
      </c>
      <c r="F260">
        <v>1736</v>
      </c>
      <c r="G260">
        <v>0</v>
      </c>
      <c r="H260">
        <v>616</v>
      </c>
      <c r="I260">
        <v>160</v>
      </c>
      <c r="J260">
        <v>12</v>
      </c>
      <c r="K260">
        <v>0</v>
      </c>
      <c r="L260">
        <v>2524</v>
      </c>
      <c r="M260">
        <v>1104</v>
      </c>
      <c r="N260">
        <v>3628</v>
      </c>
      <c r="O260">
        <v>294</v>
      </c>
      <c r="P260" s="3">
        <v>0.11648177496038035</v>
      </c>
      <c r="Q260">
        <v>11321.536400000005</v>
      </c>
      <c r="R260">
        <v>11230.752900000001</v>
      </c>
      <c r="S260">
        <v>585</v>
      </c>
      <c r="T260">
        <v>19.353000000000002</v>
      </c>
      <c r="U260">
        <v>1.989795918367347</v>
      </c>
      <c r="V260" s="3">
        <v>0.41457850070953806</v>
      </c>
      <c r="W260">
        <v>94220</v>
      </c>
      <c r="X260" s="10">
        <v>12277</v>
      </c>
    </row>
    <row r="261" spans="1:24" x14ac:dyDescent="0.35">
      <c r="A261">
        <v>2022</v>
      </c>
      <c r="B261" s="5">
        <v>44866</v>
      </c>
      <c r="C261" t="s">
        <v>116</v>
      </c>
      <c r="D261">
        <v>39</v>
      </c>
      <c r="E261">
        <v>19</v>
      </c>
      <c r="F261">
        <v>806</v>
      </c>
      <c r="G261">
        <v>0</v>
      </c>
      <c r="H261">
        <v>232</v>
      </c>
      <c r="I261">
        <v>62</v>
      </c>
      <c r="J261">
        <v>7</v>
      </c>
      <c r="K261">
        <v>0</v>
      </c>
      <c r="L261">
        <v>1107</v>
      </c>
      <c r="M261">
        <v>242</v>
      </c>
      <c r="N261">
        <v>1349</v>
      </c>
      <c r="O261">
        <v>122</v>
      </c>
      <c r="P261" s="3">
        <v>0.1102077687443541</v>
      </c>
      <c r="Q261">
        <v>11747.724200000001</v>
      </c>
      <c r="R261">
        <v>11683.652199999999</v>
      </c>
      <c r="S261">
        <v>455</v>
      </c>
      <c r="T261">
        <v>25.818999999999999</v>
      </c>
      <c r="U261">
        <v>3.7295081967213113</v>
      </c>
      <c r="V261" s="3">
        <v>0.39013932078252017</v>
      </c>
      <c r="X261" s="10">
        <v>7857</v>
      </c>
    </row>
    <row r="262" spans="1:24" x14ac:dyDescent="0.35">
      <c r="A262">
        <v>2022</v>
      </c>
      <c r="B262" s="5">
        <v>44866</v>
      </c>
      <c r="C262" t="s">
        <v>117</v>
      </c>
      <c r="D262">
        <v>102</v>
      </c>
      <c r="E262">
        <v>15</v>
      </c>
      <c r="F262">
        <v>1454</v>
      </c>
      <c r="G262">
        <v>0</v>
      </c>
      <c r="H262">
        <v>570</v>
      </c>
      <c r="I262">
        <v>122</v>
      </c>
      <c r="J262">
        <v>4</v>
      </c>
      <c r="K262">
        <v>0</v>
      </c>
      <c r="L262">
        <v>2150</v>
      </c>
      <c r="M262">
        <v>1020</v>
      </c>
      <c r="N262">
        <v>3170</v>
      </c>
      <c r="O262">
        <v>174</v>
      </c>
      <c r="P262" s="3">
        <v>8.0930232558139539E-2</v>
      </c>
      <c r="Q262">
        <v>4319.0819000000001</v>
      </c>
      <c r="R262">
        <v>4259.6428999999998</v>
      </c>
      <c r="S262">
        <v>266</v>
      </c>
      <c r="T262">
        <v>16.236999999999998</v>
      </c>
      <c r="U262">
        <v>1.5287356321839081</v>
      </c>
      <c r="V262" s="3">
        <v>0.38566258927006442</v>
      </c>
      <c r="X262" s="10">
        <v>5250</v>
      </c>
    </row>
    <row r="263" spans="1:24" x14ac:dyDescent="0.35">
      <c r="A263">
        <v>2022</v>
      </c>
      <c r="B263" s="5">
        <v>44866</v>
      </c>
      <c r="C263" t="s">
        <v>118</v>
      </c>
      <c r="D263">
        <v>118</v>
      </c>
      <c r="E263">
        <v>9</v>
      </c>
      <c r="F263">
        <v>985</v>
      </c>
      <c r="G263">
        <v>0</v>
      </c>
      <c r="H263">
        <v>269</v>
      </c>
      <c r="I263">
        <v>63</v>
      </c>
      <c r="J263">
        <v>7</v>
      </c>
      <c r="K263">
        <v>0</v>
      </c>
      <c r="L263">
        <v>1324</v>
      </c>
      <c r="M263">
        <v>323</v>
      </c>
      <c r="N263">
        <v>1647</v>
      </c>
      <c r="O263">
        <v>156</v>
      </c>
      <c r="P263" s="3">
        <v>0.11782477341389729</v>
      </c>
      <c r="Q263">
        <v>5044.3573000000006</v>
      </c>
      <c r="R263">
        <v>4958.1783000000005</v>
      </c>
      <c r="S263">
        <v>257</v>
      </c>
      <c r="T263">
        <v>19.626999999999999</v>
      </c>
      <c r="U263">
        <v>1.6474358974358974</v>
      </c>
      <c r="V263" s="3">
        <v>0.45072505398697821</v>
      </c>
      <c r="X263" s="10">
        <v>5250</v>
      </c>
    </row>
    <row r="264" spans="1:24" x14ac:dyDescent="0.35">
      <c r="A264">
        <v>2022</v>
      </c>
      <c r="B264" s="5">
        <v>44896</v>
      </c>
      <c r="C264" t="s">
        <v>119</v>
      </c>
      <c r="X264" s="10">
        <v>10000</v>
      </c>
    </row>
    <row r="265" spans="1:24" x14ac:dyDescent="0.35">
      <c r="A265">
        <v>2022</v>
      </c>
      <c r="B265" s="5">
        <v>44896</v>
      </c>
      <c r="C265" t="s">
        <v>120</v>
      </c>
      <c r="X265">
        <v>5300</v>
      </c>
    </row>
    <row r="266" spans="1:24" x14ac:dyDescent="0.35">
      <c r="A266">
        <v>2022</v>
      </c>
      <c r="B266" s="5">
        <v>44896</v>
      </c>
      <c r="C266" t="s">
        <v>23</v>
      </c>
      <c r="X266" s="10">
        <v>2646</v>
      </c>
    </row>
    <row r="267" spans="1:24" x14ac:dyDescent="0.35">
      <c r="A267">
        <v>2022</v>
      </c>
      <c r="B267" s="5">
        <v>44896</v>
      </c>
      <c r="C267" t="s">
        <v>24</v>
      </c>
      <c r="X267" s="10">
        <v>6930</v>
      </c>
    </row>
    <row r="268" spans="1:24" x14ac:dyDescent="0.35">
      <c r="A268">
        <v>2022</v>
      </c>
      <c r="B268" s="5">
        <v>44896</v>
      </c>
      <c r="C268" t="s">
        <v>28</v>
      </c>
      <c r="X268" s="10">
        <v>5775</v>
      </c>
    </row>
    <row r="269" spans="1:24" x14ac:dyDescent="0.35">
      <c r="A269">
        <v>2022</v>
      </c>
      <c r="B269" s="5">
        <v>44896</v>
      </c>
      <c r="C269" t="s">
        <v>115</v>
      </c>
      <c r="W269">
        <v>110719</v>
      </c>
      <c r="X269" s="10">
        <v>13505</v>
      </c>
    </row>
    <row r="270" spans="1:24" x14ac:dyDescent="0.35">
      <c r="A270">
        <v>2022</v>
      </c>
      <c r="B270" s="5">
        <v>44896</v>
      </c>
      <c r="C270" t="s">
        <v>116</v>
      </c>
      <c r="X270" s="10">
        <v>8643</v>
      </c>
    </row>
    <row r="271" spans="1:24" x14ac:dyDescent="0.35">
      <c r="A271">
        <v>2022</v>
      </c>
      <c r="B271" s="5">
        <v>44896</v>
      </c>
      <c r="C271" t="s">
        <v>117</v>
      </c>
      <c r="X271" s="10">
        <v>5775</v>
      </c>
    </row>
    <row r="272" spans="1:24" x14ac:dyDescent="0.35">
      <c r="A272">
        <v>2022</v>
      </c>
      <c r="B272" s="5">
        <v>44896</v>
      </c>
      <c r="C272" t="s">
        <v>118</v>
      </c>
      <c r="X272" s="10">
        <v>5775</v>
      </c>
    </row>
  </sheetData>
  <pageMargins left="0.7" right="0.7" top="0.75" bottom="0.75" header="0.3" footer="0.3"/>
  <pageSetup paperSize="9" orientation="portrait"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37"/>
  <sheetViews>
    <sheetView topLeftCell="E1" zoomScale="60" zoomScaleNormal="60" workbookViewId="0">
      <pane ySplit="2" topLeftCell="A3" activePane="bottomLeft" state="frozen"/>
      <selection pane="bottomLeft" activeCell="T34" sqref="T34"/>
    </sheetView>
  </sheetViews>
  <sheetFormatPr defaultRowHeight="14.5" x14ac:dyDescent="0.35"/>
  <cols>
    <col min="1" max="1" width="11" bestFit="1" customWidth="1"/>
    <col min="2" max="2" width="9.453125" bestFit="1" customWidth="1"/>
    <col min="3" max="3" width="12.81640625" bestFit="1" customWidth="1"/>
    <col min="4" max="4" width="30.36328125" bestFit="1" customWidth="1"/>
    <col min="5" max="5" width="32.81640625" bestFit="1" customWidth="1"/>
    <col min="6" max="6" width="39.6328125" bestFit="1" customWidth="1"/>
    <col min="7" max="7" width="12.08984375" bestFit="1" customWidth="1"/>
  </cols>
  <sheetData>
    <row r="1" spans="1:7" x14ac:dyDescent="0.35">
      <c r="E1" t="s">
        <v>112</v>
      </c>
      <c r="F1" t="s">
        <v>112</v>
      </c>
      <c r="G1" t="s">
        <v>112</v>
      </c>
    </row>
    <row r="2" spans="1:7" ht="29.5" customHeight="1" x14ac:dyDescent="0.35">
      <c r="A2" s="25" t="s">
        <v>1</v>
      </c>
      <c r="B2" s="24" t="s">
        <v>107</v>
      </c>
      <c r="C2" s="24" t="s">
        <v>106</v>
      </c>
      <c r="D2" s="24" t="s">
        <v>108</v>
      </c>
      <c r="E2" s="24" t="s">
        <v>109</v>
      </c>
      <c r="F2" s="24" t="s">
        <v>110</v>
      </c>
      <c r="G2" s="24" t="s">
        <v>111</v>
      </c>
    </row>
    <row r="3" spans="1:7" x14ac:dyDescent="0.35">
      <c r="A3" s="26">
        <v>43831</v>
      </c>
      <c r="B3">
        <v>549</v>
      </c>
      <c r="D3">
        <v>28</v>
      </c>
      <c r="E3" s="23">
        <v>3.1876138433515502</v>
      </c>
      <c r="F3" s="3">
        <v>5.1001821493624776E-2</v>
      </c>
      <c r="G3" s="41">
        <v>12.719385924369748</v>
      </c>
    </row>
    <row r="4" spans="1:7" x14ac:dyDescent="0.35">
      <c r="A4" s="26">
        <v>43862</v>
      </c>
      <c r="B4">
        <v>833</v>
      </c>
      <c r="D4">
        <v>64</v>
      </c>
      <c r="E4" s="23">
        <v>3.27851140456182</v>
      </c>
      <c r="F4" s="3">
        <v>7.6830732292917162E-2</v>
      </c>
      <c r="G4" s="41">
        <v>12.436180641025642</v>
      </c>
    </row>
    <row r="5" spans="1:7" x14ac:dyDescent="0.35">
      <c r="A5" s="26">
        <v>43891</v>
      </c>
      <c r="B5">
        <v>999</v>
      </c>
      <c r="D5">
        <v>62</v>
      </c>
      <c r="E5" s="23">
        <v>3.2022022022022001</v>
      </c>
      <c r="F5" s="3">
        <v>6.2062062062062065E-2</v>
      </c>
      <c r="G5" s="41">
        <v>12.105434706488156</v>
      </c>
    </row>
    <row r="6" spans="1:7" x14ac:dyDescent="0.35">
      <c r="A6" s="26">
        <v>43922</v>
      </c>
      <c r="B6">
        <v>560</v>
      </c>
      <c r="D6">
        <v>56</v>
      </c>
      <c r="E6" s="23">
        <v>3.35</v>
      </c>
      <c r="F6" s="3">
        <v>0.1</v>
      </c>
      <c r="G6" s="41">
        <v>12.39228426966292</v>
      </c>
    </row>
    <row r="7" spans="1:7" x14ac:dyDescent="0.35">
      <c r="A7" s="26">
        <v>43952</v>
      </c>
      <c r="B7">
        <v>857</v>
      </c>
      <c r="D7">
        <v>89</v>
      </c>
      <c r="E7" s="23">
        <v>3.5157526254375702</v>
      </c>
      <c r="F7" s="3">
        <v>0.10385064177362893</v>
      </c>
      <c r="G7" s="41">
        <v>12.322714868105516</v>
      </c>
    </row>
    <row r="8" spans="1:7" x14ac:dyDescent="0.35">
      <c r="A8" s="26">
        <v>43983</v>
      </c>
      <c r="B8">
        <v>1135</v>
      </c>
      <c r="D8">
        <v>142</v>
      </c>
      <c r="E8" s="23">
        <v>3.5585903083700399</v>
      </c>
      <c r="F8" s="3">
        <v>0.12511013215859032</v>
      </c>
      <c r="G8" s="41">
        <v>12.46167631103074</v>
      </c>
    </row>
    <row r="9" spans="1:7" x14ac:dyDescent="0.35">
      <c r="A9" s="26">
        <v>44013</v>
      </c>
      <c r="B9">
        <v>1058</v>
      </c>
      <c r="D9">
        <v>129</v>
      </c>
      <c r="E9" s="23">
        <v>3.55293005671078</v>
      </c>
      <c r="F9" s="3">
        <v>0.1219281663516068</v>
      </c>
      <c r="G9" s="41">
        <v>13.811242296368992</v>
      </c>
    </row>
    <row r="10" spans="1:7" x14ac:dyDescent="0.35">
      <c r="A10" s="26">
        <v>44044</v>
      </c>
      <c r="B10">
        <v>1188</v>
      </c>
      <c r="D10">
        <v>157</v>
      </c>
      <c r="E10" s="23">
        <v>3.4713804713804701</v>
      </c>
      <c r="F10" s="3">
        <v>0.13215488215488216</v>
      </c>
      <c r="G10" s="41">
        <v>13.980129115044249</v>
      </c>
    </row>
    <row r="11" spans="1:7" x14ac:dyDescent="0.35">
      <c r="A11" s="26">
        <v>44075</v>
      </c>
      <c r="B11">
        <v>1649</v>
      </c>
      <c r="D11">
        <v>216</v>
      </c>
      <c r="E11" s="23">
        <v>3.5348696179502701</v>
      </c>
      <c r="F11" s="3">
        <v>0.13098847786537296</v>
      </c>
      <c r="G11" s="41">
        <v>14.302</v>
      </c>
    </row>
    <row r="12" spans="1:7" x14ac:dyDescent="0.35">
      <c r="A12" s="26">
        <v>44105</v>
      </c>
      <c r="B12">
        <v>1704</v>
      </c>
      <c r="D12">
        <v>208</v>
      </c>
      <c r="E12" s="23">
        <v>3.5076291079812201</v>
      </c>
      <c r="F12" s="3">
        <v>0.12206572769953052</v>
      </c>
      <c r="G12" s="41">
        <v>14.653027091556204</v>
      </c>
    </row>
    <row r="13" spans="1:7" x14ac:dyDescent="0.35">
      <c r="A13" s="26">
        <v>44136</v>
      </c>
      <c r="B13">
        <v>1828</v>
      </c>
      <c r="D13">
        <v>223</v>
      </c>
      <c r="E13" s="23">
        <v>3.48630887185104</v>
      </c>
      <c r="F13" s="3">
        <v>0.12199124726477024</v>
      </c>
      <c r="G13" s="41">
        <v>15.365746903153154</v>
      </c>
    </row>
    <row r="14" spans="1:7" x14ac:dyDescent="0.35">
      <c r="A14" s="26">
        <v>44166</v>
      </c>
      <c r="B14">
        <v>3166</v>
      </c>
      <c r="D14">
        <v>435</v>
      </c>
      <c r="E14" s="23">
        <v>3.5012634238787101</v>
      </c>
      <c r="F14" s="3">
        <v>0.13739734680985471</v>
      </c>
      <c r="G14" s="41">
        <v>14.144</v>
      </c>
    </row>
    <row r="15" spans="1:7" x14ac:dyDescent="0.35">
      <c r="A15" s="26">
        <v>44197</v>
      </c>
      <c r="B15">
        <v>1711</v>
      </c>
      <c r="D15">
        <v>226</v>
      </c>
      <c r="E15" s="23">
        <v>3.4605493863237902</v>
      </c>
      <c r="F15" s="3">
        <v>0.13208649912331968</v>
      </c>
      <c r="G15" s="41">
        <v>14.646000000000001</v>
      </c>
    </row>
    <row r="16" spans="1:7" x14ac:dyDescent="0.35">
      <c r="A16" s="26">
        <v>44228</v>
      </c>
      <c r="B16">
        <v>1471</v>
      </c>
      <c r="D16">
        <v>201</v>
      </c>
      <c r="E16" s="23">
        <v>3.4860639021074098</v>
      </c>
      <c r="F16" s="3">
        <v>0.13664174031271245</v>
      </c>
      <c r="G16" s="41">
        <v>14.831</v>
      </c>
    </row>
    <row r="17" spans="1:7" x14ac:dyDescent="0.35">
      <c r="A17" s="26">
        <v>44256</v>
      </c>
      <c r="B17">
        <v>2799</v>
      </c>
      <c r="D17">
        <v>441</v>
      </c>
      <c r="E17" s="23">
        <v>3.3474036850921274</v>
      </c>
      <c r="F17" s="3">
        <v>0.15755627009646303</v>
      </c>
      <c r="G17" s="41">
        <v>15.678000000000001</v>
      </c>
    </row>
    <row r="18" spans="1:7" x14ac:dyDescent="0.35">
      <c r="A18" s="26">
        <v>44287</v>
      </c>
      <c r="B18">
        <v>2334</v>
      </c>
      <c r="E18" s="23">
        <v>3.2879999999999998</v>
      </c>
      <c r="F18" s="3">
        <v>0.1444</v>
      </c>
      <c r="G18" s="41">
        <v>15.8</v>
      </c>
    </row>
    <row r="19" spans="1:7" x14ac:dyDescent="0.35">
      <c r="A19" s="26">
        <v>44317</v>
      </c>
      <c r="B19">
        <v>2339</v>
      </c>
      <c r="D19">
        <v>288</v>
      </c>
      <c r="E19" s="23">
        <v>3.27704147071</v>
      </c>
      <c r="F19" s="3">
        <v>0.12312954253954682</v>
      </c>
      <c r="G19" s="41">
        <v>15.454000000000001</v>
      </c>
    </row>
    <row r="20" spans="1:7" x14ac:dyDescent="0.35">
      <c r="A20" s="26">
        <v>44348</v>
      </c>
      <c r="B20">
        <v>2488</v>
      </c>
      <c r="D20">
        <v>309</v>
      </c>
      <c r="E20" s="23">
        <v>3.3275723472599998</v>
      </c>
      <c r="F20" s="3">
        <v>0.12419614147909967</v>
      </c>
      <c r="G20" s="41">
        <v>15.638</v>
      </c>
    </row>
    <row r="21" spans="1:7" x14ac:dyDescent="0.35">
      <c r="A21" s="26">
        <v>44378</v>
      </c>
      <c r="B21">
        <v>2804</v>
      </c>
      <c r="D21">
        <v>386</v>
      </c>
      <c r="E21" s="23">
        <v>3.2389443651900001</v>
      </c>
      <c r="F21" s="3">
        <v>0.13766048502</v>
      </c>
      <c r="G21" s="41">
        <v>14.611000000000001</v>
      </c>
    </row>
    <row r="22" spans="1:7" x14ac:dyDescent="0.35">
      <c r="A22" s="26">
        <v>44409</v>
      </c>
      <c r="B22">
        <v>2188</v>
      </c>
      <c r="D22">
        <v>262</v>
      </c>
      <c r="E22" s="23">
        <v>3.1800731261399999</v>
      </c>
      <c r="F22" s="3">
        <v>0.1197440585</v>
      </c>
      <c r="G22" s="41">
        <v>14.530980930690838</v>
      </c>
    </row>
    <row r="23" spans="1:7" x14ac:dyDescent="0.35">
      <c r="A23" s="26">
        <v>44440</v>
      </c>
      <c r="B23">
        <v>2171</v>
      </c>
      <c r="D23">
        <v>316</v>
      </c>
      <c r="E23" s="23">
        <v>3.0529709811100001</v>
      </c>
      <c r="F23" s="3">
        <v>0.14555504375</v>
      </c>
      <c r="G23" s="41">
        <v>14.365628571428571</v>
      </c>
    </row>
    <row r="24" spans="1:7" x14ac:dyDescent="0.35">
      <c r="A24" s="26">
        <v>44470</v>
      </c>
      <c r="B24">
        <v>1394</v>
      </c>
      <c r="D24">
        <v>220</v>
      </c>
      <c r="E24" s="23">
        <v>3.2022955523599999</v>
      </c>
      <c r="F24" s="3">
        <v>0.15781922525</v>
      </c>
      <c r="G24" s="41">
        <v>14.430999999999999</v>
      </c>
    </row>
    <row r="25" spans="1:7" x14ac:dyDescent="0.35">
      <c r="A25" s="26">
        <v>44501</v>
      </c>
      <c r="B25">
        <v>2315</v>
      </c>
      <c r="D25">
        <v>280</v>
      </c>
      <c r="E25" s="23">
        <v>3.0561555075500002</v>
      </c>
      <c r="F25" s="3">
        <v>0.12095032397</v>
      </c>
      <c r="G25" s="41">
        <v>15.461339092872571</v>
      </c>
    </row>
    <row r="26" spans="1:7" x14ac:dyDescent="0.35">
      <c r="A26" s="26">
        <v>44531</v>
      </c>
      <c r="B26">
        <v>3085</v>
      </c>
      <c r="D26">
        <v>403</v>
      </c>
      <c r="E26" s="23">
        <v>3.1925445705</v>
      </c>
      <c r="F26" s="3">
        <v>0.13063209076000001</v>
      </c>
      <c r="G26" s="41">
        <v>16.993150826580226</v>
      </c>
    </row>
    <row r="27" spans="1:7" x14ac:dyDescent="0.35">
      <c r="A27" s="26">
        <v>44562</v>
      </c>
      <c r="B27">
        <v>1253</v>
      </c>
      <c r="D27">
        <v>149</v>
      </c>
      <c r="E27" s="23">
        <v>3.16</v>
      </c>
      <c r="F27" s="3">
        <v>0.11890000000000001</v>
      </c>
      <c r="G27" s="41">
        <v>14.62</v>
      </c>
    </row>
    <row r="28" spans="1:7" x14ac:dyDescent="0.35">
      <c r="A28" s="26">
        <v>44593</v>
      </c>
      <c r="B28">
        <v>1853</v>
      </c>
      <c r="D28">
        <v>206</v>
      </c>
      <c r="E28" s="23">
        <v>2.92</v>
      </c>
      <c r="F28" s="3">
        <v>0.11119999999999999</v>
      </c>
      <c r="G28" s="41">
        <v>14.97</v>
      </c>
    </row>
    <row r="29" spans="1:7" x14ac:dyDescent="0.35">
      <c r="A29" s="26">
        <v>44621</v>
      </c>
      <c r="B29">
        <v>2232</v>
      </c>
      <c r="D29">
        <v>266</v>
      </c>
      <c r="E29" s="23">
        <v>2.91</v>
      </c>
      <c r="F29" s="3">
        <v>0.1192</v>
      </c>
      <c r="G29" s="41">
        <v>15.82</v>
      </c>
    </row>
    <row r="30" spans="1:7" x14ac:dyDescent="0.35">
      <c r="A30" s="26">
        <v>44652</v>
      </c>
      <c r="B30">
        <v>1755</v>
      </c>
      <c r="D30">
        <v>193</v>
      </c>
      <c r="E30" s="23">
        <v>3.08</v>
      </c>
      <c r="F30" s="3">
        <v>0.11</v>
      </c>
      <c r="G30" s="41">
        <v>15.39</v>
      </c>
    </row>
    <row r="31" spans="1:7" x14ac:dyDescent="0.35">
      <c r="A31" s="26">
        <v>44682</v>
      </c>
      <c r="B31">
        <v>2128</v>
      </c>
      <c r="D31">
        <v>177</v>
      </c>
      <c r="E31" s="23">
        <v>2.83176691729</v>
      </c>
      <c r="F31" s="3">
        <v>8.3176691720000001E-2</v>
      </c>
      <c r="G31" s="41">
        <v>15.2</v>
      </c>
    </row>
    <row r="32" spans="1:7" x14ac:dyDescent="0.35">
      <c r="A32" s="26">
        <v>44713</v>
      </c>
      <c r="B32">
        <v>2502</v>
      </c>
      <c r="D32">
        <v>243</v>
      </c>
      <c r="E32" s="23">
        <v>2.92</v>
      </c>
      <c r="F32" s="28">
        <v>9.7100000000000006E-2</v>
      </c>
      <c r="G32" s="41">
        <v>14.92</v>
      </c>
    </row>
    <row r="33" spans="1:7" x14ac:dyDescent="0.35">
      <c r="A33" s="26">
        <v>44743</v>
      </c>
      <c r="B33">
        <v>2263</v>
      </c>
      <c r="C33">
        <v>6908</v>
      </c>
      <c r="D33">
        <v>233</v>
      </c>
      <c r="E33" s="23">
        <v>3.0525850640700001</v>
      </c>
      <c r="F33" s="3">
        <v>0.10296067167</v>
      </c>
      <c r="G33" s="41">
        <v>15.563000000000001</v>
      </c>
    </row>
    <row r="34" spans="1:7" x14ac:dyDescent="0.35">
      <c r="A34" s="26">
        <v>44774</v>
      </c>
      <c r="B34">
        <v>2294</v>
      </c>
      <c r="C34">
        <v>7110</v>
      </c>
      <c r="D34">
        <v>400</v>
      </c>
      <c r="E34" s="23">
        <v>3.0993897122899998</v>
      </c>
      <c r="F34" s="32">
        <v>0.17436791630000001</v>
      </c>
      <c r="G34" s="41">
        <v>16.084</v>
      </c>
    </row>
    <row r="35" spans="1:7" x14ac:dyDescent="0.35">
      <c r="A35" s="26">
        <v>44805</v>
      </c>
      <c r="B35">
        <v>2709</v>
      </c>
      <c r="C35">
        <v>8470</v>
      </c>
      <c r="D35">
        <v>461</v>
      </c>
      <c r="E35" s="23">
        <v>3.12661498708</v>
      </c>
      <c r="F35" s="39">
        <v>0.17017349574999999</v>
      </c>
      <c r="G35" s="41">
        <v>16.59762197303785</v>
      </c>
    </row>
    <row r="36" spans="1:7" x14ac:dyDescent="0.35">
      <c r="A36" s="26">
        <v>44835</v>
      </c>
      <c r="B36">
        <v>2351</v>
      </c>
      <c r="C36">
        <v>7373</v>
      </c>
      <c r="D36">
        <v>431</v>
      </c>
      <c r="E36" s="23">
        <v>3.13611229264</v>
      </c>
      <c r="F36" s="3">
        <v>0.18332624415000001</v>
      </c>
      <c r="G36" s="41">
        <v>17.893290216928968</v>
      </c>
    </row>
    <row r="37" spans="1:7" x14ac:dyDescent="0.35">
      <c r="A37" s="26">
        <v>44866</v>
      </c>
      <c r="B37">
        <v>2569</v>
      </c>
      <c r="C37">
        <v>7462</v>
      </c>
      <c r="D37">
        <v>382</v>
      </c>
      <c r="E37" s="23">
        <v>2.9046321525800001</v>
      </c>
      <c r="F37" s="3">
        <v>0.14869599065</v>
      </c>
      <c r="G37" s="41">
        <v>18.532315246985611</v>
      </c>
    </row>
  </sheetData>
  <pageMargins left="0.7" right="0.7" top="0.75" bottom="0.75" header="0.3" footer="0.3"/>
  <pageSetup paperSize="9" orientation="portrait" verticalDpi="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D268"/>
  <sheetViews>
    <sheetView tabSelected="1" zoomScale="50" zoomScaleNormal="50" workbookViewId="0">
      <selection activeCell="B1" sqref="B1"/>
    </sheetView>
  </sheetViews>
  <sheetFormatPr defaultRowHeight="11.5" x14ac:dyDescent="0.25"/>
  <cols>
    <col min="1" max="1" width="16.6328125" style="8" customWidth="1"/>
    <col min="2" max="2" width="15.1796875" style="8" customWidth="1"/>
    <col min="3" max="3" width="15.7265625" style="8" customWidth="1"/>
    <col min="4" max="26" width="8.7265625" style="8"/>
    <col min="27" max="27" width="16.6328125" style="8" customWidth="1"/>
    <col min="28" max="28" width="15.1796875" style="8" customWidth="1"/>
    <col min="29" max="29" width="16.08984375" style="8" customWidth="1"/>
    <col min="30" max="43" width="8.7265625" style="8"/>
    <col min="44" max="44" width="22.453125" style="8" customWidth="1"/>
    <col min="45" max="45" width="19.90625" style="8" customWidth="1"/>
    <col min="46" max="46" width="9.7265625" style="8" customWidth="1"/>
    <col min="47" max="47" width="17.1796875" style="8" customWidth="1"/>
    <col min="48" max="48" width="15.81640625" style="8" customWidth="1"/>
    <col min="49" max="59" width="8.7265625" style="8"/>
    <col min="60" max="60" width="20.26953125" style="8" customWidth="1"/>
    <col min="61" max="61" width="19.90625" style="8" customWidth="1"/>
    <col min="62" max="62" width="7.90625" style="8" customWidth="1"/>
    <col min="63" max="63" width="15" style="8" customWidth="1"/>
    <col min="64" max="64" width="15" style="8" bestFit="1" customWidth="1"/>
    <col min="65" max="76" width="8.7265625" style="8"/>
    <col min="77" max="77" width="18.81640625" style="8" customWidth="1"/>
    <col min="78" max="78" width="17" style="8" customWidth="1"/>
    <col min="79" max="79" width="20.81640625" style="8" customWidth="1"/>
    <col min="80" max="16384" width="8.7265625" style="8"/>
  </cols>
  <sheetData>
    <row r="1" spans="1:82" ht="14.5" x14ac:dyDescent="0.35">
      <c r="A1" s="9" t="s">
        <v>50</v>
      </c>
      <c r="AR1" s="9" t="s">
        <v>51</v>
      </c>
      <c r="BH1" s="9" t="s">
        <v>52</v>
      </c>
      <c r="BY1" s="6" t="s">
        <v>53</v>
      </c>
      <c r="BZ1" t="s">
        <v>43</v>
      </c>
      <c r="CD1" s="9" t="s">
        <v>56</v>
      </c>
    </row>
    <row r="2" spans="1:82" ht="14.5" x14ac:dyDescent="0.35">
      <c r="BY2" s="6" t="s">
        <v>2</v>
      </c>
      <c r="BZ2" t="s">
        <v>115</v>
      </c>
    </row>
    <row r="3" spans="1:82" ht="14.5" x14ac:dyDescent="0.35">
      <c r="A3" s="43" t="s">
        <v>29</v>
      </c>
      <c r="B3" s="44" t="s">
        <v>44</v>
      </c>
      <c r="C3" s="44" t="s">
        <v>45</v>
      </c>
      <c r="AA3" s="43" t="s">
        <v>29</v>
      </c>
      <c r="AB3" s="44" t="s">
        <v>44</v>
      </c>
      <c r="AC3" s="44" t="s">
        <v>46</v>
      </c>
      <c r="AR3" s="43" t="s">
        <v>48</v>
      </c>
      <c r="AS3" s="43" t="s">
        <v>47</v>
      </c>
      <c r="BH3" s="43" t="s">
        <v>49</v>
      </c>
      <c r="BI3" s="43" t="s">
        <v>47</v>
      </c>
      <c r="BK3"/>
      <c r="BY3"/>
      <c r="BZ3"/>
      <c r="CA3"/>
    </row>
    <row r="4" spans="1:82" ht="14.5" x14ac:dyDescent="0.35">
      <c r="A4" s="45" t="s">
        <v>43</v>
      </c>
      <c r="B4" s="44"/>
      <c r="C4" s="44"/>
      <c r="AA4" s="45">
        <v>2020</v>
      </c>
      <c r="AB4" s="44">
        <v>207036.56089999998</v>
      </c>
      <c r="AC4" s="44">
        <v>0</v>
      </c>
      <c r="AR4" s="43" t="s">
        <v>29</v>
      </c>
      <c r="AS4" s="44" t="s">
        <v>42</v>
      </c>
      <c r="AT4" s="44" t="s">
        <v>43</v>
      </c>
      <c r="BH4" s="43" t="s">
        <v>29</v>
      </c>
      <c r="BI4" s="48" t="s">
        <v>42</v>
      </c>
      <c r="BJ4" s="48" t="s">
        <v>43</v>
      </c>
      <c r="BK4"/>
      <c r="BY4" s="6" t="s">
        <v>29</v>
      </c>
      <c r="BZ4" s="40" t="s">
        <v>54</v>
      </c>
      <c r="CA4" s="40" t="s">
        <v>55</v>
      </c>
    </row>
    <row r="5" spans="1:82" ht="14.5" x14ac:dyDescent="0.35">
      <c r="A5" s="46" t="s">
        <v>30</v>
      </c>
      <c r="B5" s="44">
        <v>17563.449671698116</v>
      </c>
      <c r="C5" s="44">
        <v>38758</v>
      </c>
      <c r="AA5" s="45">
        <v>2021</v>
      </c>
      <c r="AB5" s="44">
        <v>413555.52488490567</v>
      </c>
      <c r="AC5" s="44">
        <v>0</v>
      </c>
      <c r="AR5" s="47" t="s">
        <v>30</v>
      </c>
      <c r="AS5" s="44">
        <v>22556.632600000001</v>
      </c>
      <c r="AT5" s="44">
        <v>17358.279399999999</v>
      </c>
      <c r="BH5" s="47" t="s">
        <v>30</v>
      </c>
      <c r="BI5" s="48">
        <v>554</v>
      </c>
      <c r="BJ5" s="48">
        <v>790</v>
      </c>
      <c r="BK5"/>
      <c r="BY5" s="7" t="s">
        <v>30</v>
      </c>
      <c r="BZ5" s="40">
        <v>6810</v>
      </c>
      <c r="CA5" s="40">
        <v>1985.2379999999998</v>
      </c>
    </row>
    <row r="6" spans="1:82" ht="14.5" x14ac:dyDescent="0.35">
      <c r="A6" s="46" t="s">
        <v>31</v>
      </c>
      <c r="B6" s="44">
        <v>28463.474998113204</v>
      </c>
      <c r="C6" s="44">
        <v>23376</v>
      </c>
      <c r="AA6" s="45">
        <v>2022</v>
      </c>
      <c r="AB6" s="44">
        <v>382683.44359245279</v>
      </c>
      <c r="AC6" s="44">
        <v>471059.55640754721</v>
      </c>
      <c r="AR6" s="47" t="s">
        <v>31</v>
      </c>
      <c r="AS6" s="44">
        <v>20591.845099999999</v>
      </c>
      <c r="AT6" s="44">
        <v>27738.573900000003</v>
      </c>
      <c r="BH6" s="47" t="s">
        <v>31</v>
      </c>
      <c r="BI6" s="48">
        <v>670</v>
      </c>
      <c r="BJ6" s="48">
        <v>696</v>
      </c>
      <c r="BK6"/>
      <c r="BY6" s="7" t="s">
        <v>31</v>
      </c>
      <c r="BZ6" s="40">
        <v>4107</v>
      </c>
      <c r="CA6" s="40">
        <v>4479.5077000000001</v>
      </c>
    </row>
    <row r="7" spans="1:82" ht="14.5" x14ac:dyDescent="0.35">
      <c r="A7" s="46" t="s">
        <v>32</v>
      </c>
      <c r="B7" s="44">
        <v>32913.514298113208</v>
      </c>
      <c r="C7" s="44">
        <v>61610</v>
      </c>
      <c r="AA7" s="45" t="s">
        <v>12</v>
      </c>
      <c r="AB7" s="44">
        <v>1003275.5293773584</v>
      </c>
      <c r="AC7" s="44">
        <v>471059.55640754697</v>
      </c>
      <c r="AR7" s="47" t="s">
        <v>32</v>
      </c>
      <c r="AS7" s="44">
        <v>43038.899899999997</v>
      </c>
      <c r="AT7" s="44">
        <v>32522.434600000001</v>
      </c>
      <c r="BH7" s="47" t="s">
        <v>32</v>
      </c>
      <c r="BI7" s="48">
        <v>2318</v>
      </c>
      <c r="BJ7" s="48">
        <v>726</v>
      </c>
      <c r="BK7"/>
      <c r="BY7" s="7" t="s">
        <v>32</v>
      </c>
      <c r="BZ7" s="40">
        <v>10825</v>
      </c>
      <c r="CA7" s="40">
        <v>5721.2185000000009</v>
      </c>
    </row>
    <row r="8" spans="1:82" ht="14.5" x14ac:dyDescent="0.35">
      <c r="A8" s="46" t="s">
        <v>33</v>
      </c>
      <c r="B8" s="44">
        <v>28497.395381132079</v>
      </c>
      <c r="C8" s="44">
        <v>57028</v>
      </c>
      <c r="AR8" s="47" t="s">
        <v>33</v>
      </c>
      <c r="AS8" s="44">
        <v>36177.29</v>
      </c>
      <c r="AT8" s="44">
        <v>28149.440999999999</v>
      </c>
      <c r="BH8" s="47" t="s">
        <v>33</v>
      </c>
      <c r="BI8" s="48">
        <v>805</v>
      </c>
      <c r="BJ8" s="48">
        <v>1301</v>
      </c>
      <c r="BK8"/>
      <c r="BY8" s="7" t="s">
        <v>33</v>
      </c>
      <c r="BZ8" s="40">
        <v>10020</v>
      </c>
      <c r="CA8" s="40">
        <v>4423.8953999999994</v>
      </c>
    </row>
    <row r="9" spans="1:82" ht="14.5" x14ac:dyDescent="0.35">
      <c r="A9" s="46" t="s">
        <v>34</v>
      </c>
      <c r="B9" s="44">
        <v>32069.051298113212</v>
      </c>
      <c r="C9" s="44">
        <v>68322</v>
      </c>
      <c r="AR9" s="47" t="s">
        <v>34</v>
      </c>
      <c r="AS9" s="44">
        <v>35590.069900000002</v>
      </c>
      <c r="AT9" s="44">
        <v>31666.148799999995</v>
      </c>
      <c r="BH9" s="47" t="s">
        <v>34</v>
      </c>
      <c r="BI9" s="48">
        <v>360</v>
      </c>
      <c r="BJ9" s="48">
        <v>929</v>
      </c>
      <c r="BK9"/>
      <c r="BY9" s="7" t="s">
        <v>34</v>
      </c>
      <c r="BZ9" s="40">
        <v>12004</v>
      </c>
      <c r="CA9" s="40">
        <v>6430.2329</v>
      </c>
    </row>
    <row r="10" spans="1:82" ht="14.5" x14ac:dyDescent="0.35">
      <c r="A10" s="46" t="s">
        <v>35</v>
      </c>
      <c r="B10" s="44">
        <v>36873.622935849053</v>
      </c>
      <c r="C10" s="44">
        <v>76095</v>
      </c>
      <c r="AR10" s="47" t="s">
        <v>35</v>
      </c>
      <c r="AS10" s="44">
        <v>38488.084900000002</v>
      </c>
      <c r="AT10" s="44">
        <v>36199.802899999995</v>
      </c>
      <c r="BH10" s="47" t="s">
        <v>35</v>
      </c>
      <c r="BI10" s="48">
        <v>2786</v>
      </c>
      <c r="BJ10" s="48">
        <v>1200</v>
      </c>
      <c r="BK10"/>
      <c r="BY10" s="7" t="s">
        <v>35</v>
      </c>
      <c r="BZ10" s="40">
        <v>13370</v>
      </c>
      <c r="CA10" s="40">
        <v>6611.3932999999997</v>
      </c>
    </row>
    <row r="11" spans="1:82" ht="14.5" x14ac:dyDescent="0.35">
      <c r="A11" s="46" t="s">
        <v>36</v>
      </c>
      <c r="B11" s="44">
        <v>34972.274267924528</v>
      </c>
      <c r="C11" s="44">
        <v>67691</v>
      </c>
      <c r="AR11" s="47" t="s">
        <v>36</v>
      </c>
      <c r="AS11" s="44">
        <v>40767.595600000001</v>
      </c>
      <c r="AT11" s="44">
        <v>34005.686000000002</v>
      </c>
      <c r="BH11" s="47" t="s">
        <v>36</v>
      </c>
      <c r="BI11" s="48">
        <v>856</v>
      </c>
      <c r="BJ11" s="48">
        <v>726</v>
      </c>
      <c r="BK11"/>
      <c r="BY11" s="7" t="s">
        <v>36</v>
      </c>
      <c r="BZ11" s="40">
        <v>9514.5363528202888</v>
      </c>
      <c r="CA11" s="40">
        <v>7092.5604000000003</v>
      </c>
    </row>
    <row r="12" spans="1:82" ht="14.5" x14ac:dyDescent="0.35">
      <c r="A12" s="46" t="s">
        <v>37</v>
      </c>
      <c r="B12" s="44">
        <v>36736.983126415093</v>
      </c>
      <c r="C12" s="44">
        <v>76985</v>
      </c>
      <c r="AR12" s="47" t="s">
        <v>37</v>
      </c>
      <c r="AS12" s="44">
        <v>31698.341700000004</v>
      </c>
      <c r="AT12" s="44">
        <v>36169.196900000003</v>
      </c>
      <c r="BH12" s="47" t="s">
        <v>37</v>
      </c>
      <c r="BI12" s="48">
        <v>778</v>
      </c>
      <c r="BJ12" s="48">
        <v>885</v>
      </c>
      <c r="BK12"/>
      <c r="BY12" s="7" t="s">
        <v>37</v>
      </c>
      <c r="BZ12" s="40">
        <v>10820.85161182033</v>
      </c>
      <c r="CA12" s="40">
        <v>8560.3346999999994</v>
      </c>
    </row>
    <row r="13" spans="1:82" ht="14.5" x14ac:dyDescent="0.35">
      <c r="A13" s="46" t="s">
        <v>38</v>
      </c>
      <c r="B13" s="44">
        <v>44879.969815094337</v>
      </c>
      <c r="C13" s="44">
        <v>95749</v>
      </c>
      <c r="AR13" s="47" t="s">
        <v>38</v>
      </c>
      <c r="AS13" s="44">
        <v>31477.388800000001</v>
      </c>
      <c r="AT13" s="44">
        <v>44000.847799999996</v>
      </c>
      <c r="BH13" s="47" t="s">
        <v>38</v>
      </c>
      <c r="BI13" s="48">
        <v>916</v>
      </c>
      <c r="BJ13" s="48">
        <v>788</v>
      </c>
      <c r="BK13"/>
      <c r="BY13" s="7" t="s">
        <v>38</v>
      </c>
      <c r="BZ13" s="40">
        <v>13458.200048625584</v>
      </c>
      <c r="CA13" s="40">
        <v>11237.7765</v>
      </c>
    </row>
    <row r="14" spans="1:82" ht="14.5" x14ac:dyDescent="0.35">
      <c r="A14" s="46" t="s">
        <v>39</v>
      </c>
      <c r="B14" s="44">
        <v>42067.1253</v>
      </c>
      <c r="C14" s="44">
        <v>83190</v>
      </c>
      <c r="AR14" s="47" t="s">
        <v>39</v>
      </c>
      <c r="AS14" s="44">
        <v>20415.577300000001</v>
      </c>
      <c r="AT14" s="44">
        <v>41422.073700000001</v>
      </c>
      <c r="BH14" s="47" t="s">
        <v>39</v>
      </c>
      <c r="BI14" s="48">
        <v>1437</v>
      </c>
      <c r="BJ14" s="48">
        <v>793</v>
      </c>
      <c r="BK14"/>
      <c r="BY14" s="7" t="s">
        <v>39</v>
      </c>
      <c r="BZ14" s="40">
        <v>11693</v>
      </c>
      <c r="CA14" s="40">
        <v>10669.1247</v>
      </c>
    </row>
    <row r="15" spans="1:82" ht="14.5" x14ac:dyDescent="0.35">
      <c r="A15" s="46" t="s">
        <v>40</v>
      </c>
      <c r="B15" s="44">
        <v>47646.582500000004</v>
      </c>
      <c r="C15" s="44">
        <v>94220</v>
      </c>
      <c r="AR15" s="47" t="s">
        <v>40</v>
      </c>
      <c r="AS15" s="44">
        <v>35792.359799999998</v>
      </c>
      <c r="AT15" s="44">
        <v>47228.557600000007</v>
      </c>
      <c r="BH15" s="47" t="s">
        <v>40</v>
      </c>
      <c r="BI15" s="48">
        <v>1827</v>
      </c>
      <c r="BJ15" s="48">
        <v>931</v>
      </c>
      <c r="BK15"/>
      <c r="BY15" s="7" t="s">
        <v>40</v>
      </c>
      <c r="BZ15" s="40">
        <v>12277</v>
      </c>
      <c r="CA15" s="40">
        <v>11230.752900000001</v>
      </c>
    </row>
    <row r="16" spans="1:82" ht="14.5" x14ac:dyDescent="0.35">
      <c r="A16" s="46" t="s">
        <v>41</v>
      </c>
      <c r="B16" s="44"/>
      <c r="C16" s="44">
        <v>110719</v>
      </c>
      <c r="AR16" s="47" t="s">
        <v>41</v>
      </c>
      <c r="AS16" s="44">
        <v>52423.870300000002</v>
      </c>
      <c r="AT16" s="44"/>
      <c r="BH16" s="47" t="s">
        <v>41</v>
      </c>
      <c r="BI16" s="48">
        <v>1387</v>
      </c>
      <c r="BJ16" s="48"/>
      <c r="BK16"/>
      <c r="BY16" s="7" t="s">
        <v>41</v>
      </c>
      <c r="BZ16" s="40">
        <v>13505</v>
      </c>
      <c r="CA16" s="40"/>
    </row>
    <row r="17" spans="1:79" ht="14.5" x14ac:dyDescent="0.35">
      <c r="A17" s="45" t="s">
        <v>12</v>
      </c>
      <c r="B17" s="44">
        <v>382683.44359245291</v>
      </c>
      <c r="C17" s="44">
        <v>853743</v>
      </c>
      <c r="AR17" s="47" t="s">
        <v>12</v>
      </c>
      <c r="AS17" s="44">
        <v>409017.9559</v>
      </c>
      <c r="AT17" s="44">
        <v>376461.04259999999</v>
      </c>
      <c r="BH17" s="47" t="s">
        <v>12</v>
      </c>
      <c r="BI17" s="48">
        <v>14694</v>
      </c>
      <c r="BJ17" s="48">
        <v>9765</v>
      </c>
      <c r="BK17"/>
      <c r="BY17" s="7" t="s">
        <v>12</v>
      </c>
      <c r="BZ17" s="40">
        <v>128404.5880132662</v>
      </c>
      <c r="CA17" s="40">
        <v>78442.035000000003</v>
      </c>
    </row>
    <row r="18" spans="1:79" ht="14.5" x14ac:dyDescent="0.35">
      <c r="A18"/>
      <c r="B18"/>
      <c r="C18"/>
      <c r="BY18"/>
      <c r="BZ18"/>
      <c r="CA18"/>
    </row>
    <row r="19" spans="1:79" ht="14.5" x14ac:dyDescent="0.35">
      <c r="A19"/>
      <c r="B19"/>
      <c r="C19"/>
      <c r="BY19"/>
      <c r="BZ19"/>
      <c r="CA19"/>
    </row>
    <row r="20" spans="1:79" ht="14.5" x14ac:dyDescent="0.35">
      <c r="A20"/>
      <c r="B20" s="18"/>
      <c r="C20" s="18"/>
      <c r="BY20"/>
      <c r="BZ20"/>
      <c r="CA20"/>
    </row>
    <row r="21" spans="1:79" ht="14.5" x14ac:dyDescent="0.35">
      <c r="A21"/>
      <c r="B21"/>
      <c r="C21"/>
      <c r="BY21"/>
    </row>
    <row r="22" spans="1:79" ht="14.5" x14ac:dyDescent="0.35">
      <c r="A22"/>
      <c r="B22"/>
      <c r="C22"/>
      <c r="AS22" s="44"/>
      <c r="AT22" s="44"/>
      <c r="BY22"/>
    </row>
    <row r="23" spans="1:79" ht="14.5" x14ac:dyDescent="0.35">
      <c r="A23"/>
      <c r="B23"/>
      <c r="C23"/>
      <c r="BY23"/>
    </row>
    <row r="24" spans="1:79" ht="14.5" x14ac:dyDescent="0.35">
      <c r="A24"/>
      <c r="B24"/>
      <c r="C24"/>
      <c r="BY24"/>
    </row>
    <row r="25" spans="1:79" ht="14.5" x14ac:dyDescent="0.35">
      <c r="A25"/>
      <c r="B25"/>
      <c r="C25"/>
      <c r="BY25" s="6" t="s">
        <v>53</v>
      </c>
      <c r="BZ25" t="s">
        <v>43</v>
      </c>
    </row>
    <row r="26" spans="1:79" ht="14.5" x14ac:dyDescent="0.35">
      <c r="A26"/>
      <c r="B26"/>
      <c r="C26"/>
      <c r="BY26" s="6" t="s">
        <v>2</v>
      </c>
      <c r="BZ26" t="s">
        <v>116</v>
      </c>
    </row>
    <row r="27" spans="1:79" ht="14.5" x14ac:dyDescent="0.35">
      <c r="A27"/>
      <c r="B27"/>
      <c r="C27"/>
      <c r="BY27"/>
    </row>
    <row r="28" spans="1:79" ht="14.5" x14ac:dyDescent="0.35">
      <c r="A28"/>
      <c r="B28"/>
      <c r="C28"/>
      <c r="BY28" s="6" t="s">
        <v>29</v>
      </c>
      <c r="BZ28" s="40" t="s">
        <v>54</v>
      </c>
      <c r="CA28" s="40" t="s">
        <v>55</v>
      </c>
    </row>
    <row r="29" spans="1:79" ht="14.5" x14ac:dyDescent="0.35">
      <c r="A29"/>
      <c r="B29"/>
      <c r="C29"/>
      <c r="BY29" s="7" t="s">
        <v>30</v>
      </c>
      <c r="BZ29" s="40">
        <v>5448</v>
      </c>
      <c r="CA29" s="40">
        <v>1676.6547</v>
      </c>
    </row>
    <row r="30" spans="1:79" ht="14.5" x14ac:dyDescent="0.35">
      <c r="A30"/>
      <c r="B30"/>
      <c r="C30"/>
      <c r="BY30" s="7" t="s">
        <v>31</v>
      </c>
      <c r="BZ30" s="40">
        <v>3286</v>
      </c>
      <c r="CA30" s="40">
        <v>3257.0736999999999</v>
      </c>
    </row>
    <row r="31" spans="1:79" ht="14.5" x14ac:dyDescent="0.35">
      <c r="BY31" s="7" t="s">
        <v>32</v>
      </c>
      <c r="BZ31" s="40">
        <v>8660</v>
      </c>
      <c r="CA31" s="40">
        <v>5630.7011000000002</v>
      </c>
    </row>
    <row r="32" spans="1:79" ht="14.5" x14ac:dyDescent="0.35">
      <c r="BY32" s="7" t="s">
        <v>33</v>
      </c>
      <c r="BZ32" s="40">
        <v>8016</v>
      </c>
      <c r="CA32" s="40">
        <v>3443.4740000000002</v>
      </c>
    </row>
    <row r="33" spans="77:79" ht="14.5" x14ac:dyDescent="0.35">
      <c r="BY33" s="7" t="s">
        <v>34</v>
      </c>
      <c r="BZ33" s="40">
        <v>9603</v>
      </c>
      <c r="CA33" s="40">
        <v>4709.5772999999999</v>
      </c>
    </row>
    <row r="34" spans="77:79" ht="14.5" x14ac:dyDescent="0.35">
      <c r="BY34" s="7" t="s">
        <v>35</v>
      </c>
      <c r="BZ34" s="40">
        <v>10696</v>
      </c>
      <c r="CA34" s="40">
        <v>4122.4966999999997</v>
      </c>
    </row>
    <row r="35" spans="77:79" ht="14.5" x14ac:dyDescent="0.35">
      <c r="BY35" s="7" t="s">
        <v>36</v>
      </c>
      <c r="BZ35" s="40">
        <v>7611.6290822562314</v>
      </c>
      <c r="CA35" s="40">
        <v>4497.7888000000003</v>
      </c>
    </row>
    <row r="36" spans="77:79" ht="14.5" x14ac:dyDescent="0.35">
      <c r="BY36" s="7" t="s">
        <v>37</v>
      </c>
      <c r="BZ36" s="40">
        <v>8656.6812894562627</v>
      </c>
      <c r="CA36" s="40">
        <v>4352.9341000000004</v>
      </c>
    </row>
    <row r="37" spans="77:79" ht="14.5" x14ac:dyDescent="0.35">
      <c r="BY37" s="7" t="s">
        <v>38</v>
      </c>
      <c r="BZ37" s="40">
        <v>10766.560038900468</v>
      </c>
      <c r="CA37" s="40">
        <v>8198.0239999999994</v>
      </c>
    </row>
    <row r="38" spans="77:79" ht="14.5" x14ac:dyDescent="0.35">
      <c r="BY38" s="7" t="s">
        <v>39</v>
      </c>
      <c r="BZ38" s="40">
        <v>7483</v>
      </c>
      <c r="CA38" s="40">
        <v>7531.4363999999996</v>
      </c>
    </row>
    <row r="39" spans="77:79" ht="14.5" x14ac:dyDescent="0.35">
      <c r="BY39" s="7" t="s">
        <v>40</v>
      </c>
      <c r="BZ39" s="40">
        <v>7857</v>
      </c>
      <c r="CA39" s="40">
        <v>11683.652199999999</v>
      </c>
    </row>
    <row r="40" spans="77:79" ht="14.5" x14ac:dyDescent="0.35">
      <c r="BY40" s="7" t="s">
        <v>41</v>
      </c>
      <c r="BZ40" s="40">
        <v>8643</v>
      </c>
      <c r="CA40" s="40"/>
    </row>
    <row r="41" spans="77:79" ht="14.5" x14ac:dyDescent="0.35">
      <c r="BY41" s="7" t="s">
        <v>12</v>
      </c>
      <c r="BZ41" s="40">
        <v>96726.870410612959</v>
      </c>
      <c r="CA41" s="40">
        <v>59103.812999999995</v>
      </c>
    </row>
    <row r="42" spans="77:79" ht="14.5" x14ac:dyDescent="0.35">
      <c r="BY42"/>
      <c r="BZ42"/>
      <c r="CA42"/>
    </row>
    <row r="43" spans="77:79" ht="14.5" x14ac:dyDescent="0.35">
      <c r="BY43"/>
      <c r="BZ43"/>
      <c r="CA43"/>
    </row>
    <row r="44" spans="77:79" ht="14.5" x14ac:dyDescent="0.35">
      <c r="BY44"/>
      <c r="BZ44"/>
      <c r="CA44"/>
    </row>
    <row r="45" spans="77:79" ht="14.5" x14ac:dyDescent="0.35">
      <c r="BY45"/>
      <c r="BZ45"/>
      <c r="CA45"/>
    </row>
    <row r="46" spans="77:79" ht="14.5" x14ac:dyDescent="0.35">
      <c r="BY46"/>
    </row>
    <row r="47" spans="77:79" ht="14.5" x14ac:dyDescent="0.35">
      <c r="BY47"/>
    </row>
    <row r="48" spans="77:79" ht="14.5" x14ac:dyDescent="0.35">
      <c r="BY48"/>
    </row>
    <row r="49" spans="77:79" ht="14.5" x14ac:dyDescent="0.35">
      <c r="BY49"/>
    </row>
    <row r="50" spans="77:79" ht="14.5" x14ac:dyDescent="0.35">
      <c r="BY50"/>
    </row>
    <row r="51" spans="77:79" ht="14.5" x14ac:dyDescent="0.35">
      <c r="BY51" s="6" t="s">
        <v>53</v>
      </c>
      <c r="BZ51" t="s">
        <v>43</v>
      </c>
    </row>
    <row r="52" spans="77:79" ht="14.5" x14ac:dyDescent="0.35">
      <c r="BY52" s="6" t="s">
        <v>2</v>
      </c>
      <c r="BZ52" t="s">
        <v>117</v>
      </c>
    </row>
    <row r="53" spans="77:79" ht="14.5" x14ac:dyDescent="0.35">
      <c r="BY53"/>
    </row>
    <row r="54" spans="77:79" ht="14.5" x14ac:dyDescent="0.35">
      <c r="BY54" s="6" t="s">
        <v>29</v>
      </c>
      <c r="BZ54" s="40" t="s">
        <v>54</v>
      </c>
      <c r="CA54" s="40" t="s">
        <v>55</v>
      </c>
    </row>
    <row r="55" spans="77:79" ht="14.5" x14ac:dyDescent="0.35">
      <c r="BY55" s="7" t="s">
        <v>30</v>
      </c>
      <c r="BZ55" s="40">
        <v>4540</v>
      </c>
      <c r="CA55" s="40">
        <v>2305.3707999999997</v>
      </c>
    </row>
    <row r="56" spans="77:79" ht="14.5" x14ac:dyDescent="0.35">
      <c r="BY56" s="7" t="s">
        <v>31</v>
      </c>
      <c r="BZ56" s="40">
        <v>2738</v>
      </c>
      <c r="CA56" s="40">
        <v>4332.4872999999998</v>
      </c>
    </row>
    <row r="57" spans="77:79" ht="14.5" x14ac:dyDescent="0.35">
      <c r="BY57" s="7" t="s">
        <v>32</v>
      </c>
      <c r="BZ57" s="40">
        <v>7216</v>
      </c>
      <c r="CA57" s="40">
        <v>4154.9225000000006</v>
      </c>
    </row>
    <row r="58" spans="77:79" ht="14.5" x14ac:dyDescent="0.35">
      <c r="BY58" s="7" t="s">
        <v>33</v>
      </c>
      <c r="BZ58" s="40">
        <v>6680</v>
      </c>
      <c r="CA58" s="40">
        <v>3932.9064000000003</v>
      </c>
    </row>
    <row r="59" spans="77:79" ht="14.5" x14ac:dyDescent="0.35">
      <c r="BY59" s="7" t="s">
        <v>34</v>
      </c>
      <c r="BZ59" s="40">
        <v>8003</v>
      </c>
      <c r="CA59" s="40">
        <v>3629.1692000000003</v>
      </c>
    </row>
    <row r="60" spans="77:79" ht="14.5" x14ac:dyDescent="0.35">
      <c r="BY60" s="7" t="s">
        <v>35</v>
      </c>
      <c r="BZ60" s="40">
        <v>8913</v>
      </c>
      <c r="CA60" s="40">
        <v>3638.4349000000002</v>
      </c>
    </row>
    <row r="61" spans="77:79" ht="14.5" x14ac:dyDescent="0.35">
      <c r="BY61" s="7" t="s">
        <v>36</v>
      </c>
      <c r="BZ61" s="40">
        <v>6343.0242352135265</v>
      </c>
      <c r="CA61" s="40">
        <v>3200.1109000000001</v>
      </c>
    </row>
    <row r="62" spans="77:79" ht="14.5" x14ac:dyDescent="0.35">
      <c r="BY62" s="7" t="s">
        <v>37</v>
      </c>
      <c r="BZ62" s="40">
        <v>7213.9010745468859</v>
      </c>
      <c r="CA62" s="40">
        <v>4377.2057000000004</v>
      </c>
    </row>
    <row r="63" spans="77:79" ht="14.5" x14ac:dyDescent="0.35">
      <c r="BY63" s="7" t="s">
        <v>38</v>
      </c>
      <c r="BZ63" s="40">
        <v>8972.1333657503892</v>
      </c>
      <c r="CA63" s="40">
        <v>3711.0156000000002</v>
      </c>
    </row>
    <row r="64" spans="77:79" ht="14.5" x14ac:dyDescent="0.35">
      <c r="BY64" s="7" t="s">
        <v>39</v>
      </c>
      <c r="BZ64" s="40">
        <v>5000</v>
      </c>
      <c r="CA64" s="40">
        <v>3374.0406999999996</v>
      </c>
    </row>
    <row r="65" spans="77:79" ht="14.5" x14ac:dyDescent="0.35">
      <c r="BY65" s="7" t="s">
        <v>40</v>
      </c>
      <c r="BZ65" s="40">
        <v>5250</v>
      </c>
      <c r="CA65" s="40">
        <v>4259.6428999999998</v>
      </c>
    </row>
    <row r="66" spans="77:79" ht="14.5" x14ac:dyDescent="0.35">
      <c r="BY66" s="7" t="s">
        <v>41</v>
      </c>
      <c r="BZ66" s="40">
        <v>5775</v>
      </c>
      <c r="CA66" s="40"/>
    </row>
    <row r="67" spans="77:79" ht="14.5" x14ac:dyDescent="0.35">
      <c r="BY67" s="7" t="s">
        <v>12</v>
      </c>
      <c r="BZ67" s="40">
        <v>76644.058675510794</v>
      </c>
      <c r="CA67" s="40">
        <v>40915.306899999996</v>
      </c>
    </row>
    <row r="68" spans="77:79" ht="14.5" x14ac:dyDescent="0.35">
      <c r="BY68"/>
      <c r="BZ68"/>
      <c r="CA68"/>
    </row>
    <row r="69" spans="77:79" ht="14.5" x14ac:dyDescent="0.35">
      <c r="BY69"/>
      <c r="BZ69"/>
      <c r="CA69"/>
    </row>
    <row r="70" spans="77:79" ht="14.5" x14ac:dyDescent="0.35">
      <c r="BY70"/>
      <c r="BZ70"/>
      <c r="CA70"/>
    </row>
    <row r="71" spans="77:79" ht="14.5" x14ac:dyDescent="0.35">
      <c r="BY71"/>
      <c r="BZ71"/>
      <c r="CA71"/>
    </row>
    <row r="72" spans="77:79" ht="14.5" x14ac:dyDescent="0.35">
      <c r="BY72"/>
    </row>
    <row r="73" spans="77:79" ht="14.5" x14ac:dyDescent="0.35">
      <c r="BY73"/>
    </row>
    <row r="74" spans="77:79" ht="14.5" x14ac:dyDescent="0.35">
      <c r="BY74"/>
    </row>
    <row r="75" spans="77:79" ht="14.5" x14ac:dyDescent="0.35">
      <c r="BY75"/>
    </row>
    <row r="76" spans="77:79" ht="14.5" x14ac:dyDescent="0.35">
      <c r="BY76"/>
    </row>
    <row r="77" spans="77:79" ht="14.5" x14ac:dyDescent="0.35">
      <c r="BY77" s="6" t="s">
        <v>53</v>
      </c>
      <c r="BZ77" t="s">
        <v>43</v>
      </c>
    </row>
    <row r="78" spans="77:79" ht="14.5" x14ac:dyDescent="0.35">
      <c r="BY78" s="6" t="s">
        <v>2</v>
      </c>
      <c r="BZ78" t="s">
        <v>118</v>
      </c>
    </row>
    <row r="79" spans="77:79" ht="14.5" x14ac:dyDescent="0.35">
      <c r="BY79"/>
    </row>
    <row r="80" spans="77:79" ht="14.5" x14ac:dyDescent="0.35">
      <c r="BY80" s="6" t="s">
        <v>29</v>
      </c>
      <c r="BZ80" s="40" t="s">
        <v>54</v>
      </c>
      <c r="CA80" s="40" t="s">
        <v>55</v>
      </c>
    </row>
    <row r="81" spans="77:79" ht="14.5" x14ac:dyDescent="0.35">
      <c r="BY81" s="7" t="s">
        <v>30</v>
      </c>
      <c r="BZ81" s="40">
        <v>4540</v>
      </c>
      <c r="CA81" s="40">
        <v>1776.7046999999998</v>
      </c>
    </row>
    <row r="82" spans="77:79" ht="14.5" x14ac:dyDescent="0.35">
      <c r="BY82" s="7" t="s">
        <v>31</v>
      </c>
      <c r="BZ82" s="40">
        <v>2738</v>
      </c>
      <c r="CA82" s="40">
        <v>2298.7055</v>
      </c>
    </row>
    <row r="83" spans="77:79" ht="14.5" x14ac:dyDescent="0.35">
      <c r="BY83" s="7" t="s">
        <v>32</v>
      </c>
      <c r="BZ83" s="40">
        <v>7216</v>
      </c>
      <c r="CA83" s="40">
        <v>3304.9726000000005</v>
      </c>
    </row>
    <row r="84" spans="77:79" ht="14.5" x14ac:dyDescent="0.35">
      <c r="BY84" s="7" t="s">
        <v>33</v>
      </c>
      <c r="BZ84" s="40">
        <v>6680</v>
      </c>
      <c r="CA84" s="40">
        <v>3134.9455000000003</v>
      </c>
    </row>
    <row r="85" spans="77:79" ht="14.5" x14ac:dyDescent="0.35">
      <c r="BY85" s="7" t="s">
        <v>34</v>
      </c>
      <c r="BZ85" s="40">
        <v>8003</v>
      </c>
      <c r="CA85" s="40">
        <v>2946.1572999999999</v>
      </c>
    </row>
    <row r="86" spans="77:79" ht="14.5" x14ac:dyDescent="0.35">
      <c r="BY86" s="7" t="s">
        <v>35</v>
      </c>
      <c r="BZ86" s="40">
        <v>8913</v>
      </c>
      <c r="CA86" s="40">
        <v>3238.3866000000003</v>
      </c>
    </row>
    <row r="87" spans="77:79" ht="14.5" x14ac:dyDescent="0.35">
      <c r="BY87" s="7" t="s">
        <v>36</v>
      </c>
      <c r="BZ87" s="40">
        <v>6343.0242352135265</v>
      </c>
      <c r="CA87" s="40">
        <v>3086.6175000000003</v>
      </c>
    </row>
    <row r="88" spans="77:79" ht="14.5" x14ac:dyDescent="0.35">
      <c r="BY88" s="7" t="s">
        <v>37</v>
      </c>
      <c r="BZ88" s="40">
        <v>7213.9010745468859</v>
      </c>
      <c r="CA88" s="40">
        <v>3879.1504999999997</v>
      </c>
    </row>
    <row r="89" spans="77:79" ht="14.5" x14ac:dyDescent="0.35">
      <c r="BY89" s="7" t="s">
        <v>38</v>
      </c>
      <c r="BZ89" s="40">
        <v>8972.1333657503892</v>
      </c>
      <c r="CA89" s="40">
        <v>3847.1624999999999</v>
      </c>
    </row>
    <row r="90" spans="77:79" ht="14.5" x14ac:dyDescent="0.35">
      <c r="BY90" s="7" t="s">
        <v>39</v>
      </c>
      <c r="BZ90" s="40">
        <v>5000</v>
      </c>
      <c r="CA90" s="40">
        <v>3788.3952999999997</v>
      </c>
    </row>
    <row r="91" spans="77:79" ht="14.5" x14ac:dyDescent="0.35">
      <c r="BY91" s="7" t="s">
        <v>40</v>
      </c>
      <c r="BZ91" s="40">
        <v>5250</v>
      </c>
      <c r="CA91" s="40">
        <v>4958.1783000000005</v>
      </c>
    </row>
    <row r="92" spans="77:79" ht="14.5" x14ac:dyDescent="0.35">
      <c r="BY92" s="7" t="s">
        <v>41</v>
      </c>
      <c r="BZ92" s="40">
        <v>5775</v>
      </c>
      <c r="CA92" s="40"/>
    </row>
    <row r="93" spans="77:79" ht="14.5" x14ac:dyDescent="0.35">
      <c r="BY93" s="7" t="s">
        <v>12</v>
      </c>
      <c r="BZ93" s="40">
        <v>76644.058675510794</v>
      </c>
      <c r="CA93" s="40">
        <v>36259.376300000004</v>
      </c>
    </row>
    <row r="94" spans="77:79" ht="14.5" x14ac:dyDescent="0.35">
      <c r="BY94"/>
      <c r="BZ94"/>
      <c r="CA94"/>
    </row>
    <row r="95" spans="77:79" ht="14.5" x14ac:dyDescent="0.35">
      <c r="BY95"/>
      <c r="BZ95"/>
      <c r="CA95"/>
    </row>
    <row r="96" spans="77:79" ht="14.5" x14ac:dyDescent="0.35">
      <c r="BY96"/>
      <c r="BZ96"/>
      <c r="CA96"/>
    </row>
    <row r="97" spans="77:79" ht="14.5" x14ac:dyDescent="0.35">
      <c r="BY97"/>
      <c r="BZ97"/>
      <c r="CA97"/>
    </row>
    <row r="98" spans="77:79" ht="14.5" x14ac:dyDescent="0.35">
      <c r="BY98"/>
    </row>
    <row r="99" spans="77:79" ht="14.5" x14ac:dyDescent="0.35">
      <c r="BY99"/>
    </row>
    <row r="100" spans="77:79" ht="14.5" x14ac:dyDescent="0.35">
      <c r="BY100"/>
    </row>
    <row r="101" spans="77:79" ht="14.5" x14ac:dyDescent="0.35">
      <c r="BY101"/>
    </row>
    <row r="102" spans="77:79" ht="14.5" x14ac:dyDescent="0.35">
      <c r="BY102"/>
    </row>
    <row r="103" spans="77:79" ht="14.5" x14ac:dyDescent="0.35">
      <c r="BY103" s="6" t="s">
        <v>53</v>
      </c>
      <c r="BZ103" t="s">
        <v>43</v>
      </c>
    </row>
    <row r="104" spans="77:79" ht="14.5" x14ac:dyDescent="0.35">
      <c r="BY104" s="6" t="s">
        <v>2</v>
      </c>
      <c r="BZ104" t="s">
        <v>23</v>
      </c>
    </row>
    <row r="105" spans="77:79" ht="14.5" x14ac:dyDescent="0.35">
      <c r="BY105"/>
    </row>
    <row r="106" spans="77:79" ht="14.5" x14ac:dyDescent="0.35">
      <c r="BY106" s="6" t="s">
        <v>29</v>
      </c>
      <c r="BZ106" s="40" t="s">
        <v>121</v>
      </c>
      <c r="CA106" s="40" t="s">
        <v>55</v>
      </c>
    </row>
    <row r="107" spans="77:79" ht="14.5" x14ac:dyDescent="0.35">
      <c r="BY107" s="7" t="s">
        <v>30</v>
      </c>
      <c r="BZ107" s="40">
        <v>4540</v>
      </c>
      <c r="CA107" s="40">
        <v>1454.0552000000002</v>
      </c>
    </row>
    <row r="108" spans="77:79" ht="14.5" x14ac:dyDescent="0.35">
      <c r="BY108" s="7" t="s">
        <v>31</v>
      </c>
      <c r="BZ108" s="40">
        <v>2738</v>
      </c>
      <c r="CA108" s="40">
        <v>1144.9395</v>
      </c>
    </row>
    <row r="109" spans="77:79" ht="14.5" x14ac:dyDescent="0.35">
      <c r="BY109" s="7" t="s">
        <v>32</v>
      </c>
      <c r="BZ109" s="40">
        <v>7216</v>
      </c>
      <c r="CA109" s="40">
        <v>1666.2090999999996</v>
      </c>
    </row>
    <row r="110" spans="77:79" ht="14.5" x14ac:dyDescent="0.35">
      <c r="BY110" s="7" t="s">
        <v>33</v>
      </c>
      <c r="BZ110" s="40">
        <v>6680</v>
      </c>
      <c r="CA110" s="40">
        <v>1417.2132999999999</v>
      </c>
    </row>
    <row r="111" spans="77:79" ht="14.5" x14ac:dyDescent="0.35">
      <c r="BY111" s="7" t="s">
        <v>34</v>
      </c>
      <c r="BZ111" s="40">
        <v>8003</v>
      </c>
      <c r="CA111" s="40">
        <v>1414.8743000000002</v>
      </c>
    </row>
    <row r="112" spans="77:79" ht="14.5" x14ac:dyDescent="0.35">
      <c r="BY112" s="7" t="s">
        <v>35</v>
      </c>
      <c r="BZ112" s="40">
        <v>8913</v>
      </c>
      <c r="CA112" s="40">
        <v>1421.9375</v>
      </c>
    </row>
    <row r="113" spans="77:79" ht="14.5" x14ac:dyDescent="0.35">
      <c r="BY113" s="7" t="s">
        <v>36</v>
      </c>
      <c r="BZ113" s="40">
        <v>6343.0242352135265</v>
      </c>
      <c r="CA113" s="40">
        <v>1310.1791000000001</v>
      </c>
    </row>
    <row r="114" spans="77:79" ht="14.5" x14ac:dyDescent="0.35">
      <c r="BY114" s="7" t="s">
        <v>37</v>
      </c>
      <c r="BZ114" s="40">
        <v>7213.9010745468859</v>
      </c>
      <c r="CA114" s="40">
        <v>1329.9378000000002</v>
      </c>
    </row>
    <row r="115" spans="77:79" ht="14.5" x14ac:dyDescent="0.35">
      <c r="BY115" s="7" t="s">
        <v>38</v>
      </c>
      <c r="BZ115" s="40">
        <v>8972.1333657503892</v>
      </c>
      <c r="CA115" s="40">
        <v>1591.9213</v>
      </c>
    </row>
    <row r="116" spans="77:79" ht="14.5" x14ac:dyDescent="0.35">
      <c r="BY116" s="7" t="s">
        <v>39</v>
      </c>
      <c r="BZ116" s="40">
        <v>2400</v>
      </c>
      <c r="CA116" s="40">
        <v>1407.0409</v>
      </c>
    </row>
    <row r="117" spans="77:79" ht="14.5" x14ac:dyDescent="0.35">
      <c r="BY117" s="7" t="s">
        <v>40</v>
      </c>
      <c r="BZ117" s="40">
        <v>2520</v>
      </c>
      <c r="CA117" s="40">
        <v>1833.8173000000002</v>
      </c>
    </row>
    <row r="118" spans="77:79" ht="14.5" x14ac:dyDescent="0.35">
      <c r="BY118" s="7" t="s">
        <v>41</v>
      </c>
      <c r="BZ118" s="40">
        <v>2646</v>
      </c>
      <c r="CA118" s="40"/>
    </row>
    <row r="119" spans="77:79" ht="14.5" x14ac:dyDescent="0.35">
      <c r="BY119" s="7" t="s">
        <v>12</v>
      </c>
      <c r="BZ119" s="40">
        <v>68185.058675510794</v>
      </c>
      <c r="CA119" s="40">
        <v>15992.125299999998</v>
      </c>
    </row>
    <row r="120" spans="77:79" ht="14.5" x14ac:dyDescent="0.35">
      <c r="BY120"/>
      <c r="BZ120"/>
      <c r="CA120"/>
    </row>
    <row r="121" spans="77:79" ht="14.5" x14ac:dyDescent="0.35">
      <c r="BY121"/>
      <c r="BZ121"/>
      <c r="CA121"/>
    </row>
    <row r="122" spans="77:79" ht="14.5" x14ac:dyDescent="0.35">
      <c r="BY122"/>
      <c r="BZ122"/>
      <c r="CA122"/>
    </row>
    <row r="123" spans="77:79" ht="14.5" x14ac:dyDescent="0.35">
      <c r="BY123"/>
      <c r="BZ123"/>
      <c r="CA123"/>
    </row>
    <row r="124" spans="77:79" ht="14.5" x14ac:dyDescent="0.35">
      <c r="BY124"/>
    </row>
    <row r="125" spans="77:79" ht="14.5" x14ac:dyDescent="0.35">
      <c r="BY125"/>
    </row>
    <row r="126" spans="77:79" ht="14.5" x14ac:dyDescent="0.35">
      <c r="BY126"/>
    </row>
    <row r="127" spans="77:79" ht="14.5" x14ac:dyDescent="0.35">
      <c r="BY127"/>
    </row>
    <row r="128" spans="77:79" ht="14.5" x14ac:dyDescent="0.35">
      <c r="BY128"/>
    </row>
    <row r="129" spans="77:79" ht="14.5" x14ac:dyDescent="0.35">
      <c r="BY129" s="6" t="s">
        <v>53</v>
      </c>
      <c r="BZ129" t="s">
        <v>43</v>
      </c>
    </row>
    <row r="130" spans="77:79" ht="14.5" x14ac:dyDescent="0.35">
      <c r="BY130" s="6" t="s">
        <v>2</v>
      </c>
      <c r="BZ130" t="s">
        <v>24</v>
      </c>
    </row>
    <row r="131" spans="77:79" ht="14.5" x14ac:dyDescent="0.35">
      <c r="BY131"/>
    </row>
    <row r="132" spans="77:79" ht="14.5" x14ac:dyDescent="0.35">
      <c r="BY132" s="6" t="s">
        <v>29</v>
      </c>
      <c r="BZ132" s="40" t="s">
        <v>54</v>
      </c>
      <c r="CA132" s="40" t="s">
        <v>55</v>
      </c>
    </row>
    <row r="133" spans="77:79" ht="14.5" x14ac:dyDescent="0.35">
      <c r="BY133" s="7" t="s">
        <v>30</v>
      </c>
      <c r="BZ133" s="40">
        <v>5448</v>
      </c>
      <c r="CA133" s="40">
        <v>2704.366</v>
      </c>
    </row>
    <row r="134" spans="77:79" ht="14.5" x14ac:dyDescent="0.35">
      <c r="BY134" s="7" t="s">
        <v>31</v>
      </c>
      <c r="BZ134" s="40">
        <v>3286</v>
      </c>
      <c r="CA134" s="40">
        <v>3495.6404000000002</v>
      </c>
    </row>
    <row r="135" spans="77:79" ht="14.5" x14ac:dyDescent="0.35">
      <c r="BY135" s="7" t="s">
        <v>32</v>
      </c>
      <c r="BZ135" s="40">
        <v>8660</v>
      </c>
      <c r="CA135" s="40">
        <v>4077.0891000000001</v>
      </c>
    </row>
    <row r="136" spans="77:79" ht="14.5" x14ac:dyDescent="0.35">
      <c r="BY136" s="7" t="s">
        <v>33</v>
      </c>
      <c r="BZ136" s="40">
        <v>8016</v>
      </c>
      <c r="CA136" s="40">
        <v>3502.8601000000003</v>
      </c>
    </row>
    <row r="137" spans="77:79" ht="14.5" x14ac:dyDescent="0.35">
      <c r="BY137" s="7" t="s">
        <v>34</v>
      </c>
      <c r="BZ137" s="40">
        <v>9603</v>
      </c>
      <c r="CA137" s="40">
        <v>3145.2226999999998</v>
      </c>
    </row>
    <row r="138" spans="77:79" ht="14.5" x14ac:dyDescent="0.35">
      <c r="BY138" s="7" t="s">
        <v>35</v>
      </c>
      <c r="BZ138" s="40">
        <v>10696</v>
      </c>
      <c r="CA138" s="40">
        <v>4892.7078000000001</v>
      </c>
    </row>
    <row r="139" spans="77:79" ht="14.5" x14ac:dyDescent="0.35">
      <c r="BY139" s="7" t="s">
        <v>36</v>
      </c>
      <c r="BZ139" s="40">
        <v>7611.6290822562314</v>
      </c>
      <c r="CA139" s="40">
        <v>4322.3940999999995</v>
      </c>
    </row>
    <row r="140" spans="77:79" ht="14.5" x14ac:dyDescent="0.35">
      <c r="BY140" s="7" t="s">
        <v>37</v>
      </c>
      <c r="BZ140" s="40">
        <v>8656.6812894562627</v>
      </c>
      <c r="CA140" s="40">
        <v>3931.1540000000005</v>
      </c>
    </row>
    <row r="141" spans="77:79" ht="14.5" x14ac:dyDescent="0.35">
      <c r="BY141" s="7" t="s">
        <v>38</v>
      </c>
      <c r="BZ141" s="40">
        <v>10766.560038900468</v>
      </c>
      <c r="CA141" s="40">
        <v>4730.8947000000007</v>
      </c>
    </row>
    <row r="142" spans="77:79" ht="14.5" x14ac:dyDescent="0.35">
      <c r="BY142" s="7" t="s">
        <v>39</v>
      </c>
      <c r="BZ142" s="40">
        <v>6000</v>
      </c>
      <c r="CA142" s="40">
        <v>4208.6115</v>
      </c>
    </row>
    <row r="143" spans="77:79" ht="14.5" x14ac:dyDescent="0.35">
      <c r="BY143" s="7" t="s">
        <v>40</v>
      </c>
      <c r="BZ143" s="40">
        <v>6300</v>
      </c>
      <c r="CA143" s="40">
        <v>2913.0918000000001</v>
      </c>
    </row>
    <row r="144" spans="77:79" ht="14.5" x14ac:dyDescent="0.35">
      <c r="BY144" s="7" t="s">
        <v>41</v>
      </c>
      <c r="BZ144" s="40">
        <v>6930</v>
      </c>
      <c r="CA144" s="40"/>
    </row>
    <row r="145" spans="77:79" ht="14.5" x14ac:dyDescent="0.35">
      <c r="BY145" s="7" t="s">
        <v>12</v>
      </c>
      <c r="BZ145" s="40">
        <v>91973.870410612959</v>
      </c>
      <c r="CA145" s="40">
        <v>41924.032200000009</v>
      </c>
    </row>
    <row r="146" spans="77:79" ht="14.5" x14ac:dyDescent="0.35">
      <c r="BY146"/>
      <c r="BZ146"/>
      <c r="CA146"/>
    </row>
    <row r="147" spans="77:79" ht="14.5" x14ac:dyDescent="0.35">
      <c r="BY147"/>
      <c r="BZ147"/>
      <c r="CA147"/>
    </row>
    <row r="148" spans="77:79" ht="14.5" x14ac:dyDescent="0.35">
      <c r="BY148"/>
      <c r="BZ148"/>
      <c r="CA148"/>
    </row>
    <row r="149" spans="77:79" ht="14.5" x14ac:dyDescent="0.35">
      <c r="BY149"/>
      <c r="BZ149"/>
      <c r="CA149"/>
    </row>
    <row r="150" spans="77:79" ht="14.5" x14ac:dyDescent="0.35">
      <c r="BY150"/>
    </row>
    <row r="151" spans="77:79" ht="14.5" x14ac:dyDescent="0.35">
      <c r="BY151"/>
    </row>
    <row r="152" spans="77:79" ht="14.5" x14ac:dyDescent="0.35">
      <c r="BY152"/>
    </row>
    <row r="153" spans="77:79" ht="14.5" x14ac:dyDescent="0.35">
      <c r="BY153"/>
    </row>
    <row r="154" spans="77:79" ht="14.5" x14ac:dyDescent="0.35">
      <c r="BY154"/>
    </row>
    <row r="155" spans="77:79" ht="14.5" x14ac:dyDescent="0.35">
      <c r="BY155"/>
    </row>
    <row r="156" spans="77:79" ht="14.5" x14ac:dyDescent="0.35">
      <c r="BY156" s="6" t="s">
        <v>53</v>
      </c>
      <c r="BZ156" t="s">
        <v>43</v>
      </c>
    </row>
    <row r="157" spans="77:79" ht="14.5" x14ac:dyDescent="0.35">
      <c r="BY157" s="6" t="s">
        <v>2</v>
      </c>
      <c r="BZ157" t="s">
        <v>28</v>
      </c>
    </row>
    <row r="158" spans="77:79" ht="14.5" x14ac:dyDescent="0.35">
      <c r="BY158"/>
    </row>
    <row r="159" spans="77:79" ht="14.5" x14ac:dyDescent="0.35">
      <c r="BY159" s="6" t="s">
        <v>29</v>
      </c>
      <c r="BZ159" s="40" t="s">
        <v>54</v>
      </c>
      <c r="CA159" s="40" t="s">
        <v>55</v>
      </c>
    </row>
    <row r="160" spans="77:79" ht="14.5" x14ac:dyDescent="0.35">
      <c r="BY160" s="7" t="s">
        <v>30</v>
      </c>
      <c r="BZ160" s="40">
        <v>4540</v>
      </c>
      <c r="CA160" s="40">
        <v>355.98399999999998</v>
      </c>
    </row>
    <row r="161" spans="77:79" ht="14.5" x14ac:dyDescent="0.35">
      <c r="BY161" s="7" t="s">
        <v>31</v>
      </c>
      <c r="BZ161" s="40">
        <v>2738.0415032542105</v>
      </c>
      <c r="CA161" s="40">
        <v>268.24400000000003</v>
      </c>
    </row>
    <row r="162" spans="77:79" ht="14.5" x14ac:dyDescent="0.35">
      <c r="BY162" s="7" t="s">
        <v>32</v>
      </c>
      <c r="BZ162" s="40">
        <v>7216.4252533873287</v>
      </c>
      <c r="CA162" s="40">
        <v>225.572</v>
      </c>
    </row>
    <row r="163" spans="77:79" ht="14.5" x14ac:dyDescent="0.35">
      <c r="BY163" s="7" t="s">
        <v>33</v>
      </c>
      <c r="BZ163" s="40">
        <v>6679.7766327203899</v>
      </c>
      <c r="CA163" s="40">
        <v>774.04500000000007</v>
      </c>
    </row>
    <row r="164" spans="77:79" ht="14.5" x14ac:dyDescent="0.35">
      <c r="BY164" s="7" t="s">
        <v>34</v>
      </c>
      <c r="BZ164" s="40">
        <v>8002.6425399874615</v>
      </c>
      <c r="CA164" s="40">
        <v>1474.3446999999999</v>
      </c>
    </row>
    <row r="165" spans="77:79" ht="14.5" x14ac:dyDescent="0.35">
      <c r="BY165" s="7" t="s">
        <v>35</v>
      </c>
      <c r="BZ165" s="40">
        <v>8913.1404950987926</v>
      </c>
      <c r="CA165" s="40">
        <v>648.21820000000002</v>
      </c>
    </row>
    <row r="166" spans="77:79" ht="14.5" x14ac:dyDescent="0.35">
      <c r="BY166" s="7" t="s">
        <v>36</v>
      </c>
      <c r="BZ166" s="40">
        <v>6343.0242352135265</v>
      </c>
      <c r="CA166" s="40">
        <v>2480.2007000000003</v>
      </c>
    </row>
    <row r="167" spans="77:79" ht="14.5" x14ac:dyDescent="0.35">
      <c r="BY167" s="7" t="s">
        <v>37</v>
      </c>
      <c r="BZ167" s="40">
        <v>7213.9010745468859</v>
      </c>
      <c r="CA167" s="40">
        <v>2511.2746000000002</v>
      </c>
    </row>
    <row r="168" spans="77:79" ht="14.5" x14ac:dyDescent="0.35">
      <c r="BY168" s="7" t="s">
        <v>38</v>
      </c>
      <c r="BZ168" s="40">
        <v>8972.1333657503892</v>
      </c>
      <c r="CA168" s="40">
        <v>2905.1451999999999</v>
      </c>
    </row>
    <row r="169" spans="77:79" ht="14.5" x14ac:dyDescent="0.35">
      <c r="BY169" s="7" t="s">
        <v>39</v>
      </c>
      <c r="BZ169" s="40">
        <v>5000</v>
      </c>
      <c r="CA169" s="40">
        <v>2532.5093000000002</v>
      </c>
    </row>
    <row r="170" spans="77:79" ht="14.5" x14ac:dyDescent="0.35">
      <c r="BY170" s="7" t="s">
        <v>40</v>
      </c>
      <c r="BZ170" s="40">
        <v>5250</v>
      </c>
      <c r="CA170" s="40">
        <v>3936.7832999999996</v>
      </c>
    </row>
    <row r="171" spans="77:79" ht="14.5" x14ac:dyDescent="0.35">
      <c r="BY171" s="7" t="s">
        <v>41</v>
      </c>
      <c r="BZ171" s="40">
        <v>5775</v>
      </c>
      <c r="CA171" s="40"/>
    </row>
    <row r="172" spans="77:79" ht="14.5" x14ac:dyDescent="0.35">
      <c r="BY172" s="7" t="s">
        <v>12</v>
      </c>
      <c r="BZ172" s="40">
        <v>76644.085099958975</v>
      </c>
      <c r="CA172" s="40">
        <v>18112.321</v>
      </c>
    </row>
    <row r="173" spans="77:79" ht="14.5" x14ac:dyDescent="0.35">
      <c r="BY173"/>
      <c r="BZ173"/>
      <c r="CA173"/>
    </row>
    <row r="174" spans="77:79" ht="14.5" x14ac:dyDescent="0.35">
      <c r="BY174"/>
      <c r="BZ174"/>
      <c r="CA174"/>
    </row>
    <row r="175" spans="77:79" ht="14.5" x14ac:dyDescent="0.35">
      <c r="BY175"/>
      <c r="BZ175"/>
      <c r="CA175"/>
    </row>
    <row r="176" spans="77:79" ht="14.5" x14ac:dyDescent="0.35">
      <c r="BY176"/>
      <c r="BZ176"/>
      <c r="CA176"/>
    </row>
    <row r="177" spans="77:79" ht="14.5" x14ac:dyDescent="0.35">
      <c r="BY177"/>
    </row>
    <row r="178" spans="77:79" ht="14.5" x14ac:dyDescent="0.35">
      <c r="BY178"/>
    </row>
    <row r="179" spans="77:79" ht="14.5" x14ac:dyDescent="0.35">
      <c r="BY179"/>
    </row>
    <row r="180" spans="77:79" ht="14.5" x14ac:dyDescent="0.35">
      <c r="BY180"/>
    </row>
    <row r="181" spans="77:79" ht="14.5" x14ac:dyDescent="0.35">
      <c r="BY181"/>
    </row>
    <row r="182" spans="77:79" ht="14.5" x14ac:dyDescent="0.35">
      <c r="BY182"/>
    </row>
    <row r="183" spans="77:79" ht="14.5" x14ac:dyDescent="0.35">
      <c r="BY183" s="6" t="s">
        <v>53</v>
      </c>
      <c r="BZ183" t="s">
        <v>43</v>
      </c>
    </row>
    <row r="184" spans="77:79" ht="14.5" x14ac:dyDescent="0.35">
      <c r="BY184" s="6" t="s">
        <v>2</v>
      </c>
      <c r="BZ184" t="s">
        <v>119</v>
      </c>
    </row>
    <row r="185" spans="77:79" ht="14.5" x14ac:dyDescent="0.35">
      <c r="BY185"/>
    </row>
    <row r="186" spans="77:79" ht="14.5" x14ac:dyDescent="0.35">
      <c r="BY186" s="6" t="s">
        <v>29</v>
      </c>
      <c r="BZ186" s="40" t="s">
        <v>54</v>
      </c>
      <c r="CA186" s="40" t="s">
        <v>55</v>
      </c>
    </row>
    <row r="187" spans="77:79" ht="14.5" x14ac:dyDescent="0.35">
      <c r="BY187" s="7" t="s">
        <v>39</v>
      </c>
      <c r="BZ187" s="40">
        <v>6500</v>
      </c>
      <c r="CA187" s="40">
        <v>4582.0251000000007</v>
      </c>
    </row>
    <row r="188" spans="77:79" ht="14.5" x14ac:dyDescent="0.35">
      <c r="BY188" s="7" t="s">
        <v>40</v>
      </c>
      <c r="BZ188" s="40">
        <v>7500</v>
      </c>
      <c r="CA188" s="40">
        <v>3611.7848000000004</v>
      </c>
    </row>
    <row r="189" spans="77:79" ht="14.5" x14ac:dyDescent="0.35">
      <c r="BY189" s="7" t="s">
        <v>41</v>
      </c>
      <c r="BZ189" s="40">
        <v>10000</v>
      </c>
      <c r="CA189" s="40"/>
    </row>
    <row r="190" spans="77:79" ht="14.5" x14ac:dyDescent="0.35">
      <c r="BY190" s="7" t="s">
        <v>12</v>
      </c>
      <c r="BZ190" s="40">
        <v>24000</v>
      </c>
      <c r="CA190" s="40">
        <v>8193.8099000000002</v>
      </c>
    </row>
    <row r="191" spans="77:79" ht="14.5" x14ac:dyDescent="0.35">
      <c r="BY191"/>
      <c r="BZ191"/>
      <c r="CA191"/>
    </row>
    <row r="192" spans="77:79" ht="14.5" x14ac:dyDescent="0.35">
      <c r="BY192"/>
      <c r="BZ192"/>
      <c r="CA192"/>
    </row>
    <row r="193" spans="77:79" ht="14.5" x14ac:dyDescent="0.35">
      <c r="BY193"/>
      <c r="BZ193"/>
      <c r="CA193"/>
    </row>
    <row r="194" spans="77:79" ht="14.5" x14ac:dyDescent="0.35">
      <c r="BY194"/>
      <c r="BZ194"/>
      <c r="CA194"/>
    </row>
    <row r="195" spans="77:79" ht="14.5" x14ac:dyDescent="0.35">
      <c r="BY195"/>
      <c r="BZ195"/>
      <c r="CA195"/>
    </row>
    <row r="196" spans="77:79" ht="14.5" x14ac:dyDescent="0.35">
      <c r="BY196"/>
      <c r="BZ196"/>
      <c r="CA196"/>
    </row>
    <row r="197" spans="77:79" ht="14.5" x14ac:dyDescent="0.35">
      <c r="BY197"/>
      <c r="BZ197"/>
      <c r="CA197"/>
    </row>
    <row r="198" spans="77:79" ht="14.5" x14ac:dyDescent="0.35">
      <c r="BY198"/>
      <c r="BZ198"/>
      <c r="CA198"/>
    </row>
    <row r="199" spans="77:79" ht="14.5" x14ac:dyDescent="0.35">
      <c r="BY199"/>
      <c r="BZ199"/>
      <c r="CA199"/>
    </row>
    <row r="200" spans="77:79" ht="14.5" x14ac:dyDescent="0.35">
      <c r="BY200"/>
      <c r="BZ200"/>
      <c r="CA200"/>
    </row>
    <row r="201" spans="77:79" ht="14.5" x14ac:dyDescent="0.35">
      <c r="BY201"/>
      <c r="BZ201"/>
      <c r="CA201"/>
    </row>
    <row r="202" spans="77:79" ht="14.5" x14ac:dyDescent="0.35">
      <c r="BY202"/>
      <c r="BZ202"/>
      <c r="CA202"/>
    </row>
    <row r="203" spans="77:79" ht="14.5" x14ac:dyDescent="0.35">
      <c r="BY203"/>
      <c r="BZ203"/>
      <c r="CA203"/>
    </row>
    <row r="204" spans="77:79" ht="14.5" x14ac:dyDescent="0.35">
      <c r="BY204"/>
    </row>
    <row r="205" spans="77:79" ht="14.5" x14ac:dyDescent="0.35">
      <c r="BY205"/>
    </row>
    <row r="206" spans="77:79" ht="14.5" x14ac:dyDescent="0.35">
      <c r="BY206"/>
    </row>
    <row r="207" spans="77:79" ht="14.5" x14ac:dyDescent="0.35">
      <c r="BY207"/>
    </row>
    <row r="208" spans="77:79" ht="14.5" x14ac:dyDescent="0.35">
      <c r="BY208"/>
    </row>
    <row r="209" spans="77:79" ht="14.5" x14ac:dyDescent="0.35">
      <c r="BY209"/>
    </row>
    <row r="210" spans="77:79" ht="14.5" x14ac:dyDescent="0.35">
      <c r="BY210"/>
    </row>
    <row r="211" spans="77:79" ht="14.5" x14ac:dyDescent="0.35">
      <c r="BY211"/>
    </row>
    <row r="212" spans="77:79" ht="14.5" x14ac:dyDescent="0.35">
      <c r="BY212"/>
    </row>
    <row r="213" spans="77:79" ht="14.5" x14ac:dyDescent="0.35">
      <c r="BY213" s="6" t="s">
        <v>0</v>
      </c>
      <c r="BZ213" s="12">
        <v>2022</v>
      </c>
    </row>
    <row r="214" spans="77:79" ht="14.5" x14ac:dyDescent="0.35">
      <c r="BY214" s="6" t="s">
        <v>2</v>
      </c>
      <c r="BZ214" t="s">
        <v>120</v>
      </c>
    </row>
    <row r="215" spans="77:79" ht="14.5" x14ac:dyDescent="0.35">
      <c r="BY215"/>
    </row>
    <row r="216" spans="77:79" ht="14.5" x14ac:dyDescent="0.35">
      <c r="BY216" s="6" t="s">
        <v>29</v>
      </c>
      <c r="BZ216" s="40" t="s">
        <v>121</v>
      </c>
      <c r="CA216" s="40" t="s">
        <v>48</v>
      </c>
    </row>
    <row r="217" spans="77:79" ht="14.5" x14ac:dyDescent="0.35">
      <c r="BY217" s="7" t="s">
        <v>39</v>
      </c>
      <c r="BZ217" s="40">
        <v>3800</v>
      </c>
      <c r="CA217" s="40">
        <v>3328.8897999999999</v>
      </c>
    </row>
    <row r="218" spans="77:79" ht="14.5" x14ac:dyDescent="0.35">
      <c r="BY218" s="7" t="s">
        <v>40</v>
      </c>
      <c r="BZ218" s="40">
        <v>4400</v>
      </c>
      <c r="CA218" s="40">
        <v>2800.8540999999996</v>
      </c>
    </row>
    <row r="219" spans="77:79" ht="14.5" x14ac:dyDescent="0.35">
      <c r="BY219" s="7" t="s">
        <v>41</v>
      </c>
      <c r="BZ219" s="40">
        <v>5300</v>
      </c>
      <c r="CA219" s="40"/>
    </row>
    <row r="220" spans="77:79" ht="14.5" x14ac:dyDescent="0.35">
      <c r="BY220" s="7" t="s">
        <v>12</v>
      </c>
      <c r="BZ220" s="40">
        <v>13500</v>
      </c>
      <c r="CA220" s="40">
        <v>6129.7438999999995</v>
      </c>
    </row>
    <row r="221" spans="77:79" ht="14.5" x14ac:dyDescent="0.35">
      <c r="BY221"/>
      <c r="BZ221"/>
      <c r="CA221"/>
    </row>
    <row r="222" spans="77:79" ht="14.5" x14ac:dyDescent="0.35">
      <c r="BY222"/>
      <c r="BZ222"/>
      <c r="CA222"/>
    </row>
    <row r="223" spans="77:79" ht="14.5" x14ac:dyDescent="0.35">
      <c r="BY223"/>
      <c r="BZ223"/>
      <c r="CA223"/>
    </row>
    <row r="224" spans="77:79" ht="14.5" x14ac:dyDescent="0.35">
      <c r="BY224"/>
      <c r="BZ224"/>
      <c r="CA224"/>
    </row>
    <row r="225" spans="77:79" ht="14.5" x14ac:dyDescent="0.35">
      <c r="BY225"/>
      <c r="BZ225"/>
      <c r="CA225"/>
    </row>
    <row r="226" spans="77:79" ht="14.5" x14ac:dyDescent="0.35">
      <c r="BY226"/>
      <c r="BZ226"/>
      <c r="CA226"/>
    </row>
    <row r="227" spans="77:79" ht="14.5" x14ac:dyDescent="0.35">
      <c r="BY227"/>
      <c r="BZ227"/>
      <c r="CA227"/>
    </row>
    <row r="228" spans="77:79" ht="14.5" x14ac:dyDescent="0.35">
      <c r="BY228"/>
      <c r="BZ228"/>
      <c r="CA228"/>
    </row>
    <row r="229" spans="77:79" ht="14.5" x14ac:dyDescent="0.35">
      <c r="BY229"/>
      <c r="BZ229"/>
      <c r="CA229"/>
    </row>
    <row r="230" spans="77:79" ht="14.5" x14ac:dyDescent="0.35">
      <c r="BY230"/>
      <c r="BZ230"/>
      <c r="CA230"/>
    </row>
    <row r="231" spans="77:79" ht="14.5" x14ac:dyDescent="0.35">
      <c r="BY231"/>
      <c r="BZ231"/>
      <c r="CA231"/>
    </row>
    <row r="232" spans="77:79" ht="14.5" x14ac:dyDescent="0.35">
      <c r="BY232"/>
      <c r="BZ232"/>
      <c r="CA232"/>
    </row>
    <row r="233" spans="77:79" ht="14.5" x14ac:dyDescent="0.35">
      <c r="BY233"/>
      <c r="BZ233"/>
      <c r="CA233"/>
    </row>
    <row r="234" spans="77:79" ht="14.5" x14ac:dyDescent="0.35">
      <c r="BY234"/>
    </row>
    <row r="235" spans="77:79" ht="14.5" x14ac:dyDescent="0.35">
      <c r="BY235"/>
    </row>
    <row r="236" spans="77:79" ht="14.5" x14ac:dyDescent="0.35">
      <c r="BY236"/>
    </row>
    <row r="237" spans="77:79" ht="14.5" x14ac:dyDescent="0.35">
      <c r="BY237"/>
    </row>
    <row r="238" spans="77:79" ht="14.5" x14ac:dyDescent="0.35">
      <c r="BY238"/>
    </row>
    <row r="239" spans="77:79" ht="14.5" x14ac:dyDescent="0.35">
      <c r="BY239"/>
    </row>
    <row r="240" spans="77:79" ht="14.5" x14ac:dyDescent="0.35">
      <c r="BY240"/>
    </row>
    <row r="241" spans="77:77" ht="14.5" x14ac:dyDescent="0.35">
      <c r="BY241"/>
    </row>
    <row r="242" spans="77:77" ht="14.5" x14ac:dyDescent="0.35">
      <c r="BY242"/>
    </row>
    <row r="243" spans="77:77" ht="14.5" x14ac:dyDescent="0.35">
      <c r="BY243"/>
    </row>
    <row r="244" spans="77:77" ht="14.5" x14ac:dyDescent="0.35">
      <c r="BY244"/>
    </row>
    <row r="245" spans="77:77" ht="14.5" x14ac:dyDescent="0.35">
      <c r="BY245"/>
    </row>
    <row r="246" spans="77:77" ht="14.5" x14ac:dyDescent="0.35">
      <c r="BY246"/>
    </row>
    <row r="247" spans="77:77" ht="14.5" x14ac:dyDescent="0.35">
      <c r="BY247"/>
    </row>
    <row r="248" spans="77:77" ht="14.5" x14ac:dyDescent="0.35">
      <c r="BY248"/>
    </row>
    <row r="249" spans="77:77" ht="14.5" x14ac:dyDescent="0.35">
      <c r="BY249"/>
    </row>
    <row r="250" spans="77:77" ht="14.5" x14ac:dyDescent="0.35">
      <c r="BY250"/>
    </row>
    <row r="251" spans="77:77" ht="14.5" x14ac:dyDescent="0.35">
      <c r="BY251"/>
    </row>
    <row r="252" spans="77:77" ht="14.5" x14ac:dyDescent="0.35">
      <c r="BY252"/>
    </row>
    <row r="253" spans="77:77" ht="14.5" x14ac:dyDescent="0.35">
      <c r="BY253"/>
    </row>
    <row r="254" spans="77:77" ht="14.5" x14ac:dyDescent="0.35">
      <c r="BY254"/>
    </row>
    <row r="255" spans="77:77" ht="14.5" x14ac:dyDescent="0.35">
      <c r="BY255"/>
    </row>
    <row r="256" spans="77:77" ht="14.5" x14ac:dyDescent="0.35">
      <c r="BY256"/>
    </row>
    <row r="257" spans="77:77" ht="14.5" x14ac:dyDescent="0.35">
      <c r="BY257"/>
    </row>
    <row r="258" spans="77:77" ht="14.5" x14ac:dyDescent="0.35">
      <c r="BY258"/>
    </row>
    <row r="259" spans="77:77" ht="14.5" x14ac:dyDescent="0.35">
      <c r="BY259"/>
    </row>
    <row r="260" spans="77:77" ht="14.5" x14ac:dyDescent="0.35">
      <c r="BY260"/>
    </row>
    <row r="261" spans="77:77" ht="14.5" x14ac:dyDescent="0.35">
      <c r="BY261"/>
    </row>
    <row r="262" spans="77:77" ht="14.5" x14ac:dyDescent="0.35">
      <c r="BY262"/>
    </row>
    <row r="263" spans="77:77" ht="14.5" x14ac:dyDescent="0.35">
      <c r="BY263"/>
    </row>
    <row r="264" spans="77:77" ht="14.5" x14ac:dyDescent="0.35">
      <c r="BY264"/>
    </row>
    <row r="265" spans="77:77" ht="14.5" x14ac:dyDescent="0.35">
      <c r="BY265"/>
    </row>
    <row r="266" spans="77:77" ht="14.5" x14ac:dyDescent="0.35">
      <c r="BY266"/>
    </row>
    <row r="267" spans="77:77" ht="14.5" x14ac:dyDescent="0.35">
      <c r="BY267"/>
    </row>
    <row r="268" spans="77:77" ht="14.5" x14ac:dyDescent="0.35">
      <c r="BY268"/>
    </row>
  </sheetData>
  <pageMargins left="0.7" right="0.7" top="0.75" bottom="0.75" header="0.3" footer="0.3"/>
  <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176"/>
  <sheetViews>
    <sheetView zoomScale="50" zoomScaleNormal="50" workbookViewId="0">
      <selection activeCell="G30" sqref="G30"/>
    </sheetView>
  </sheetViews>
  <sheetFormatPr defaultRowHeight="14.5" x14ac:dyDescent="0.35"/>
  <cols>
    <col min="1" max="1" width="15.90625" bestFit="1" customWidth="1"/>
    <col min="2" max="2" width="16.26953125" bestFit="1" customWidth="1"/>
    <col min="3" max="3" width="13.1796875" bestFit="1" customWidth="1"/>
    <col min="4" max="4" width="21.1796875" bestFit="1" customWidth="1"/>
    <col min="5" max="9" width="15.6328125" customWidth="1"/>
    <col min="10" max="10" width="36.453125" customWidth="1"/>
    <col min="11" max="11" width="23" bestFit="1" customWidth="1"/>
    <col min="12" max="12" width="7.90625" customWidth="1"/>
    <col min="13" max="13" width="19.54296875" bestFit="1" customWidth="1"/>
    <col min="14" max="14" width="12.6328125" bestFit="1" customWidth="1"/>
    <col min="15" max="15" width="15.36328125" bestFit="1" customWidth="1"/>
    <col min="16" max="16" width="10.7265625" bestFit="1" customWidth="1"/>
  </cols>
  <sheetData>
    <row r="1" spans="1:14" x14ac:dyDescent="0.35">
      <c r="A1" s="10" t="s">
        <v>1</v>
      </c>
      <c r="B1" s="10" t="s">
        <v>57</v>
      </c>
      <c r="C1" s="10" t="s">
        <v>58</v>
      </c>
      <c r="D1" s="10" t="s">
        <v>61</v>
      </c>
    </row>
    <row r="2" spans="1:14" x14ac:dyDescent="0.35">
      <c r="A2" s="11">
        <v>43831</v>
      </c>
      <c r="B2" s="10" t="s">
        <v>17</v>
      </c>
      <c r="C2" s="10">
        <v>476</v>
      </c>
      <c r="D2" s="10"/>
    </row>
    <row r="3" spans="1:14" x14ac:dyDescent="0.35">
      <c r="A3" s="11">
        <v>43831</v>
      </c>
      <c r="B3" s="10" t="s">
        <v>59</v>
      </c>
      <c r="C3" s="10">
        <v>12.719385924369748</v>
      </c>
      <c r="D3" s="10"/>
    </row>
    <row r="4" spans="1:14" x14ac:dyDescent="0.35">
      <c r="A4" s="11">
        <v>43831</v>
      </c>
      <c r="B4" s="10" t="s">
        <v>15</v>
      </c>
      <c r="C4" s="10">
        <v>6054.4277000000002</v>
      </c>
      <c r="D4" s="10"/>
    </row>
    <row r="5" spans="1:14" x14ac:dyDescent="0.35">
      <c r="A5" s="11">
        <v>43831</v>
      </c>
      <c r="B5" s="10" t="s">
        <v>60</v>
      </c>
      <c r="C5" s="10">
        <v>1.4208955223880597</v>
      </c>
      <c r="D5" s="10"/>
      <c r="J5" s="6" t="s">
        <v>62</v>
      </c>
      <c r="K5" s="6" t="s">
        <v>47</v>
      </c>
    </row>
    <row r="6" spans="1:14" x14ac:dyDescent="0.35">
      <c r="A6" s="11">
        <v>43831</v>
      </c>
      <c r="B6" s="10" t="s">
        <v>13</v>
      </c>
      <c r="C6" s="10">
        <v>335</v>
      </c>
      <c r="D6" s="10"/>
      <c r="J6" s="6" t="s">
        <v>29</v>
      </c>
      <c r="K6" s="15" t="s">
        <v>13</v>
      </c>
      <c r="L6" s="15" t="s">
        <v>15</v>
      </c>
      <c r="M6" s="15" t="s">
        <v>60</v>
      </c>
      <c r="N6" s="15" t="s">
        <v>59</v>
      </c>
    </row>
    <row r="7" spans="1:14" x14ac:dyDescent="0.35">
      <c r="A7" s="11">
        <v>43862</v>
      </c>
      <c r="B7" s="10" t="s">
        <v>60</v>
      </c>
      <c r="C7" s="10">
        <v>1.7410714285714286</v>
      </c>
      <c r="D7" s="10"/>
      <c r="J7" s="12" t="s">
        <v>43</v>
      </c>
      <c r="K7" s="15"/>
      <c r="L7" s="15"/>
      <c r="M7" s="15"/>
      <c r="N7" s="15"/>
    </row>
    <row r="8" spans="1:14" x14ac:dyDescent="0.35">
      <c r="A8" s="11">
        <v>43862</v>
      </c>
      <c r="B8" s="10" t="s">
        <v>13</v>
      </c>
      <c r="C8" s="10">
        <v>448</v>
      </c>
      <c r="D8" s="10"/>
      <c r="J8" s="13" t="s">
        <v>30</v>
      </c>
      <c r="K8" s="15">
        <v>-0.17286084701815041</v>
      </c>
      <c r="L8" s="15">
        <v>-0.25751227078479244</v>
      </c>
      <c r="M8" s="15">
        <v>-0.10093332168703151</v>
      </c>
      <c r="N8" s="15">
        <v>-1.5672916881263044E-3</v>
      </c>
    </row>
    <row r="9" spans="1:14" x14ac:dyDescent="0.35">
      <c r="A9" s="11">
        <v>43862</v>
      </c>
      <c r="B9" s="10" t="s">
        <v>59</v>
      </c>
      <c r="C9" s="10">
        <v>12.436180641025642</v>
      </c>
      <c r="D9" s="10"/>
      <c r="J9" s="13" t="s">
        <v>31</v>
      </c>
      <c r="K9" s="15">
        <v>0.27125506072874495</v>
      </c>
      <c r="L9" s="15">
        <v>0.35721920101931048</v>
      </c>
      <c r="M9" s="15">
        <v>5.8104127064207978E-2</v>
      </c>
      <c r="N9" s="15">
        <v>8.9947162151970961E-3</v>
      </c>
    </row>
    <row r="10" spans="1:14" x14ac:dyDescent="0.35">
      <c r="A10" s="11">
        <v>43862</v>
      </c>
      <c r="B10" s="10" t="s">
        <v>15</v>
      </c>
      <c r="C10" s="10">
        <v>9700.2209000000003</v>
      </c>
      <c r="D10" s="10"/>
      <c r="J10" s="13" t="s">
        <v>32</v>
      </c>
      <c r="K10" s="15">
        <v>-0.26465467208357518</v>
      </c>
      <c r="L10" s="15">
        <v>-0.24996750438394677</v>
      </c>
      <c r="M10" s="15">
        <v>1.0576276959890718E-2</v>
      </c>
      <c r="N10" s="15">
        <v>9.2985361679485123E-3</v>
      </c>
    </row>
    <row r="11" spans="1:14" x14ac:dyDescent="0.35">
      <c r="A11" s="11">
        <v>43862</v>
      </c>
      <c r="B11" s="10" t="s">
        <v>17</v>
      </c>
      <c r="C11" s="10">
        <v>780</v>
      </c>
      <c r="D11" s="10"/>
      <c r="J11" s="13" t="s">
        <v>33</v>
      </c>
      <c r="K11" s="15">
        <v>-0.20194805194805199</v>
      </c>
      <c r="L11" s="15">
        <v>-0.22783818897480568</v>
      </c>
      <c r="M11" s="15">
        <v>-5.7193934361192689E-3</v>
      </c>
      <c r="N11" s="15">
        <v>-2.6875989777104037E-2</v>
      </c>
    </row>
    <row r="12" spans="1:14" x14ac:dyDescent="0.35">
      <c r="A12" s="11">
        <v>43891</v>
      </c>
      <c r="B12" s="10" t="s">
        <v>59</v>
      </c>
      <c r="C12" s="10">
        <v>12.105434706488154</v>
      </c>
      <c r="D12" s="10"/>
      <c r="J12" s="13" t="s">
        <v>34</v>
      </c>
      <c r="K12" s="15">
        <v>-0.20664206642066418</v>
      </c>
      <c r="L12" s="15">
        <v>-0.11511536448668236</v>
      </c>
      <c r="M12" s="15">
        <v>0.13683740764615471</v>
      </c>
      <c r="N12" s="15">
        <v>-1.8886775281924395E-2</v>
      </c>
    </row>
    <row r="13" spans="1:14" x14ac:dyDescent="0.35">
      <c r="A13" s="11">
        <v>43891</v>
      </c>
      <c r="B13" s="10" t="s">
        <v>60</v>
      </c>
      <c r="C13" s="10">
        <v>1.7654545454545454</v>
      </c>
      <c r="D13" s="10"/>
      <c r="J13" s="13" t="s">
        <v>35</v>
      </c>
      <c r="K13" s="15">
        <v>-0.15218769816106537</v>
      </c>
      <c r="L13" s="15">
        <v>-5.3438498728531125E-2</v>
      </c>
      <c r="M13" s="15">
        <v>0.17050972130935382</v>
      </c>
      <c r="N13" s="15">
        <v>-4.6163147383807113E-2</v>
      </c>
    </row>
    <row r="14" spans="1:14" x14ac:dyDescent="0.35">
      <c r="A14" s="11">
        <v>43891</v>
      </c>
      <c r="B14" s="10" t="s">
        <v>13</v>
      </c>
      <c r="C14" s="10">
        <v>550</v>
      </c>
      <c r="D14" s="10"/>
      <c r="J14" s="13" t="s">
        <v>36</v>
      </c>
      <c r="K14" s="15">
        <v>-0.22535961640916358</v>
      </c>
      <c r="L14" s="15">
        <v>-0.1452140184561399</v>
      </c>
      <c r="M14" s="15">
        <v>3.5964580467675367E-2</v>
      </c>
      <c r="N14" s="15">
        <v>6.5153871082691772E-2</v>
      </c>
    </row>
    <row r="15" spans="1:14" x14ac:dyDescent="0.35">
      <c r="A15" s="11">
        <v>43891</v>
      </c>
      <c r="B15" s="10" t="s">
        <v>15</v>
      </c>
      <c r="C15" s="10">
        <v>11754.377099999998</v>
      </c>
      <c r="D15" s="10"/>
      <c r="J15" s="13" t="s">
        <v>37</v>
      </c>
      <c r="K15" s="15">
        <v>-0.108411214953271</v>
      </c>
      <c r="L15" s="15">
        <v>0.15812335619252771</v>
      </c>
      <c r="M15" s="15">
        <v>0.17348560584889339</v>
      </c>
      <c r="N15" s="15">
        <v>0.10691037065161457</v>
      </c>
    </row>
    <row r="16" spans="1:14" x14ac:dyDescent="0.35">
      <c r="A16" s="11">
        <v>43891</v>
      </c>
      <c r="B16" s="10" t="s">
        <v>17</v>
      </c>
      <c r="C16" s="10">
        <v>971</v>
      </c>
      <c r="D16" s="10"/>
      <c r="J16" s="13" t="s">
        <v>38</v>
      </c>
      <c r="K16" s="15">
        <v>8.1466395112015366E-3</v>
      </c>
      <c r="L16" s="15">
        <v>0.43968735073721277</v>
      </c>
      <c r="M16" s="15">
        <v>0.23601359214262452</v>
      </c>
      <c r="N16" s="15">
        <v>0.15537039611677206</v>
      </c>
    </row>
    <row r="17" spans="1:14" x14ac:dyDescent="0.35">
      <c r="A17" s="11">
        <v>43922</v>
      </c>
      <c r="B17" s="10" t="s">
        <v>60</v>
      </c>
      <c r="C17" s="10">
        <v>1.4316353887399464</v>
      </c>
      <c r="D17" s="10"/>
      <c r="J17" s="13" t="s">
        <v>39</v>
      </c>
      <c r="K17" s="15">
        <v>0.36559139784946226</v>
      </c>
      <c r="L17" s="15">
        <v>1.079098126156671</v>
      </c>
      <c r="M17" s="15">
        <v>0.22795893380659815</v>
      </c>
      <c r="N17" s="15">
        <v>0.23985349760597741</v>
      </c>
    </row>
    <row r="18" spans="1:14" x14ac:dyDescent="0.35">
      <c r="A18" s="11">
        <v>43922</v>
      </c>
      <c r="B18" s="10" t="s">
        <v>13</v>
      </c>
      <c r="C18" s="10">
        <v>373</v>
      </c>
      <c r="D18" s="10"/>
      <c r="J18" s="13" t="s">
        <v>40</v>
      </c>
      <c r="K18" s="15">
        <v>-1.3670539986329056E-3</v>
      </c>
      <c r="L18" s="15">
        <v>0.31906298485837081</v>
      </c>
      <c r="M18" s="15">
        <v>0.1058932591008841</v>
      </c>
      <c r="N18" s="15">
        <v>0.19439075408412565</v>
      </c>
    </row>
    <row r="19" spans="1:14" x14ac:dyDescent="0.35">
      <c r="A19" s="11">
        <v>43922</v>
      </c>
      <c r="B19" s="10" t="s">
        <v>59</v>
      </c>
      <c r="C19" s="10">
        <v>12.39228426966292</v>
      </c>
      <c r="D19" s="10"/>
    </row>
    <row r="20" spans="1:14" x14ac:dyDescent="0.35">
      <c r="A20" s="11">
        <v>43922</v>
      </c>
      <c r="B20" s="10" t="s">
        <v>15</v>
      </c>
      <c r="C20" s="10">
        <v>6617.4797999999992</v>
      </c>
      <c r="D20" s="10"/>
    </row>
    <row r="21" spans="1:14" x14ac:dyDescent="0.35">
      <c r="A21" s="11">
        <v>43922</v>
      </c>
      <c r="B21" s="10" t="s">
        <v>17</v>
      </c>
      <c r="C21" s="10">
        <v>534</v>
      </c>
      <c r="D21" s="10"/>
    </row>
    <row r="22" spans="1:14" x14ac:dyDescent="0.35">
      <c r="A22" s="11">
        <v>43952</v>
      </c>
      <c r="B22" s="10" t="s">
        <v>13</v>
      </c>
      <c r="C22" s="10">
        <v>511</v>
      </c>
      <c r="D22" s="10"/>
    </row>
    <row r="23" spans="1:14" x14ac:dyDescent="0.35">
      <c r="A23" s="11">
        <v>43952</v>
      </c>
      <c r="B23" s="10" t="s">
        <v>60</v>
      </c>
      <c r="C23" s="10">
        <v>1.6320939334637965</v>
      </c>
      <c r="D23" s="10"/>
    </row>
    <row r="24" spans="1:14" x14ac:dyDescent="0.35">
      <c r="A24" s="11">
        <v>43952</v>
      </c>
      <c r="B24" s="10" t="s">
        <v>59</v>
      </c>
      <c r="C24" s="10">
        <v>12.322714868105516</v>
      </c>
      <c r="D24" s="10"/>
    </row>
    <row r="25" spans="1:14" x14ac:dyDescent="0.35">
      <c r="A25" s="11">
        <v>43952</v>
      </c>
      <c r="B25" s="10" t="s">
        <v>15</v>
      </c>
      <c r="C25" s="10">
        <v>10277.144200000001</v>
      </c>
      <c r="D25" s="10"/>
    </row>
    <row r="26" spans="1:14" x14ac:dyDescent="0.35">
      <c r="A26" s="11">
        <v>43952</v>
      </c>
      <c r="B26" s="10" t="s">
        <v>17</v>
      </c>
      <c r="C26" s="10">
        <v>834</v>
      </c>
      <c r="D26" s="10"/>
    </row>
    <row r="27" spans="1:14" x14ac:dyDescent="0.35">
      <c r="A27" s="11">
        <v>43983</v>
      </c>
      <c r="B27" s="10" t="s">
        <v>59</v>
      </c>
      <c r="C27" s="10">
        <v>12.461676311030741</v>
      </c>
      <c r="D27" s="10"/>
    </row>
    <row r="28" spans="1:14" x14ac:dyDescent="0.35">
      <c r="A28" s="11">
        <v>43983</v>
      </c>
      <c r="B28" s="10" t="s">
        <v>15</v>
      </c>
      <c r="C28" s="10">
        <v>13782.614</v>
      </c>
      <c r="D28" s="10"/>
    </row>
    <row r="29" spans="1:14" x14ac:dyDescent="0.35">
      <c r="A29" s="11">
        <v>43983</v>
      </c>
      <c r="B29" s="10" t="s">
        <v>13</v>
      </c>
      <c r="C29" s="10">
        <v>594</v>
      </c>
      <c r="D29" s="10"/>
    </row>
    <row r="30" spans="1:14" x14ac:dyDescent="0.35">
      <c r="A30" s="11">
        <v>43983</v>
      </c>
      <c r="B30" s="10" t="s">
        <v>17</v>
      </c>
      <c r="C30" s="10">
        <v>1106</v>
      </c>
      <c r="D30" s="10"/>
    </row>
    <row r="31" spans="1:14" x14ac:dyDescent="0.35">
      <c r="A31" s="11">
        <v>43983</v>
      </c>
      <c r="B31" s="10" t="s">
        <v>60</v>
      </c>
      <c r="C31" s="10">
        <v>1.861952861952862</v>
      </c>
      <c r="D31" s="10"/>
    </row>
    <row r="32" spans="1:14" x14ac:dyDescent="0.35">
      <c r="A32" s="11">
        <v>44013</v>
      </c>
      <c r="B32" s="10" t="s">
        <v>17</v>
      </c>
      <c r="C32" s="10">
        <v>1019</v>
      </c>
      <c r="D32" s="10"/>
    </row>
    <row r="33" spans="1:14" x14ac:dyDescent="0.35">
      <c r="A33" s="11">
        <v>44013</v>
      </c>
      <c r="B33" s="10" t="s">
        <v>60</v>
      </c>
      <c r="C33" s="10">
        <v>1.6435483870967742</v>
      </c>
      <c r="D33" s="10"/>
    </row>
    <row r="34" spans="1:14" x14ac:dyDescent="0.35">
      <c r="A34" s="11">
        <v>44013</v>
      </c>
      <c r="B34" s="10" t="s">
        <v>59</v>
      </c>
      <c r="C34" s="10">
        <v>13.811242296368992</v>
      </c>
      <c r="D34" s="10"/>
    </row>
    <row r="35" spans="1:14" x14ac:dyDescent="0.35">
      <c r="A35" s="11">
        <v>44013</v>
      </c>
      <c r="B35" s="10" t="s">
        <v>13</v>
      </c>
      <c r="C35" s="10">
        <v>620</v>
      </c>
      <c r="D35" s="10"/>
    </row>
    <row r="36" spans="1:14" x14ac:dyDescent="0.35">
      <c r="A36" s="11">
        <v>44013</v>
      </c>
      <c r="B36" s="10" t="s">
        <v>15</v>
      </c>
      <c r="C36" s="10">
        <v>14073.655900000002</v>
      </c>
      <c r="D36" s="10"/>
    </row>
    <row r="37" spans="1:14" x14ac:dyDescent="0.35">
      <c r="A37" s="11">
        <v>44044</v>
      </c>
      <c r="B37" s="10" t="s">
        <v>60</v>
      </c>
      <c r="C37" s="10">
        <v>1.5162548764629389</v>
      </c>
      <c r="D37" s="10"/>
    </row>
    <row r="38" spans="1:14" x14ac:dyDescent="0.35">
      <c r="A38" s="11">
        <v>44044</v>
      </c>
      <c r="B38" s="10" t="s">
        <v>59</v>
      </c>
      <c r="C38" s="10">
        <v>13.986559433962263</v>
      </c>
      <c r="D38" s="10"/>
    </row>
    <row r="39" spans="1:14" x14ac:dyDescent="0.35">
      <c r="A39" s="11">
        <v>44044</v>
      </c>
      <c r="B39" s="10" t="s">
        <v>13</v>
      </c>
      <c r="C39" s="10">
        <v>769</v>
      </c>
      <c r="D39" s="10"/>
    </row>
    <row r="40" spans="1:14" x14ac:dyDescent="0.35">
      <c r="A40" s="11">
        <v>44044</v>
      </c>
      <c r="B40" s="10" t="s">
        <v>15</v>
      </c>
      <c r="C40" s="10">
        <v>16308.328299999999</v>
      </c>
      <c r="D40" s="10"/>
    </row>
    <row r="41" spans="1:14" x14ac:dyDescent="0.35">
      <c r="A41" s="11">
        <v>44044</v>
      </c>
      <c r="B41" s="10" t="s">
        <v>17</v>
      </c>
      <c r="C41" s="10">
        <v>1166</v>
      </c>
      <c r="D41" s="10"/>
    </row>
    <row r="42" spans="1:14" x14ac:dyDescent="0.35">
      <c r="A42" s="11">
        <v>44075</v>
      </c>
      <c r="B42" s="10" t="s">
        <v>17</v>
      </c>
      <c r="C42" s="10">
        <v>1600</v>
      </c>
      <c r="D42" s="10"/>
    </row>
    <row r="43" spans="1:14" x14ac:dyDescent="0.35">
      <c r="A43" s="11">
        <v>44075</v>
      </c>
      <c r="B43" s="10" t="s">
        <v>60</v>
      </c>
      <c r="C43" s="10">
        <v>1.6736401673640167</v>
      </c>
      <c r="D43" s="10"/>
      <c r="J43" s="6" t="s">
        <v>62</v>
      </c>
      <c r="K43" s="6" t="s">
        <v>47</v>
      </c>
    </row>
    <row r="44" spans="1:14" x14ac:dyDescent="0.35">
      <c r="A44" s="11">
        <v>44075</v>
      </c>
      <c r="B44" s="10" t="s">
        <v>59</v>
      </c>
      <c r="C44" s="10">
        <v>14.302243431603774</v>
      </c>
      <c r="D44" s="10"/>
      <c r="J44" s="6" t="s">
        <v>29</v>
      </c>
      <c r="K44" s="15" t="s">
        <v>13</v>
      </c>
      <c r="L44" s="15" t="s">
        <v>15</v>
      </c>
      <c r="M44" s="15" t="s">
        <v>60</v>
      </c>
      <c r="N44" s="15" t="s">
        <v>59</v>
      </c>
    </row>
    <row r="45" spans="1:14" x14ac:dyDescent="0.35">
      <c r="A45" s="11">
        <v>44075</v>
      </c>
      <c r="B45" s="10" t="s">
        <v>13</v>
      </c>
      <c r="C45" s="10">
        <v>956</v>
      </c>
      <c r="D45" s="10"/>
      <c r="J45" s="12" t="s">
        <v>43</v>
      </c>
      <c r="K45" s="15">
        <v>-9.2698729130326396E-2</v>
      </c>
      <c r="L45" s="15">
        <v>6.0726798418603511E-2</v>
      </c>
      <c r="M45" s="15">
        <v>9.4354463751137541E-2</v>
      </c>
      <c r="N45" s="15">
        <v>6.0613736985815292E-2</v>
      </c>
    </row>
    <row r="46" spans="1:14" x14ac:dyDescent="0.35">
      <c r="A46" s="11">
        <v>44075</v>
      </c>
      <c r="B46" s="10" t="s">
        <v>15</v>
      </c>
      <c r="C46" s="10">
        <v>22883.589490566039</v>
      </c>
      <c r="D46" s="10"/>
    </row>
    <row r="47" spans="1:14" x14ac:dyDescent="0.35">
      <c r="A47" s="11">
        <v>44105</v>
      </c>
      <c r="B47" s="10" t="s">
        <v>59</v>
      </c>
      <c r="C47" s="10">
        <v>14.653027091556201</v>
      </c>
      <c r="D47" s="10"/>
    </row>
    <row r="48" spans="1:14" x14ac:dyDescent="0.35">
      <c r="A48" s="11">
        <v>44105</v>
      </c>
      <c r="B48" s="10" t="s">
        <v>60</v>
      </c>
      <c r="C48" s="10">
        <v>1.5400372439478585</v>
      </c>
      <c r="D48" s="10"/>
    </row>
    <row r="49" spans="1:4" x14ac:dyDescent="0.35">
      <c r="A49" s="11">
        <v>44105</v>
      </c>
      <c r="B49" s="10" t="s">
        <v>13</v>
      </c>
      <c r="C49" s="10">
        <v>1074</v>
      </c>
      <c r="D49" s="10"/>
    </row>
    <row r="50" spans="1:4" x14ac:dyDescent="0.35">
      <c r="A50" s="11">
        <v>44105</v>
      </c>
      <c r="B50" s="10" t="s">
        <v>15</v>
      </c>
      <c r="C50" s="10">
        <v>24236.106809433957</v>
      </c>
      <c r="D50" s="10"/>
    </row>
    <row r="51" spans="1:4" x14ac:dyDescent="0.35">
      <c r="A51" s="11">
        <v>44105</v>
      </c>
      <c r="B51" s="10" t="s">
        <v>17</v>
      </c>
      <c r="C51" s="10">
        <v>1654</v>
      </c>
      <c r="D51" s="10"/>
    </row>
    <row r="52" spans="1:4" x14ac:dyDescent="0.35">
      <c r="A52" s="11">
        <v>44136</v>
      </c>
      <c r="B52" s="10" t="s">
        <v>60</v>
      </c>
      <c r="C52" s="10">
        <v>1.6072398190045249</v>
      </c>
      <c r="D52" s="10"/>
    </row>
    <row r="53" spans="1:4" x14ac:dyDescent="0.35">
      <c r="A53" s="11">
        <v>44136</v>
      </c>
      <c r="B53" s="10" t="s">
        <v>13</v>
      </c>
      <c r="C53" s="10">
        <v>1105</v>
      </c>
      <c r="D53" s="10"/>
    </row>
    <row r="54" spans="1:4" x14ac:dyDescent="0.35">
      <c r="A54" s="11">
        <v>44136</v>
      </c>
      <c r="B54" s="10" t="s">
        <v>59</v>
      </c>
      <c r="C54" s="10">
        <v>15.365746903153154</v>
      </c>
      <c r="D54" s="10"/>
    </row>
    <row r="55" spans="1:4" x14ac:dyDescent="0.35">
      <c r="A55" s="11">
        <v>44136</v>
      </c>
      <c r="B55" s="10" t="s">
        <v>15</v>
      </c>
      <c r="C55" s="10">
        <v>27289.566500000001</v>
      </c>
      <c r="D55" s="10"/>
    </row>
    <row r="56" spans="1:4" x14ac:dyDescent="0.35">
      <c r="A56" s="11">
        <v>44136</v>
      </c>
      <c r="B56" s="10" t="s">
        <v>17</v>
      </c>
      <c r="C56" s="10">
        <v>1776</v>
      </c>
      <c r="D56" s="10"/>
    </row>
    <row r="57" spans="1:4" x14ac:dyDescent="0.35">
      <c r="A57" s="11">
        <v>44166</v>
      </c>
      <c r="B57" s="10" t="s">
        <v>17</v>
      </c>
      <c r="C57" s="10">
        <v>3115</v>
      </c>
      <c r="D57" s="10"/>
    </row>
    <row r="58" spans="1:4" x14ac:dyDescent="0.35">
      <c r="A58" s="11">
        <v>44166</v>
      </c>
      <c r="B58" s="10" t="s">
        <v>59</v>
      </c>
      <c r="C58" s="10">
        <v>14.144157367576241</v>
      </c>
      <c r="D58" s="10"/>
    </row>
    <row r="59" spans="1:4" x14ac:dyDescent="0.35">
      <c r="A59" s="11">
        <v>44166</v>
      </c>
      <c r="B59" s="10" t="s">
        <v>15</v>
      </c>
      <c r="C59" s="10">
        <v>44059.050199999991</v>
      </c>
      <c r="D59" s="10"/>
    </row>
    <row r="60" spans="1:4" x14ac:dyDescent="0.35">
      <c r="A60" s="11">
        <v>44166</v>
      </c>
      <c r="B60" s="10" t="s">
        <v>60</v>
      </c>
      <c r="C60" s="10">
        <v>1.7840778923253151</v>
      </c>
      <c r="D60" s="10"/>
    </row>
    <row r="61" spans="1:4" x14ac:dyDescent="0.35">
      <c r="A61" s="11">
        <v>44166</v>
      </c>
      <c r="B61" s="10" t="s">
        <v>13</v>
      </c>
      <c r="C61" s="10">
        <v>1746</v>
      </c>
      <c r="D61" s="10"/>
    </row>
    <row r="62" spans="1:4" x14ac:dyDescent="0.35">
      <c r="A62" s="11">
        <v>44197</v>
      </c>
      <c r="B62" s="10" t="s">
        <v>13</v>
      </c>
      <c r="C62" s="10">
        <v>1157</v>
      </c>
      <c r="D62" s="10">
        <v>335</v>
      </c>
    </row>
    <row r="63" spans="1:4" x14ac:dyDescent="0.35">
      <c r="A63" s="11">
        <v>44197</v>
      </c>
      <c r="B63" s="10" t="s">
        <v>17</v>
      </c>
      <c r="C63" s="10">
        <v>1615</v>
      </c>
      <c r="D63" s="10">
        <v>476</v>
      </c>
    </row>
    <row r="64" spans="1:4" x14ac:dyDescent="0.35">
      <c r="A64" s="11">
        <v>44197</v>
      </c>
      <c r="B64" s="10" t="s">
        <v>59</v>
      </c>
      <c r="C64" s="10">
        <v>14.646977461300308</v>
      </c>
      <c r="D64" s="10">
        <v>12.719385924369748</v>
      </c>
    </row>
    <row r="65" spans="1:4" x14ac:dyDescent="0.35">
      <c r="A65" s="11">
        <v>44197</v>
      </c>
      <c r="B65" s="10" t="s">
        <v>60</v>
      </c>
      <c r="C65" s="10">
        <v>1.3958513396715644</v>
      </c>
      <c r="D65" s="10">
        <v>1.4208955223880597</v>
      </c>
    </row>
    <row r="66" spans="1:4" x14ac:dyDescent="0.35">
      <c r="A66" s="11">
        <v>44197</v>
      </c>
      <c r="B66" s="10" t="s">
        <v>15</v>
      </c>
      <c r="C66" s="10">
        <v>23654.868599999998</v>
      </c>
      <c r="D66" s="10">
        <v>6054.4277000000002</v>
      </c>
    </row>
    <row r="67" spans="1:4" x14ac:dyDescent="0.35">
      <c r="A67" s="11">
        <v>44228</v>
      </c>
      <c r="B67" s="10" t="s">
        <v>17</v>
      </c>
      <c r="C67" s="10">
        <v>1414</v>
      </c>
      <c r="D67" s="10">
        <v>780</v>
      </c>
    </row>
    <row r="68" spans="1:4" x14ac:dyDescent="0.35">
      <c r="A68" s="11">
        <v>44228</v>
      </c>
      <c r="B68" s="10" t="s">
        <v>59</v>
      </c>
      <c r="C68" s="10">
        <v>14.83161746817539</v>
      </c>
      <c r="D68" s="10">
        <v>12.436180641025642</v>
      </c>
    </row>
    <row r="69" spans="1:4" x14ac:dyDescent="0.35">
      <c r="A69" s="11">
        <v>44228</v>
      </c>
      <c r="B69" s="10" t="s">
        <v>60</v>
      </c>
      <c r="C69" s="10">
        <v>1.4311740890688258</v>
      </c>
      <c r="D69" s="10">
        <v>1.7410714285714286</v>
      </c>
    </row>
    <row r="70" spans="1:4" x14ac:dyDescent="0.35">
      <c r="A70" s="11">
        <v>44228</v>
      </c>
      <c r="B70" s="10" t="s">
        <v>13</v>
      </c>
      <c r="C70" s="10">
        <v>988</v>
      </c>
      <c r="D70" s="10">
        <v>448</v>
      </c>
    </row>
    <row r="71" spans="1:4" x14ac:dyDescent="0.35">
      <c r="A71" s="11">
        <v>44228</v>
      </c>
      <c r="B71" s="10" t="s">
        <v>15</v>
      </c>
      <c r="C71" s="10">
        <v>20971.9071</v>
      </c>
      <c r="D71" s="10">
        <v>9700.2209000000003</v>
      </c>
    </row>
    <row r="72" spans="1:4" x14ac:dyDescent="0.35">
      <c r="A72" s="11">
        <v>44256</v>
      </c>
      <c r="B72" s="10" t="s">
        <v>59</v>
      </c>
      <c r="C72" s="10">
        <v>15.678022293676312</v>
      </c>
      <c r="D72" s="10">
        <v>12.105434706488154</v>
      </c>
    </row>
    <row r="73" spans="1:4" x14ac:dyDescent="0.35">
      <c r="A73" s="11">
        <v>44256</v>
      </c>
      <c r="B73" s="10" t="s">
        <v>60</v>
      </c>
      <c r="C73" s="10">
        <v>1.6244921648287869</v>
      </c>
      <c r="D73" s="10">
        <v>1.7654545454545454</v>
      </c>
    </row>
    <row r="74" spans="1:4" x14ac:dyDescent="0.35">
      <c r="A74" s="11">
        <v>44256</v>
      </c>
      <c r="B74" s="10" t="s">
        <v>15</v>
      </c>
      <c r="C74" s="10">
        <v>43882.784399999997</v>
      </c>
      <c r="D74" s="10">
        <v>11754.377099999998</v>
      </c>
    </row>
    <row r="75" spans="1:4" x14ac:dyDescent="0.35">
      <c r="A75" s="11">
        <v>44256</v>
      </c>
      <c r="B75" s="10" t="s">
        <v>13</v>
      </c>
      <c r="C75" s="10">
        <v>1723</v>
      </c>
      <c r="D75" s="10">
        <v>550</v>
      </c>
    </row>
    <row r="76" spans="1:4" x14ac:dyDescent="0.35">
      <c r="A76" s="11">
        <v>44256</v>
      </c>
      <c r="B76" s="10" t="s">
        <v>17</v>
      </c>
      <c r="C76" s="10">
        <v>2799</v>
      </c>
      <c r="D76" s="10">
        <v>971</v>
      </c>
    </row>
    <row r="77" spans="1:4" x14ac:dyDescent="0.35">
      <c r="A77" s="11">
        <v>44287</v>
      </c>
      <c r="B77" s="10" t="s">
        <v>17</v>
      </c>
      <c r="C77" s="10">
        <v>2334</v>
      </c>
      <c r="D77" s="10">
        <v>534</v>
      </c>
    </row>
    <row r="78" spans="1:4" x14ac:dyDescent="0.35">
      <c r="A78" s="11">
        <v>44287</v>
      </c>
      <c r="B78" s="10" t="s">
        <v>59</v>
      </c>
      <c r="C78" s="10">
        <v>15.812334661525279</v>
      </c>
      <c r="D78" s="10">
        <v>12.39228426966292</v>
      </c>
    </row>
    <row r="79" spans="1:4" x14ac:dyDescent="0.35">
      <c r="A79" s="11">
        <v>44287</v>
      </c>
      <c r="B79" s="10" t="s">
        <v>60</v>
      </c>
      <c r="C79" s="10">
        <v>1.5155844155844156</v>
      </c>
      <c r="D79" s="10">
        <v>1.4316353887399464</v>
      </c>
    </row>
    <row r="80" spans="1:4" x14ac:dyDescent="0.35">
      <c r="A80" s="11">
        <v>44287</v>
      </c>
      <c r="B80" s="10" t="s">
        <v>15</v>
      </c>
      <c r="C80" s="10">
        <v>36905.989099999999</v>
      </c>
      <c r="D80" s="10">
        <v>6617.4797999999992</v>
      </c>
    </row>
    <row r="81" spans="1:4" x14ac:dyDescent="0.35">
      <c r="A81" s="11">
        <v>44287</v>
      </c>
      <c r="B81" s="10" t="s">
        <v>13</v>
      </c>
      <c r="C81" s="10">
        <v>1540</v>
      </c>
      <c r="D81" s="10">
        <v>373</v>
      </c>
    </row>
    <row r="82" spans="1:4" x14ac:dyDescent="0.35">
      <c r="A82" s="11">
        <v>44317</v>
      </c>
      <c r="B82" s="10" t="s">
        <v>17</v>
      </c>
      <c r="C82" s="10">
        <v>2345</v>
      </c>
      <c r="D82" s="10">
        <v>834</v>
      </c>
    </row>
    <row r="83" spans="1:4" x14ac:dyDescent="0.35">
      <c r="A83" s="11">
        <v>44317</v>
      </c>
      <c r="B83" s="10" t="s">
        <v>59</v>
      </c>
      <c r="C83" s="10">
        <v>15.454558787464295</v>
      </c>
      <c r="D83" s="10">
        <v>12.322714868105516</v>
      </c>
    </row>
    <row r="84" spans="1:4" x14ac:dyDescent="0.35">
      <c r="A84" s="11">
        <v>44317</v>
      </c>
      <c r="B84" s="10" t="s">
        <v>15</v>
      </c>
      <c r="C84" s="10">
        <v>36240.940356603773</v>
      </c>
      <c r="D84" s="10">
        <v>10277.144200000001</v>
      </c>
    </row>
    <row r="85" spans="1:4" x14ac:dyDescent="0.35">
      <c r="A85" s="11">
        <v>44317</v>
      </c>
      <c r="B85" s="10" t="s">
        <v>60</v>
      </c>
      <c r="C85" s="10">
        <v>1.4421894218942188</v>
      </c>
      <c r="D85" s="10">
        <v>1.6320939334637965</v>
      </c>
    </row>
    <row r="86" spans="1:4" x14ac:dyDescent="0.35">
      <c r="A86" s="11">
        <v>44317</v>
      </c>
      <c r="B86" s="10" t="s">
        <v>13</v>
      </c>
      <c r="C86" s="10">
        <v>1626</v>
      </c>
      <c r="D86" s="10">
        <v>511</v>
      </c>
    </row>
    <row r="87" spans="1:4" x14ac:dyDescent="0.35">
      <c r="A87" s="11">
        <v>44348</v>
      </c>
      <c r="B87" s="10" t="s">
        <v>17</v>
      </c>
      <c r="C87" s="10">
        <v>2491</v>
      </c>
      <c r="D87" s="10">
        <v>1106</v>
      </c>
    </row>
    <row r="88" spans="1:4" x14ac:dyDescent="0.35">
      <c r="A88" s="11">
        <v>44348</v>
      </c>
      <c r="B88" s="10" t="s">
        <v>59</v>
      </c>
      <c r="C88" s="10">
        <v>15.63843344038539</v>
      </c>
      <c r="D88" s="10">
        <v>12.461676311030741</v>
      </c>
    </row>
    <row r="89" spans="1:4" x14ac:dyDescent="0.35">
      <c r="A89" s="11">
        <v>44348</v>
      </c>
      <c r="B89" s="10" t="s">
        <v>15</v>
      </c>
      <c r="C89" s="10">
        <v>38955.337700000004</v>
      </c>
      <c r="D89" s="10">
        <v>13782.614</v>
      </c>
    </row>
    <row r="90" spans="1:4" x14ac:dyDescent="0.35">
      <c r="A90" s="11">
        <v>44348</v>
      </c>
      <c r="B90" s="10" t="s">
        <v>60</v>
      </c>
      <c r="C90" s="10">
        <v>1.579581483830057</v>
      </c>
      <c r="D90" s="10">
        <v>1.861952861952862</v>
      </c>
    </row>
    <row r="91" spans="1:4" x14ac:dyDescent="0.35">
      <c r="A91" s="11">
        <v>44348</v>
      </c>
      <c r="B91" s="10" t="s">
        <v>13</v>
      </c>
      <c r="C91" s="10">
        <v>1577</v>
      </c>
      <c r="D91" s="10">
        <v>594</v>
      </c>
    </row>
    <row r="92" spans="1:4" x14ac:dyDescent="0.35">
      <c r="A92" s="11">
        <v>44378</v>
      </c>
      <c r="B92" s="10" t="s">
        <v>17</v>
      </c>
      <c r="C92" s="10">
        <v>2800</v>
      </c>
      <c r="D92" s="10">
        <v>1019</v>
      </c>
    </row>
    <row r="93" spans="1:4" x14ac:dyDescent="0.35">
      <c r="A93" s="11">
        <v>44378</v>
      </c>
      <c r="B93" s="10" t="s">
        <v>59</v>
      </c>
      <c r="C93" s="10">
        <v>14.611959276954178</v>
      </c>
      <c r="D93" s="10">
        <v>13.811242296368992</v>
      </c>
    </row>
    <row r="94" spans="1:4" x14ac:dyDescent="0.35">
      <c r="A94" s="11">
        <v>44378</v>
      </c>
      <c r="B94" s="10" t="s">
        <v>60</v>
      </c>
      <c r="C94" s="10">
        <v>1.4917421417155035</v>
      </c>
      <c r="D94" s="10">
        <v>1.6435483870967742</v>
      </c>
    </row>
    <row r="95" spans="1:4" x14ac:dyDescent="0.35">
      <c r="A95" s="11">
        <v>44378</v>
      </c>
      <c r="B95" s="10" t="s">
        <v>13</v>
      </c>
      <c r="C95" s="10">
        <v>1877</v>
      </c>
      <c r="D95" s="10">
        <v>620</v>
      </c>
    </row>
    <row r="96" spans="1:4" x14ac:dyDescent="0.35">
      <c r="A96" s="11">
        <v>44378</v>
      </c>
      <c r="B96" s="10" t="s">
        <v>15</v>
      </c>
      <c r="C96" s="10">
        <v>40913.485975471696</v>
      </c>
      <c r="D96" s="10">
        <v>14073.655900000002</v>
      </c>
    </row>
    <row r="97" spans="1:4" x14ac:dyDescent="0.35">
      <c r="A97" s="11">
        <v>44409</v>
      </c>
      <c r="B97" s="10" t="s">
        <v>17</v>
      </c>
      <c r="C97" s="10">
        <v>2183</v>
      </c>
      <c r="D97" s="10">
        <v>1166</v>
      </c>
    </row>
    <row r="98" spans="1:4" x14ac:dyDescent="0.35">
      <c r="A98" s="11">
        <v>44409</v>
      </c>
      <c r="B98" s="10" t="s">
        <v>59</v>
      </c>
      <c r="C98" s="10">
        <v>14.530980930690845</v>
      </c>
      <c r="D98" s="10">
        <v>13.986559433962263</v>
      </c>
    </row>
    <row r="99" spans="1:4" x14ac:dyDescent="0.35">
      <c r="A99" s="11">
        <v>44409</v>
      </c>
      <c r="B99" s="10" t="s">
        <v>60</v>
      </c>
      <c r="C99" s="10">
        <v>1.3601246105919003</v>
      </c>
      <c r="D99" s="10">
        <v>1.5162548764629389</v>
      </c>
    </row>
    <row r="100" spans="1:4" x14ac:dyDescent="0.35">
      <c r="A100" s="11">
        <v>44409</v>
      </c>
      <c r="B100" s="10" t="s">
        <v>13</v>
      </c>
      <c r="C100" s="10">
        <v>1605</v>
      </c>
      <c r="D100" s="10">
        <v>769</v>
      </c>
    </row>
    <row r="101" spans="1:4" x14ac:dyDescent="0.35">
      <c r="A101" s="11">
        <v>44409</v>
      </c>
      <c r="B101" s="10" t="s">
        <v>15</v>
      </c>
      <c r="C101" s="10">
        <v>31721.131371698113</v>
      </c>
      <c r="D101" s="10">
        <v>16308.328299999999</v>
      </c>
    </row>
    <row r="102" spans="1:4" x14ac:dyDescent="0.35">
      <c r="A102" s="11">
        <v>44440</v>
      </c>
      <c r="B102" s="10" t="s">
        <v>17</v>
      </c>
      <c r="C102" s="10">
        <v>2170</v>
      </c>
      <c r="D102" s="10">
        <v>1600</v>
      </c>
    </row>
    <row r="103" spans="1:4" x14ac:dyDescent="0.35">
      <c r="A103" s="11">
        <v>44440</v>
      </c>
      <c r="B103" s="10" t="s">
        <v>59</v>
      </c>
      <c r="C103" s="10">
        <v>14.365628571428573</v>
      </c>
      <c r="D103" s="10">
        <v>14.302243431603774</v>
      </c>
    </row>
    <row r="104" spans="1:4" x14ac:dyDescent="0.35">
      <c r="A104" s="11">
        <v>44440</v>
      </c>
      <c r="B104" s="10" t="s">
        <v>60</v>
      </c>
      <c r="C104" s="10">
        <v>1.473183978275628</v>
      </c>
      <c r="D104" s="10">
        <v>1.6736401673640167</v>
      </c>
    </row>
    <row r="105" spans="1:4" x14ac:dyDescent="0.35">
      <c r="A105" s="11">
        <v>44440</v>
      </c>
      <c r="B105" s="10" t="s">
        <v>13</v>
      </c>
      <c r="C105" s="10">
        <v>1473</v>
      </c>
      <c r="D105" s="10">
        <v>956</v>
      </c>
    </row>
    <row r="106" spans="1:4" x14ac:dyDescent="0.35">
      <c r="A106" s="11">
        <v>44440</v>
      </c>
      <c r="B106" s="10" t="s">
        <v>15</v>
      </c>
      <c r="C106" s="10">
        <v>31173.414000000004</v>
      </c>
      <c r="D106" s="10">
        <v>22883.589490566039</v>
      </c>
    </row>
    <row r="107" spans="1:4" x14ac:dyDescent="0.35">
      <c r="A107" s="11">
        <v>44470</v>
      </c>
      <c r="B107" s="10" t="s">
        <v>17</v>
      </c>
      <c r="C107" s="10">
        <v>1402</v>
      </c>
      <c r="D107" s="10">
        <v>1654</v>
      </c>
    </row>
    <row r="108" spans="1:4" x14ac:dyDescent="0.35">
      <c r="A108" s="11">
        <v>44470</v>
      </c>
      <c r="B108" s="10" t="s">
        <v>59</v>
      </c>
      <c r="C108" s="10">
        <v>14.431777828169997</v>
      </c>
      <c r="D108" s="10">
        <v>14.653027091556201</v>
      </c>
    </row>
    <row r="109" spans="1:4" x14ac:dyDescent="0.35">
      <c r="A109" s="11">
        <v>44470</v>
      </c>
      <c r="B109" s="10" t="s">
        <v>60</v>
      </c>
      <c r="C109" s="10">
        <v>1.3704789833822091</v>
      </c>
      <c r="D109" s="10">
        <v>1.5400372439478585</v>
      </c>
    </row>
    <row r="110" spans="1:4" x14ac:dyDescent="0.35">
      <c r="A110" s="11">
        <v>44470</v>
      </c>
      <c r="B110" s="10" t="s">
        <v>13</v>
      </c>
      <c r="C110" s="10">
        <v>1023</v>
      </c>
      <c r="D110" s="10">
        <v>1074</v>
      </c>
    </row>
    <row r="111" spans="1:4" x14ac:dyDescent="0.35">
      <c r="A111" s="11">
        <v>44470</v>
      </c>
      <c r="B111" s="10" t="s">
        <v>15</v>
      </c>
      <c r="C111" s="10">
        <v>20233.352515094335</v>
      </c>
      <c r="D111" s="10">
        <v>24236.106809433957</v>
      </c>
    </row>
    <row r="112" spans="1:4" x14ac:dyDescent="0.35">
      <c r="A112" s="11">
        <v>44501</v>
      </c>
      <c r="B112" s="10" t="s">
        <v>17</v>
      </c>
      <c r="C112" s="10">
        <v>2328</v>
      </c>
      <c r="D112" s="10">
        <v>1776</v>
      </c>
    </row>
    <row r="113" spans="1:4" x14ac:dyDescent="0.35">
      <c r="A113" s="11">
        <v>44501</v>
      </c>
      <c r="B113" s="10" t="s">
        <v>59</v>
      </c>
      <c r="C113" s="10">
        <v>15.516124169260193</v>
      </c>
      <c r="D113" s="10">
        <v>15.365746903153154</v>
      </c>
    </row>
    <row r="114" spans="1:4" x14ac:dyDescent="0.35">
      <c r="A114" s="11">
        <v>44501</v>
      </c>
      <c r="B114" s="10" t="s">
        <v>60</v>
      </c>
      <c r="C114" s="10">
        <v>1.5912508544087491</v>
      </c>
      <c r="D114" s="10">
        <v>1.6072398190045249</v>
      </c>
    </row>
    <row r="115" spans="1:4" x14ac:dyDescent="0.35">
      <c r="A115" s="11">
        <v>44501</v>
      </c>
      <c r="B115" s="10" t="s">
        <v>13</v>
      </c>
      <c r="C115" s="10">
        <v>1463</v>
      </c>
      <c r="D115" s="10">
        <v>1105</v>
      </c>
    </row>
    <row r="116" spans="1:4" x14ac:dyDescent="0.35">
      <c r="A116" s="11">
        <v>44501</v>
      </c>
      <c r="B116" s="10" t="s">
        <v>15</v>
      </c>
      <c r="C116" s="10">
        <v>36121.53706603773</v>
      </c>
      <c r="D116" s="10">
        <v>27289.566500000001</v>
      </c>
    </row>
    <row r="117" spans="1:4" x14ac:dyDescent="0.35">
      <c r="A117" s="11">
        <v>44531</v>
      </c>
      <c r="B117" s="10" t="s">
        <v>13</v>
      </c>
      <c r="C117" s="10">
        <v>1713</v>
      </c>
      <c r="D117" s="10">
        <v>1746</v>
      </c>
    </row>
    <row r="118" spans="1:4" x14ac:dyDescent="0.35">
      <c r="A118" s="11">
        <v>44531</v>
      </c>
      <c r="B118" s="10" t="s">
        <v>15</v>
      </c>
      <c r="C118" s="10">
        <v>52780.776700000002</v>
      </c>
      <c r="D118" s="10">
        <v>44059.050199999991</v>
      </c>
    </row>
    <row r="119" spans="1:4" x14ac:dyDescent="0.35">
      <c r="A119" s="11">
        <v>44531</v>
      </c>
      <c r="B119" s="10" t="s">
        <v>17</v>
      </c>
      <c r="C119" s="10">
        <v>3104</v>
      </c>
      <c r="D119" s="10">
        <v>3115</v>
      </c>
    </row>
    <row r="120" spans="1:4" x14ac:dyDescent="0.35">
      <c r="A120" s="11">
        <v>44531</v>
      </c>
      <c r="B120" s="10" t="s">
        <v>60</v>
      </c>
      <c r="C120" s="10">
        <v>1.812025685931115</v>
      </c>
      <c r="D120" s="10">
        <v>1.7840778923253151</v>
      </c>
    </row>
    <row r="121" spans="1:4" x14ac:dyDescent="0.35">
      <c r="A121" s="11">
        <v>44531</v>
      </c>
      <c r="B121" s="10" t="s">
        <v>59</v>
      </c>
      <c r="C121" s="10">
        <v>17.004116204896906</v>
      </c>
      <c r="D121" s="10">
        <v>14.144157367576241</v>
      </c>
    </row>
    <row r="122" spans="1:4" x14ac:dyDescent="0.35">
      <c r="A122" s="11">
        <v>44562</v>
      </c>
      <c r="B122" s="10" t="s">
        <v>59</v>
      </c>
      <c r="C122" s="10">
        <v>14.624021375269038</v>
      </c>
      <c r="D122" s="10">
        <v>14.646977461300308</v>
      </c>
    </row>
    <row r="123" spans="1:4" x14ac:dyDescent="0.35">
      <c r="A123" s="11">
        <v>44562</v>
      </c>
      <c r="B123" s="10" t="s">
        <v>60</v>
      </c>
      <c r="C123" s="10">
        <v>1.2549634273772206</v>
      </c>
      <c r="D123" s="10">
        <v>1.3958513396715644</v>
      </c>
    </row>
    <row r="124" spans="1:4" x14ac:dyDescent="0.35">
      <c r="A124" s="11">
        <v>44562</v>
      </c>
      <c r="B124" s="10" t="s">
        <v>13</v>
      </c>
      <c r="C124" s="10">
        <v>957</v>
      </c>
      <c r="D124" s="10">
        <v>1157</v>
      </c>
    </row>
    <row r="125" spans="1:4" x14ac:dyDescent="0.35">
      <c r="A125" s="11">
        <v>44562</v>
      </c>
      <c r="B125" s="10" t="s">
        <v>15</v>
      </c>
      <c r="C125" s="10">
        <v>17563.449671698116</v>
      </c>
      <c r="D125" s="10">
        <v>23654.868599999998</v>
      </c>
    </row>
    <row r="126" spans="1:4" x14ac:dyDescent="0.35">
      <c r="A126" s="11">
        <v>44562</v>
      </c>
      <c r="B126" s="10" t="s">
        <v>17</v>
      </c>
      <c r="C126" s="10">
        <v>1201</v>
      </c>
      <c r="D126" s="10">
        <v>1615</v>
      </c>
    </row>
    <row r="127" spans="1:4" x14ac:dyDescent="0.35">
      <c r="A127" s="11">
        <v>44593</v>
      </c>
      <c r="B127" s="10" t="s">
        <v>59</v>
      </c>
      <c r="C127" s="10">
        <v>14.965023658313987</v>
      </c>
      <c r="D127" s="10">
        <v>14.83161746817539</v>
      </c>
    </row>
    <row r="128" spans="1:4" x14ac:dyDescent="0.35">
      <c r="A128" s="11">
        <v>44593</v>
      </c>
      <c r="B128" s="10" t="s">
        <v>60</v>
      </c>
      <c r="C128" s="10">
        <v>1.5143312101910829</v>
      </c>
      <c r="D128" s="10">
        <v>1.4311740890688258</v>
      </c>
    </row>
    <row r="129" spans="1:4" x14ac:dyDescent="0.35">
      <c r="A129" s="11">
        <v>44593</v>
      </c>
      <c r="B129" s="10" t="s">
        <v>17</v>
      </c>
      <c r="C129" s="10">
        <v>1902</v>
      </c>
      <c r="D129" s="10">
        <v>1414</v>
      </c>
    </row>
    <row r="130" spans="1:4" x14ac:dyDescent="0.35">
      <c r="A130" s="11">
        <v>44593</v>
      </c>
      <c r="B130" s="10" t="s">
        <v>13</v>
      </c>
      <c r="C130" s="10">
        <v>1256</v>
      </c>
      <c r="D130" s="10">
        <v>988</v>
      </c>
    </row>
    <row r="131" spans="1:4" x14ac:dyDescent="0.35">
      <c r="A131" s="11">
        <v>44593</v>
      </c>
      <c r="B131" s="10" t="s">
        <v>15</v>
      </c>
      <c r="C131" s="10">
        <v>28463.474998113204</v>
      </c>
      <c r="D131" s="10">
        <v>20971.9071</v>
      </c>
    </row>
    <row r="132" spans="1:4" x14ac:dyDescent="0.35">
      <c r="A132" s="11">
        <v>44621</v>
      </c>
      <c r="B132" s="10" t="s">
        <v>59</v>
      </c>
      <c r="C132" s="10">
        <v>15.823804951015966</v>
      </c>
      <c r="D132" s="10">
        <v>15.678022293676312</v>
      </c>
    </row>
    <row r="133" spans="1:4" x14ac:dyDescent="0.35">
      <c r="A133" s="11">
        <v>44621</v>
      </c>
      <c r="B133" s="10" t="s">
        <v>60</v>
      </c>
      <c r="C133" s="10">
        <v>1.6416732438831887</v>
      </c>
      <c r="D133" s="10">
        <v>1.6244921648287869</v>
      </c>
    </row>
    <row r="134" spans="1:4" x14ac:dyDescent="0.35">
      <c r="A134" s="11">
        <v>44621</v>
      </c>
      <c r="B134" s="10" t="s">
        <v>17</v>
      </c>
      <c r="C134" s="10">
        <v>2080</v>
      </c>
      <c r="D134" s="10">
        <v>2799</v>
      </c>
    </row>
    <row r="135" spans="1:4" x14ac:dyDescent="0.35">
      <c r="A135" s="11">
        <v>44621</v>
      </c>
      <c r="B135" s="10" t="s">
        <v>13</v>
      </c>
      <c r="C135" s="10">
        <v>1267</v>
      </c>
      <c r="D135" s="10">
        <v>1723</v>
      </c>
    </row>
    <row r="136" spans="1:4" x14ac:dyDescent="0.35">
      <c r="A136" s="11">
        <v>44621</v>
      </c>
      <c r="B136" s="10" t="s">
        <v>15</v>
      </c>
      <c r="C136" s="10">
        <v>32913.514298113208</v>
      </c>
      <c r="D136" s="10">
        <v>43882.784399999997</v>
      </c>
    </row>
    <row r="137" spans="1:4" x14ac:dyDescent="0.35">
      <c r="A137" s="11">
        <v>44652</v>
      </c>
      <c r="B137" s="10" t="s">
        <v>59</v>
      </c>
      <c r="C137" s="10">
        <v>15.387362516809977</v>
      </c>
      <c r="D137" s="10">
        <v>15.812334661525279</v>
      </c>
    </row>
    <row r="138" spans="1:4" x14ac:dyDescent="0.35">
      <c r="A138" s="11">
        <v>44652</v>
      </c>
      <c r="B138" s="10" t="s">
        <v>60</v>
      </c>
      <c r="C138" s="10">
        <v>1.5069161920260374</v>
      </c>
      <c r="D138" s="10">
        <v>1.5155844155844156</v>
      </c>
    </row>
    <row r="139" spans="1:4" x14ac:dyDescent="0.35">
      <c r="A139" s="11">
        <v>44652</v>
      </c>
      <c r="B139" s="10" t="s">
        <v>13</v>
      </c>
      <c r="C139" s="10">
        <v>1229</v>
      </c>
      <c r="D139" s="10">
        <v>1540</v>
      </c>
    </row>
    <row r="140" spans="1:4" x14ac:dyDescent="0.35">
      <c r="A140" s="11">
        <v>44652</v>
      </c>
      <c r="B140" s="10" t="s">
        <v>15</v>
      </c>
      <c r="C140" s="10">
        <v>28497.395381132079</v>
      </c>
      <c r="D140" s="10">
        <v>36905.989099999999</v>
      </c>
    </row>
    <row r="141" spans="1:4" x14ac:dyDescent="0.35">
      <c r="A141" s="11">
        <v>44652</v>
      </c>
      <c r="B141" s="10" t="s">
        <v>17</v>
      </c>
      <c r="C141" s="10">
        <v>1852</v>
      </c>
      <c r="D141" s="10">
        <v>2334</v>
      </c>
    </row>
    <row r="142" spans="1:4" x14ac:dyDescent="0.35">
      <c r="A142" s="11">
        <v>44682</v>
      </c>
      <c r="B142" s="10" t="s">
        <v>59</v>
      </c>
      <c r="C142" s="10">
        <v>15.162672008564167</v>
      </c>
      <c r="D142" s="10">
        <v>15.454558787464295</v>
      </c>
    </row>
    <row r="143" spans="1:4" x14ac:dyDescent="0.35">
      <c r="A143" s="11">
        <v>44682</v>
      </c>
      <c r="B143" s="10" t="s">
        <v>60</v>
      </c>
      <c r="C143" s="10">
        <v>1.6395348837209303</v>
      </c>
      <c r="D143" s="10">
        <v>1.4421894218942188</v>
      </c>
    </row>
    <row r="144" spans="1:4" x14ac:dyDescent="0.35">
      <c r="A144" s="11">
        <v>44682</v>
      </c>
      <c r="B144" s="10" t="s">
        <v>13</v>
      </c>
      <c r="C144" s="10">
        <v>1290</v>
      </c>
      <c r="D144" s="10">
        <v>1626</v>
      </c>
    </row>
    <row r="145" spans="1:4" x14ac:dyDescent="0.35">
      <c r="A145" s="11">
        <v>44682</v>
      </c>
      <c r="B145" s="10" t="s">
        <v>15</v>
      </c>
      <c r="C145" s="10">
        <v>32069.051298113212</v>
      </c>
      <c r="D145" s="10">
        <v>36240.940356603773</v>
      </c>
    </row>
    <row r="146" spans="1:4" x14ac:dyDescent="0.35">
      <c r="A146" s="11">
        <v>44682</v>
      </c>
      <c r="B146" s="10" t="s">
        <v>17</v>
      </c>
      <c r="C146" s="10">
        <v>2115</v>
      </c>
      <c r="D146" s="10">
        <v>2345</v>
      </c>
    </row>
    <row r="147" spans="1:4" x14ac:dyDescent="0.35">
      <c r="A147" s="11">
        <v>44713</v>
      </c>
      <c r="B147" s="10" t="s">
        <v>17</v>
      </c>
      <c r="C147" s="10">
        <v>2472</v>
      </c>
      <c r="D147" s="10">
        <v>2491</v>
      </c>
    </row>
    <row r="148" spans="1:4" x14ac:dyDescent="0.35">
      <c r="A148" s="11">
        <v>44713</v>
      </c>
      <c r="B148" s="10" t="s">
        <v>15</v>
      </c>
      <c r="C148" s="10">
        <v>36873.622935849053</v>
      </c>
      <c r="D148" s="10">
        <v>38955.337700000004</v>
      </c>
    </row>
    <row r="149" spans="1:4" x14ac:dyDescent="0.35">
      <c r="A149" s="11">
        <v>44713</v>
      </c>
      <c r="B149" s="10" t="s">
        <v>13</v>
      </c>
      <c r="C149" s="10">
        <v>1337</v>
      </c>
      <c r="D149" s="10">
        <v>1577</v>
      </c>
    </row>
    <row r="150" spans="1:4" x14ac:dyDescent="0.35">
      <c r="A150" s="11">
        <v>44713</v>
      </c>
      <c r="B150" s="10" t="s">
        <v>60</v>
      </c>
      <c r="C150" s="10">
        <v>1.8489154824233358</v>
      </c>
      <c r="D150" s="10">
        <v>1.579581483830057</v>
      </c>
    </row>
    <row r="151" spans="1:4" x14ac:dyDescent="0.35">
      <c r="A151" s="11">
        <v>44713</v>
      </c>
      <c r="B151" s="10" t="s">
        <v>59</v>
      </c>
      <c r="C151" s="10">
        <v>14.916514132625021</v>
      </c>
      <c r="D151" s="10">
        <v>15.63843344038539</v>
      </c>
    </row>
    <row r="152" spans="1:4" x14ac:dyDescent="0.35">
      <c r="A152" s="11">
        <v>44743</v>
      </c>
      <c r="B152" s="10" t="s">
        <v>59</v>
      </c>
      <c r="C152" s="10">
        <v>15.563984987950391</v>
      </c>
      <c r="D152" s="10">
        <v>14.611959276954178</v>
      </c>
    </row>
    <row r="153" spans="1:4" x14ac:dyDescent="0.35">
      <c r="A153" s="11">
        <v>44743</v>
      </c>
      <c r="B153" s="10" t="s">
        <v>60</v>
      </c>
      <c r="C153" s="10">
        <v>1.5453920220082531</v>
      </c>
      <c r="D153" s="10">
        <v>1.4917421417155035</v>
      </c>
    </row>
    <row r="154" spans="1:4" x14ac:dyDescent="0.35">
      <c r="A154" s="11">
        <v>44743</v>
      </c>
      <c r="B154" s="10" t="s">
        <v>17</v>
      </c>
      <c r="C154" s="10">
        <v>2247</v>
      </c>
      <c r="D154" s="10">
        <v>2800</v>
      </c>
    </row>
    <row r="155" spans="1:4" x14ac:dyDescent="0.35">
      <c r="A155" s="11">
        <v>44743</v>
      </c>
      <c r="B155" s="10" t="s">
        <v>13</v>
      </c>
      <c r="C155" s="10">
        <v>1454</v>
      </c>
      <c r="D155" s="10">
        <v>1877</v>
      </c>
    </row>
    <row r="156" spans="1:4" x14ac:dyDescent="0.35">
      <c r="A156" s="11">
        <v>44743</v>
      </c>
      <c r="B156" s="10" t="s">
        <v>15</v>
      </c>
      <c r="C156" s="10">
        <v>34972.274267924528</v>
      </c>
      <c r="D156" s="10">
        <v>40913.485975471696</v>
      </c>
    </row>
    <row r="157" spans="1:4" x14ac:dyDescent="0.35">
      <c r="A157" s="11">
        <v>44774</v>
      </c>
      <c r="B157" s="10" t="s">
        <v>59</v>
      </c>
      <c r="C157" s="10">
        <v>16.084493487922547</v>
      </c>
      <c r="D157" s="10">
        <v>14.530980930690845</v>
      </c>
    </row>
    <row r="158" spans="1:4" x14ac:dyDescent="0.35">
      <c r="A158" s="11">
        <v>44774</v>
      </c>
      <c r="B158" s="10" t="s">
        <v>60</v>
      </c>
      <c r="C158" s="10">
        <v>1.5960866526904263</v>
      </c>
      <c r="D158" s="10">
        <v>1.3601246105919003</v>
      </c>
    </row>
    <row r="159" spans="1:4" x14ac:dyDescent="0.35">
      <c r="A159" s="11">
        <v>44774</v>
      </c>
      <c r="B159" s="10" t="s">
        <v>17</v>
      </c>
      <c r="C159" s="10">
        <v>2284</v>
      </c>
      <c r="D159" s="10">
        <v>2183</v>
      </c>
    </row>
    <row r="160" spans="1:4" x14ac:dyDescent="0.35">
      <c r="A160" s="11">
        <v>44774</v>
      </c>
      <c r="B160" s="10" t="s">
        <v>13</v>
      </c>
      <c r="C160" s="10">
        <v>1431</v>
      </c>
      <c r="D160" s="10">
        <v>1605</v>
      </c>
    </row>
    <row r="161" spans="1:4" x14ac:dyDescent="0.35">
      <c r="A161" s="11">
        <v>44774</v>
      </c>
      <c r="B161" s="10" t="s">
        <v>15</v>
      </c>
      <c r="C161" s="10">
        <v>36736.9831264151</v>
      </c>
      <c r="D161" s="10">
        <v>31721.131371698113</v>
      </c>
    </row>
    <row r="162" spans="1:4" x14ac:dyDescent="0.35">
      <c r="A162" s="11">
        <v>44805</v>
      </c>
      <c r="B162" s="10" t="s">
        <v>59</v>
      </c>
      <c r="C162" s="10">
        <v>16.59762197303785</v>
      </c>
      <c r="D162" s="10">
        <v>14.365628571428573</v>
      </c>
    </row>
    <row r="163" spans="1:4" x14ac:dyDescent="0.35">
      <c r="A163" s="11">
        <v>44805</v>
      </c>
      <c r="B163" s="10" t="s">
        <v>60</v>
      </c>
      <c r="C163" s="10">
        <v>1.820875420875421</v>
      </c>
      <c r="D163" s="10">
        <v>1.473183978275628</v>
      </c>
    </row>
    <row r="164" spans="1:4" x14ac:dyDescent="0.35">
      <c r="A164" s="11">
        <v>44805</v>
      </c>
      <c r="B164" s="10" t="s">
        <v>17</v>
      </c>
      <c r="C164" s="10">
        <v>2704</v>
      </c>
      <c r="D164" s="10">
        <v>2170</v>
      </c>
    </row>
    <row r="165" spans="1:4" x14ac:dyDescent="0.35">
      <c r="A165" s="11">
        <v>44805</v>
      </c>
      <c r="B165" s="10" t="s">
        <v>13</v>
      </c>
      <c r="C165" s="10">
        <v>1485</v>
      </c>
      <c r="D165" s="10">
        <v>1473</v>
      </c>
    </row>
    <row r="166" spans="1:4" x14ac:dyDescent="0.35">
      <c r="A166" s="11">
        <v>44805</v>
      </c>
      <c r="B166" s="10" t="s">
        <v>15</v>
      </c>
      <c r="C166" s="10">
        <v>44879.969815094344</v>
      </c>
      <c r="D166" s="10">
        <v>31173.414000000004</v>
      </c>
    </row>
    <row r="167" spans="1:4" x14ac:dyDescent="0.35">
      <c r="A167" s="11">
        <v>44835</v>
      </c>
      <c r="B167" s="10" t="s">
        <v>59</v>
      </c>
      <c r="C167" s="10">
        <v>17.893290216928968</v>
      </c>
      <c r="D167" s="10">
        <v>14.431777828169997</v>
      </c>
    </row>
    <row r="168" spans="1:4" x14ac:dyDescent="0.35">
      <c r="A168" s="11">
        <v>44835</v>
      </c>
      <c r="B168" s="10" t="s">
        <v>60</v>
      </c>
      <c r="C168" s="10">
        <v>1.682891911238368</v>
      </c>
      <c r="D168" s="10">
        <v>1.3704789833822091</v>
      </c>
    </row>
    <row r="169" spans="1:4" x14ac:dyDescent="0.35">
      <c r="A169" s="11">
        <v>44835</v>
      </c>
      <c r="B169" s="10" t="s">
        <v>17</v>
      </c>
      <c r="C169" s="10">
        <v>2351</v>
      </c>
      <c r="D169" s="10">
        <v>1402</v>
      </c>
    </row>
    <row r="170" spans="1:4" x14ac:dyDescent="0.35">
      <c r="A170" s="11">
        <v>44835</v>
      </c>
      <c r="B170" s="10" t="s">
        <v>13</v>
      </c>
      <c r="C170" s="10">
        <v>1397</v>
      </c>
      <c r="D170" s="10">
        <v>1023</v>
      </c>
    </row>
    <row r="171" spans="1:4" x14ac:dyDescent="0.35">
      <c r="A171" s="11">
        <v>44835</v>
      </c>
      <c r="B171" s="10" t="s">
        <v>15</v>
      </c>
      <c r="C171" s="10">
        <v>42067.1253</v>
      </c>
      <c r="D171" s="10">
        <v>20233.352515094335</v>
      </c>
    </row>
    <row r="172" spans="1:4" x14ac:dyDescent="0.35">
      <c r="A172" s="11">
        <v>44866</v>
      </c>
      <c r="B172" s="10" t="s">
        <v>59</v>
      </c>
      <c r="C172" s="10">
        <v>18.532315246985611</v>
      </c>
      <c r="D172" s="10">
        <v>15.516124169260193</v>
      </c>
    </row>
    <row r="173" spans="1:4" x14ac:dyDescent="0.35">
      <c r="A173" s="11">
        <v>44866</v>
      </c>
      <c r="B173" s="10" t="s">
        <v>60</v>
      </c>
      <c r="C173" s="10">
        <v>1.7597535934291582</v>
      </c>
      <c r="D173" s="10">
        <v>1.5912508544087491</v>
      </c>
    </row>
    <row r="174" spans="1:4" x14ac:dyDescent="0.35">
      <c r="A174" s="11">
        <v>44866</v>
      </c>
      <c r="B174" s="10" t="s">
        <v>17</v>
      </c>
      <c r="C174" s="10">
        <v>2571</v>
      </c>
      <c r="D174" s="10">
        <v>2328</v>
      </c>
    </row>
    <row r="175" spans="1:4" x14ac:dyDescent="0.35">
      <c r="A175" s="11">
        <v>44866</v>
      </c>
      <c r="B175" s="10" t="s">
        <v>13</v>
      </c>
      <c r="C175" s="10">
        <v>1461</v>
      </c>
      <c r="D175" s="10">
        <v>1463</v>
      </c>
    </row>
    <row r="176" spans="1:4" x14ac:dyDescent="0.35">
      <c r="A176" s="11">
        <v>44866</v>
      </c>
      <c r="B176" s="10" t="s">
        <v>15</v>
      </c>
      <c r="C176" s="10">
        <v>47646.582500000004</v>
      </c>
      <c r="D176" s="10">
        <v>36121.53706603773</v>
      </c>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1309"/>
  <sheetViews>
    <sheetView topLeftCell="G1" zoomScale="50" zoomScaleNormal="50" workbookViewId="0">
      <selection activeCell="B7" sqref="B7"/>
    </sheetView>
  </sheetViews>
  <sheetFormatPr defaultRowHeight="14.5" x14ac:dyDescent="0.35"/>
  <cols>
    <col min="1" max="1" width="14.26953125" style="16" bestFit="1" customWidth="1"/>
    <col min="2" max="2" width="17.7265625" bestFit="1" customWidth="1"/>
    <col min="3" max="3" width="25.36328125" bestFit="1" customWidth="1"/>
    <col min="4" max="4" width="13.1796875" bestFit="1" customWidth="1"/>
    <col min="5" max="5" width="22.453125" bestFit="1" customWidth="1"/>
    <col min="6" max="10" width="15.6328125" customWidth="1"/>
    <col min="11" max="11" width="32.1796875" customWidth="1"/>
    <col min="12" max="12" width="24.90625" customWidth="1"/>
    <col min="13" max="13" width="8.7265625" customWidth="1"/>
    <col min="14" max="14" width="31.90625" bestFit="1" customWidth="1"/>
    <col min="15" max="15" width="22.1796875" customWidth="1"/>
    <col min="16" max="16" width="20.6328125" customWidth="1"/>
    <col min="17" max="17" width="16.6328125" customWidth="1"/>
    <col min="31" max="31" width="18.81640625" bestFit="1" customWidth="1"/>
    <col min="32" max="38" width="17.7265625" customWidth="1"/>
    <col min="39" max="42" width="17.7265625" bestFit="1" customWidth="1"/>
    <col min="43" max="43" width="15" bestFit="1" customWidth="1"/>
  </cols>
  <sheetData>
    <row r="1" spans="1:15" x14ac:dyDescent="0.35">
      <c r="A1" s="16" t="s">
        <v>63</v>
      </c>
      <c r="B1" s="10" t="s">
        <v>64</v>
      </c>
      <c r="C1" s="10" t="s">
        <v>65</v>
      </c>
      <c r="D1" s="10" t="s">
        <v>58</v>
      </c>
      <c r="E1" s="10" t="s">
        <v>66</v>
      </c>
      <c r="K1" s="1" t="s">
        <v>68</v>
      </c>
    </row>
    <row r="2" spans="1:15" x14ac:dyDescent="0.35">
      <c r="A2" s="16">
        <v>44197</v>
      </c>
      <c r="B2" s="10" t="s">
        <v>25</v>
      </c>
      <c r="C2" s="10" t="s">
        <v>13</v>
      </c>
      <c r="D2" s="10">
        <v>390</v>
      </c>
      <c r="E2" s="10">
        <v>86</v>
      </c>
    </row>
    <row r="3" spans="1:15" x14ac:dyDescent="0.35">
      <c r="A3" s="16">
        <v>44197</v>
      </c>
      <c r="B3" s="10" t="s">
        <v>25</v>
      </c>
      <c r="C3" s="10" t="s">
        <v>15</v>
      </c>
      <c r="D3" s="10">
        <v>7555.3664999999992</v>
      </c>
      <c r="E3" s="10">
        <v>1469.8713</v>
      </c>
      <c r="K3" s="6" t="s">
        <v>64</v>
      </c>
      <c r="L3" t="s">
        <v>115</v>
      </c>
    </row>
    <row r="4" spans="1:15" x14ac:dyDescent="0.35">
      <c r="A4" s="16">
        <v>44197</v>
      </c>
      <c r="B4" s="10" t="s">
        <v>25</v>
      </c>
      <c r="C4" s="10" t="s">
        <v>17</v>
      </c>
      <c r="D4" s="10">
        <v>545</v>
      </c>
      <c r="E4" s="10">
        <v>119</v>
      </c>
    </row>
    <row r="5" spans="1:15" x14ac:dyDescent="0.35">
      <c r="A5" s="16">
        <v>44197</v>
      </c>
      <c r="B5" s="10" t="s">
        <v>25</v>
      </c>
      <c r="C5" s="10" t="s">
        <v>18</v>
      </c>
      <c r="D5" s="10">
        <v>13.863</v>
      </c>
      <c r="E5" s="10">
        <v>12.351000000000001</v>
      </c>
      <c r="K5" s="6" t="s">
        <v>67</v>
      </c>
      <c r="L5" s="6" t="s">
        <v>47</v>
      </c>
    </row>
    <row r="6" spans="1:15" x14ac:dyDescent="0.35">
      <c r="A6" s="16">
        <v>44197</v>
      </c>
      <c r="B6" s="10" t="s">
        <v>25</v>
      </c>
      <c r="C6" s="10" t="s">
        <v>19</v>
      </c>
      <c r="D6" s="10">
        <v>1.3974358974358974</v>
      </c>
      <c r="E6" s="10">
        <v>1.3837209302325582</v>
      </c>
      <c r="K6" s="6" t="s">
        <v>29</v>
      </c>
      <c r="L6" s="14" t="s">
        <v>13</v>
      </c>
      <c r="M6" s="14" t="s">
        <v>15</v>
      </c>
      <c r="N6" s="14" t="s">
        <v>18</v>
      </c>
      <c r="O6" s="14" t="s">
        <v>19</v>
      </c>
    </row>
    <row r="7" spans="1:15" x14ac:dyDescent="0.35">
      <c r="A7" s="16">
        <v>44197</v>
      </c>
      <c r="B7" s="10" t="s">
        <v>22</v>
      </c>
      <c r="C7" s="10" t="s">
        <v>13</v>
      </c>
      <c r="D7" s="10">
        <v>75</v>
      </c>
      <c r="E7" s="10">
        <v>58</v>
      </c>
      <c r="K7" s="12" t="s">
        <v>43</v>
      </c>
      <c r="L7" s="14"/>
      <c r="M7" s="14"/>
      <c r="N7" s="14"/>
      <c r="O7" s="14"/>
    </row>
    <row r="8" spans="1:15" x14ac:dyDescent="0.35">
      <c r="A8" s="16">
        <v>44197</v>
      </c>
      <c r="B8" s="10" t="s">
        <v>22</v>
      </c>
      <c r="C8" s="10" t="s">
        <v>15</v>
      </c>
      <c r="D8" s="10">
        <v>2032.2451999999998</v>
      </c>
      <c r="E8" s="10">
        <v>954.88739999999984</v>
      </c>
      <c r="K8" s="17" t="s">
        <v>30</v>
      </c>
      <c r="L8" s="14">
        <v>-0.30000000000000004</v>
      </c>
      <c r="M8" s="14">
        <v>-0.30634967853892026</v>
      </c>
      <c r="N8" s="14">
        <v>4.5510633664803679E-2</v>
      </c>
      <c r="O8" s="14">
        <v>-5.2197802197802234E-2</v>
      </c>
    </row>
    <row r="9" spans="1:15" x14ac:dyDescent="0.35">
      <c r="A9" s="16">
        <v>44197</v>
      </c>
      <c r="B9" s="10" t="s">
        <v>22</v>
      </c>
      <c r="C9" s="10" t="s">
        <v>17</v>
      </c>
      <c r="D9" s="10">
        <v>114</v>
      </c>
      <c r="E9" s="10">
        <v>77</v>
      </c>
      <c r="K9" s="17" t="s">
        <v>31</v>
      </c>
      <c r="L9" s="14">
        <v>0.55045871559633031</v>
      </c>
      <c r="M9" s="14">
        <v>1.0238002392485392</v>
      </c>
      <c r="N9" s="14">
        <v>-6.4005421055873812E-2</v>
      </c>
      <c r="O9" s="14">
        <v>0.39453062529985594</v>
      </c>
    </row>
    <row r="10" spans="1:15" x14ac:dyDescent="0.35">
      <c r="A10" s="16">
        <v>44197</v>
      </c>
      <c r="B10" s="10" t="s">
        <v>22</v>
      </c>
      <c r="C10" s="10" t="s">
        <v>18</v>
      </c>
      <c r="D10" s="10">
        <v>17.826000000000001</v>
      </c>
      <c r="E10" s="10">
        <v>12.401</v>
      </c>
      <c r="K10" s="17" t="s">
        <v>32</v>
      </c>
      <c r="L10" s="14">
        <v>-0.26970954356846477</v>
      </c>
      <c r="M10" s="14">
        <v>-6.9734437473843891E-2</v>
      </c>
      <c r="N10" s="14">
        <v>1.997686319853198E-2</v>
      </c>
      <c r="O10" s="14">
        <v>0.24893856143856152</v>
      </c>
    </row>
    <row r="11" spans="1:15" x14ac:dyDescent="0.35">
      <c r="A11" s="16">
        <v>44197</v>
      </c>
      <c r="B11" s="10" t="s">
        <v>22</v>
      </c>
      <c r="C11" s="10" t="s">
        <v>19</v>
      </c>
      <c r="D11" s="10">
        <v>1.52</v>
      </c>
      <c r="E11" s="10">
        <v>1.3275862068965518</v>
      </c>
      <c r="K11" s="17" t="s">
        <v>33</v>
      </c>
      <c r="L11" s="14">
        <v>-0.15217391304347827</v>
      </c>
      <c r="M11" s="14">
        <v>-0.34564342376023971</v>
      </c>
      <c r="N11" s="14">
        <v>-0.202166859154155</v>
      </c>
      <c r="O11" s="14">
        <v>-3.2627681129043462E-2</v>
      </c>
    </row>
    <row r="12" spans="1:15" x14ac:dyDescent="0.35">
      <c r="A12" s="16">
        <v>44197</v>
      </c>
      <c r="B12" s="10" t="s">
        <v>23</v>
      </c>
      <c r="C12" s="10" t="s">
        <v>13</v>
      </c>
      <c r="D12" s="10">
        <v>79</v>
      </c>
      <c r="E12" s="10">
        <v>61</v>
      </c>
      <c r="K12" s="17" t="s">
        <v>34</v>
      </c>
      <c r="L12" s="14">
        <v>3.0567685589519611E-2</v>
      </c>
      <c r="M12" s="14">
        <v>0.15811266966626714</v>
      </c>
      <c r="N12" s="14">
        <v>-1.0523522666462726E-2</v>
      </c>
      <c r="O12" s="14">
        <v>0.13573767334360554</v>
      </c>
    </row>
    <row r="13" spans="1:15" x14ac:dyDescent="0.35">
      <c r="A13" s="16">
        <v>44197</v>
      </c>
      <c r="B13" s="10" t="s">
        <v>23</v>
      </c>
      <c r="C13" s="10" t="s">
        <v>15</v>
      </c>
      <c r="D13" s="10">
        <v>1368.5068000000001</v>
      </c>
      <c r="E13" s="10">
        <v>1345.4780000000001</v>
      </c>
      <c r="K13" s="17" t="s">
        <v>35</v>
      </c>
      <c r="L13" s="14">
        <v>-4.7826086956521685E-2</v>
      </c>
      <c r="M13" s="14">
        <v>0.17993032253146679</v>
      </c>
      <c r="N13" s="14">
        <v>-2.8594417280435658E-2</v>
      </c>
      <c r="O13" s="14">
        <v>0.27570105512989196</v>
      </c>
    </row>
    <row r="14" spans="1:15" x14ac:dyDescent="0.35">
      <c r="A14" s="16">
        <v>44197</v>
      </c>
      <c r="B14" s="10" t="s">
        <v>23</v>
      </c>
      <c r="C14" s="10" t="s">
        <v>17</v>
      </c>
      <c r="D14" s="10">
        <v>109</v>
      </c>
      <c r="E14" s="10">
        <v>113</v>
      </c>
      <c r="K14" s="17" t="s">
        <v>36</v>
      </c>
      <c r="L14" s="14">
        <v>0</v>
      </c>
      <c r="M14" s="14">
        <v>0.12092973707173593</v>
      </c>
      <c r="N14" s="14">
        <v>7.9320960226791914E-3</v>
      </c>
      <c r="O14" s="14">
        <v>0.11212814645308922</v>
      </c>
    </row>
    <row r="15" spans="1:15" x14ac:dyDescent="0.35">
      <c r="A15" s="16">
        <v>44197</v>
      </c>
      <c r="B15" s="10" t="s">
        <v>23</v>
      </c>
      <c r="C15" s="10" t="s">
        <v>18</v>
      </c>
      <c r="D15" s="10">
        <v>12.555</v>
      </c>
      <c r="E15" s="10">
        <v>11.906000000000001</v>
      </c>
      <c r="K15" s="17" t="s">
        <v>37</v>
      </c>
      <c r="L15" s="14">
        <v>3.2967032967033072E-2</v>
      </c>
      <c r="M15" s="14">
        <v>0.61493072708391705</v>
      </c>
      <c r="N15" s="14">
        <v>0.16414581445598397</v>
      </c>
      <c r="O15" s="14">
        <v>0.34299339691856212</v>
      </c>
    </row>
    <row r="16" spans="1:15" x14ac:dyDescent="0.35">
      <c r="A16" s="16">
        <v>44197</v>
      </c>
      <c r="B16" s="10" t="s">
        <v>23</v>
      </c>
      <c r="C16" s="10" t="s">
        <v>19</v>
      </c>
      <c r="D16" s="10">
        <v>1.379746835443038</v>
      </c>
      <c r="E16" s="10">
        <v>1.8524590163934427</v>
      </c>
      <c r="K16" s="17" t="s">
        <v>38</v>
      </c>
      <c r="L16" s="14">
        <v>0.4434389140271493</v>
      </c>
      <c r="M16" s="14">
        <v>1.1583216318181506</v>
      </c>
      <c r="N16" s="14">
        <v>0.10068231155234364</v>
      </c>
      <c r="O16" s="14">
        <v>0.35853408267201359</v>
      </c>
    </row>
    <row r="17" spans="1:15" x14ac:dyDescent="0.35">
      <c r="A17" s="16">
        <v>44197</v>
      </c>
      <c r="B17" s="10" t="s">
        <v>24</v>
      </c>
      <c r="C17" s="10" t="s">
        <v>13</v>
      </c>
      <c r="D17" s="10">
        <v>129</v>
      </c>
      <c r="E17" s="10">
        <v>34</v>
      </c>
      <c r="K17" s="17" t="s">
        <v>39</v>
      </c>
      <c r="L17" s="14">
        <v>0.40526315789473677</v>
      </c>
      <c r="M17" s="14">
        <v>2.0284731776602092</v>
      </c>
      <c r="N17" s="14">
        <v>0.17372945569286924</v>
      </c>
      <c r="O17" s="14">
        <v>0.83620920278223654</v>
      </c>
    </row>
    <row r="18" spans="1:15" x14ac:dyDescent="0.35">
      <c r="A18" s="16">
        <v>44197</v>
      </c>
      <c r="B18" s="10" t="s">
        <v>24</v>
      </c>
      <c r="C18" s="10" t="s">
        <v>15</v>
      </c>
      <c r="D18" s="10">
        <v>2259.3263000000002</v>
      </c>
      <c r="E18" s="10">
        <v>488.97590000000002</v>
      </c>
      <c r="K18" s="17" t="s">
        <v>40</v>
      </c>
      <c r="L18" s="14">
        <v>0.27272727272727271</v>
      </c>
      <c r="M18" s="14">
        <v>0.92557443596446887</v>
      </c>
      <c r="N18" s="14">
        <v>0.11918806384455238</v>
      </c>
      <c r="O18" s="14">
        <v>0.35189075630252109</v>
      </c>
    </row>
    <row r="19" spans="1:15" x14ac:dyDescent="0.35">
      <c r="A19" s="16">
        <v>44197</v>
      </c>
      <c r="B19" s="10" t="s">
        <v>24</v>
      </c>
      <c r="C19" s="10" t="s">
        <v>17</v>
      </c>
      <c r="D19" s="10">
        <v>179</v>
      </c>
      <c r="E19" s="10">
        <v>45</v>
      </c>
    </row>
    <row r="20" spans="1:15" x14ac:dyDescent="0.35">
      <c r="A20" s="16">
        <v>44197</v>
      </c>
      <c r="B20" s="10" t="s">
        <v>24</v>
      </c>
      <c r="C20" s="10" t="s">
        <v>18</v>
      </c>
      <c r="D20" s="10">
        <v>12.621</v>
      </c>
      <c r="E20" s="10">
        <v>10.866</v>
      </c>
    </row>
    <row r="21" spans="1:15" x14ac:dyDescent="0.35">
      <c r="A21" s="16">
        <v>44197</v>
      </c>
      <c r="B21" s="10" t="s">
        <v>24</v>
      </c>
      <c r="C21" s="10" t="s">
        <v>19</v>
      </c>
      <c r="D21" s="10">
        <v>1.3875968992248062</v>
      </c>
      <c r="E21" s="10">
        <v>1.3235294117647058</v>
      </c>
    </row>
    <row r="22" spans="1:15" x14ac:dyDescent="0.35">
      <c r="A22" s="16">
        <v>44197</v>
      </c>
      <c r="B22" s="10" t="s">
        <v>117</v>
      </c>
      <c r="C22" s="10" t="s">
        <v>13</v>
      </c>
      <c r="D22" s="10">
        <v>149</v>
      </c>
      <c r="E22" s="10">
        <v>96</v>
      </c>
    </row>
    <row r="23" spans="1:15" x14ac:dyDescent="0.35">
      <c r="A23" s="16">
        <v>44197</v>
      </c>
      <c r="B23" s="10" t="s">
        <v>117</v>
      </c>
      <c r="C23" s="10" t="s">
        <v>15</v>
      </c>
      <c r="D23" s="10">
        <v>3615.9638999999997</v>
      </c>
      <c r="E23" s="10">
        <v>1795.2150999999999</v>
      </c>
    </row>
    <row r="24" spans="1:15" x14ac:dyDescent="0.35">
      <c r="A24" s="16">
        <v>44197</v>
      </c>
      <c r="B24" s="10" t="s">
        <v>117</v>
      </c>
      <c r="C24" s="10" t="s">
        <v>17</v>
      </c>
      <c r="D24" s="10">
        <v>204</v>
      </c>
      <c r="E24" s="10">
        <v>122</v>
      </c>
    </row>
    <row r="25" spans="1:15" x14ac:dyDescent="0.35">
      <c r="A25" s="16">
        <v>44197</v>
      </c>
      <c r="B25" s="10" t="s">
        <v>117</v>
      </c>
      <c r="C25" s="10" t="s">
        <v>18</v>
      </c>
      <c r="D25" s="10">
        <v>17.725000000000001</v>
      </c>
      <c r="E25" s="10">
        <v>14.714877868852458</v>
      </c>
    </row>
    <row r="26" spans="1:15" x14ac:dyDescent="0.35">
      <c r="A26" s="16">
        <v>44197</v>
      </c>
      <c r="B26" s="10" t="s">
        <v>117</v>
      </c>
      <c r="C26" s="10" t="s">
        <v>19</v>
      </c>
      <c r="D26" s="10">
        <v>1.3691275167785235</v>
      </c>
      <c r="E26" s="10">
        <v>1.2708333333333333</v>
      </c>
    </row>
    <row r="27" spans="1:15" x14ac:dyDescent="0.35">
      <c r="A27" s="16">
        <v>44228</v>
      </c>
      <c r="B27" s="10" t="s">
        <v>25</v>
      </c>
      <c r="C27" s="10" t="s">
        <v>13</v>
      </c>
      <c r="D27" s="10">
        <v>329</v>
      </c>
      <c r="E27" s="10">
        <v>142</v>
      </c>
    </row>
    <row r="28" spans="1:15" x14ac:dyDescent="0.35">
      <c r="A28" s="16">
        <v>44228</v>
      </c>
      <c r="B28" s="10" t="s">
        <v>25</v>
      </c>
      <c r="C28" s="10" t="s">
        <v>15</v>
      </c>
      <c r="D28" s="10">
        <v>6679.1715000000004</v>
      </c>
      <c r="E28" s="10">
        <v>2533.62</v>
      </c>
    </row>
    <row r="29" spans="1:15" x14ac:dyDescent="0.35">
      <c r="A29" s="16">
        <v>44228</v>
      </c>
      <c r="B29" s="10" t="s">
        <v>25</v>
      </c>
      <c r="C29" s="10" t="s">
        <v>17</v>
      </c>
      <c r="D29" s="10">
        <v>471</v>
      </c>
      <c r="E29" s="10">
        <v>219</v>
      </c>
    </row>
    <row r="30" spans="1:15" x14ac:dyDescent="0.35">
      <c r="A30" s="16">
        <v>44228</v>
      </c>
      <c r="B30" s="10" t="s">
        <v>25</v>
      </c>
      <c r="C30" s="10" t="s">
        <v>18</v>
      </c>
      <c r="D30" s="10">
        <v>14.18</v>
      </c>
      <c r="E30" s="10">
        <v>11.569000000000001</v>
      </c>
    </row>
    <row r="31" spans="1:15" x14ac:dyDescent="0.35">
      <c r="A31" s="16">
        <v>44228</v>
      </c>
      <c r="B31" s="10" t="s">
        <v>25</v>
      </c>
      <c r="C31" s="10" t="s">
        <v>19</v>
      </c>
      <c r="D31" s="10">
        <v>1.43161094224924</v>
      </c>
      <c r="E31" s="10">
        <v>1.5422535211267605</v>
      </c>
    </row>
    <row r="32" spans="1:15" x14ac:dyDescent="0.35">
      <c r="A32" s="16">
        <v>44228</v>
      </c>
      <c r="B32" s="10" t="s">
        <v>22</v>
      </c>
      <c r="C32" s="10" t="s">
        <v>13</v>
      </c>
      <c r="D32" s="10">
        <v>52</v>
      </c>
      <c r="E32" s="10">
        <v>103</v>
      </c>
    </row>
    <row r="33" spans="1:15" x14ac:dyDescent="0.35">
      <c r="A33" s="16">
        <v>44228</v>
      </c>
      <c r="B33" s="10" t="s">
        <v>22</v>
      </c>
      <c r="C33" s="10" t="s">
        <v>15</v>
      </c>
      <c r="D33" s="10">
        <v>1369.7996999999998</v>
      </c>
      <c r="E33" s="10">
        <v>2185.4991</v>
      </c>
      <c r="K33" s="6" t="s">
        <v>64</v>
      </c>
      <c r="L33" t="s">
        <v>116</v>
      </c>
    </row>
    <row r="34" spans="1:15" x14ac:dyDescent="0.35">
      <c r="A34" s="16">
        <v>44228</v>
      </c>
      <c r="B34" s="10" t="s">
        <v>22</v>
      </c>
      <c r="C34" s="10" t="s">
        <v>17</v>
      </c>
      <c r="D34" s="10">
        <v>72</v>
      </c>
      <c r="E34" s="10">
        <v>173</v>
      </c>
    </row>
    <row r="35" spans="1:15" x14ac:dyDescent="0.35">
      <c r="A35" s="16">
        <v>44228</v>
      </c>
      <c r="B35" s="10" t="s">
        <v>22</v>
      </c>
      <c r="C35" s="10" t="s">
        <v>18</v>
      </c>
      <c r="D35" s="10">
        <v>19.024000000000001</v>
      </c>
      <c r="E35" s="10">
        <v>12.632</v>
      </c>
      <c r="K35" s="6" t="s">
        <v>67</v>
      </c>
      <c r="L35" s="6" t="s">
        <v>47</v>
      </c>
    </row>
    <row r="36" spans="1:15" x14ac:dyDescent="0.35">
      <c r="A36" s="16">
        <v>44228</v>
      </c>
      <c r="B36" s="10" t="s">
        <v>22</v>
      </c>
      <c r="C36" s="10" t="s">
        <v>19</v>
      </c>
      <c r="D36" s="10">
        <v>1.3846153846153846</v>
      </c>
      <c r="E36" s="10">
        <v>1.6796116504854368</v>
      </c>
      <c r="K36" s="6" t="s">
        <v>29</v>
      </c>
      <c r="L36" s="14" t="s">
        <v>13</v>
      </c>
      <c r="M36" s="14" t="s">
        <v>15</v>
      </c>
      <c r="N36" s="14" t="s">
        <v>18</v>
      </c>
      <c r="O36" s="14" t="s">
        <v>19</v>
      </c>
    </row>
    <row r="37" spans="1:15" x14ac:dyDescent="0.35">
      <c r="A37" s="16">
        <v>44228</v>
      </c>
      <c r="B37" s="10" t="s">
        <v>23</v>
      </c>
      <c r="C37" s="10" t="s">
        <v>13</v>
      </c>
      <c r="D37" s="10">
        <v>94</v>
      </c>
      <c r="E37" s="10">
        <v>49</v>
      </c>
      <c r="K37" s="12" t="s">
        <v>43</v>
      </c>
      <c r="L37" s="14"/>
      <c r="M37" s="14"/>
      <c r="N37" s="14"/>
      <c r="O37" s="14"/>
    </row>
    <row r="38" spans="1:15" x14ac:dyDescent="0.35">
      <c r="A38" s="16">
        <v>44228</v>
      </c>
      <c r="B38" s="10" t="s">
        <v>23</v>
      </c>
      <c r="C38" s="10" t="s">
        <v>15</v>
      </c>
      <c r="D38" s="10">
        <v>1870.1352000000002</v>
      </c>
      <c r="E38" s="10">
        <v>1536.7744</v>
      </c>
      <c r="K38" s="17" t="s">
        <v>30</v>
      </c>
      <c r="L38" s="14">
        <v>0.55932203389830515</v>
      </c>
      <c r="M38" s="14">
        <v>0.2558314597159046</v>
      </c>
      <c r="N38" s="14">
        <v>7.4696043527910261E-2</v>
      </c>
      <c r="O38" s="14">
        <v>-0.25061064973131419</v>
      </c>
    </row>
    <row r="39" spans="1:15" x14ac:dyDescent="0.35">
      <c r="A39" s="16">
        <v>44228</v>
      </c>
      <c r="B39" s="10" t="s">
        <v>23</v>
      </c>
      <c r="C39" s="10" t="s">
        <v>17</v>
      </c>
      <c r="D39" s="10">
        <v>144</v>
      </c>
      <c r="E39" s="10">
        <v>122</v>
      </c>
      <c r="K39" s="17" t="s">
        <v>31</v>
      </c>
      <c r="L39" s="14">
        <v>0.83333333333333326</v>
      </c>
      <c r="M39" s="14">
        <v>1.7254138745495977</v>
      </c>
      <c r="N39" s="14">
        <v>0.34449059369655521</v>
      </c>
      <c r="O39" s="14">
        <v>0.10565110565110558</v>
      </c>
    </row>
    <row r="40" spans="1:15" x14ac:dyDescent="0.35">
      <c r="A40" s="16">
        <v>44228</v>
      </c>
      <c r="B40" s="10" t="s">
        <v>23</v>
      </c>
      <c r="C40" s="10" t="s">
        <v>18</v>
      </c>
      <c r="D40" s="10">
        <v>12.987</v>
      </c>
      <c r="E40" s="10">
        <v>12.596</v>
      </c>
      <c r="K40" s="17" t="s">
        <v>32</v>
      </c>
      <c r="L40" s="14">
        <v>0.76623376623376616</v>
      </c>
      <c r="M40" s="14">
        <v>1.8057963026770589</v>
      </c>
      <c r="N40" s="14">
        <v>0.2725822694092459</v>
      </c>
      <c r="O40" s="14">
        <v>0.24837270973963355</v>
      </c>
    </row>
    <row r="41" spans="1:15" x14ac:dyDescent="0.35">
      <c r="A41" s="16">
        <v>44228</v>
      </c>
      <c r="B41" s="10" t="s">
        <v>23</v>
      </c>
      <c r="C41" s="10" t="s">
        <v>19</v>
      </c>
      <c r="D41" s="10">
        <v>1.5319148936170213</v>
      </c>
      <c r="E41" s="10">
        <v>2.489795918367347</v>
      </c>
      <c r="K41" s="17" t="s">
        <v>33</v>
      </c>
      <c r="L41" s="14">
        <v>0.47435897435897445</v>
      </c>
      <c r="M41" s="14">
        <v>0.71429488068453506</v>
      </c>
      <c r="N41" s="14">
        <v>6.4030232063018833E-2</v>
      </c>
      <c r="O41" s="14">
        <v>9.2753623188405854E-2</v>
      </c>
    </row>
    <row r="42" spans="1:15" x14ac:dyDescent="0.35">
      <c r="A42" s="16">
        <v>44228</v>
      </c>
      <c r="B42" s="10" t="s">
        <v>24</v>
      </c>
      <c r="C42" s="10" t="s">
        <v>13</v>
      </c>
      <c r="D42" s="10">
        <v>122</v>
      </c>
      <c r="E42" s="10">
        <v>39</v>
      </c>
      <c r="K42" s="17" t="s">
        <v>34</v>
      </c>
      <c r="L42" s="14">
        <v>0.53333333333333344</v>
      </c>
      <c r="M42" s="14">
        <v>1.4606579835569349</v>
      </c>
      <c r="N42" s="14">
        <v>0.18757674026840543</v>
      </c>
      <c r="O42" s="14">
        <v>0.35130434782608688</v>
      </c>
    </row>
    <row r="43" spans="1:15" x14ac:dyDescent="0.35">
      <c r="A43" s="16">
        <v>44228</v>
      </c>
      <c r="B43" s="10" t="s">
        <v>24</v>
      </c>
      <c r="C43" s="10" t="s">
        <v>15</v>
      </c>
      <c r="D43" s="10">
        <v>2232.7957000000001</v>
      </c>
      <c r="E43" s="10">
        <v>822.15760000000012</v>
      </c>
      <c r="K43" s="17" t="s">
        <v>35</v>
      </c>
      <c r="L43" s="14">
        <v>0.37647058823529411</v>
      </c>
      <c r="M43" s="14">
        <v>0.50918282421510996</v>
      </c>
      <c r="N43" s="14">
        <v>3.8889193186175008E-2</v>
      </c>
      <c r="O43" s="14">
        <v>5.5382305382305264E-2</v>
      </c>
    </row>
    <row r="44" spans="1:15" x14ac:dyDescent="0.35">
      <c r="A44" s="16">
        <v>44228</v>
      </c>
      <c r="B44" s="10" t="s">
        <v>24</v>
      </c>
      <c r="C44" s="10" t="s">
        <v>17</v>
      </c>
      <c r="D44" s="10">
        <v>170</v>
      </c>
      <c r="E44" s="10">
        <v>74</v>
      </c>
      <c r="K44" s="17" t="s">
        <v>36</v>
      </c>
      <c r="L44" s="14">
        <v>0.33050847457627119</v>
      </c>
      <c r="M44" s="14">
        <v>0.56619010228356959</v>
      </c>
      <c r="N44" s="14">
        <v>0.14897193208290926</v>
      </c>
      <c r="O44" s="14">
        <v>2.4516955485179626E-2</v>
      </c>
    </row>
    <row r="45" spans="1:15" x14ac:dyDescent="0.35">
      <c r="A45" s="16">
        <v>44228</v>
      </c>
      <c r="B45" s="10" t="s">
        <v>24</v>
      </c>
      <c r="C45" s="10" t="s">
        <v>18</v>
      </c>
      <c r="D45" s="10">
        <v>13.134</v>
      </c>
      <c r="E45" s="10">
        <v>11.11</v>
      </c>
      <c r="K45" s="17" t="s">
        <v>37</v>
      </c>
      <c r="L45" s="14">
        <v>0.36363636363636354</v>
      </c>
      <c r="M45" s="14">
        <v>1.0284954185101927</v>
      </c>
      <c r="N45" s="14">
        <v>0.26441515650741332</v>
      </c>
      <c r="O45" s="14">
        <v>0.17649880095923276</v>
      </c>
    </row>
    <row r="46" spans="1:15" x14ac:dyDescent="0.35">
      <c r="A46" s="16">
        <v>44228</v>
      </c>
      <c r="B46" s="10" t="s">
        <v>24</v>
      </c>
      <c r="C46" s="10" t="s">
        <v>19</v>
      </c>
      <c r="D46" s="10">
        <v>1.3934426229508197</v>
      </c>
      <c r="E46" s="10">
        <v>1.8974358974358974</v>
      </c>
      <c r="K46" s="17" t="s">
        <v>38</v>
      </c>
      <c r="L46" s="14">
        <v>0.36220472440944884</v>
      </c>
      <c r="M46" s="14">
        <v>1.9798512854332788</v>
      </c>
      <c r="N46" s="14">
        <v>0.25263648843311515</v>
      </c>
      <c r="O46" s="14">
        <v>0.74639488895649508</v>
      </c>
    </row>
    <row r="47" spans="1:15" x14ac:dyDescent="0.35">
      <c r="A47" s="16">
        <v>44228</v>
      </c>
      <c r="B47" s="10" t="s">
        <v>117</v>
      </c>
      <c r="C47" s="10" t="s">
        <v>13</v>
      </c>
      <c r="D47" s="10">
        <v>112</v>
      </c>
      <c r="E47" s="10">
        <v>115</v>
      </c>
      <c r="K47" s="17" t="s">
        <v>39</v>
      </c>
      <c r="L47" s="14">
        <v>0.43956043956043955</v>
      </c>
      <c r="M47" s="14">
        <v>2.2614292409105174</v>
      </c>
      <c r="N47" s="14">
        <v>0.46164728515592923</v>
      </c>
      <c r="O47" s="14">
        <v>0.55001709012190947</v>
      </c>
    </row>
    <row r="48" spans="1:15" x14ac:dyDescent="0.35">
      <c r="A48" s="16">
        <v>44228</v>
      </c>
      <c r="B48" s="10" t="s">
        <v>117</v>
      </c>
      <c r="C48" s="10" t="s">
        <v>15</v>
      </c>
      <c r="D48" s="10">
        <v>2395.6185</v>
      </c>
      <c r="E48" s="10">
        <v>2622.1698000000001</v>
      </c>
      <c r="K48" s="17" t="s">
        <v>40</v>
      </c>
      <c r="L48" s="14">
        <v>-7.5757575757575801E-2</v>
      </c>
      <c r="M48" s="14">
        <v>1.4303686449762276</v>
      </c>
      <c r="N48" s="14">
        <v>0.3086826499062294</v>
      </c>
      <c r="O48" s="14">
        <v>1.0093676814988291</v>
      </c>
    </row>
    <row r="49" spans="1:15" x14ac:dyDescent="0.35">
      <c r="A49" s="16">
        <v>44228</v>
      </c>
      <c r="B49" s="10" t="s">
        <v>117</v>
      </c>
      <c r="C49" s="10" t="s">
        <v>17</v>
      </c>
      <c r="D49" s="10">
        <v>160</v>
      </c>
      <c r="E49" s="10">
        <v>192</v>
      </c>
    </row>
    <row r="50" spans="1:15" x14ac:dyDescent="0.35">
      <c r="A50" s="16">
        <v>44228</v>
      </c>
      <c r="B50" s="10" t="s">
        <v>117</v>
      </c>
      <c r="C50" s="10" t="s">
        <v>18</v>
      </c>
      <c r="D50" s="10">
        <v>14.972</v>
      </c>
      <c r="E50" s="10">
        <v>13.657134375</v>
      </c>
    </row>
    <row r="51" spans="1:15" x14ac:dyDescent="0.35">
      <c r="A51" s="16">
        <v>44228</v>
      </c>
      <c r="B51" s="10" t="s">
        <v>117</v>
      </c>
      <c r="C51" s="10" t="s">
        <v>19</v>
      </c>
      <c r="D51" s="10">
        <v>1.4285714285714286</v>
      </c>
      <c r="E51" s="10">
        <v>1.6695652173913043</v>
      </c>
    </row>
    <row r="52" spans="1:15" x14ac:dyDescent="0.35">
      <c r="A52" s="16">
        <v>44256</v>
      </c>
      <c r="B52" s="10" t="s">
        <v>25</v>
      </c>
      <c r="C52" s="10" t="s">
        <v>13</v>
      </c>
      <c r="D52" s="10">
        <v>641</v>
      </c>
      <c r="E52" s="10">
        <v>182</v>
      </c>
    </row>
    <row r="53" spans="1:15" x14ac:dyDescent="0.35">
      <c r="A53" s="16">
        <v>44256</v>
      </c>
      <c r="B53" s="10" t="s">
        <v>25</v>
      </c>
      <c r="C53" s="10" t="s">
        <v>15</v>
      </c>
      <c r="D53" s="10">
        <v>16407.330899999997</v>
      </c>
      <c r="E53" s="10">
        <v>3429.8013000000001</v>
      </c>
    </row>
    <row r="54" spans="1:15" x14ac:dyDescent="0.35">
      <c r="A54" s="16">
        <v>44256</v>
      </c>
      <c r="B54" s="10" t="s">
        <v>25</v>
      </c>
      <c r="C54" s="10" t="s">
        <v>17</v>
      </c>
      <c r="D54" s="10">
        <v>1106</v>
      </c>
      <c r="E54" s="10">
        <v>316</v>
      </c>
    </row>
    <row r="55" spans="1:15" x14ac:dyDescent="0.35">
      <c r="A55" s="16">
        <v>44256</v>
      </c>
      <c r="B55" s="10" t="s">
        <v>25</v>
      </c>
      <c r="C55" s="10" t="s">
        <v>18</v>
      </c>
      <c r="D55" s="10">
        <v>14.834</v>
      </c>
      <c r="E55" s="10">
        <v>10.853</v>
      </c>
    </row>
    <row r="56" spans="1:15" x14ac:dyDescent="0.35">
      <c r="A56" s="16">
        <v>44256</v>
      </c>
      <c r="B56" s="10" t="s">
        <v>25</v>
      </c>
      <c r="C56" s="10" t="s">
        <v>19</v>
      </c>
      <c r="D56" s="10">
        <v>1.7254290171606865</v>
      </c>
      <c r="E56" s="10">
        <v>1.7362637362637363</v>
      </c>
    </row>
    <row r="57" spans="1:15" x14ac:dyDescent="0.35">
      <c r="A57" s="16">
        <v>44256</v>
      </c>
      <c r="B57" s="10" t="s">
        <v>22</v>
      </c>
      <c r="C57" s="10" t="s">
        <v>13</v>
      </c>
      <c r="D57" s="10">
        <v>79</v>
      </c>
      <c r="E57" s="10">
        <v>125</v>
      </c>
    </row>
    <row r="58" spans="1:15" x14ac:dyDescent="0.35">
      <c r="A58" s="16">
        <v>44256</v>
      </c>
      <c r="B58" s="10" t="s">
        <v>22</v>
      </c>
      <c r="C58" s="10" t="s">
        <v>15</v>
      </c>
      <c r="D58" s="10">
        <v>2824.9818000000005</v>
      </c>
      <c r="E58" s="10">
        <v>3020.1067999999996</v>
      </c>
      <c r="K58" s="6" t="s">
        <v>64</v>
      </c>
      <c r="L58" t="s">
        <v>117</v>
      </c>
    </row>
    <row r="59" spans="1:15" x14ac:dyDescent="0.35">
      <c r="A59" s="16">
        <v>44256</v>
      </c>
      <c r="B59" s="10" t="s">
        <v>22</v>
      </c>
      <c r="C59" s="10" t="s">
        <v>17</v>
      </c>
      <c r="D59" s="10">
        <v>146</v>
      </c>
      <c r="E59" s="10">
        <v>229</v>
      </c>
    </row>
    <row r="60" spans="1:15" x14ac:dyDescent="0.35">
      <c r="A60" s="16">
        <v>44256</v>
      </c>
      <c r="B60" s="10" t="s">
        <v>22</v>
      </c>
      <c r="C60" s="10" t="s">
        <v>18</v>
      </c>
      <c r="D60" s="10">
        <v>19.349</v>
      </c>
      <c r="E60" s="10">
        <v>13.188000000000001</v>
      </c>
      <c r="K60" s="6" t="s">
        <v>67</v>
      </c>
      <c r="L60" s="6" t="s">
        <v>47</v>
      </c>
    </row>
    <row r="61" spans="1:15" x14ac:dyDescent="0.35">
      <c r="A61" s="16">
        <v>44256</v>
      </c>
      <c r="B61" s="10" t="s">
        <v>22</v>
      </c>
      <c r="C61" s="10" t="s">
        <v>19</v>
      </c>
      <c r="D61" s="10">
        <v>1.8481012658227849</v>
      </c>
      <c r="E61" s="10">
        <v>1.8320000000000001</v>
      </c>
      <c r="K61" s="6" t="s">
        <v>29</v>
      </c>
      <c r="L61" s="14" t="s">
        <v>13</v>
      </c>
      <c r="M61" s="14" t="s">
        <v>15</v>
      </c>
      <c r="N61" s="14" t="s">
        <v>18</v>
      </c>
      <c r="O61" s="14" t="s">
        <v>19</v>
      </c>
    </row>
    <row r="62" spans="1:15" x14ac:dyDescent="0.35">
      <c r="A62" s="16">
        <v>44256</v>
      </c>
      <c r="B62" s="10" t="s">
        <v>23</v>
      </c>
      <c r="C62" s="10" t="s">
        <v>13</v>
      </c>
      <c r="D62" s="10">
        <v>109</v>
      </c>
      <c r="E62" s="10">
        <v>29</v>
      </c>
      <c r="K62" s="12" t="s">
        <v>43</v>
      </c>
      <c r="L62" s="14"/>
      <c r="M62" s="14"/>
      <c r="N62" s="14"/>
      <c r="O62" s="14"/>
    </row>
    <row r="63" spans="1:15" x14ac:dyDescent="0.35">
      <c r="A63" s="16">
        <v>44256</v>
      </c>
      <c r="B63" s="10" t="s">
        <v>23</v>
      </c>
      <c r="C63" s="10" t="s">
        <v>15</v>
      </c>
      <c r="D63" s="10">
        <v>2676.9427999999998</v>
      </c>
      <c r="E63" s="10">
        <v>901.31550000000016</v>
      </c>
      <c r="K63" s="17" t="s">
        <v>30</v>
      </c>
      <c r="L63" s="14">
        <v>-0.2348993288590604</v>
      </c>
      <c r="M63" s="14">
        <v>-0.33727048547138438</v>
      </c>
      <c r="N63" s="14">
        <v>-0.19046544428772927</v>
      </c>
      <c r="O63" s="14">
        <v>6.9960440316477301E-2</v>
      </c>
    </row>
    <row r="64" spans="1:15" x14ac:dyDescent="0.35">
      <c r="A64" s="16">
        <v>44256</v>
      </c>
      <c r="B64" s="10" t="s">
        <v>23</v>
      </c>
      <c r="C64" s="10" t="s">
        <v>17</v>
      </c>
      <c r="D64" s="10">
        <v>172</v>
      </c>
      <c r="E64" s="10">
        <v>74</v>
      </c>
      <c r="K64" s="17" t="s">
        <v>31</v>
      </c>
      <c r="L64" s="14">
        <v>0.47321428571428581</v>
      </c>
      <c r="M64" s="14">
        <v>0.8736165211614455</v>
      </c>
      <c r="N64" s="14">
        <v>5.9310713331552245E-2</v>
      </c>
      <c r="O64" s="14">
        <v>0.20060606060606045</v>
      </c>
    </row>
    <row r="65" spans="1:15" x14ac:dyDescent="0.35">
      <c r="A65" s="16">
        <v>44256</v>
      </c>
      <c r="B65" s="10" t="s">
        <v>23</v>
      </c>
      <c r="C65" s="10" t="s">
        <v>18</v>
      </c>
      <c r="D65" s="10">
        <v>15.563000000000001</v>
      </c>
      <c r="E65" s="10">
        <v>12.179</v>
      </c>
      <c r="K65" s="17" t="s">
        <v>32</v>
      </c>
      <c r="L65" s="14">
        <v>-0.10447761194029848</v>
      </c>
      <c r="M65" s="14">
        <v>-0.12580992269822033</v>
      </c>
      <c r="N65" s="14">
        <v>-7.6430042048440394E-2</v>
      </c>
      <c r="O65" s="14">
        <v>5.6970649895178305E-2</v>
      </c>
    </row>
    <row r="66" spans="1:15" x14ac:dyDescent="0.35">
      <c r="A66" s="16">
        <v>44256</v>
      </c>
      <c r="B66" s="10" t="s">
        <v>23</v>
      </c>
      <c r="C66" s="10" t="s">
        <v>19</v>
      </c>
      <c r="D66" s="10">
        <v>1.5779816513761469</v>
      </c>
      <c r="E66" s="10">
        <v>2.5517241379310347</v>
      </c>
      <c r="K66" s="17" t="s">
        <v>33</v>
      </c>
      <c r="L66" s="14">
        <v>-0.26237623762376239</v>
      </c>
      <c r="M66" s="14">
        <v>-8.5654506338213254E-2</v>
      </c>
      <c r="N66" s="14">
        <v>6.798218483236429E-2</v>
      </c>
      <c r="O66" s="14">
        <v>0.16063927381584664</v>
      </c>
    </row>
    <row r="67" spans="1:15" x14ac:dyDescent="0.35">
      <c r="A67" s="16">
        <v>44256</v>
      </c>
      <c r="B67" s="10" t="s">
        <v>24</v>
      </c>
      <c r="C67" s="10" t="s">
        <v>13</v>
      </c>
      <c r="D67" s="10">
        <v>206</v>
      </c>
      <c r="E67" s="10">
        <v>95</v>
      </c>
      <c r="K67" s="17" t="s">
        <v>34</v>
      </c>
      <c r="L67" s="14">
        <v>-0.51898734177215189</v>
      </c>
      <c r="M67" s="14">
        <v>-0.31918762715930271</v>
      </c>
      <c r="N67" s="14">
        <v>3.8986325363201901E-2</v>
      </c>
      <c r="O67" s="14">
        <v>0.36227320437846777</v>
      </c>
    </row>
    <row r="68" spans="1:15" x14ac:dyDescent="0.35">
      <c r="A68" s="16">
        <v>44256</v>
      </c>
      <c r="B68" s="10" t="s">
        <v>24</v>
      </c>
      <c r="C68" s="10" t="s">
        <v>15</v>
      </c>
      <c r="D68" s="10">
        <v>4455.4406999999992</v>
      </c>
      <c r="E68" s="10">
        <v>1654.7955999999999</v>
      </c>
      <c r="K68" s="17" t="s">
        <v>35</v>
      </c>
      <c r="L68" s="14">
        <v>-0.30097087378640774</v>
      </c>
      <c r="M68" s="14">
        <v>-0.33580240051249122</v>
      </c>
      <c r="N68" s="14">
        <v>-0.14003457643862682</v>
      </c>
      <c r="O68" s="14">
        <v>0.10486711495357026</v>
      </c>
    </row>
    <row r="69" spans="1:15" x14ac:dyDescent="0.35">
      <c r="A69" s="16">
        <v>44256</v>
      </c>
      <c r="B69" s="10" t="s">
        <v>24</v>
      </c>
      <c r="C69" s="10" t="s">
        <v>17</v>
      </c>
      <c r="D69" s="10">
        <v>320</v>
      </c>
      <c r="E69" s="10">
        <v>152</v>
      </c>
      <c r="K69" s="17" t="s">
        <v>36</v>
      </c>
      <c r="L69" s="14">
        <v>-0.32417582417582413</v>
      </c>
      <c r="M69" s="14">
        <v>-0.17483059345184837</v>
      </c>
      <c r="N69" s="14">
        <v>-4.3721714422648938E-2</v>
      </c>
      <c r="O69" s="14">
        <v>0.27681615525832659</v>
      </c>
    </row>
    <row r="70" spans="1:15" x14ac:dyDescent="0.35">
      <c r="A70" s="16">
        <v>44256</v>
      </c>
      <c r="B70" s="10" t="s">
        <v>24</v>
      </c>
      <c r="C70" s="10" t="s">
        <v>18</v>
      </c>
      <c r="D70" s="10">
        <v>13.923</v>
      </c>
      <c r="E70" s="10">
        <v>10.885999999999999</v>
      </c>
      <c r="K70" s="17" t="s">
        <v>37</v>
      </c>
      <c r="L70" s="14">
        <v>3.2258064516129004E-2</v>
      </c>
      <c r="M70" s="14">
        <v>0.42257903557409104</v>
      </c>
      <c r="N70" s="14">
        <v>-4.6636881082073534E-2</v>
      </c>
      <c r="O70" s="14">
        <v>0.44551701570680646</v>
      </c>
    </row>
    <row r="71" spans="1:15" x14ac:dyDescent="0.35">
      <c r="A71" s="16">
        <v>44256</v>
      </c>
      <c r="B71" s="10" t="s">
        <v>24</v>
      </c>
      <c r="C71" s="10" t="s">
        <v>19</v>
      </c>
      <c r="D71" s="10">
        <v>1.5533980582524272</v>
      </c>
      <c r="E71" s="10">
        <v>1.6</v>
      </c>
      <c r="K71" s="17" t="s">
        <v>38</v>
      </c>
      <c r="L71" s="14">
        <v>0.36190476190476195</v>
      </c>
      <c r="M71" s="14">
        <v>0.59299600592212487</v>
      </c>
      <c r="N71" s="14">
        <v>-6.5254024640207797E-2</v>
      </c>
      <c r="O71" s="14">
        <v>0.25135427952329348</v>
      </c>
    </row>
    <row r="72" spans="1:15" x14ac:dyDescent="0.35">
      <c r="A72" s="16">
        <v>44256</v>
      </c>
      <c r="B72" s="10" t="s">
        <v>117</v>
      </c>
      <c r="C72" s="10" t="s">
        <v>13</v>
      </c>
      <c r="D72" s="10">
        <v>201</v>
      </c>
      <c r="E72" s="10">
        <v>119</v>
      </c>
      <c r="K72" s="17" t="s">
        <v>39</v>
      </c>
      <c r="L72" s="14">
        <v>0.77631578947368429</v>
      </c>
      <c r="M72" s="14">
        <v>1.5103335116746597</v>
      </c>
      <c r="N72" s="14">
        <v>0.33125886654367664</v>
      </c>
      <c r="O72" s="14">
        <v>6.1587301587301635E-2</v>
      </c>
    </row>
    <row r="73" spans="1:15" x14ac:dyDescent="0.35">
      <c r="A73" s="16">
        <v>44256</v>
      </c>
      <c r="B73" s="10" t="s">
        <v>117</v>
      </c>
      <c r="C73" s="10" t="s">
        <v>15</v>
      </c>
      <c r="D73" s="10">
        <v>4960.5196999999989</v>
      </c>
      <c r="E73" s="10">
        <v>2748.3579</v>
      </c>
      <c r="K73" s="17" t="s">
        <v>40</v>
      </c>
      <c r="L73" s="14">
        <v>8.7499999999999911E-2</v>
      </c>
      <c r="M73" s="14">
        <v>8.5627407723985582E-2</v>
      </c>
      <c r="N73" s="14">
        <v>7.751012011414149E-2</v>
      </c>
      <c r="O73" s="14">
        <v>-7.3493556252176906E-2</v>
      </c>
    </row>
    <row r="74" spans="1:15" x14ac:dyDescent="0.35">
      <c r="A74" s="16">
        <v>44256</v>
      </c>
      <c r="B74" s="10" t="s">
        <v>117</v>
      </c>
      <c r="C74" s="10" t="s">
        <v>17</v>
      </c>
      <c r="D74" s="10">
        <v>318</v>
      </c>
      <c r="E74" s="10">
        <v>200</v>
      </c>
    </row>
    <row r="75" spans="1:15" x14ac:dyDescent="0.35">
      <c r="A75" s="16">
        <v>44256</v>
      </c>
      <c r="B75" s="10" t="s">
        <v>117</v>
      </c>
      <c r="C75" s="10" t="s">
        <v>18</v>
      </c>
      <c r="D75" s="10">
        <v>15.599</v>
      </c>
      <c r="E75" s="10">
        <v>13.741789499999999</v>
      </c>
    </row>
    <row r="76" spans="1:15" x14ac:dyDescent="0.35">
      <c r="A76" s="16">
        <v>44256</v>
      </c>
      <c r="B76" s="10" t="s">
        <v>117</v>
      </c>
      <c r="C76" s="10" t="s">
        <v>19</v>
      </c>
      <c r="D76" s="10">
        <v>1.5820895522388059</v>
      </c>
      <c r="E76" s="10">
        <v>1.680672268907563</v>
      </c>
    </row>
    <row r="77" spans="1:15" x14ac:dyDescent="0.35">
      <c r="A77" s="16">
        <v>44287</v>
      </c>
      <c r="B77" s="10" t="s">
        <v>25</v>
      </c>
      <c r="C77" s="10" t="s">
        <v>13</v>
      </c>
      <c r="D77" s="10">
        <v>508</v>
      </c>
      <c r="E77" s="10">
        <v>140</v>
      </c>
    </row>
    <row r="78" spans="1:15" x14ac:dyDescent="0.35">
      <c r="A78" s="16">
        <v>44287</v>
      </c>
      <c r="B78" s="10" t="s">
        <v>25</v>
      </c>
      <c r="C78" s="10" t="s">
        <v>15</v>
      </c>
      <c r="D78" s="10">
        <v>11601.231500000002</v>
      </c>
      <c r="E78" s="10">
        <v>2365.2842000000001</v>
      </c>
    </row>
    <row r="79" spans="1:15" x14ac:dyDescent="0.35">
      <c r="A79" s="16">
        <v>44287</v>
      </c>
      <c r="B79" s="10" t="s">
        <v>25</v>
      </c>
      <c r="C79" s="10" t="s">
        <v>17</v>
      </c>
      <c r="D79" s="10">
        <v>817</v>
      </c>
      <c r="E79" s="10">
        <v>205</v>
      </c>
    </row>
    <row r="80" spans="1:15" x14ac:dyDescent="0.35">
      <c r="A80" s="16">
        <v>44287</v>
      </c>
      <c r="B80" s="10" t="s">
        <v>25</v>
      </c>
      <c r="C80" s="10" t="s">
        <v>18</v>
      </c>
      <c r="D80" s="10">
        <v>14.199</v>
      </c>
      <c r="E80" s="10">
        <v>11.537000000000001</v>
      </c>
    </row>
    <row r="81" spans="1:15" x14ac:dyDescent="0.35">
      <c r="A81" s="16">
        <v>44287</v>
      </c>
      <c r="B81" s="10" t="s">
        <v>25</v>
      </c>
      <c r="C81" s="10" t="s">
        <v>19</v>
      </c>
      <c r="D81" s="10">
        <v>1.6082677165354331</v>
      </c>
      <c r="E81" s="10">
        <v>1.4642857142857142</v>
      </c>
    </row>
    <row r="82" spans="1:15" x14ac:dyDescent="0.35">
      <c r="A82" s="16">
        <v>44287</v>
      </c>
      <c r="B82" s="10" t="s">
        <v>22</v>
      </c>
      <c r="C82" s="10" t="s">
        <v>13</v>
      </c>
      <c r="D82" s="10">
        <v>76</v>
      </c>
      <c r="E82" s="10">
        <v>80</v>
      </c>
    </row>
    <row r="83" spans="1:15" x14ac:dyDescent="0.35">
      <c r="A83" s="16">
        <v>44287</v>
      </c>
      <c r="B83" s="10" t="s">
        <v>22</v>
      </c>
      <c r="C83" s="10" t="s">
        <v>15</v>
      </c>
      <c r="D83" s="10">
        <v>2359.2416999999996</v>
      </c>
      <c r="E83" s="10">
        <v>1726.5473</v>
      </c>
      <c r="K83" s="6" t="s">
        <v>64</v>
      </c>
      <c r="L83" t="s">
        <v>118</v>
      </c>
    </row>
    <row r="84" spans="1:15" x14ac:dyDescent="0.35">
      <c r="A84" s="16">
        <v>44287</v>
      </c>
      <c r="B84" s="10" t="s">
        <v>22</v>
      </c>
      <c r="C84" s="10" t="s">
        <v>17</v>
      </c>
      <c r="D84" s="10">
        <v>106</v>
      </c>
      <c r="E84" s="10">
        <v>119</v>
      </c>
    </row>
    <row r="85" spans="1:15" x14ac:dyDescent="0.35">
      <c r="A85" s="16">
        <v>44287</v>
      </c>
      <c r="B85" s="10" t="s">
        <v>22</v>
      </c>
      <c r="C85" s="10" t="s">
        <v>18</v>
      </c>
      <c r="D85" s="10">
        <v>22.256</v>
      </c>
      <c r="E85" s="10">
        <v>14.507999999999999</v>
      </c>
      <c r="K85" s="6" t="s">
        <v>67</v>
      </c>
      <c r="L85" s="6" t="s">
        <v>47</v>
      </c>
    </row>
    <row r="86" spans="1:15" x14ac:dyDescent="0.35">
      <c r="A86" s="16">
        <v>44287</v>
      </c>
      <c r="B86" s="10" t="s">
        <v>22</v>
      </c>
      <c r="C86" s="10" t="s">
        <v>19</v>
      </c>
      <c r="D86" s="10">
        <v>1.3947368421052631</v>
      </c>
      <c r="E86" s="10">
        <v>1.4875</v>
      </c>
      <c r="K86" s="6" t="s">
        <v>29</v>
      </c>
      <c r="L86" s="14" t="s">
        <v>13</v>
      </c>
      <c r="M86" s="14" t="s">
        <v>15</v>
      </c>
      <c r="N86" s="14" t="s">
        <v>18</v>
      </c>
      <c r="O86" s="14" t="s">
        <v>19</v>
      </c>
    </row>
    <row r="87" spans="1:15" x14ac:dyDescent="0.35">
      <c r="A87" s="16">
        <v>44287</v>
      </c>
      <c r="B87" s="10" t="s">
        <v>23</v>
      </c>
      <c r="C87" s="10" t="s">
        <v>13</v>
      </c>
      <c r="D87" s="10">
        <v>110</v>
      </c>
      <c r="E87" s="10">
        <v>20</v>
      </c>
      <c r="K87" s="12" t="s">
        <v>43</v>
      </c>
      <c r="L87" s="14"/>
      <c r="M87" s="14"/>
      <c r="N87" s="14"/>
      <c r="O87" s="14"/>
    </row>
    <row r="88" spans="1:15" x14ac:dyDescent="0.35">
      <c r="A88" s="16">
        <v>44287</v>
      </c>
      <c r="B88" s="10" t="s">
        <v>23</v>
      </c>
      <c r="C88" s="10" t="s">
        <v>15</v>
      </c>
      <c r="D88" s="10">
        <v>2338.8271</v>
      </c>
      <c r="E88" s="10">
        <v>407.66459999999995</v>
      </c>
      <c r="K88" s="17" t="s">
        <v>30</v>
      </c>
      <c r="L88" s="14">
        <v>-0.13274336283185839</v>
      </c>
      <c r="M88" s="14">
        <v>-0.28069797964905208</v>
      </c>
      <c r="N88" s="14">
        <v>-7.8425176946410491E-2</v>
      </c>
      <c r="O88" s="14">
        <v>-0.10004977600796428</v>
      </c>
    </row>
    <row r="89" spans="1:15" x14ac:dyDescent="0.35">
      <c r="A89" s="16">
        <v>44287</v>
      </c>
      <c r="B89" s="10" t="s">
        <v>23</v>
      </c>
      <c r="C89" s="10" t="s">
        <v>17</v>
      </c>
      <c r="D89" s="10">
        <v>148</v>
      </c>
      <c r="E89" s="10">
        <v>32</v>
      </c>
      <c r="K89" s="17" t="s">
        <v>31</v>
      </c>
      <c r="L89" s="14">
        <v>0.10280373831775691</v>
      </c>
      <c r="M89" s="14">
        <v>-6.8708371393065848E-2</v>
      </c>
      <c r="N89" s="14">
        <v>-0.17614872847105634</v>
      </c>
      <c r="O89" s="14">
        <v>2.5055268975681777E-2</v>
      </c>
    </row>
    <row r="90" spans="1:15" x14ac:dyDescent="0.35">
      <c r="A90" s="16">
        <v>44287</v>
      </c>
      <c r="B90" s="10" t="s">
        <v>23</v>
      </c>
      <c r="C90" s="10" t="s">
        <v>18</v>
      </c>
      <c r="D90" s="10">
        <v>15.802</v>
      </c>
      <c r="E90" s="10">
        <v>12.739000000000001</v>
      </c>
      <c r="K90" s="17" t="s">
        <v>32</v>
      </c>
      <c r="L90" s="14">
        <v>-0.15231788079470199</v>
      </c>
      <c r="M90" s="14">
        <v>-0.13995793963801884</v>
      </c>
      <c r="N90" s="14">
        <v>-0.15107488065941233</v>
      </c>
      <c r="O90" s="14">
        <v>0.19514192139737996</v>
      </c>
    </row>
    <row r="91" spans="1:15" x14ac:dyDescent="0.35">
      <c r="A91" s="16">
        <v>44287</v>
      </c>
      <c r="B91" s="10" t="s">
        <v>23</v>
      </c>
      <c r="C91" s="10" t="s">
        <v>19</v>
      </c>
      <c r="D91" s="10">
        <v>1.3454545454545455</v>
      </c>
      <c r="E91" s="10">
        <v>1.6</v>
      </c>
      <c r="K91" s="17" t="s">
        <v>33</v>
      </c>
      <c r="L91" s="14">
        <v>-4.7619047619047672E-2</v>
      </c>
      <c r="M91" s="14">
        <v>2.0045919879104312E-2</v>
      </c>
      <c r="N91" s="14">
        <v>8.3834357900425482E-2</v>
      </c>
      <c r="O91" s="14">
        <v>-1.1764705882352788E-2</v>
      </c>
    </row>
    <row r="92" spans="1:15" x14ac:dyDescent="0.35">
      <c r="A92" s="16">
        <v>44287</v>
      </c>
      <c r="B92" s="10" t="s">
        <v>24</v>
      </c>
      <c r="C92" s="10" t="s">
        <v>13</v>
      </c>
      <c r="D92" s="10">
        <v>174</v>
      </c>
      <c r="E92" s="10">
        <v>41</v>
      </c>
      <c r="K92" s="17" t="s">
        <v>34</v>
      </c>
      <c r="L92" s="14">
        <v>-0.20382165605095537</v>
      </c>
      <c r="M92" s="14">
        <v>-0.17800833388867277</v>
      </c>
      <c r="N92" s="14">
        <v>-0.26127529426815255</v>
      </c>
      <c r="O92" s="14">
        <v>0.39760784313725495</v>
      </c>
    </row>
    <row r="93" spans="1:15" x14ac:dyDescent="0.35">
      <c r="A93" s="16">
        <v>44287</v>
      </c>
      <c r="B93" s="10" t="s">
        <v>24</v>
      </c>
      <c r="C93" s="10" t="s">
        <v>15</v>
      </c>
      <c r="D93" s="10">
        <v>3857.1019000000001</v>
      </c>
      <c r="E93" s="10">
        <v>598.51549999999997</v>
      </c>
      <c r="K93" s="17" t="s">
        <v>35</v>
      </c>
      <c r="L93" s="14">
        <v>0.19999999999999996</v>
      </c>
      <c r="M93" s="14">
        <v>-0.21154244265909128</v>
      </c>
      <c r="N93" s="14">
        <v>-0.27935222672064774</v>
      </c>
      <c r="O93" s="14">
        <v>-8.8235294117646967E-2</v>
      </c>
    </row>
    <row r="94" spans="1:15" x14ac:dyDescent="0.35">
      <c r="A94" s="16">
        <v>44287</v>
      </c>
      <c r="B94" s="10" t="s">
        <v>24</v>
      </c>
      <c r="C94" s="10" t="s">
        <v>17</v>
      </c>
      <c r="D94" s="10">
        <v>271</v>
      </c>
      <c r="E94" s="10">
        <v>56</v>
      </c>
      <c r="K94" s="17" t="s">
        <v>36</v>
      </c>
      <c r="L94" s="14">
        <v>-0.41884816753926701</v>
      </c>
      <c r="M94" s="14">
        <v>-0.16793242656250451</v>
      </c>
      <c r="N94" s="14">
        <v>0.18501384499421047</v>
      </c>
      <c r="O94" s="14">
        <v>0.20830021197668258</v>
      </c>
    </row>
    <row r="95" spans="1:15" x14ac:dyDescent="0.35">
      <c r="A95" s="16">
        <v>44287</v>
      </c>
      <c r="B95" s="10" t="s">
        <v>24</v>
      </c>
      <c r="C95" s="10" t="s">
        <v>18</v>
      </c>
      <c r="D95" s="10">
        <v>14.231999999999999</v>
      </c>
      <c r="E95" s="10">
        <v>10.686999999999999</v>
      </c>
      <c r="K95" s="17" t="s">
        <v>37</v>
      </c>
      <c r="L95" s="14">
        <v>4.7244094488188892E-2</v>
      </c>
      <c r="M95" s="14">
        <v>0.68584510527877685</v>
      </c>
      <c r="N95" s="14">
        <v>0.18368626358317064</v>
      </c>
      <c r="O95" s="14">
        <v>0.35999088630667586</v>
      </c>
    </row>
    <row r="96" spans="1:15" x14ac:dyDescent="0.35">
      <c r="A96" s="16">
        <v>44287</v>
      </c>
      <c r="B96" s="10" t="s">
        <v>24</v>
      </c>
      <c r="C96" s="10" t="s">
        <v>19</v>
      </c>
      <c r="D96" s="10">
        <v>1.5574712643678161</v>
      </c>
      <c r="E96" s="10">
        <v>1.3658536585365855</v>
      </c>
      <c r="K96" s="17" t="s">
        <v>38</v>
      </c>
      <c r="L96" s="14">
        <v>-0.22377622377622375</v>
      </c>
      <c r="M96" s="14">
        <v>0.18015967745814887</v>
      </c>
      <c r="N96" s="14">
        <v>0.32768123383229963</v>
      </c>
      <c r="O96" s="14">
        <v>0.14514514514514509</v>
      </c>
    </row>
    <row r="97" spans="1:15" x14ac:dyDescent="0.35">
      <c r="A97" s="16">
        <v>44287</v>
      </c>
      <c r="B97" s="10" t="s">
        <v>117</v>
      </c>
      <c r="C97" s="10" t="s">
        <v>13</v>
      </c>
      <c r="D97" s="10">
        <v>202</v>
      </c>
      <c r="E97" s="10">
        <v>92</v>
      </c>
      <c r="K97" s="17" t="s">
        <v>39</v>
      </c>
      <c r="L97" s="14">
        <v>1.1333333333333333</v>
      </c>
      <c r="M97" s="14">
        <v>2.5001933272103307</v>
      </c>
      <c r="N97" s="14">
        <v>0.23833533256674833</v>
      </c>
      <c r="O97" s="14">
        <v>0.32499999999999996</v>
      </c>
    </row>
    <row r="98" spans="1:15" x14ac:dyDescent="0.35">
      <c r="A98" s="16">
        <v>44287</v>
      </c>
      <c r="B98" s="10" t="s">
        <v>117</v>
      </c>
      <c r="C98" s="10" t="s">
        <v>15</v>
      </c>
      <c r="D98" s="10">
        <v>4494.2399000000005</v>
      </c>
      <c r="E98" s="10">
        <v>1519.4681999999998</v>
      </c>
      <c r="K98" s="17" t="s">
        <v>40</v>
      </c>
      <c r="L98" s="14">
        <v>1.6440677966101696</v>
      </c>
      <c r="M98" s="14">
        <v>1.9859178731924438</v>
      </c>
      <c r="N98" s="14">
        <v>0.19669532345588681</v>
      </c>
      <c r="O98" s="14">
        <v>-5.6323126711476323E-2</v>
      </c>
    </row>
    <row r="99" spans="1:15" x14ac:dyDescent="0.35">
      <c r="A99" s="16">
        <v>44287</v>
      </c>
      <c r="B99" s="10" t="s">
        <v>117</v>
      </c>
      <c r="C99" s="10" t="s">
        <v>17</v>
      </c>
      <c r="D99" s="10">
        <v>278</v>
      </c>
      <c r="E99" s="10">
        <v>122</v>
      </c>
    </row>
    <row r="100" spans="1:15" x14ac:dyDescent="0.35">
      <c r="A100" s="16">
        <v>44287</v>
      </c>
      <c r="B100" s="10" t="s">
        <v>117</v>
      </c>
      <c r="C100" s="10" t="s">
        <v>18</v>
      </c>
      <c r="D100" s="10">
        <v>16.166</v>
      </c>
      <c r="E100" s="10">
        <v>12.454657377049179</v>
      </c>
    </row>
    <row r="101" spans="1:15" x14ac:dyDescent="0.35">
      <c r="A101" s="16">
        <v>44287</v>
      </c>
      <c r="B101" s="10" t="s">
        <v>117</v>
      </c>
      <c r="C101" s="10" t="s">
        <v>19</v>
      </c>
      <c r="D101" s="10">
        <v>1.3762376237623761</v>
      </c>
      <c r="E101" s="10">
        <v>1.326086956521739</v>
      </c>
    </row>
    <row r="102" spans="1:15" x14ac:dyDescent="0.35">
      <c r="A102" s="16">
        <v>44317</v>
      </c>
      <c r="B102" s="10" t="s">
        <v>25</v>
      </c>
      <c r="C102" s="10" t="s">
        <v>13</v>
      </c>
      <c r="D102" s="10">
        <v>486</v>
      </c>
      <c r="E102" s="10">
        <v>213</v>
      </c>
    </row>
    <row r="103" spans="1:15" x14ac:dyDescent="0.35">
      <c r="A103" s="16">
        <v>44317</v>
      </c>
      <c r="B103" s="10" t="s">
        <v>25</v>
      </c>
      <c r="C103" s="10" t="s">
        <v>15</v>
      </c>
      <c r="D103" s="10">
        <v>9990.6711000000014</v>
      </c>
      <c r="E103" s="10">
        <v>4497.5838999999996</v>
      </c>
    </row>
    <row r="104" spans="1:15" x14ac:dyDescent="0.35">
      <c r="A104" s="16">
        <v>44317</v>
      </c>
      <c r="B104" s="10" t="s">
        <v>25</v>
      </c>
      <c r="C104" s="10" t="s">
        <v>17</v>
      </c>
      <c r="D104" s="10">
        <v>689</v>
      </c>
      <c r="E104" s="10">
        <v>359</v>
      </c>
    </row>
    <row r="105" spans="1:15" x14ac:dyDescent="0.35">
      <c r="A105" s="16">
        <v>44317</v>
      </c>
      <c r="B105" s="10" t="s">
        <v>25</v>
      </c>
      <c r="C105" s="10" t="s">
        <v>18</v>
      </c>
      <c r="D105" s="10">
        <v>14.5</v>
      </c>
      <c r="E105" s="10">
        <v>12.528</v>
      </c>
    </row>
    <row r="106" spans="1:15" x14ac:dyDescent="0.35">
      <c r="A106" s="16">
        <v>44317</v>
      </c>
      <c r="B106" s="10" t="s">
        <v>25</v>
      </c>
      <c r="C106" s="10" t="s">
        <v>19</v>
      </c>
      <c r="D106" s="10">
        <v>1.4176954732510287</v>
      </c>
      <c r="E106" s="10">
        <v>1.6854460093896713</v>
      </c>
    </row>
    <row r="107" spans="1:15" x14ac:dyDescent="0.35">
      <c r="A107" s="16">
        <v>44317</v>
      </c>
      <c r="B107" s="10" t="s">
        <v>22</v>
      </c>
      <c r="C107" s="10" t="s">
        <v>13</v>
      </c>
      <c r="D107" s="10">
        <v>87</v>
      </c>
      <c r="E107" s="10">
        <v>102</v>
      </c>
    </row>
    <row r="108" spans="1:15" x14ac:dyDescent="0.35">
      <c r="A108" s="16">
        <v>44317</v>
      </c>
      <c r="B108" s="10" t="s">
        <v>22</v>
      </c>
      <c r="C108" s="10" t="s">
        <v>15</v>
      </c>
      <c r="D108" s="10">
        <v>2311.6386999999995</v>
      </c>
      <c r="E108" s="10">
        <v>2526.7532999999999</v>
      </c>
    </row>
    <row r="109" spans="1:15" x14ac:dyDescent="0.35">
      <c r="A109" s="16">
        <v>44317</v>
      </c>
      <c r="B109" s="10" t="s">
        <v>22</v>
      </c>
      <c r="C109" s="10" t="s">
        <v>17</v>
      </c>
      <c r="D109" s="10">
        <v>126</v>
      </c>
      <c r="E109" s="10">
        <v>186</v>
      </c>
    </row>
    <row r="110" spans="1:15" x14ac:dyDescent="0.35">
      <c r="A110" s="16">
        <v>44317</v>
      </c>
      <c r="B110" s="10" t="s">
        <v>22</v>
      </c>
      <c r="C110" s="10" t="s">
        <v>18</v>
      </c>
      <c r="D110" s="10">
        <v>18.346</v>
      </c>
      <c r="E110" s="10">
        <v>13.584</v>
      </c>
      <c r="K110" s="6" t="s">
        <v>64</v>
      </c>
      <c r="L110" t="s">
        <v>23</v>
      </c>
    </row>
    <row r="111" spans="1:15" x14ac:dyDescent="0.35">
      <c r="A111" s="16">
        <v>44317</v>
      </c>
      <c r="B111" s="10" t="s">
        <v>22</v>
      </c>
      <c r="C111" s="10" t="s">
        <v>19</v>
      </c>
      <c r="D111" s="10">
        <v>1.4482758620689655</v>
      </c>
      <c r="E111" s="10">
        <v>1.8235294117647058</v>
      </c>
    </row>
    <row r="112" spans="1:15" x14ac:dyDescent="0.35">
      <c r="A112" s="16">
        <v>44317</v>
      </c>
      <c r="B112" s="10" t="s">
        <v>23</v>
      </c>
      <c r="C112" s="10" t="s">
        <v>13</v>
      </c>
      <c r="D112" s="10">
        <v>144</v>
      </c>
      <c r="E112" s="10">
        <v>15</v>
      </c>
      <c r="K112" s="6" t="s">
        <v>67</v>
      </c>
      <c r="L112" s="6" t="s">
        <v>47</v>
      </c>
    </row>
    <row r="113" spans="1:15" x14ac:dyDescent="0.35">
      <c r="A113" s="16">
        <v>44317</v>
      </c>
      <c r="B113" s="10" t="s">
        <v>23</v>
      </c>
      <c r="C113" s="10" t="s">
        <v>15</v>
      </c>
      <c r="D113" s="10">
        <v>3418.9609</v>
      </c>
      <c r="E113" s="10">
        <v>180.5308</v>
      </c>
      <c r="K113" s="6" t="s">
        <v>29</v>
      </c>
      <c r="L113" s="14" t="s">
        <v>13</v>
      </c>
      <c r="M113" s="14" t="s">
        <v>15</v>
      </c>
      <c r="N113" s="14" t="s">
        <v>18</v>
      </c>
      <c r="O113" s="14" t="s">
        <v>19</v>
      </c>
    </row>
    <row r="114" spans="1:15" x14ac:dyDescent="0.35">
      <c r="A114" s="16">
        <v>44317</v>
      </c>
      <c r="B114" s="10" t="s">
        <v>23</v>
      </c>
      <c r="C114" s="10" t="s">
        <v>17</v>
      </c>
      <c r="D114" s="10">
        <v>234</v>
      </c>
      <c r="E114" s="10">
        <v>18</v>
      </c>
      <c r="K114" s="12" t="s">
        <v>43</v>
      </c>
      <c r="L114" s="14"/>
      <c r="M114" s="14"/>
      <c r="N114" s="14"/>
      <c r="O114" s="14"/>
    </row>
    <row r="115" spans="1:15" x14ac:dyDescent="0.35">
      <c r="A115" s="16">
        <v>44317</v>
      </c>
      <c r="B115" s="10" t="s">
        <v>23</v>
      </c>
      <c r="C115" s="10" t="s">
        <v>18</v>
      </c>
      <c r="D115" s="10">
        <v>14.61</v>
      </c>
      <c r="E115" s="10">
        <v>10.029</v>
      </c>
      <c r="K115" s="17" t="s">
        <v>30</v>
      </c>
      <c r="L115" s="14">
        <v>1.2658227848101333E-2</v>
      </c>
      <c r="M115" s="14">
        <v>3.9380586198037193E-2</v>
      </c>
      <c r="N115" s="14">
        <v>0.16790123456790118</v>
      </c>
      <c r="O115" s="14">
        <v>-0.12121559633027534</v>
      </c>
    </row>
    <row r="116" spans="1:15" x14ac:dyDescent="0.35">
      <c r="A116" s="16">
        <v>44317</v>
      </c>
      <c r="B116" s="10" t="s">
        <v>23</v>
      </c>
      <c r="C116" s="10" t="s">
        <v>19</v>
      </c>
      <c r="D116" s="10">
        <v>1.625</v>
      </c>
      <c r="E116" s="10">
        <v>1.2</v>
      </c>
      <c r="K116" s="17" t="s">
        <v>31</v>
      </c>
      <c r="L116" s="14">
        <v>-0.4042553191489362</v>
      </c>
      <c r="M116" s="14">
        <v>-0.38653296296438877</v>
      </c>
      <c r="N116" s="14">
        <v>0.10418110418110427</v>
      </c>
      <c r="O116" s="14">
        <v>-6.7460317460317443E-2</v>
      </c>
    </row>
    <row r="117" spans="1:15" x14ac:dyDescent="0.35">
      <c r="A117" s="16">
        <v>44317</v>
      </c>
      <c r="B117" s="10" t="s">
        <v>24</v>
      </c>
      <c r="C117" s="10" t="s">
        <v>13</v>
      </c>
      <c r="D117" s="10">
        <v>179</v>
      </c>
      <c r="E117" s="10">
        <v>90</v>
      </c>
      <c r="K117" s="17" t="s">
        <v>32</v>
      </c>
      <c r="L117" s="14">
        <v>-0.34862385321100919</v>
      </c>
      <c r="M117" s="14">
        <v>-0.37155956414160207</v>
      </c>
      <c r="N117" s="14">
        <v>-4.3397631891842425E-2</v>
      </c>
      <c r="O117" s="14">
        <v>8.5981002292827569E-3</v>
      </c>
    </row>
    <row r="118" spans="1:15" x14ac:dyDescent="0.35">
      <c r="A118" s="16">
        <v>44317</v>
      </c>
      <c r="B118" s="10" t="s">
        <v>24</v>
      </c>
      <c r="C118" s="10" t="s">
        <v>15</v>
      </c>
      <c r="D118" s="10">
        <v>3360.2610999999997</v>
      </c>
      <c r="E118" s="10">
        <v>1325.6226999999999</v>
      </c>
      <c r="K118" s="17" t="s">
        <v>33</v>
      </c>
      <c r="L118" s="14">
        <v>-0.38181818181818183</v>
      </c>
      <c r="M118" s="14">
        <v>-0.39403900356721544</v>
      </c>
      <c r="N118" s="14">
        <v>-0.13764080496139719</v>
      </c>
      <c r="O118" s="14">
        <v>0.13672496025437186</v>
      </c>
    </row>
    <row r="119" spans="1:15" x14ac:dyDescent="0.35">
      <c r="A119" s="16">
        <v>44317</v>
      </c>
      <c r="B119" s="10" t="s">
        <v>24</v>
      </c>
      <c r="C119" s="10" t="s">
        <v>17</v>
      </c>
      <c r="D119" s="10">
        <v>240</v>
      </c>
      <c r="E119" s="10">
        <v>128</v>
      </c>
      <c r="K119" s="17" t="s">
        <v>34</v>
      </c>
      <c r="L119" s="14">
        <v>-0.47916666666666663</v>
      </c>
      <c r="M119" s="14">
        <v>-0.58490171677599467</v>
      </c>
      <c r="N119" s="14">
        <v>1.4358192736227959E-3</v>
      </c>
      <c r="O119" s="14">
        <v>-0.20410256410256422</v>
      </c>
    </row>
    <row r="120" spans="1:15" x14ac:dyDescent="0.35">
      <c r="A120" s="16">
        <v>44317</v>
      </c>
      <c r="B120" s="10" t="s">
        <v>24</v>
      </c>
      <c r="C120" s="10" t="s">
        <v>18</v>
      </c>
      <c r="D120" s="10">
        <v>14.000999999999999</v>
      </c>
      <c r="E120" s="10">
        <v>10.356</v>
      </c>
      <c r="K120" s="17" t="s">
        <v>35</v>
      </c>
      <c r="L120" s="14">
        <v>-0.4098360655737705</v>
      </c>
      <c r="M120" s="14">
        <v>-0.48146100284187932</v>
      </c>
      <c r="N120" s="14">
        <v>-0.10215748996120599</v>
      </c>
      <c r="O120" s="14">
        <v>-2.1390374331550777E-2</v>
      </c>
    </row>
    <row r="121" spans="1:15" x14ac:dyDescent="0.35">
      <c r="A121" s="16">
        <v>44317</v>
      </c>
      <c r="B121" s="10" t="s">
        <v>24</v>
      </c>
      <c r="C121" s="10" t="s">
        <v>19</v>
      </c>
      <c r="D121" s="10">
        <v>1.3407821229050279</v>
      </c>
      <c r="E121" s="10">
        <v>1.4222222222222223</v>
      </c>
      <c r="K121" s="17" t="s">
        <v>36</v>
      </c>
      <c r="L121" s="14">
        <v>-0.57627118644067798</v>
      </c>
      <c r="M121" s="14">
        <v>-0.71548056922359948</v>
      </c>
      <c r="N121" s="14">
        <v>-6.2526540921210905E-2</v>
      </c>
      <c r="O121" s="14">
        <v>-0.28370607028754002</v>
      </c>
    </row>
    <row r="122" spans="1:15" x14ac:dyDescent="0.35">
      <c r="A122" s="16">
        <v>44317</v>
      </c>
      <c r="B122" s="10" t="s">
        <v>117</v>
      </c>
      <c r="C122" s="10" t="s">
        <v>13</v>
      </c>
      <c r="D122" s="10">
        <v>237</v>
      </c>
      <c r="E122" s="10">
        <v>91</v>
      </c>
      <c r="K122" s="17" t="s">
        <v>37</v>
      </c>
      <c r="L122" s="14">
        <v>-0.62189054726368154</v>
      </c>
      <c r="M122" s="14">
        <v>-0.73630205898733725</v>
      </c>
      <c r="N122" s="14">
        <v>-0.13006383113189657</v>
      </c>
      <c r="O122" s="14">
        <v>-0.19831414473684206</v>
      </c>
    </row>
    <row r="123" spans="1:15" x14ac:dyDescent="0.35">
      <c r="A123" s="16">
        <v>44317</v>
      </c>
      <c r="B123" s="10" t="s">
        <v>117</v>
      </c>
      <c r="C123" s="10" t="s">
        <v>15</v>
      </c>
      <c r="D123" s="10">
        <v>5471.7782000000007</v>
      </c>
      <c r="E123" s="10">
        <v>1746.6535000000001</v>
      </c>
      <c r="K123" s="17" t="s">
        <v>38</v>
      </c>
      <c r="L123" s="14">
        <v>-0.3928571428571429</v>
      </c>
      <c r="M123" s="14">
        <v>-0.41744745414983353</v>
      </c>
      <c r="N123" s="14">
        <v>-3.4312568203277882E-2</v>
      </c>
      <c r="O123" s="14">
        <v>-6.3938618925830637E-3</v>
      </c>
    </row>
    <row r="124" spans="1:15" x14ac:dyDescent="0.35">
      <c r="A124" s="16">
        <v>44317</v>
      </c>
      <c r="B124" s="10" t="s">
        <v>117</v>
      </c>
      <c r="C124" s="10" t="s">
        <v>17</v>
      </c>
      <c r="D124" s="10">
        <v>351</v>
      </c>
      <c r="E124" s="10">
        <v>143</v>
      </c>
      <c r="K124" s="17" t="s">
        <v>39</v>
      </c>
      <c r="L124" s="14">
        <v>-8.6956521739130488E-2</v>
      </c>
      <c r="M124" s="14">
        <v>2.0520348548966449E-2</v>
      </c>
      <c r="N124" s="14">
        <v>0.15819613899359641</v>
      </c>
      <c r="O124" s="14">
        <v>-3.4889203206034836E-2</v>
      </c>
    </row>
    <row r="125" spans="1:15" x14ac:dyDescent="0.35">
      <c r="A125" s="16">
        <v>44317</v>
      </c>
      <c r="B125" s="10" t="s">
        <v>117</v>
      </c>
      <c r="C125" s="10" t="s">
        <v>18</v>
      </c>
      <c r="D125" s="10">
        <v>15.589</v>
      </c>
      <c r="E125" s="10">
        <v>12.21436013986014</v>
      </c>
      <c r="K125" s="17" t="s">
        <v>40</v>
      </c>
      <c r="L125" s="14">
        <v>-0.31666666666666665</v>
      </c>
      <c r="M125" s="14">
        <v>-0.35365515190969488</v>
      </c>
      <c r="N125" s="14">
        <v>-9.676546217350146E-3</v>
      </c>
      <c r="O125" s="14">
        <v>-4.49293966623876E-2</v>
      </c>
    </row>
    <row r="126" spans="1:15" x14ac:dyDescent="0.35">
      <c r="A126" s="16">
        <v>44317</v>
      </c>
      <c r="B126" s="10" t="s">
        <v>117</v>
      </c>
      <c r="C126" s="10" t="s">
        <v>19</v>
      </c>
      <c r="D126" s="10">
        <v>1.481012658227848</v>
      </c>
      <c r="E126" s="10">
        <v>1.5714285714285714</v>
      </c>
    </row>
    <row r="127" spans="1:15" x14ac:dyDescent="0.35">
      <c r="A127" s="16">
        <v>44348</v>
      </c>
      <c r="B127" s="10" t="s">
        <v>25</v>
      </c>
      <c r="C127" s="10" t="s">
        <v>13</v>
      </c>
      <c r="D127" s="10">
        <v>562</v>
      </c>
      <c r="E127" s="10">
        <v>259</v>
      </c>
    </row>
    <row r="128" spans="1:15" x14ac:dyDescent="0.35">
      <c r="A128" s="16">
        <v>44348</v>
      </c>
      <c r="B128" s="10" t="s">
        <v>25</v>
      </c>
      <c r="C128" s="10" t="s">
        <v>15</v>
      </c>
      <c r="D128" s="10">
        <v>11708.872000000001</v>
      </c>
      <c r="E128" s="10">
        <v>6289.6285000000007</v>
      </c>
    </row>
    <row r="129" spans="1:15" x14ac:dyDescent="0.35">
      <c r="A129" s="16">
        <v>44348</v>
      </c>
      <c r="B129" s="10" t="s">
        <v>25</v>
      </c>
      <c r="C129" s="10" t="s">
        <v>17</v>
      </c>
      <c r="D129" s="10">
        <v>841</v>
      </c>
      <c r="E129" s="10">
        <v>518</v>
      </c>
    </row>
    <row r="130" spans="1:15" x14ac:dyDescent="0.35">
      <c r="A130" s="16">
        <v>44348</v>
      </c>
      <c r="B130" s="10" t="s">
        <v>25</v>
      </c>
      <c r="C130" s="10" t="s">
        <v>18</v>
      </c>
      <c r="D130" s="10">
        <v>13.922000000000001</v>
      </c>
      <c r="E130" s="10">
        <v>12.141999999999999</v>
      </c>
    </row>
    <row r="131" spans="1:15" x14ac:dyDescent="0.35">
      <c r="A131" s="16">
        <v>44348</v>
      </c>
      <c r="B131" s="10" t="s">
        <v>25</v>
      </c>
      <c r="C131" s="10" t="s">
        <v>19</v>
      </c>
      <c r="D131" s="10">
        <v>1.4964412811387899</v>
      </c>
      <c r="E131" s="10">
        <v>2</v>
      </c>
    </row>
    <row r="132" spans="1:15" x14ac:dyDescent="0.35">
      <c r="A132" s="16">
        <v>44348</v>
      </c>
      <c r="B132" s="10" t="s">
        <v>22</v>
      </c>
      <c r="C132" s="10" t="s">
        <v>13</v>
      </c>
      <c r="D132" s="10">
        <v>82</v>
      </c>
      <c r="E132" s="10">
        <v>88</v>
      </c>
    </row>
    <row r="133" spans="1:15" x14ac:dyDescent="0.35">
      <c r="A133" s="16">
        <v>44348</v>
      </c>
      <c r="B133" s="10" t="s">
        <v>22</v>
      </c>
      <c r="C133" s="10" t="s">
        <v>15</v>
      </c>
      <c r="D133" s="10">
        <v>2569.8501000000001</v>
      </c>
      <c r="E133" s="10">
        <v>2009.1675000000002</v>
      </c>
    </row>
    <row r="134" spans="1:15" x14ac:dyDescent="0.35">
      <c r="A134" s="16">
        <v>44348</v>
      </c>
      <c r="B134" s="10" t="s">
        <v>22</v>
      </c>
      <c r="C134" s="10" t="s">
        <v>17</v>
      </c>
      <c r="D134" s="10">
        <v>120</v>
      </c>
      <c r="E134" s="10">
        <v>161</v>
      </c>
      <c r="K134" s="6" t="s">
        <v>64</v>
      </c>
      <c r="L134" t="s">
        <v>24</v>
      </c>
    </row>
    <row r="135" spans="1:15" x14ac:dyDescent="0.35">
      <c r="A135" s="16">
        <v>44348</v>
      </c>
      <c r="B135" s="10" t="s">
        <v>22</v>
      </c>
      <c r="C135" s="10" t="s">
        <v>18</v>
      </c>
      <c r="D135" s="10">
        <v>21.414999999999999</v>
      </c>
      <c r="E135" s="10">
        <v>12.478999999999999</v>
      </c>
    </row>
    <row r="136" spans="1:15" x14ac:dyDescent="0.35">
      <c r="A136" s="16">
        <v>44348</v>
      </c>
      <c r="B136" s="10" t="s">
        <v>22</v>
      </c>
      <c r="C136" s="10" t="s">
        <v>19</v>
      </c>
      <c r="D136" s="10">
        <v>1.4634146341463414</v>
      </c>
      <c r="E136" s="10">
        <v>1.8295454545454546</v>
      </c>
      <c r="K136" s="6" t="s">
        <v>67</v>
      </c>
      <c r="L136" s="6" t="s">
        <v>47</v>
      </c>
    </row>
    <row r="137" spans="1:15" x14ac:dyDescent="0.35">
      <c r="A137" s="16">
        <v>44348</v>
      </c>
      <c r="B137" s="10" t="s">
        <v>23</v>
      </c>
      <c r="C137" s="10" t="s">
        <v>13</v>
      </c>
      <c r="D137" s="10">
        <v>122</v>
      </c>
      <c r="E137" s="10">
        <v>14</v>
      </c>
      <c r="K137" s="6" t="s">
        <v>29</v>
      </c>
      <c r="L137" s="14" t="s">
        <v>13</v>
      </c>
      <c r="M137" s="14" t="s">
        <v>15</v>
      </c>
      <c r="N137" s="14" t="s">
        <v>18</v>
      </c>
      <c r="O137" s="14" t="s">
        <v>19</v>
      </c>
    </row>
    <row r="138" spans="1:15" x14ac:dyDescent="0.35">
      <c r="A138" s="16">
        <v>44348</v>
      </c>
      <c r="B138" s="10" t="s">
        <v>23</v>
      </c>
      <c r="C138" s="10" t="s">
        <v>15</v>
      </c>
      <c r="D138" s="10">
        <v>2747.7592000000004</v>
      </c>
      <c r="E138" s="10">
        <v>374.55690000000004</v>
      </c>
      <c r="K138" s="12" t="s">
        <v>43</v>
      </c>
      <c r="L138" s="14"/>
      <c r="M138" s="14"/>
      <c r="N138" s="14"/>
      <c r="O138" s="14"/>
    </row>
    <row r="139" spans="1:15" x14ac:dyDescent="0.35">
      <c r="A139" s="16">
        <v>44348</v>
      </c>
      <c r="B139" s="10" t="s">
        <v>23</v>
      </c>
      <c r="C139" s="10" t="s">
        <v>17</v>
      </c>
      <c r="D139" s="10">
        <v>187</v>
      </c>
      <c r="E139" s="10">
        <v>26</v>
      </c>
      <c r="K139" s="17" t="s">
        <v>30</v>
      </c>
      <c r="L139" s="14">
        <v>0.20930232558139528</v>
      </c>
      <c r="M139" s="14">
        <v>0.20971441796609902</v>
      </c>
      <c r="N139" s="14">
        <v>0.14578876475715075</v>
      </c>
      <c r="O139" s="14">
        <v>-0.12688010313708642</v>
      </c>
    </row>
    <row r="140" spans="1:15" x14ac:dyDescent="0.35">
      <c r="A140" s="16">
        <v>44348</v>
      </c>
      <c r="B140" s="10" t="s">
        <v>23</v>
      </c>
      <c r="C140" s="10" t="s">
        <v>18</v>
      </c>
      <c r="D140" s="10">
        <v>14.693</v>
      </c>
      <c r="E140" s="10">
        <v>14.406000000000001</v>
      </c>
      <c r="K140" s="17" t="s">
        <v>31</v>
      </c>
      <c r="L140" s="14">
        <v>0.49180327868852469</v>
      </c>
      <c r="M140" s="14">
        <v>0.57356416442399993</v>
      </c>
      <c r="N140" s="14">
        <v>7.8650829907111364E-2</v>
      </c>
      <c r="O140" s="14">
        <v>-2.2107304460245558E-2</v>
      </c>
    </row>
    <row r="141" spans="1:15" x14ac:dyDescent="0.35">
      <c r="A141" s="16">
        <v>44348</v>
      </c>
      <c r="B141" s="10" t="s">
        <v>23</v>
      </c>
      <c r="C141" s="10" t="s">
        <v>19</v>
      </c>
      <c r="D141" s="10">
        <v>1.5327868852459017</v>
      </c>
      <c r="E141" s="10">
        <v>1.8571428571428572</v>
      </c>
      <c r="K141" s="17" t="s">
        <v>32</v>
      </c>
      <c r="L141" s="14">
        <v>-9.2233009708737823E-2</v>
      </c>
      <c r="M141" s="14">
        <v>-8.4855578932966025E-2</v>
      </c>
      <c r="N141" s="14">
        <v>4.9647021753283616E-2</v>
      </c>
      <c r="O141" s="14">
        <v>-3.9538770053475947E-2</v>
      </c>
    </row>
    <row r="142" spans="1:15" x14ac:dyDescent="0.35">
      <c r="A142" s="16">
        <v>44348</v>
      </c>
      <c r="B142" s="10" t="s">
        <v>24</v>
      </c>
      <c r="C142" s="10" t="s">
        <v>13</v>
      </c>
      <c r="D142" s="10">
        <v>142</v>
      </c>
      <c r="E142" s="10">
        <v>103</v>
      </c>
      <c r="K142" s="17" t="s">
        <v>33</v>
      </c>
      <c r="L142" s="14">
        <v>-2.8735632183908066E-2</v>
      </c>
      <c r="M142" s="14">
        <v>-9.5458769186263837E-2</v>
      </c>
      <c r="N142" s="14">
        <v>-7.518268690275387E-3</v>
      </c>
      <c r="O142" s="14">
        <v>-6.1595231336928791E-2</v>
      </c>
    </row>
    <row r="143" spans="1:15" x14ac:dyDescent="0.35">
      <c r="A143" s="16">
        <v>44348</v>
      </c>
      <c r="B143" s="10" t="s">
        <v>24</v>
      </c>
      <c r="C143" s="10" t="s">
        <v>15</v>
      </c>
      <c r="D143" s="10">
        <v>2996.3642000000004</v>
      </c>
      <c r="E143" s="10">
        <v>1921.2828</v>
      </c>
      <c r="K143" s="17" t="s">
        <v>34</v>
      </c>
      <c r="L143" s="14">
        <v>-6.1452513966480438E-2</v>
      </c>
      <c r="M143" s="14">
        <v>-5.1439931260103378E-2</v>
      </c>
      <c r="N143" s="14">
        <v>-3.5356584699155702E-2</v>
      </c>
      <c r="O143" s="14">
        <v>4.771825396825391E-2</v>
      </c>
    </row>
    <row r="144" spans="1:15" x14ac:dyDescent="0.35">
      <c r="A144" s="16">
        <v>44348</v>
      </c>
      <c r="B144" s="10" t="s">
        <v>24</v>
      </c>
      <c r="C144" s="10" t="s">
        <v>17</v>
      </c>
      <c r="D144" s="10">
        <v>216</v>
      </c>
      <c r="E144" s="10">
        <v>171</v>
      </c>
      <c r="K144" s="17" t="s">
        <v>35</v>
      </c>
      <c r="L144" s="14">
        <v>0.20422535211267601</v>
      </c>
      <c r="M144" s="14">
        <v>0.66131840715491075</v>
      </c>
      <c r="N144" s="14">
        <v>1.0813148788927363E-2</v>
      </c>
      <c r="O144" s="14">
        <v>0.3647931557288282</v>
      </c>
    </row>
    <row r="145" spans="1:15" x14ac:dyDescent="0.35">
      <c r="A145" s="16">
        <v>44348</v>
      </c>
      <c r="B145" s="10" t="s">
        <v>24</v>
      </c>
      <c r="C145" s="10" t="s">
        <v>18</v>
      </c>
      <c r="D145" s="10">
        <v>13.872</v>
      </c>
      <c r="E145" s="10">
        <v>11.234999999999999</v>
      </c>
      <c r="K145" s="17" t="s">
        <v>36</v>
      </c>
      <c r="L145" s="14">
        <v>-0.16888888888888887</v>
      </c>
      <c r="M145" s="14">
        <v>-0.12677166807001139</v>
      </c>
      <c r="N145" s="14">
        <v>5.6152640120941344E-2</v>
      </c>
      <c r="O145" s="14">
        <v>-5.1683446359752638E-3</v>
      </c>
    </row>
    <row r="146" spans="1:15" x14ac:dyDescent="0.35">
      <c r="A146" s="16">
        <v>44348</v>
      </c>
      <c r="B146" s="10" t="s">
        <v>24</v>
      </c>
      <c r="C146" s="10" t="s">
        <v>19</v>
      </c>
      <c r="D146" s="10">
        <v>1.5211267605633803</v>
      </c>
      <c r="E146" s="10">
        <v>1.6601941747572815</v>
      </c>
      <c r="K146" s="17" t="s">
        <v>37</v>
      </c>
      <c r="L146" s="14">
        <v>-0.23529411764705888</v>
      </c>
      <c r="M146" s="14">
        <v>-2.4603006413937645E-2</v>
      </c>
      <c r="N146" s="14">
        <v>0.12907914819390953</v>
      </c>
      <c r="O146" s="14">
        <v>0.12977498691784395</v>
      </c>
    </row>
    <row r="147" spans="1:15" x14ac:dyDescent="0.35">
      <c r="A147" s="16">
        <v>44348</v>
      </c>
      <c r="B147" s="10" t="s">
        <v>115</v>
      </c>
      <c r="C147" s="10" t="s">
        <v>13</v>
      </c>
      <c r="D147" s="10">
        <v>230</v>
      </c>
      <c r="E147" s="10">
        <v>0</v>
      </c>
      <c r="K147" s="17" t="s">
        <v>38</v>
      </c>
      <c r="L147" s="14">
        <v>-7.2222222222222188E-2</v>
      </c>
      <c r="M147" s="14">
        <v>0.43968240196144825</v>
      </c>
      <c r="N147" s="14">
        <v>0.20779767144104544</v>
      </c>
      <c r="O147" s="14">
        <v>0.2847904191616768</v>
      </c>
    </row>
    <row r="148" spans="1:15" x14ac:dyDescent="0.35">
      <c r="A148" s="16">
        <v>44348</v>
      </c>
      <c r="B148" s="10" t="s">
        <v>115</v>
      </c>
      <c r="C148" s="10" t="s">
        <v>15</v>
      </c>
      <c r="D148" s="10">
        <v>5719.7830000000004</v>
      </c>
      <c r="E148" s="10">
        <v>0</v>
      </c>
      <c r="K148" s="17" t="s">
        <v>39</v>
      </c>
      <c r="L148" s="14">
        <v>3.0120481927710774E-2</v>
      </c>
      <c r="M148" s="14">
        <v>0.24560926609352229</v>
      </c>
      <c r="N148" s="14">
        <v>0.13753779125551024</v>
      </c>
      <c r="O148" s="14">
        <v>6.3022570199603889E-2</v>
      </c>
    </row>
    <row r="149" spans="1:15" x14ac:dyDescent="0.35">
      <c r="A149" s="16">
        <v>44348</v>
      </c>
      <c r="B149" s="10" t="s">
        <v>115</v>
      </c>
      <c r="C149" s="10" t="s">
        <v>17</v>
      </c>
      <c r="D149" s="10">
        <v>354</v>
      </c>
      <c r="E149" s="10">
        <v>0</v>
      </c>
      <c r="K149" s="17" t="s">
        <v>40</v>
      </c>
      <c r="L149" s="14">
        <v>-0.35885167464114831</v>
      </c>
      <c r="M149" s="14">
        <v>-0.38849100290432226</v>
      </c>
      <c r="N149" s="14">
        <v>7.5741710296684195E-2</v>
      </c>
      <c r="O149" s="14">
        <v>-0.11338397299218195</v>
      </c>
    </row>
    <row r="150" spans="1:15" x14ac:dyDescent="0.35">
      <c r="A150" s="16">
        <v>44348</v>
      </c>
      <c r="B150" s="10" t="s">
        <v>117</v>
      </c>
      <c r="C150" s="10" t="s">
        <v>13</v>
      </c>
      <c r="D150" s="10">
        <v>206</v>
      </c>
      <c r="E150" s="10">
        <v>130</v>
      </c>
    </row>
    <row r="151" spans="1:15" x14ac:dyDescent="0.35">
      <c r="A151" s="16">
        <v>44348</v>
      </c>
      <c r="B151" s="10" t="s">
        <v>117</v>
      </c>
      <c r="C151" s="10" t="s">
        <v>15</v>
      </c>
      <c r="D151" s="10">
        <v>5620.2332000000006</v>
      </c>
      <c r="E151" s="10">
        <v>3187.9783000000002</v>
      </c>
    </row>
    <row r="152" spans="1:15" x14ac:dyDescent="0.35">
      <c r="A152" s="16">
        <v>44348</v>
      </c>
      <c r="B152" s="10" t="s">
        <v>117</v>
      </c>
      <c r="C152" s="10" t="s">
        <v>17</v>
      </c>
      <c r="D152" s="10">
        <v>347</v>
      </c>
      <c r="E152" s="10">
        <v>230</v>
      </c>
    </row>
    <row r="153" spans="1:15" x14ac:dyDescent="0.35">
      <c r="A153" s="16">
        <v>44348</v>
      </c>
      <c r="B153" s="10" t="s">
        <v>117</v>
      </c>
      <c r="C153" s="10" t="s">
        <v>18</v>
      </c>
      <c r="D153" s="10">
        <v>16.196000000000002</v>
      </c>
      <c r="E153" s="10">
        <v>13.860775217391305</v>
      </c>
    </row>
    <row r="154" spans="1:15" x14ac:dyDescent="0.35">
      <c r="A154" s="16">
        <v>44348</v>
      </c>
      <c r="B154" s="10" t="s">
        <v>117</v>
      </c>
      <c r="C154" s="10" t="s">
        <v>19</v>
      </c>
      <c r="D154" s="10">
        <v>1.6844660194174756</v>
      </c>
      <c r="E154" s="10">
        <v>1.7692307692307692</v>
      </c>
    </row>
    <row r="155" spans="1:15" x14ac:dyDescent="0.35">
      <c r="A155" s="16">
        <v>44378</v>
      </c>
      <c r="B155" s="10" t="s">
        <v>25</v>
      </c>
      <c r="C155" s="10" t="s">
        <v>13</v>
      </c>
      <c r="D155" s="10">
        <v>679</v>
      </c>
      <c r="E155" s="10">
        <v>265</v>
      </c>
    </row>
    <row r="156" spans="1:15" x14ac:dyDescent="0.35">
      <c r="A156" s="16">
        <v>44378</v>
      </c>
      <c r="B156" s="10" t="s">
        <v>25</v>
      </c>
      <c r="C156" s="10" t="s">
        <v>15</v>
      </c>
      <c r="D156" s="10">
        <v>13728.072600000001</v>
      </c>
      <c r="E156" s="10">
        <v>5823.456000000001</v>
      </c>
    </row>
    <row r="157" spans="1:15" x14ac:dyDescent="0.35">
      <c r="A157" s="16">
        <v>44378</v>
      </c>
      <c r="B157" s="10" t="s">
        <v>25</v>
      </c>
      <c r="C157" s="10" t="s">
        <v>17</v>
      </c>
      <c r="D157" s="10">
        <v>993</v>
      </c>
      <c r="E157" s="10">
        <v>458</v>
      </c>
    </row>
    <row r="158" spans="1:15" x14ac:dyDescent="0.35">
      <c r="A158" s="16">
        <v>44378</v>
      </c>
      <c r="B158" s="10" t="s">
        <v>25</v>
      </c>
      <c r="C158" s="10" t="s">
        <v>18</v>
      </c>
      <c r="D158" s="10">
        <v>13.824</v>
      </c>
      <c r="E158" s="10">
        <v>12.714</v>
      </c>
    </row>
    <row r="159" spans="1:15" x14ac:dyDescent="0.35">
      <c r="A159" s="16">
        <v>44378</v>
      </c>
      <c r="B159" s="10" t="s">
        <v>25</v>
      </c>
      <c r="C159" s="10" t="s">
        <v>19</v>
      </c>
      <c r="D159" s="10">
        <v>1.4624447717231221</v>
      </c>
      <c r="E159" s="10">
        <v>1.7283018867924529</v>
      </c>
    </row>
    <row r="160" spans="1:15" x14ac:dyDescent="0.35">
      <c r="A160" s="16">
        <v>44378</v>
      </c>
      <c r="B160" s="10" t="s">
        <v>23</v>
      </c>
      <c r="C160" s="10" t="s">
        <v>13</v>
      </c>
      <c r="D160" s="10">
        <v>177</v>
      </c>
      <c r="E160" s="10">
        <v>25</v>
      </c>
      <c r="K160" s="6" t="s">
        <v>64</v>
      </c>
      <c r="L160" t="s">
        <v>28</v>
      </c>
    </row>
    <row r="161" spans="1:12" x14ac:dyDescent="0.35">
      <c r="A161" s="16">
        <v>44378</v>
      </c>
      <c r="B161" s="10" t="s">
        <v>23</v>
      </c>
      <c r="C161" s="10" t="s">
        <v>15</v>
      </c>
      <c r="D161" s="10">
        <v>4683.3897999999999</v>
      </c>
      <c r="E161" s="10">
        <v>432.91599999999994</v>
      </c>
    </row>
    <row r="162" spans="1:12" x14ac:dyDescent="0.35">
      <c r="A162" s="16">
        <v>44378</v>
      </c>
      <c r="B162" s="10" t="s">
        <v>23</v>
      </c>
      <c r="C162" s="10" t="s">
        <v>17</v>
      </c>
      <c r="D162" s="10">
        <v>313</v>
      </c>
      <c r="E162" s="10">
        <v>31</v>
      </c>
      <c r="K162" s="6" t="s">
        <v>67</v>
      </c>
      <c r="L162" s="6" t="s">
        <v>47</v>
      </c>
    </row>
    <row r="163" spans="1:12" x14ac:dyDescent="0.35">
      <c r="A163" s="16">
        <v>44378</v>
      </c>
      <c r="B163" s="10" t="s">
        <v>23</v>
      </c>
      <c r="C163" s="10" t="s">
        <v>18</v>
      </c>
      <c r="D163" s="10">
        <v>14.962</v>
      </c>
      <c r="E163" s="10">
        <v>13.965</v>
      </c>
      <c r="K163" s="6" t="s">
        <v>29</v>
      </c>
    </row>
    <row r="164" spans="1:12" x14ac:dyDescent="0.35">
      <c r="A164" s="16">
        <v>44378</v>
      </c>
      <c r="B164" s="10" t="s">
        <v>24</v>
      </c>
      <c r="C164" s="10" t="s">
        <v>13</v>
      </c>
      <c r="D164" s="10">
        <v>225</v>
      </c>
      <c r="E164" s="10">
        <v>96</v>
      </c>
    </row>
    <row r="165" spans="1:12" x14ac:dyDescent="0.35">
      <c r="A165" s="16">
        <v>44378</v>
      </c>
      <c r="B165" s="10" t="s">
        <v>23</v>
      </c>
      <c r="C165" s="10" t="s">
        <v>19</v>
      </c>
      <c r="D165" s="10">
        <v>1.768361581920904</v>
      </c>
      <c r="E165" s="10">
        <v>1.24</v>
      </c>
    </row>
    <row r="166" spans="1:12" x14ac:dyDescent="0.35">
      <c r="A166" s="16">
        <v>44378</v>
      </c>
      <c r="B166" s="10" t="s">
        <v>24</v>
      </c>
      <c r="C166" s="10" t="s">
        <v>18</v>
      </c>
      <c r="D166" s="10">
        <v>14.337999999999999</v>
      </c>
      <c r="E166" s="10">
        <v>12.239000000000001</v>
      </c>
    </row>
    <row r="167" spans="1:12" x14ac:dyDescent="0.35">
      <c r="A167" s="16">
        <v>44378</v>
      </c>
      <c r="B167" s="10" t="s">
        <v>24</v>
      </c>
      <c r="C167" s="10" t="s">
        <v>19</v>
      </c>
      <c r="D167" s="10">
        <v>1.5911111111111111</v>
      </c>
      <c r="E167" s="10">
        <v>1.46875</v>
      </c>
    </row>
    <row r="168" spans="1:12" x14ac:dyDescent="0.35">
      <c r="A168" s="16">
        <v>44378</v>
      </c>
      <c r="B168" s="10" t="s">
        <v>24</v>
      </c>
      <c r="C168" s="10" t="s">
        <v>15</v>
      </c>
      <c r="D168" s="10">
        <v>5133.0932999999995</v>
      </c>
      <c r="E168" s="10">
        <v>1725.8127000000002</v>
      </c>
    </row>
    <row r="169" spans="1:12" x14ac:dyDescent="0.35">
      <c r="A169" s="16">
        <v>44378</v>
      </c>
      <c r="B169" s="10" t="s">
        <v>24</v>
      </c>
      <c r="C169" s="10" t="s">
        <v>17</v>
      </c>
      <c r="D169" s="10">
        <v>358</v>
      </c>
      <c r="E169" s="10">
        <v>141</v>
      </c>
    </row>
    <row r="170" spans="1:12" x14ac:dyDescent="0.35">
      <c r="A170" s="16">
        <v>44378</v>
      </c>
      <c r="B170" s="10" t="s">
        <v>115</v>
      </c>
      <c r="C170" s="10" t="s">
        <v>13</v>
      </c>
      <c r="D170" s="10">
        <v>305</v>
      </c>
      <c r="E170" s="10">
        <v>11</v>
      </c>
    </row>
    <row r="171" spans="1:12" x14ac:dyDescent="0.35">
      <c r="A171" s="16">
        <v>44378</v>
      </c>
      <c r="B171" s="10" t="s">
        <v>115</v>
      </c>
      <c r="C171" s="10" t="s">
        <v>15</v>
      </c>
      <c r="D171" s="10">
        <v>6556.8644999999997</v>
      </c>
      <c r="E171" s="10">
        <v>179.72189999999998</v>
      </c>
    </row>
    <row r="172" spans="1:12" x14ac:dyDescent="0.35">
      <c r="A172" s="16">
        <v>44378</v>
      </c>
      <c r="B172" s="10" t="s">
        <v>115</v>
      </c>
      <c r="C172" s="10" t="s">
        <v>17</v>
      </c>
      <c r="D172" s="10">
        <v>437</v>
      </c>
      <c r="E172" s="10">
        <v>14</v>
      </c>
    </row>
    <row r="173" spans="1:12" x14ac:dyDescent="0.35">
      <c r="A173" s="16">
        <v>44378</v>
      </c>
      <c r="B173" s="10" t="s">
        <v>115</v>
      </c>
      <c r="C173" s="10" t="s">
        <v>18</v>
      </c>
      <c r="D173" s="10">
        <v>15.004</v>
      </c>
      <c r="E173" s="10">
        <v>12.837</v>
      </c>
    </row>
    <row r="174" spans="1:12" x14ac:dyDescent="0.35">
      <c r="A174" s="16">
        <v>44378</v>
      </c>
      <c r="B174" s="10" t="s">
        <v>115</v>
      </c>
      <c r="C174" s="10" t="s">
        <v>19</v>
      </c>
      <c r="D174" s="10">
        <v>1.4327868852459016</v>
      </c>
      <c r="E174" s="10">
        <v>1.2727272727272727</v>
      </c>
    </row>
    <row r="175" spans="1:12" x14ac:dyDescent="0.35">
      <c r="A175" s="16">
        <v>44378</v>
      </c>
      <c r="B175" s="10" t="s">
        <v>117</v>
      </c>
      <c r="C175" s="10" t="s">
        <v>13</v>
      </c>
      <c r="D175" s="10">
        <v>182</v>
      </c>
      <c r="E175" s="10">
        <v>128</v>
      </c>
    </row>
    <row r="176" spans="1:12" x14ac:dyDescent="0.35">
      <c r="A176" s="16">
        <v>44378</v>
      </c>
      <c r="B176" s="10" t="s">
        <v>117</v>
      </c>
      <c r="C176" s="10" t="s">
        <v>15</v>
      </c>
      <c r="D176" s="10">
        <v>4062.2705754716985</v>
      </c>
      <c r="E176" s="10">
        <v>2962.4101000000001</v>
      </c>
    </row>
    <row r="177" spans="1:5" x14ac:dyDescent="0.35">
      <c r="A177" s="16">
        <v>44378</v>
      </c>
      <c r="B177" s="10" t="s">
        <v>117</v>
      </c>
      <c r="C177" s="10" t="s">
        <v>17</v>
      </c>
      <c r="D177" s="10">
        <v>248</v>
      </c>
      <c r="E177" s="10">
        <v>200</v>
      </c>
    </row>
    <row r="178" spans="1:5" x14ac:dyDescent="0.35">
      <c r="A178" s="16">
        <v>44378</v>
      </c>
      <c r="B178" s="10" t="s">
        <v>117</v>
      </c>
      <c r="C178" s="10" t="s">
        <v>18</v>
      </c>
      <c r="D178" s="10">
        <v>16.38</v>
      </c>
      <c r="E178" s="10">
        <v>14.8120505</v>
      </c>
    </row>
    <row r="179" spans="1:5" x14ac:dyDescent="0.35">
      <c r="A179" s="16">
        <v>44378</v>
      </c>
      <c r="B179" s="10" t="s">
        <v>117</v>
      </c>
      <c r="C179" s="10" t="s">
        <v>19</v>
      </c>
      <c r="D179" s="10">
        <v>1.3626373626373627</v>
      </c>
      <c r="E179" s="10">
        <v>1.5625</v>
      </c>
    </row>
    <row r="180" spans="1:5" x14ac:dyDescent="0.35">
      <c r="A180" s="16">
        <v>44378</v>
      </c>
      <c r="B180" s="10" t="s">
        <v>22</v>
      </c>
      <c r="C180" s="10" t="s">
        <v>13</v>
      </c>
      <c r="D180" s="10"/>
      <c r="E180" s="10">
        <v>95</v>
      </c>
    </row>
    <row r="181" spans="1:5" x14ac:dyDescent="0.35">
      <c r="A181" s="16">
        <v>44378</v>
      </c>
      <c r="B181" s="10" t="s">
        <v>22</v>
      </c>
      <c r="C181" s="10" t="s">
        <v>19</v>
      </c>
      <c r="D181" s="10"/>
      <c r="E181" s="10">
        <v>1.8421052631578947</v>
      </c>
    </row>
    <row r="182" spans="1:5" x14ac:dyDescent="0.35">
      <c r="A182" s="16">
        <v>44378</v>
      </c>
      <c r="B182" s="10" t="s">
        <v>22</v>
      </c>
      <c r="C182" s="10" t="s">
        <v>18</v>
      </c>
      <c r="D182" s="10"/>
      <c r="E182" s="10">
        <v>16.853000000000002</v>
      </c>
    </row>
    <row r="183" spans="1:5" x14ac:dyDescent="0.35">
      <c r="A183" s="16">
        <v>44378</v>
      </c>
      <c r="B183" s="10" t="s">
        <v>22</v>
      </c>
      <c r="C183" s="10" t="s">
        <v>17</v>
      </c>
      <c r="D183" s="10"/>
      <c r="E183" s="10">
        <v>175</v>
      </c>
    </row>
    <row r="184" spans="1:5" x14ac:dyDescent="0.35">
      <c r="A184" s="16">
        <v>44378</v>
      </c>
      <c r="B184" s="10" t="s">
        <v>22</v>
      </c>
      <c r="C184" s="10" t="s">
        <v>15</v>
      </c>
      <c r="D184" s="10"/>
      <c r="E184" s="10">
        <v>2949.3392000000003</v>
      </c>
    </row>
    <row r="185" spans="1:5" x14ac:dyDescent="0.35">
      <c r="A185" s="16">
        <v>44409</v>
      </c>
      <c r="B185" s="10" t="s">
        <v>25</v>
      </c>
      <c r="C185" s="10" t="s">
        <v>19</v>
      </c>
      <c r="D185" s="10">
        <v>1.3175803402646502</v>
      </c>
      <c r="E185" s="10">
        <v>1.4426229508196722</v>
      </c>
    </row>
    <row r="186" spans="1:5" x14ac:dyDescent="0.35">
      <c r="A186" s="16">
        <v>44409</v>
      </c>
      <c r="B186" s="10" t="s">
        <v>25</v>
      </c>
      <c r="C186" s="10" t="s">
        <v>17</v>
      </c>
      <c r="D186" s="10">
        <v>697</v>
      </c>
      <c r="E186" s="10">
        <v>440</v>
      </c>
    </row>
    <row r="187" spans="1:5" x14ac:dyDescent="0.35">
      <c r="A187" s="16">
        <v>44409</v>
      </c>
      <c r="B187" s="10" t="s">
        <v>115</v>
      </c>
      <c r="C187" s="10" t="s">
        <v>15</v>
      </c>
      <c r="D187" s="10">
        <v>5409.0909000000001</v>
      </c>
      <c r="E187" s="10">
        <v>838.15940000000001</v>
      </c>
    </row>
    <row r="188" spans="1:5" x14ac:dyDescent="0.35">
      <c r="A188" s="16">
        <v>44409</v>
      </c>
      <c r="B188" s="10" t="s">
        <v>25</v>
      </c>
      <c r="C188" s="10" t="s">
        <v>18</v>
      </c>
      <c r="D188" s="10">
        <v>13.657</v>
      </c>
      <c r="E188" s="10">
        <v>13.388999999999999</v>
      </c>
    </row>
    <row r="189" spans="1:5" x14ac:dyDescent="0.35">
      <c r="A189" s="16">
        <v>44409</v>
      </c>
      <c r="B189" s="10" t="s">
        <v>23</v>
      </c>
      <c r="C189" s="10" t="s">
        <v>18</v>
      </c>
      <c r="D189" s="10">
        <v>15.823</v>
      </c>
      <c r="E189" s="10">
        <v>17</v>
      </c>
    </row>
    <row r="190" spans="1:5" x14ac:dyDescent="0.35">
      <c r="A190" s="16">
        <v>44409</v>
      </c>
      <c r="B190" s="10" t="s">
        <v>23</v>
      </c>
      <c r="C190" s="10" t="s">
        <v>19</v>
      </c>
      <c r="D190" s="10">
        <v>1.592039800995025</v>
      </c>
      <c r="E190" s="10">
        <v>1.4857142857142858</v>
      </c>
    </row>
    <row r="191" spans="1:5" x14ac:dyDescent="0.35">
      <c r="A191" s="16">
        <v>44409</v>
      </c>
      <c r="B191" s="10" t="s">
        <v>25</v>
      </c>
      <c r="C191" s="10" t="s">
        <v>13</v>
      </c>
      <c r="D191" s="10">
        <v>529</v>
      </c>
      <c r="E191" s="10">
        <v>305</v>
      </c>
    </row>
    <row r="192" spans="1:5" x14ac:dyDescent="0.35">
      <c r="A192" s="16">
        <v>44409</v>
      </c>
      <c r="B192" s="10" t="s">
        <v>25</v>
      </c>
      <c r="C192" s="10" t="s">
        <v>15</v>
      </c>
      <c r="D192" s="10">
        <v>9519.6190999999999</v>
      </c>
      <c r="E192" s="10">
        <v>5891.4106000000011</v>
      </c>
    </row>
    <row r="193" spans="1:5" x14ac:dyDescent="0.35">
      <c r="A193" s="16">
        <v>44409</v>
      </c>
      <c r="B193" s="10" t="s">
        <v>115</v>
      </c>
      <c r="C193" s="10" t="s">
        <v>13</v>
      </c>
      <c r="D193" s="10">
        <v>273</v>
      </c>
      <c r="E193" s="10">
        <v>35</v>
      </c>
    </row>
    <row r="194" spans="1:5" x14ac:dyDescent="0.35">
      <c r="A194" s="16">
        <v>44409</v>
      </c>
      <c r="B194" s="10" t="s">
        <v>24</v>
      </c>
      <c r="C194" s="10" t="s">
        <v>17</v>
      </c>
      <c r="D194" s="10">
        <v>294</v>
      </c>
      <c r="E194" s="10">
        <v>195</v>
      </c>
    </row>
    <row r="195" spans="1:5" x14ac:dyDescent="0.35">
      <c r="A195" s="16">
        <v>44409</v>
      </c>
      <c r="B195" s="10" t="s">
        <v>24</v>
      </c>
      <c r="C195" s="10" t="s">
        <v>13</v>
      </c>
      <c r="D195" s="10">
        <v>221</v>
      </c>
      <c r="E195" s="10">
        <v>122</v>
      </c>
    </row>
    <row r="196" spans="1:5" x14ac:dyDescent="0.35">
      <c r="A196" s="16">
        <v>44409</v>
      </c>
      <c r="B196" s="10" t="s">
        <v>24</v>
      </c>
      <c r="C196" s="10" t="s">
        <v>18</v>
      </c>
      <c r="D196" s="10">
        <v>13.759</v>
      </c>
      <c r="E196" s="10">
        <v>13.263999999999999</v>
      </c>
    </row>
    <row r="197" spans="1:5" x14ac:dyDescent="0.35">
      <c r="A197" s="16">
        <v>44409</v>
      </c>
      <c r="B197" s="10" t="s">
        <v>24</v>
      </c>
      <c r="C197" s="10" t="s">
        <v>19</v>
      </c>
      <c r="D197" s="10">
        <v>1.3303167420814479</v>
      </c>
      <c r="E197" s="10">
        <v>1.598360655737705</v>
      </c>
    </row>
    <row r="198" spans="1:5" x14ac:dyDescent="0.35">
      <c r="A198" s="16">
        <v>44409</v>
      </c>
      <c r="B198" s="10" t="s">
        <v>115</v>
      </c>
      <c r="C198" s="10" t="s">
        <v>19</v>
      </c>
      <c r="D198" s="10">
        <v>1.3809523809523809</v>
      </c>
      <c r="E198" s="10">
        <v>1.5142857142857142</v>
      </c>
    </row>
    <row r="199" spans="1:5" x14ac:dyDescent="0.35">
      <c r="A199" s="16">
        <v>44409</v>
      </c>
      <c r="B199" s="10" t="s">
        <v>115</v>
      </c>
      <c r="C199" s="10" t="s">
        <v>17</v>
      </c>
      <c r="D199" s="10">
        <v>377</v>
      </c>
      <c r="E199" s="10">
        <v>53</v>
      </c>
    </row>
    <row r="200" spans="1:5" x14ac:dyDescent="0.35">
      <c r="A200" s="16">
        <v>44409</v>
      </c>
      <c r="B200" s="10" t="s">
        <v>24</v>
      </c>
      <c r="C200" s="10" t="s">
        <v>15</v>
      </c>
      <c r="D200" s="10">
        <v>4045.4242999999997</v>
      </c>
      <c r="E200" s="10">
        <v>2586.5382</v>
      </c>
    </row>
    <row r="201" spans="1:5" x14ac:dyDescent="0.35">
      <c r="A201" s="16">
        <v>44409</v>
      </c>
      <c r="B201" s="10" t="s">
        <v>115</v>
      </c>
      <c r="C201" s="10" t="s">
        <v>18</v>
      </c>
      <c r="D201" s="10">
        <v>14.347</v>
      </c>
      <c r="E201" s="10">
        <v>15.814</v>
      </c>
    </row>
    <row r="202" spans="1:5" x14ac:dyDescent="0.35">
      <c r="A202" s="16">
        <v>44409</v>
      </c>
      <c r="B202" s="10" t="s">
        <v>23</v>
      </c>
      <c r="C202" s="10" t="s">
        <v>17</v>
      </c>
      <c r="D202" s="10">
        <v>320</v>
      </c>
      <c r="E202" s="10">
        <v>52</v>
      </c>
    </row>
    <row r="203" spans="1:5" x14ac:dyDescent="0.35">
      <c r="A203" s="16">
        <v>44409</v>
      </c>
      <c r="B203" s="10" t="s">
        <v>117</v>
      </c>
      <c r="C203" s="10" t="s">
        <v>19</v>
      </c>
      <c r="D203" s="10">
        <v>1.232258064516129</v>
      </c>
      <c r="E203" s="10">
        <v>1.5510204081632653</v>
      </c>
    </row>
    <row r="204" spans="1:5" x14ac:dyDescent="0.35">
      <c r="A204" s="16">
        <v>44409</v>
      </c>
      <c r="B204" s="10" t="s">
        <v>117</v>
      </c>
      <c r="C204" s="10" t="s">
        <v>17</v>
      </c>
      <c r="D204" s="10">
        <v>191</v>
      </c>
      <c r="E204" s="10">
        <v>228</v>
      </c>
    </row>
    <row r="205" spans="1:5" x14ac:dyDescent="0.35">
      <c r="A205" s="16">
        <v>44409</v>
      </c>
      <c r="B205" s="10" t="s">
        <v>118</v>
      </c>
      <c r="C205" s="10" t="s">
        <v>17</v>
      </c>
      <c r="D205" s="10">
        <v>165</v>
      </c>
      <c r="E205" s="10">
        <v>36</v>
      </c>
    </row>
    <row r="206" spans="1:5" x14ac:dyDescent="0.35">
      <c r="A206" s="16">
        <v>44409</v>
      </c>
      <c r="B206" s="10" t="s">
        <v>117</v>
      </c>
      <c r="C206" s="10" t="s">
        <v>18</v>
      </c>
      <c r="D206" s="10">
        <v>16.338999999999999</v>
      </c>
      <c r="E206" s="10">
        <v>14.411072807017543</v>
      </c>
    </row>
    <row r="207" spans="1:5" x14ac:dyDescent="0.35">
      <c r="A207" s="16">
        <v>44409</v>
      </c>
      <c r="B207" s="10" t="s">
        <v>118</v>
      </c>
      <c r="C207" s="10" t="s">
        <v>15</v>
      </c>
      <c r="D207" s="10">
        <v>2368.8733999999999</v>
      </c>
      <c r="E207" s="10">
        <v>510.78240000000005</v>
      </c>
    </row>
    <row r="208" spans="1:5" x14ac:dyDescent="0.35">
      <c r="A208" s="16">
        <v>44409</v>
      </c>
      <c r="B208" s="10" t="s">
        <v>118</v>
      </c>
      <c r="C208" s="10" t="s">
        <v>13</v>
      </c>
      <c r="D208" s="10">
        <v>127</v>
      </c>
      <c r="E208" s="10">
        <v>24</v>
      </c>
    </row>
    <row r="209" spans="1:5" x14ac:dyDescent="0.35">
      <c r="A209" s="16">
        <v>44409</v>
      </c>
      <c r="B209" s="10" t="s">
        <v>117</v>
      </c>
      <c r="C209" s="10" t="s">
        <v>13</v>
      </c>
      <c r="D209" s="10">
        <v>155</v>
      </c>
      <c r="E209" s="10">
        <v>147</v>
      </c>
    </row>
    <row r="210" spans="1:5" x14ac:dyDescent="0.35">
      <c r="A210" s="16">
        <v>44409</v>
      </c>
      <c r="B210" s="10" t="s">
        <v>117</v>
      </c>
      <c r="C210" s="10" t="s">
        <v>15</v>
      </c>
      <c r="D210" s="10">
        <v>3120.8161999999998</v>
      </c>
      <c r="E210" s="10">
        <v>3285.7246</v>
      </c>
    </row>
    <row r="211" spans="1:5" x14ac:dyDescent="0.35">
      <c r="A211" s="16">
        <v>44409</v>
      </c>
      <c r="B211" s="10" t="s">
        <v>22</v>
      </c>
      <c r="C211" s="10" t="s">
        <v>17</v>
      </c>
      <c r="D211" s="10"/>
      <c r="E211" s="10">
        <v>162</v>
      </c>
    </row>
    <row r="212" spans="1:5" x14ac:dyDescent="0.35">
      <c r="A212" s="16">
        <v>44409</v>
      </c>
      <c r="B212" s="10" t="s">
        <v>22</v>
      </c>
      <c r="C212" s="10" t="s">
        <v>13</v>
      </c>
      <c r="D212" s="10"/>
      <c r="E212" s="10">
        <v>101</v>
      </c>
    </row>
    <row r="213" spans="1:5" x14ac:dyDescent="0.35">
      <c r="A213" s="16">
        <v>44409</v>
      </c>
      <c r="B213" s="10" t="s">
        <v>118</v>
      </c>
      <c r="C213" s="10" t="s">
        <v>19</v>
      </c>
      <c r="D213" s="10">
        <v>1.2992125984251968</v>
      </c>
      <c r="E213" s="10">
        <v>1.5</v>
      </c>
    </row>
    <row r="214" spans="1:5" x14ac:dyDescent="0.35">
      <c r="A214" s="16">
        <v>44409</v>
      </c>
      <c r="B214" s="10" t="s">
        <v>23</v>
      </c>
      <c r="C214" s="10" t="s">
        <v>13</v>
      </c>
      <c r="D214" s="10">
        <v>201</v>
      </c>
      <c r="E214" s="10">
        <v>35</v>
      </c>
    </row>
    <row r="215" spans="1:5" x14ac:dyDescent="0.35">
      <c r="A215" s="16">
        <v>44409</v>
      </c>
      <c r="B215" s="10" t="s">
        <v>23</v>
      </c>
      <c r="C215" s="10" t="s">
        <v>15</v>
      </c>
      <c r="D215" s="10">
        <v>5063.5037000000002</v>
      </c>
      <c r="E215" s="10">
        <v>884.04219999999998</v>
      </c>
    </row>
    <row r="216" spans="1:5" x14ac:dyDescent="0.35">
      <c r="A216" s="16">
        <v>44409</v>
      </c>
      <c r="B216" s="10" t="s">
        <v>22</v>
      </c>
      <c r="C216" s="10" t="s">
        <v>19</v>
      </c>
      <c r="D216" s="10"/>
      <c r="E216" s="10">
        <v>1.6039603960396041</v>
      </c>
    </row>
    <row r="217" spans="1:5" x14ac:dyDescent="0.35">
      <c r="A217" s="16">
        <v>44409</v>
      </c>
      <c r="B217" s="10" t="s">
        <v>22</v>
      </c>
      <c r="C217" s="10" t="s">
        <v>18</v>
      </c>
      <c r="D217" s="10"/>
      <c r="E217" s="10">
        <v>14.269</v>
      </c>
    </row>
    <row r="218" spans="1:5" x14ac:dyDescent="0.35">
      <c r="A218" s="16">
        <v>44409</v>
      </c>
      <c r="B218" s="10" t="s">
        <v>118</v>
      </c>
      <c r="C218" s="10" t="s">
        <v>18</v>
      </c>
      <c r="D218" s="10">
        <v>14.356</v>
      </c>
      <c r="E218" s="10">
        <v>14.188000000000001</v>
      </c>
    </row>
    <row r="219" spans="1:5" x14ac:dyDescent="0.35">
      <c r="A219" s="16">
        <v>44409</v>
      </c>
      <c r="B219" s="10" t="s">
        <v>22</v>
      </c>
      <c r="C219" s="10" t="s">
        <v>15</v>
      </c>
      <c r="D219" s="10"/>
      <c r="E219" s="10">
        <v>2311.6709000000001</v>
      </c>
    </row>
    <row r="220" spans="1:5" x14ac:dyDescent="0.35">
      <c r="A220" s="16">
        <v>44440</v>
      </c>
      <c r="B220" s="10" t="s">
        <v>24</v>
      </c>
      <c r="C220" s="10" t="s">
        <v>15</v>
      </c>
      <c r="D220" s="10">
        <v>3337.7788</v>
      </c>
      <c r="E220" s="10">
        <v>2309.5933999999997</v>
      </c>
    </row>
    <row r="221" spans="1:5" x14ac:dyDescent="0.35">
      <c r="A221" s="16">
        <v>44440</v>
      </c>
      <c r="B221" s="10" t="s">
        <v>24</v>
      </c>
      <c r="C221" s="10" t="s">
        <v>13</v>
      </c>
      <c r="D221" s="10">
        <v>180</v>
      </c>
      <c r="E221" s="10">
        <v>110</v>
      </c>
    </row>
    <row r="222" spans="1:5" x14ac:dyDescent="0.35">
      <c r="A222" s="16">
        <v>44440</v>
      </c>
      <c r="B222" s="10" t="s">
        <v>115</v>
      </c>
      <c r="C222" s="10" t="s">
        <v>17</v>
      </c>
      <c r="D222" s="10">
        <v>333</v>
      </c>
      <c r="E222" s="10">
        <v>108</v>
      </c>
    </row>
    <row r="223" spans="1:5" x14ac:dyDescent="0.35">
      <c r="A223" s="16">
        <v>44440</v>
      </c>
      <c r="B223" s="10" t="s">
        <v>115</v>
      </c>
      <c r="C223" s="10" t="s">
        <v>18</v>
      </c>
      <c r="D223" s="10">
        <v>15.997999999999999</v>
      </c>
      <c r="E223" s="10">
        <v>14.897</v>
      </c>
    </row>
    <row r="224" spans="1:5" x14ac:dyDescent="0.35">
      <c r="A224" s="16">
        <v>44440</v>
      </c>
      <c r="B224" s="10" t="s">
        <v>24</v>
      </c>
      <c r="C224" s="10" t="s">
        <v>18</v>
      </c>
      <c r="D224" s="10">
        <v>13.351000000000001</v>
      </c>
      <c r="E224" s="10">
        <v>13.273</v>
      </c>
    </row>
    <row r="225" spans="1:5" x14ac:dyDescent="0.35">
      <c r="A225" s="16">
        <v>44440</v>
      </c>
      <c r="B225" s="10" t="s">
        <v>23</v>
      </c>
      <c r="C225" s="10" t="s">
        <v>19</v>
      </c>
      <c r="D225" s="10">
        <v>1.6428571428571428</v>
      </c>
      <c r="E225" s="10">
        <v>1.5660377358490567</v>
      </c>
    </row>
    <row r="226" spans="1:5" x14ac:dyDescent="0.35">
      <c r="A226" s="16">
        <v>44440</v>
      </c>
      <c r="B226" s="10" t="s">
        <v>24</v>
      </c>
      <c r="C226" s="10" t="s">
        <v>17</v>
      </c>
      <c r="D226" s="10">
        <v>250</v>
      </c>
      <c r="E226" s="10">
        <v>174</v>
      </c>
    </row>
    <row r="227" spans="1:5" x14ac:dyDescent="0.35">
      <c r="A227" s="16">
        <v>44440</v>
      </c>
      <c r="B227" s="10" t="s">
        <v>24</v>
      </c>
      <c r="C227" s="10" t="s">
        <v>19</v>
      </c>
      <c r="D227" s="10">
        <v>1.3888888888888888</v>
      </c>
      <c r="E227" s="10">
        <v>1.5818181818181818</v>
      </c>
    </row>
    <row r="228" spans="1:5" x14ac:dyDescent="0.35">
      <c r="A228" s="16">
        <v>44440</v>
      </c>
      <c r="B228" s="10" t="s">
        <v>115</v>
      </c>
      <c r="C228" s="10" t="s">
        <v>19</v>
      </c>
      <c r="D228" s="10">
        <v>1.5067873303167421</v>
      </c>
      <c r="E228" s="10">
        <v>1.5428571428571429</v>
      </c>
    </row>
    <row r="229" spans="1:5" x14ac:dyDescent="0.35">
      <c r="A229" s="16">
        <v>44440</v>
      </c>
      <c r="B229" s="10" t="s">
        <v>25</v>
      </c>
      <c r="C229" s="10" t="s">
        <v>15</v>
      </c>
      <c r="D229" s="10">
        <v>11239.033099999999</v>
      </c>
      <c r="E229" s="10">
        <v>8882.5995000000021</v>
      </c>
    </row>
    <row r="230" spans="1:5" x14ac:dyDescent="0.35">
      <c r="A230" s="16">
        <v>44440</v>
      </c>
      <c r="B230" s="10" t="s">
        <v>25</v>
      </c>
      <c r="C230" s="10" t="s">
        <v>18</v>
      </c>
      <c r="D230" s="10">
        <v>13.427</v>
      </c>
      <c r="E230" s="10">
        <v>13.478</v>
      </c>
    </row>
    <row r="231" spans="1:5" x14ac:dyDescent="0.35">
      <c r="A231" s="16">
        <v>44440</v>
      </c>
      <c r="B231" s="10" t="s">
        <v>25</v>
      </c>
      <c r="C231" s="10" t="s">
        <v>13</v>
      </c>
      <c r="D231" s="10">
        <v>585</v>
      </c>
      <c r="E231" s="10">
        <v>394</v>
      </c>
    </row>
    <row r="232" spans="1:5" x14ac:dyDescent="0.35">
      <c r="A232" s="16">
        <v>44440</v>
      </c>
      <c r="B232" s="10" t="s">
        <v>115</v>
      </c>
      <c r="C232" s="10" t="s">
        <v>13</v>
      </c>
      <c r="D232" s="10">
        <v>221</v>
      </c>
      <c r="E232" s="10">
        <v>70</v>
      </c>
    </row>
    <row r="233" spans="1:5" x14ac:dyDescent="0.35">
      <c r="A233" s="16">
        <v>44440</v>
      </c>
      <c r="B233" s="10" t="s">
        <v>117</v>
      </c>
      <c r="C233" s="10" t="s">
        <v>13</v>
      </c>
      <c r="D233" s="10">
        <v>105</v>
      </c>
      <c r="E233" s="10">
        <v>144</v>
      </c>
    </row>
    <row r="234" spans="1:5" x14ac:dyDescent="0.35">
      <c r="A234" s="16">
        <v>44440</v>
      </c>
      <c r="B234" s="10" t="s">
        <v>117</v>
      </c>
      <c r="C234" s="10" t="s">
        <v>15</v>
      </c>
      <c r="D234" s="10">
        <v>2413.3229999999999</v>
      </c>
      <c r="E234" s="10">
        <v>3768.9530999999997</v>
      </c>
    </row>
    <row r="235" spans="1:5" x14ac:dyDescent="0.35">
      <c r="A235" s="16">
        <v>44440</v>
      </c>
      <c r="B235" s="10" t="s">
        <v>25</v>
      </c>
      <c r="C235" s="10" t="s">
        <v>17</v>
      </c>
      <c r="D235" s="10">
        <v>837</v>
      </c>
      <c r="E235" s="10">
        <v>659</v>
      </c>
    </row>
    <row r="236" spans="1:5" x14ac:dyDescent="0.35">
      <c r="A236" s="16">
        <v>44440</v>
      </c>
      <c r="B236" s="10" t="s">
        <v>115</v>
      </c>
      <c r="C236" s="10" t="s">
        <v>15</v>
      </c>
      <c r="D236" s="10">
        <v>5327.5151999999998</v>
      </c>
      <c r="E236" s="10">
        <v>1608.9492000000002</v>
      </c>
    </row>
    <row r="237" spans="1:5" x14ac:dyDescent="0.35">
      <c r="A237" s="16">
        <v>44440</v>
      </c>
      <c r="B237" s="10" t="s">
        <v>23</v>
      </c>
      <c r="C237" s="10" t="s">
        <v>13</v>
      </c>
      <c r="D237" s="10">
        <v>112</v>
      </c>
      <c r="E237" s="10">
        <v>53</v>
      </c>
    </row>
    <row r="238" spans="1:5" x14ac:dyDescent="0.35">
      <c r="A238" s="16">
        <v>44440</v>
      </c>
      <c r="B238" s="10" t="s">
        <v>118</v>
      </c>
      <c r="C238" s="10" t="s">
        <v>13</v>
      </c>
      <c r="D238" s="10">
        <v>143</v>
      </c>
      <c r="E238" s="10">
        <v>70</v>
      </c>
    </row>
    <row r="239" spans="1:5" x14ac:dyDescent="0.35">
      <c r="A239" s="16">
        <v>44440</v>
      </c>
      <c r="B239" s="10" t="s">
        <v>117</v>
      </c>
      <c r="C239" s="10" t="s">
        <v>19</v>
      </c>
      <c r="D239" s="10">
        <v>1.3523809523809525</v>
      </c>
      <c r="E239" s="10">
        <v>1.7083333333333333</v>
      </c>
    </row>
    <row r="240" spans="1:5" x14ac:dyDescent="0.35">
      <c r="A240" s="16">
        <v>44440</v>
      </c>
      <c r="B240" s="10" t="s">
        <v>22</v>
      </c>
      <c r="C240" s="10" t="s">
        <v>15</v>
      </c>
      <c r="D240" s="10"/>
      <c r="E240" s="10">
        <v>3355.8364905660355</v>
      </c>
    </row>
    <row r="241" spans="1:5" x14ac:dyDescent="0.35">
      <c r="A241" s="16">
        <v>44440</v>
      </c>
      <c r="B241" s="10" t="s">
        <v>22</v>
      </c>
      <c r="C241" s="10" t="s">
        <v>17</v>
      </c>
      <c r="D241" s="10"/>
      <c r="E241" s="10">
        <v>204</v>
      </c>
    </row>
    <row r="242" spans="1:5" x14ac:dyDescent="0.35">
      <c r="A242" s="16">
        <v>44440</v>
      </c>
      <c r="B242" s="10" t="s">
        <v>118</v>
      </c>
      <c r="C242" s="10" t="s">
        <v>17</v>
      </c>
      <c r="D242" s="10">
        <v>234</v>
      </c>
      <c r="E242" s="10">
        <v>126</v>
      </c>
    </row>
    <row r="243" spans="1:5" x14ac:dyDescent="0.35">
      <c r="A243" s="16">
        <v>44440</v>
      </c>
      <c r="B243" s="10" t="s">
        <v>118</v>
      </c>
      <c r="C243" s="10" t="s">
        <v>18</v>
      </c>
      <c r="D243" s="10">
        <v>14.214</v>
      </c>
      <c r="E243" s="10">
        <v>13.544</v>
      </c>
    </row>
    <row r="244" spans="1:5" x14ac:dyDescent="0.35">
      <c r="A244" s="16">
        <v>44440</v>
      </c>
      <c r="B244" s="10" t="s">
        <v>117</v>
      </c>
      <c r="C244" s="10" t="s">
        <v>18</v>
      </c>
      <c r="D244" s="10">
        <v>16.995000000000001</v>
      </c>
      <c r="E244" s="10">
        <v>15.320947560975609</v>
      </c>
    </row>
    <row r="245" spans="1:5" x14ac:dyDescent="0.35">
      <c r="A245" s="16">
        <v>44440</v>
      </c>
      <c r="B245" s="10" t="s">
        <v>118</v>
      </c>
      <c r="C245" s="10" t="s">
        <v>15</v>
      </c>
      <c r="D245" s="10">
        <v>3326.0800000000004</v>
      </c>
      <c r="E245" s="10">
        <v>1706.5492000000002</v>
      </c>
    </row>
    <row r="246" spans="1:5" x14ac:dyDescent="0.35">
      <c r="A246" s="16">
        <v>44440</v>
      </c>
      <c r="B246" s="10" t="s">
        <v>22</v>
      </c>
      <c r="C246" s="10" t="s">
        <v>13</v>
      </c>
      <c r="D246" s="10"/>
      <c r="E246" s="10">
        <v>115</v>
      </c>
    </row>
    <row r="247" spans="1:5" x14ac:dyDescent="0.35">
      <c r="A247" s="16">
        <v>44440</v>
      </c>
      <c r="B247" s="10" t="s">
        <v>23</v>
      </c>
      <c r="C247" s="10" t="s">
        <v>18</v>
      </c>
      <c r="D247" s="10">
        <v>14.951000000000001</v>
      </c>
      <c r="E247" s="10">
        <v>15.073</v>
      </c>
    </row>
    <row r="248" spans="1:5" x14ac:dyDescent="0.35">
      <c r="A248" s="16">
        <v>44440</v>
      </c>
      <c r="B248" s="10" t="s">
        <v>23</v>
      </c>
      <c r="C248" s="10" t="s">
        <v>17</v>
      </c>
      <c r="D248" s="10">
        <v>184</v>
      </c>
      <c r="E248" s="10">
        <v>83</v>
      </c>
    </row>
    <row r="249" spans="1:5" x14ac:dyDescent="0.35">
      <c r="A249" s="16">
        <v>44440</v>
      </c>
      <c r="B249" s="10" t="s">
        <v>25</v>
      </c>
      <c r="C249" s="10" t="s">
        <v>19</v>
      </c>
      <c r="D249" s="10">
        <v>1.4307692307692308</v>
      </c>
      <c r="E249" s="10">
        <v>1.6725888324873097</v>
      </c>
    </row>
    <row r="250" spans="1:5" x14ac:dyDescent="0.35">
      <c r="A250" s="16">
        <v>44440</v>
      </c>
      <c r="B250" s="10" t="s">
        <v>23</v>
      </c>
      <c r="C250" s="10" t="s">
        <v>15</v>
      </c>
      <c r="D250" s="10">
        <v>2751.0259999999998</v>
      </c>
      <c r="E250" s="10">
        <v>1251.1086</v>
      </c>
    </row>
    <row r="251" spans="1:5" x14ac:dyDescent="0.35">
      <c r="A251" s="16">
        <v>44440</v>
      </c>
      <c r="B251" s="10" t="s">
        <v>22</v>
      </c>
      <c r="C251" s="10" t="s">
        <v>19</v>
      </c>
      <c r="D251" s="10"/>
      <c r="E251" s="10">
        <v>1.7739130434782608</v>
      </c>
    </row>
    <row r="252" spans="1:5" x14ac:dyDescent="0.35">
      <c r="A252" s="16">
        <v>44440</v>
      </c>
      <c r="B252" s="10" t="s">
        <v>118</v>
      </c>
      <c r="C252" s="10" t="s">
        <v>19</v>
      </c>
      <c r="D252" s="10">
        <v>1.6363636363636365</v>
      </c>
      <c r="E252" s="10">
        <v>1.8</v>
      </c>
    </row>
    <row r="253" spans="1:5" x14ac:dyDescent="0.35">
      <c r="A253" s="16">
        <v>44440</v>
      </c>
      <c r="B253" s="10" t="s">
        <v>117</v>
      </c>
      <c r="C253" s="10" t="s">
        <v>17</v>
      </c>
      <c r="D253" s="10">
        <v>142</v>
      </c>
      <c r="E253" s="10">
        <v>246</v>
      </c>
    </row>
    <row r="254" spans="1:5" x14ac:dyDescent="0.35">
      <c r="A254" s="16">
        <v>44440</v>
      </c>
      <c r="B254" s="10" t="s">
        <v>22</v>
      </c>
      <c r="C254" s="10" t="s">
        <v>18</v>
      </c>
      <c r="D254" s="10"/>
      <c r="E254" s="10">
        <v>16.45</v>
      </c>
    </row>
    <row r="255" spans="1:5" x14ac:dyDescent="0.35">
      <c r="A255" s="16">
        <v>44470</v>
      </c>
      <c r="B255" s="10" t="s">
        <v>23</v>
      </c>
      <c r="C255" s="10" t="s">
        <v>17</v>
      </c>
      <c r="D255" s="10">
        <v>101</v>
      </c>
      <c r="E255" s="10">
        <v>139</v>
      </c>
    </row>
    <row r="256" spans="1:5" x14ac:dyDescent="0.35">
      <c r="A256" s="16">
        <v>44470</v>
      </c>
      <c r="B256" s="10" t="s">
        <v>23</v>
      </c>
      <c r="C256" s="10" t="s">
        <v>15</v>
      </c>
      <c r="D256" s="10">
        <v>1378.6413</v>
      </c>
      <c r="E256" s="10">
        <v>2138.0946000000004</v>
      </c>
    </row>
    <row r="257" spans="1:5" x14ac:dyDescent="0.35">
      <c r="A257" s="16">
        <v>44470</v>
      </c>
      <c r="B257" s="10" t="s">
        <v>25</v>
      </c>
      <c r="C257" s="10" t="s">
        <v>19</v>
      </c>
      <c r="D257" s="10">
        <v>1.4043126684636118</v>
      </c>
      <c r="E257" s="10">
        <v>1.6</v>
      </c>
    </row>
    <row r="258" spans="1:5" x14ac:dyDescent="0.35">
      <c r="A258" s="16">
        <v>44470</v>
      </c>
      <c r="B258" s="10" t="s">
        <v>116</v>
      </c>
      <c r="C258" s="10" t="s">
        <v>17</v>
      </c>
      <c r="D258" s="10">
        <v>134</v>
      </c>
      <c r="E258" s="10">
        <v>3</v>
      </c>
    </row>
    <row r="259" spans="1:5" x14ac:dyDescent="0.35">
      <c r="A259" s="16">
        <v>44470</v>
      </c>
      <c r="B259" s="10" t="s">
        <v>23</v>
      </c>
      <c r="C259" s="10" t="s">
        <v>13</v>
      </c>
      <c r="D259" s="10">
        <v>69</v>
      </c>
      <c r="E259" s="10">
        <v>92</v>
      </c>
    </row>
    <row r="260" spans="1:5" x14ac:dyDescent="0.35">
      <c r="A260" s="16">
        <v>44470</v>
      </c>
      <c r="B260" s="10" t="s">
        <v>25</v>
      </c>
      <c r="C260" s="10" t="s">
        <v>17</v>
      </c>
      <c r="D260" s="10">
        <v>521</v>
      </c>
      <c r="E260" s="10">
        <v>584</v>
      </c>
    </row>
    <row r="261" spans="1:5" x14ac:dyDescent="0.35">
      <c r="A261" s="16">
        <v>44470</v>
      </c>
      <c r="B261" s="10" t="s">
        <v>24</v>
      </c>
      <c r="C261" s="10" t="s">
        <v>18</v>
      </c>
      <c r="D261" s="10">
        <v>13.962</v>
      </c>
      <c r="E261" s="10">
        <v>13.286</v>
      </c>
    </row>
    <row r="262" spans="1:5" x14ac:dyDescent="0.35">
      <c r="A262" s="16">
        <v>44470</v>
      </c>
      <c r="B262" s="10" t="s">
        <v>25</v>
      </c>
      <c r="C262" s="10" t="s">
        <v>18</v>
      </c>
      <c r="D262" s="10">
        <v>13.56</v>
      </c>
      <c r="E262" s="10">
        <v>13.632999999999999</v>
      </c>
    </row>
    <row r="263" spans="1:5" x14ac:dyDescent="0.35">
      <c r="A263" s="16">
        <v>44470</v>
      </c>
      <c r="B263" s="10" t="s">
        <v>25</v>
      </c>
      <c r="C263" s="10" t="s">
        <v>15</v>
      </c>
      <c r="D263" s="10">
        <v>7065.1252999999997</v>
      </c>
      <c r="E263" s="10">
        <v>7961.7197999999989</v>
      </c>
    </row>
    <row r="264" spans="1:5" x14ac:dyDescent="0.35">
      <c r="A264" s="16">
        <v>44470</v>
      </c>
      <c r="B264" s="10" t="s">
        <v>25</v>
      </c>
      <c r="C264" s="10" t="s">
        <v>13</v>
      </c>
      <c r="D264" s="10">
        <v>371</v>
      </c>
      <c r="E264" s="10">
        <v>365</v>
      </c>
    </row>
    <row r="265" spans="1:5" x14ac:dyDescent="0.35">
      <c r="A265" s="16">
        <v>44470</v>
      </c>
      <c r="B265" s="10" t="s">
        <v>115</v>
      </c>
      <c r="C265" s="10" t="s">
        <v>15</v>
      </c>
      <c r="D265" s="10">
        <v>3585.5428999999995</v>
      </c>
      <c r="E265" s="10">
        <v>2328.8723</v>
      </c>
    </row>
    <row r="266" spans="1:5" x14ac:dyDescent="0.35">
      <c r="A266" s="16">
        <v>44470</v>
      </c>
      <c r="B266" s="10" t="s">
        <v>116</v>
      </c>
      <c r="C266" s="10" t="s">
        <v>19</v>
      </c>
      <c r="D266" s="10">
        <v>1.4725274725274726</v>
      </c>
      <c r="E266" s="10">
        <v>1</v>
      </c>
    </row>
    <row r="267" spans="1:5" x14ac:dyDescent="0.35">
      <c r="A267" s="16">
        <v>44470</v>
      </c>
      <c r="B267" s="10" t="s">
        <v>115</v>
      </c>
      <c r="C267" s="10" t="s">
        <v>19</v>
      </c>
      <c r="D267" s="10">
        <v>1.1789473684210525</v>
      </c>
      <c r="E267" s="10">
        <v>1.4903846153846154</v>
      </c>
    </row>
    <row r="268" spans="1:5" x14ac:dyDescent="0.35">
      <c r="A268" s="16">
        <v>44470</v>
      </c>
      <c r="B268" s="10" t="s">
        <v>115</v>
      </c>
      <c r="C268" s="10" t="s">
        <v>18</v>
      </c>
      <c r="D268" s="10">
        <v>16.006</v>
      </c>
      <c r="E268" s="10">
        <v>15.023999999999999</v>
      </c>
    </row>
    <row r="269" spans="1:5" x14ac:dyDescent="0.35">
      <c r="A269" s="16">
        <v>44470</v>
      </c>
      <c r="B269" s="10" t="s">
        <v>115</v>
      </c>
      <c r="C269" s="10" t="s">
        <v>17</v>
      </c>
      <c r="D269" s="10">
        <v>224</v>
      </c>
      <c r="E269" s="10">
        <v>155</v>
      </c>
    </row>
    <row r="270" spans="1:5" x14ac:dyDescent="0.35">
      <c r="A270" s="16">
        <v>44470</v>
      </c>
      <c r="B270" s="10" t="s">
        <v>116</v>
      </c>
      <c r="C270" s="10" t="s">
        <v>13</v>
      </c>
      <c r="D270" s="10">
        <v>91</v>
      </c>
      <c r="E270" s="10">
        <v>3</v>
      </c>
    </row>
    <row r="271" spans="1:5" x14ac:dyDescent="0.35">
      <c r="A271" s="16">
        <v>44470</v>
      </c>
      <c r="B271" s="10" t="s">
        <v>116</v>
      </c>
      <c r="C271" s="10" t="s">
        <v>15</v>
      </c>
      <c r="D271" s="10">
        <v>2320.2154150943356</v>
      </c>
      <c r="E271" s="10">
        <v>57.655000000000001</v>
      </c>
    </row>
    <row r="272" spans="1:5" x14ac:dyDescent="0.35">
      <c r="A272" s="16">
        <v>44470</v>
      </c>
      <c r="B272" s="10" t="s">
        <v>116</v>
      </c>
      <c r="C272" s="10" t="s">
        <v>18</v>
      </c>
      <c r="D272" s="10">
        <v>17.315000000000001</v>
      </c>
      <c r="E272" s="10">
        <v>19.218</v>
      </c>
    </row>
    <row r="273" spans="1:5" x14ac:dyDescent="0.35">
      <c r="A273" s="16">
        <v>44470</v>
      </c>
      <c r="B273" s="10" t="s">
        <v>117</v>
      </c>
      <c r="C273" s="10" t="s">
        <v>13</v>
      </c>
      <c r="D273" s="10">
        <v>76</v>
      </c>
      <c r="E273" s="10">
        <v>196</v>
      </c>
    </row>
    <row r="274" spans="1:5" x14ac:dyDescent="0.35">
      <c r="A274" s="16">
        <v>44470</v>
      </c>
      <c r="B274" s="10" t="s">
        <v>117</v>
      </c>
      <c r="C274" s="10" t="s">
        <v>15</v>
      </c>
      <c r="D274" s="10">
        <v>1393.5824</v>
      </c>
      <c r="E274" s="10">
        <v>4349.2461999999996</v>
      </c>
    </row>
    <row r="275" spans="1:5" x14ac:dyDescent="0.35">
      <c r="A275" s="16">
        <v>44470</v>
      </c>
      <c r="B275" s="10" t="s">
        <v>22</v>
      </c>
      <c r="C275" s="10" t="s">
        <v>17</v>
      </c>
      <c r="D275" s="10"/>
      <c r="E275" s="10">
        <v>205</v>
      </c>
    </row>
    <row r="276" spans="1:5" x14ac:dyDescent="0.35">
      <c r="A276" s="16">
        <v>44470</v>
      </c>
      <c r="B276" s="10" t="s">
        <v>118</v>
      </c>
      <c r="C276" s="10" t="s">
        <v>13</v>
      </c>
      <c r="D276" s="10">
        <v>60</v>
      </c>
      <c r="E276" s="10">
        <v>75</v>
      </c>
    </row>
    <row r="277" spans="1:5" x14ac:dyDescent="0.35">
      <c r="A277" s="16">
        <v>44470</v>
      </c>
      <c r="B277" s="10" t="s">
        <v>22</v>
      </c>
      <c r="C277" s="10" t="s">
        <v>15</v>
      </c>
      <c r="D277" s="10"/>
      <c r="E277" s="10">
        <v>3406.836409433964</v>
      </c>
    </row>
    <row r="278" spans="1:5" x14ac:dyDescent="0.35">
      <c r="A278" s="16">
        <v>44470</v>
      </c>
      <c r="B278" s="10" t="s">
        <v>118</v>
      </c>
      <c r="C278" s="10" t="s">
        <v>19</v>
      </c>
      <c r="D278" s="10">
        <v>1.25</v>
      </c>
      <c r="E278" s="10">
        <v>1.6</v>
      </c>
    </row>
    <row r="279" spans="1:5" x14ac:dyDescent="0.35">
      <c r="A279" s="16">
        <v>44470</v>
      </c>
      <c r="B279" s="10" t="s">
        <v>22</v>
      </c>
      <c r="C279" s="10" t="s">
        <v>13</v>
      </c>
      <c r="D279" s="10"/>
      <c r="E279" s="10">
        <v>124</v>
      </c>
    </row>
    <row r="280" spans="1:5" x14ac:dyDescent="0.35">
      <c r="A280" s="16">
        <v>44470</v>
      </c>
      <c r="B280" s="10" t="s">
        <v>118</v>
      </c>
      <c r="C280" s="10" t="s">
        <v>17</v>
      </c>
      <c r="D280" s="10">
        <v>75</v>
      </c>
      <c r="E280" s="10">
        <v>120</v>
      </c>
    </row>
    <row r="281" spans="1:5" x14ac:dyDescent="0.35">
      <c r="A281" s="16">
        <v>44470</v>
      </c>
      <c r="B281" s="10" t="s">
        <v>118</v>
      </c>
      <c r="C281" s="10" t="s">
        <v>15</v>
      </c>
      <c r="D281" s="10">
        <v>1111.3282999999999</v>
      </c>
      <c r="E281" s="10">
        <v>1748.3317999999999</v>
      </c>
    </row>
    <row r="282" spans="1:5" x14ac:dyDescent="0.35">
      <c r="A282" s="16">
        <v>44470</v>
      </c>
      <c r="B282" s="10" t="s">
        <v>118</v>
      </c>
      <c r="C282" s="10" t="s">
        <v>18</v>
      </c>
      <c r="D282" s="10">
        <v>14.817</v>
      </c>
      <c r="E282" s="10">
        <v>14.569000000000001</v>
      </c>
    </row>
    <row r="283" spans="1:5" x14ac:dyDescent="0.35">
      <c r="A283" s="16">
        <v>44470</v>
      </c>
      <c r="B283" s="10" t="s">
        <v>117</v>
      </c>
      <c r="C283" s="10" t="s">
        <v>19</v>
      </c>
      <c r="D283" s="10">
        <v>1.381578947368421</v>
      </c>
      <c r="E283" s="10">
        <v>1.4234693877551021</v>
      </c>
    </row>
    <row r="284" spans="1:5" x14ac:dyDescent="0.35">
      <c r="A284" s="16">
        <v>44470</v>
      </c>
      <c r="B284" s="10" t="s">
        <v>117</v>
      </c>
      <c r="C284" s="10" t="s">
        <v>18</v>
      </c>
      <c r="D284" s="10">
        <v>13.272</v>
      </c>
      <c r="E284" s="10">
        <v>15.588696057347668</v>
      </c>
    </row>
    <row r="285" spans="1:5" x14ac:dyDescent="0.35">
      <c r="A285" s="16">
        <v>44470</v>
      </c>
      <c r="B285" s="10" t="s">
        <v>23</v>
      </c>
      <c r="C285" s="10" t="s">
        <v>19</v>
      </c>
      <c r="D285" s="10">
        <v>1.463768115942029</v>
      </c>
      <c r="E285" s="10">
        <v>1.5108695652173914</v>
      </c>
    </row>
    <row r="286" spans="1:5" x14ac:dyDescent="0.35">
      <c r="A286" s="16">
        <v>44470</v>
      </c>
      <c r="B286" s="10" t="s">
        <v>23</v>
      </c>
      <c r="C286" s="10" t="s">
        <v>18</v>
      </c>
      <c r="D286" s="10">
        <v>13.648999999999999</v>
      </c>
      <c r="E286" s="10">
        <v>15.381</v>
      </c>
    </row>
    <row r="287" spans="1:5" x14ac:dyDescent="0.35">
      <c r="A287" s="16">
        <v>44470</v>
      </c>
      <c r="B287" s="10" t="s">
        <v>24</v>
      </c>
      <c r="C287" s="10" t="s">
        <v>19</v>
      </c>
      <c r="D287" s="10">
        <v>1.4578313253012047</v>
      </c>
      <c r="E287" s="10">
        <v>1.4695652173913043</v>
      </c>
    </row>
    <row r="288" spans="1:5" x14ac:dyDescent="0.35">
      <c r="A288" s="16">
        <v>44470</v>
      </c>
      <c r="B288" s="10" t="s">
        <v>24</v>
      </c>
      <c r="C288" s="10" t="s">
        <v>17</v>
      </c>
      <c r="D288" s="10">
        <v>242</v>
      </c>
      <c r="E288" s="10">
        <v>169</v>
      </c>
    </row>
    <row r="289" spans="1:5" x14ac:dyDescent="0.35">
      <c r="A289" s="16">
        <v>44470</v>
      </c>
      <c r="B289" s="10" t="s">
        <v>115</v>
      </c>
      <c r="C289" s="10" t="s">
        <v>13</v>
      </c>
      <c r="D289" s="10">
        <v>190</v>
      </c>
      <c r="E289" s="10">
        <v>104</v>
      </c>
    </row>
    <row r="290" spans="1:5" x14ac:dyDescent="0.35">
      <c r="A290" s="16">
        <v>44470</v>
      </c>
      <c r="B290" s="10" t="s">
        <v>22</v>
      </c>
      <c r="C290" s="10" t="s">
        <v>18</v>
      </c>
      <c r="D290" s="10"/>
      <c r="E290" s="10">
        <v>16.617999999999999</v>
      </c>
    </row>
    <row r="291" spans="1:5" x14ac:dyDescent="0.35">
      <c r="A291" s="16">
        <v>44470</v>
      </c>
      <c r="B291" s="10" t="s">
        <v>22</v>
      </c>
      <c r="C291" s="10" t="s">
        <v>19</v>
      </c>
      <c r="D291" s="10"/>
      <c r="E291" s="10">
        <v>1.653225806451613</v>
      </c>
    </row>
    <row r="292" spans="1:5" x14ac:dyDescent="0.35">
      <c r="A292" s="16">
        <v>44470</v>
      </c>
      <c r="B292" s="10" t="s">
        <v>117</v>
      </c>
      <c r="C292" s="10" t="s">
        <v>17</v>
      </c>
      <c r="D292" s="10">
        <v>105</v>
      </c>
      <c r="E292" s="10">
        <v>279</v>
      </c>
    </row>
    <row r="293" spans="1:5" x14ac:dyDescent="0.35">
      <c r="A293" s="16">
        <v>44470</v>
      </c>
      <c r="B293" s="10" t="s">
        <v>24</v>
      </c>
      <c r="C293" s="10" t="s">
        <v>15</v>
      </c>
      <c r="D293" s="10">
        <v>3378.9169000000002</v>
      </c>
      <c r="E293" s="10">
        <v>2245.3507</v>
      </c>
    </row>
    <row r="294" spans="1:5" x14ac:dyDescent="0.35">
      <c r="A294" s="16">
        <v>44470</v>
      </c>
      <c r="B294" s="10" t="s">
        <v>24</v>
      </c>
      <c r="C294" s="10" t="s">
        <v>13</v>
      </c>
      <c r="D294" s="10">
        <v>166</v>
      </c>
      <c r="E294" s="10">
        <v>115</v>
      </c>
    </row>
    <row r="295" spans="1:5" x14ac:dyDescent="0.35">
      <c r="A295" s="16">
        <v>44501</v>
      </c>
      <c r="B295" s="10" t="s">
        <v>25</v>
      </c>
      <c r="C295" s="10" t="s">
        <v>13</v>
      </c>
      <c r="D295" s="10">
        <v>552</v>
      </c>
      <c r="E295" s="10">
        <v>407</v>
      </c>
    </row>
    <row r="296" spans="1:5" x14ac:dyDescent="0.35">
      <c r="A296" s="16">
        <v>44501</v>
      </c>
      <c r="B296" s="10" t="s">
        <v>23</v>
      </c>
      <c r="C296" s="10" t="s">
        <v>13</v>
      </c>
      <c r="D296" s="10">
        <v>120</v>
      </c>
      <c r="E296" s="10">
        <v>76</v>
      </c>
    </row>
    <row r="297" spans="1:5" x14ac:dyDescent="0.35">
      <c r="A297" s="16">
        <v>44501</v>
      </c>
      <c r="B297" s="10" t="s">
        <v>25</v>
      </c>
      <c r="C297" s="10" t="s">
        <v>15</v>
      </c>
      <c r="D297" s="10">
        <v>12119.120099999998</v>
      </c>
      <c r="E297" s="10">
        <v>9452.7655999999988</v>
      </c>
    </row>
    <row r="298" spans="1:5" x14ac:dyDescent="0.35">
      <c r="A298" s="16">
        <v>44501</v>
      </c>
      <c r="B298" s="10" t="s">
        <v>23</v>
      </c>
      <c r="C298" s="10" t="s">
        <v>19</v>
      </c>
      <c r="D298" s="10">
        <v>1.5833333333333333</v>
      </c>
      <c r="E298" s="10">
        <v>1.3421052631578947</v>
      </c>
    </row>
    <row r="299" spans="1:5" x14ac:dyDescent="0.35">
      <c r="A299" s="16">
        <v>44501</v>
      </c>
      <c r="B299" s="10" t="s">
        <v>25</v>
      </c>
      <c r="C299" s="10" t="s">
        <v>17</v>
      </c>
      <c r="D299" s="10">
        <v>850</v>
      </c>
      <c r="E299" s="10">
        <v>676</v>
      </c>
    </row>
    <row r="300" spans="1:5" x14ac:dyDescent="0.35">
      <c r="A300" s="16">
        <v>44501</v>
      </c>
      <c r="B300" s="10" t="s">
        <v>116</v>
      </c>
      <c r="C300" s="10" t="s">
        <v>15</v>
      </c>
      <c r="D300" s="10">
        <v>4833.7210999999998</v>
      </c>
      <c r="E300" s="10">
        <v>753.19809999999995</v>
      </c>
    </row>
    <row r="301" spans="1:5" x14ac:dyDescent="0.35">
      <c r="A301" s="16">
        <v>44501</v>
      </c>
      <c r="B301" s="10" t="s">
        <v>116</v>
      </c>
      <c r="C301" s="10" t="s">
        <v>13</v>
      </c>
      <c r="D301" s="10">
        <v>132</v>
      </c>
      <c r="E301" s="10">
        <v>22</v>
      </c>
    </row>
    <row r="302" spans="1:5" x14ac:dyDescent="0.35">
      <c r="A302" s="16">
        <v>44501</v>
      </c>
      <c r="B302" s="10" t="s">
        <v>24</v>
      </c>
      <c r="C302" s="10" t="s">
        <v>17</v>
      </c>
      <c r="D302" s="10">
        <v>336</v>
      </c>
      <c r="E302" s="10">
        <v>185</v>
      </c>
    </row>
    <row r="303" spans="1:5" x14ac:dyDescent="0.35">
      <c r="A303" s="16">
        <v>44501</v>
      </c>
      <c r="B303" s="10" t="s">
        <v>25</v>
      </c>
      <c r="C303" s="10" t="s">
        <v>19</v>
      </c>
      <c r="D303" s="10">
        <v>1.5398550724637681</v>
      </c>
      <c r="E303" s="10">
        <v>1.6609336609336609</v>
      </c>
    </row>
    <row r="304" spans="1:5" x14ac:dyDescent="0.35">
      <c r="A304" s="16">
        <v>44501</v>
      </c>
      <c r="B304" s="10" t="s">
        <v>25</v>
      </c>
      <c r="C304" s="10" t="s">
        <v>18</v>
      </c>
      <c r="D304" s="10">
        <v>14.257</v>
      </c>
      <c r="E304" s="10">
        <v>13.983000000000001</v>
      </c>
    </row>
    <row r="305" spans="1:5" x14ac:dyDescent="0.35">
      <c r="A305" s="16">
        <v>44501</v>
      </c>
      <c r="B305" s="10" t="s">
        <v>117</v>
      </c>
      <c r="C305" s="10" t="s">
        <v>19</v>
      </c>
      <c r="D305" s="10">
        <v>1.65</v>
      </c>
      <c r="E305" s="10">
        <v>1.6511627906976745</v>
      </c>
    </row>
    <row r="306" spans="1:5" x14ac:dyDescent="0.35">
      <c r="A306" s="16">
        <v>44501</v>
      </c>
      <c r="B306" s="10" t="s">
        <v>117</v>
      </c>
      <c r="C306" s="10" t="s">
        <v>13</v>
      </c>
      <c r="D306" s="10">
        <v>160</v>
      </c>
      <c r="E306" s="10">
        <v>172</v>
      </c>
    </row>
    <row r="307" spans="1:5" x14ac:dyDescent="0.35">
      <c r="A307" s="16">
        <v>44501</v>
      </c>
      <c r="B307" s="10" t="s">
        <v>117</v>
      </c>
      <c r="C307" s="10" t="s">
        <v>15</v>
      </c>
      <c r="D307" s="10">
        <v>3978.4201000000003</v>
      </c>
      <c r="E307" s="10">
        <v>4320.4483</v>
      </c>
    </row>
    <row r="308" spans="1:5" x14ac:dyDescent="0.35">
      <c r="A308" s="16">
        <v>44501</v>
      </c>
      <c r="B308" s="10" t="s">
        <v>117</v>
      </c>
      <c r="C308" s="10" t="s">
        <v>18</v>
      </c>
      <c r="D308" s="10">
        <v>15.069000000000001</v>
      </c>
      <c r="E308" s="10">
        <v>15.212846126760564</v>
      </c>
    </row>
    <row r="309" spans="1:5" x14ac:dyDescent="0.35">
      <c r="A309" s="16">
        <v>44501</v>
      </c>
      <c r="B309" s="10" t="s">
        <v>117</v>
      </c>
      <c r="C309" s="10" t="s">
        <v>17</v>
      </c>
      <c r="D309" s="10">
        <v>264</v>
      </c>
      <c r="E309" s="10">
        <v>284</v>
      </c>
    </row>
    <row r="310" spans="1:5" x14ac:dyDescent="0.35">
      <c r="A310" s="16">
        <v>44501</v>
      </c>
      <c r="B310" s="10" t="s">
        <v>24</v>
      </c>
      <c r="C310" s="10" t="s">
        <v>15</v>
      </c>
      <c r="D310" s="10">
        <v>4813.4811</v>
      </c>
      <c r="E310" s="10">
        <v>2410.0571000000004</v>
      </c>
    </row>
    <row r="311" spans="1:5" x14ac:dyDescent="0.35">
      <c r="A311" s="16">
        <v>44501</v>
      </c>
      <c r="B311" s="10" t="s">
        <v>24</v>
      </c>
      <c r="C311" s="10" t="s">
        <v>13</v>
      </c>
      <c r="D311" s="10">
        <v>209</v>
      </c>
      <c r="E311" s="10">
        <v>109</v>
      </c>
    </row>
    <row r="312" spans="1:5" x14ac:dyDescent="0.35">
      <c r="A312" s="16">
        <v>44501</v>
      </c>
      <c r="B312" s="10" t="s">
        <v>23</v>
      </c>
      <c r="C312" s="10" t="s">
        <v>15</v>
      </c>
      <c r="D312" s="10">
        <v>2807.8490999999999</v>
      </c>
      <c r="E312" s="10">
        <v>1609.509</v>
      </c>
    </row>
    <row r="313" spans="1:5" x14ac:dyDescent="0.35">
      <c r="A313" s="16">
        <v>44501</v>
      </c>
      <c r="B313" s="10" t="s">
        <v>23</v>
      </c>
      <c r="C313" s="10" t="s">
        <v>18</v>
      </c>
      <c r="D313" s="10">
        <v>14.778</v>
      </c>
      <c r="E313" s="10">
        <v>15.779</v>
      </c>
    </row>
    <row r="314" spans="1:5" x14ac:dyDescent="0.35">
      <c r="A314" s="16">
        <v>44501</v>
      </c>
      <c r="B314" s="10" t="s">
        <v>23</v>
      </c>
      <c r="C314" s="10" t="s">
        <v>17</v>
      </c>
      <c r="D314" s="10">
        <v>190</v>
      </c>
      <c r="E314" s="10">
        <v>102</v>
      </c>
    </row>
    <row r="315" spans="1:5" x14ac:dyDescent="0.35">
      <c r="A315" s="16">
        <v>44501</v>
      </c>
      <c r="B315" s="10" t="s">
        <v>22</v>
      </c>
      <c r="C315" s="10" t="s">
        <v>19</v>
      </c>
      <c r="D315" s="10"/>
      <c r="E315" s="10">
        <v>1.6463414634146341</v>
      </c>
    </row>
    <row r="316" spans="1:5" x14ac:dyDescent="0.35">
      <c r="A316" s="16">
        <v>44501</v>
      </c>
      <c r="B316" s="10" t="s">
        <v>22</v>
      </c>
      <c r="C316" s="10" t="s">
        <v>17</v>
      </c>
      <c r="D316" s="10"/>
      <c r="E316" s="10">
        <v>135</v>
      </c>
    </row>
    <row r="317" spans="1:5" x14ac:dyDescent="0.35">
      <c r="A317" s="16">
        <v>44501</v>
      </c>
      <c r="B317" s="10" t="s">
        <v>22</v>
      </c>
      <c r="C317" s="10" t="s">
        <v>15</v>
      </c>
      <c r="D317" s="10"/>
      <c r="E317" s="10">
        <v>2704.9228000000003</v>
      </c>
    </row>
    <row r="318" spans="1:5" x14ac:dyDescent="0.35">
      <c r="A318" s="16">
        <v>44501</v>
      </c>
      <c r="B318" s="10" t="s">
        <v>22</v>
      </c>
      <c r="C318" s="10" t="s">
        <v>13</v>
      </c>
      <c r="D318" s="10"/>
      <c r="E318" s="10">
        <v>82</v>
      </c>
    </row>
    <row r="319" spans="1:5" x14ac:dyDescent="0.35">
      <c r="A319" s="16">
        <v>44501</v>
      </c>
      <c r="B319" s="10" t="s">
        <v>22</v>
      </c>
      <c r="C319" s="10" t="s">
        <v>18</v>
      </c>
      <c r="D319" s="10"/>
      <c r="E319" s="10">
        <v>20.036000000000001</v>
      </c>
    </row>
    <row r="320" spans="1:5" x14ac:dyDescent="0.35">
      <c r="A320" s="16">
        <v>44501</v>
      </c>
      <c r="B320" s="10" t="s">
        <v>118</v>
      </c>
      <c r="C320" s="10" t="s">
        <v>18</v>
      </c>
      <c r="D320" s="10">
        <v>16.401</v>
      </c>
      <c r="E320" s="10">
        <v>16.297000000000001</v>
      </c>
    </row>
    <row r="321" spans="1:5" x14ac:dyDescent="0.35">
      <c r="A321" s="16">
        <v>44501</v>
      </c>
      <c r="B321" s="10" t="s">
        <v>118</v>
      </c>
      <c r="C321" s="10" t="s">
        <v>19</v>
      </c>
      <c r="D321" s="10">
        <v>1.7457627118644068</v>
      </c>
      <c r="E321" s="10">
        <v>1.6363636363636365</v>
      </c>
    </row>
    <row r="322" spans="1:5" x14ac:dyDescent="0.35">
      <c r="A322" s="16">
        <v>44501</v>
      </c>
      <c r="B322" s="10" t="s">
        <v>118</v>
      </c>
      <c r="C322" s="10" t="s">
        <v>17</v>
      </c>
      <c r="D322" s="10">
        <v>103</v>
      </c>
      <c r="E322" s="10">
        <v>144</v>
      </c>
    </row>
    <row r="323" spans="1:5" x14ac:dyDescent="0.35">
      <c r="A323" s="16">
        <v>44501</v>
      </c>
      <c r="B323" s="10" t="s">
        <v>118</v>
      </c>
      <c r="C323" s="10" t="s">
        <v>13</v>
      </c>
      <c r="D323" s="10">
        <v>59</v>
      </c>
      <c r="E323" s="10">
        <v>88</v>
      </c>
    </row>
    <row r="324" spans="1:5" x14ac:dyDescent="0.35">
      <c r="A324" s="16">
        <v>44501</v>
      </c>
      <c r="B324" s="10" t="s">
        <v>118</v>
      </c>
      <c r="C324" s="10" t="s">
        <v>15</v>
      </c>
      <c r="D324" s="10">
        <v>1689.3824660377352</v>
      </c>
      <c r="E324" s="10">
        <v>2346.8390999999997</v>
      </c>
    </row>
    <row r="325" spans="1:5" x14ac:dyDescent="0.35">
      <c r="A325" s="16">
        <v>44501</v>
      </c>
      <c r="B325" s="10" t="s">
        <v>116</v>
      </c>
      <c r="C325" s="10" t="s">
        <v>17</v>
      </c>
      <c r="D325" s="10">
        <v>245</v>
      </c>
      <c r="E325" s="10">
        <v>35</v>
      </c>
    </row>
    <row r="326" spans="1:5" x14ac:dyDescent="0.35">
      <c r="A326" s="16">
        <v>44501</v>
      </c>
      <c r="B326" s="10" t="s">
        <v>115</v>
      </c>
      <c r="C326" s="10" t="s">
        <v>13</v>
      </c>
      <c r="D326" s="10">
        <v>231</v>
      </c>
      <c r="E326" s="10">
        <v>149</v>
      </c>
    </row>
    <row r="327" spans="1:5" x14ac:dyDescent="0.35">
      <c r="A327" s="16">
        <v>44501</v>
      </c>
      <c r="B327" s="10" t="s">
        <v>116</v>
      </c>
      <c r="C327" s="10" t="s">
        <v>18</v>
      </c>
      <c r="D327" s="10">
        <v>19.728999999999999</v>
      </c>
      <c r="E327" s="10">
        <v>21.518999999999998</v>
      </c>
    </row>
    <row r="328" spans="1:5" x14ac:dyDescent="0.35">
      <c r="A328" s="16">
        <v>44501</v>
      </c>
      <c r="B328" s="10" t="s">
        <v>115</v>
      </c>
      <c r="C328" s="10" t="s">
        <v>19</v>
      </c>
      <c r="D328" s="10">
        <v>1.4718614718614718</v>
      </c>
      <c r="E328" s="10">
        <v>1.4429530201342282</v>
      </c>
    </row>
    <row r="329" spans="1:5" x14ac:dyDescent="0.35">
      <c r="A329" s="16">
        <v>44501</v>
      </c>
      <c r="B329" s="10" t="s">
        <v>116</v>
      </c>
      <c r="C329" s="10" t="s">
        <v>19</v>
      </c>
      <c r="D329" s="10">
        <v>1.856060606060606</v>
      </c>
      <c r="E329" s="10">
        <v>1.5909090909090908</v>
      </c>
    </row>
    <row r="330" spans="1:5" x14ac:dyDescent="0.35">
      <c r="A330" s="16">
        <v>44501</v>
      </c>
      <c r="B330" s="10" t="s">
        <v>115</v>
      </c>
      <c r="C330" s="10" t="s">
        <v>17</v>
      </c>
      <c r="D330" s="10">
        <v>340</v>
      </c>
      <c r="E330" s="10">
        <v>215</v>
      </c>
    </row>
    <row r="331" spans="1:5" x14ac:dyDescent="0.35">
      <c r="A331" s="16">
        <v>44501</v>
      </c>
      <c r="B331" s="10" t="s">
        <v>115</v>
      </c>
      <c r="C331" s="10" t="s">
        <v>15</v>
      </c>
      <c r="D331" s="10">
        <v>5879.5631000000003</v>
      </c>
      <c r="E331" s="10">
        <v>3691.8265000000001</v>
      </c>
    </row>
    <row r="332" spans="1:5" x14ac:dyDescent="0.35">
      <c r="A332" s="16">
        <v>44501</v>
      </c>
      <c r="B332" s="10" t="s">
        <v>115</v>
      </c>
      <c r="C332" s="10" t="s">
        <v>18</v>
      </c>
      <c r="D332" s="10">
        <v>17.292000000000002</v>
      </c>
      <c r="E332" s="10">
        <v>17.170999999999999</v>
      </c>
    </row>
    <row r="333" spans="1:5" x14ac:dyDescent="0.35">
      <c r="A333" s="16">
        <v>44501</v>
      </c>
      <c r="B333" s="10" t="s">
        <v>24</v>
      </c>
      <c r="C333" s="10" t="s">
        <v>19</v>
      </c>
      <c r="D333" s="10">
        <v>1.6076555023923444</v>
      </c>
      <c r="E333" s="10">
        <v>1.6972477064220184</v>
      </c>
    </row>
    <row r="334" spans="1:5" x14ac:dyDescent="0.35">
      <c r="A334" s="16">
        <v>44501</v>
      </c>
      <c r="B334" s="10" t="s">
        <v>24</v>
      </c>
      <c r="C334" s="10" t="s">
        <v>18</v>
      </c>
      <c r="D334" s="10">
        <v>14.324999999999999</v>
      </c>
      <c r="E334" s="10">
        <v>13.026999999999999</v>
      </c>
    </row>
    <row r="335" spans="1:5" x14ac:dyDescent="0.35">
      <c r="A335" s="16">
        <v>44531</v>
      </c>
      <c r="B335" s="10" t="s">
        <v>116</v>
      </c>
      <c r="C335" s="10" t="s">
        <v>17</v>
      </c>
      <c r="D335" s="10">
        <v>278</v>
      </c>
      <c r="E335" s="10">
        <v>83</v>
      </c>
    </row>
    <row r="336" spans="1:5" x14ac:dyDescent="0.35">
      <c r="A336" s="16">
        <v>44531</v>
      </c>
      <c r="B336" s="10" t="s">
        <v>116</v>
      </c>
      <c r="C336" s="10" t="s">
        <v>13</v>
      </c>
      <c r="D336" s="10">
        <v>154</v>
      </c>
      <c r="E336" s="10">
        <v>61</v>
      </c>
    </row>
    <row r="337" spans="1:5" x14ac:dyDescent="0.35">
      <c r="A337" s="16">
        <v>44531</v>
      </c>
      <c r="B337" s="10" t="s">
        <v>116</v>
      </c>
      <c r="C337" s="10" t="s">
        <v>19</v>
      </c>
      <c r="D337" s="10">
        <v>1.8051948051948052</v>
      </c>
      <c r="E337" s="10">
        <v>1.360655737704918</v>
      </c>
    </row>
    <row r="338" spans="1:5" x14ac:dyDescent="0.35">
      <c r="A338" s="16">
        <v>44531</v>
      </c>
      <c r="B338" s="10" t="s">
        <v>115</v>
      </c>
      <c r="C338" s="10" t="s">
        <v>15</v>
      </c>
      <c r="D338" s="10">
        <v>8351.849400000001</v>
      </c>
      <c r="E338" s="10">
        <v>5382.6925999999994</v>
      </c>
    </row>
    <row r="339" spans="1:5" x14ac:dyDescent="0.35">
      <c r="A339" s="16">
        <v>44531</v>
      </c>
      <c r="B339" s="10" t="s">
        <v>116</v>
      </c>
      <c r="C339" s="10" t="s">
        <v>18</v>
      </c>
      <c r="D339" s="10">
        <v>23.792000000000002</v>
      </c>
      <c r="E339" s="10">
        <v>16.931999999999999</v>
      </c>
    </row>
    <row r="340" spans="1:5" x14ac:dyDescent="0.35">
      <c r="A340" s="16">
        <v>44531</v>
      </c>
      <c r="B340" s="10" t="s">
        <v>118</v>
      </c>
      <c r="C340" s="10" t="s">
        <v>13</v>
      </c>
      <c r="D340" s="10">
        <v>132</v>
      </c>
      <c r="E340" s="10">
        <v>170</v>
      </c>
    </row>
    <row r="341" spans="1:5" x14ac:dyDescent="0.35">
      <c r="A341" s="16">
        <v>44531</v>
      </c>
      <c r="B341" s="10" t="s">
        <v>117</v>
      </c>
      <c r="C341" s="10" t="s">
        <v>18</v>
      </c>
      <c r="D341" s="10">
        <v>19.184999999999999</v>
      </c>
      <c r="E341" s="10">
        <v>15.46063975308642</v>
      </c>
    </row>
    <row r="342" spans="1:5" x14ac:dyDescent="0.35">
      <c r="A342" s="16">
        <v>44531</v>
      </c>
      <c r="B342" s="10" t="s">
        <v>117</v>
      </c>
      <c r="C342" s="10" t="s">
        <v>19</v>
      </c>
      <c r="D342" s="10">
        <v>1.7241379310344827</v>
      </c>
      <c r="E342" s="10">
        <v>1.8</v>
      </c>
    </row>
    <row r="343" spans="1:5" x14ac:dyDescent="0.35">
      <c r="A343" s="16">
        <v>44531</v>
      </c>
      <c r="B343" s="10" t="s">
        <v>116</v>
      </c>
      <c r="C343" s="10" t="s">
        <v>15</v>
      </c>
      <c r="D343" s="10">
        <v>6614.3184000000001</v>
      </c>
      <c r="E343" s="10">
        <v>1405.3786</v>
      </c>
    </row>
    <row r="344" spans="1:5" x14ac:dyDescent="0.35">
      <c r="A344" s="16">
        <v>44531</v>
      </c>
      <c r="B344" s="10" t="s">
        <v>117</v>
      </c>
      <c r="C344" s="10" t="s">
        <v>13</v>
      </c>
      <c r="D344" s="10">
        <v>145</v>
      </c>
      <c r="E344" s="10">
        <v>225</v>
      </c>
    </row>
    <row r="345" spans="1:5" x14ac:dyDescent="0.35">
      <c r="A345" s="16">
        <v>44531</v>
      </c>
      <c r="B345" s="10" t="s">
        <v>118</v>
      </c>
      <c r="C345" s="10" t="s">
        <v>15</v>
      </c>
      <c r="D345" s="10">
        <v>4595.2253999999994</v>
      </c>
      <c r="E345" s="10">
        <v>4481.3879999999999</v>
      </c>
    </row>
    <row r="346" spans="1:5" x14ac:dyDescent="0.35">
      <c r="A346" s="16">
        <v>44531</v>
      </c>
      <c r="B346" s="10" t="s">
        <v>118</v>
      </c>
      <c r="C346" s="10" t="s">
        <v>17</v>
      </c>
      <c r="D346" s="10">
        <v>258</v>
      </c>
      <c r="E346" s="10">
        <v>316</v>
      </c>
    </row>
    <row r="347" spans="1:5" x14ac:dyDescent="0.35">
      <c r="A347" s="16">
        <v>44531</v>
      </c>
      <c r="B347" s="10" t="s">
        <v>118</v>
      </c>
      <c r="C347" s="10" t="s">
        <v>18</v>
      </c>
      <c r="D347" s="10">
        <v>17.809999999999999</v>
      </c>
      <c r="E347" s="10">
        <v>14.180999999999999</v>
      </c>
    </row>
    <row r="348" spans="1:5" x14ac:dyDescent="0.35">
      <c r="A348" s="16">
        <v>44531</v>
      </c>
      <c r="B348" s="10" t="s">
        <v>118</v>
      </c>
      <c r="C348" s="10" t="s">
        <v>19</v>
      </c>
      <c r="D348" s="10">
        <v>1.9545454545454546</v>
      </c>
      <c r="E348" s="10">
        <v>1.8588235294117648</v>
      </c>
    </row>
    <row r="349" spans="1:5" x14ac:dyDescent="0.35">
      <c r="A349" s="16">
        <v>44531</v>
      </c>
      <c r="B349" s="10" t="s">
        <v>115</v>
      </c>
      <c r="C349" s="10" t="s">
        <v>19</v>
      </c>
      <c r="D349" s="10">
        <v>1.7883817427385893</v>
      </c>
      <c r="E349" s="10">
        <v>1.825</v>
      </c>
    </row>
    <row r="350" spans="1:5" x14ac:dyDescent="0.35">
      <c r="A350" s="16">
        <v>44531</v>
      </c>
      <c r="B350" s="10" t="s">
        <v>115</v>
      </c>
      <c r="C350" s="10" t="s">
        <v>13</v>
      </c>
      <c r="D350" s="10">
        <v>241</v>
      </c>
      <c r="E350" s="10">
        <v>200</v>
      </c>
    </row>
    <row r="351" spans="1:5" x14ac:dyDescent="0.35">
      <c r="A351" s="16">
        <v>44531</v>
      </c>
      <c r="B351" s="10" t="s">
        <v>115</v>
      </c>
      <c r="C351" s="10" t="s">
        <v>17</v>
      </c>
      <c r="D351" s="10">
        <v>431</v>
      </c>
      <c r="E351" s="10">
        <v>365</v>
      </c>
    </row>
    <row r="352" spans="1:5" x14ac:dyDescent="0.35">
      <c r="A352" s="16">
        <v>44531</v>
      </c>
      <c r="B352" s="10" t="s">
        <v>24</v>
      </c>
      <c r="C352" s="10" t="s">
        <v>18</v>
      </c>
      <c r="D352" s="10">
        <v>14.27</v>
      </c>
      <c r="E352" s="10">
        <v>12.776999999999999</v>
      </c>
    </row>
    <row r="353" spans="1:5" x14ac:dyDescent="0.35">
      <c r="A353" s="16">
        <v>44531</v>
      </c>
      <c r="B353" s="10" t="s">
        <v>115</v>
      </c>
      <c r="C353" s="10" t="s">
        <v>18</v>
      </c>
      <c r="D353" s="10">
        <v>19.376999999999999</v>
      </c>
      <c r="E353" s="10">
        <v>14.747</v>
      </c>
    </row>
    <row r="354" spans="1:5" x14ac:dyDescent="0.35">
      <c r="A354" s="16">
        <v>44531</v>
      </c>
      <c r="B354" s="10" t="s">
        <v>24</v>
      </c>
      <c r="C354" s="10" t="s">
        <v>19</v>
      </c>
      <c r="D354" s="10">
        <v>1.6370370370370371</v>
      </c>
      <c r="E354" s="10">
        <v>1.7659574468085106</v>
      </c>
    </row>
    <row r="355" spans="1:5" x14ac:dyDescent="0.35">
      <c r="A355" s="16">
        <v>44531</v>
      </c>
      <c r="B355" s="10" t="s">
        <v>24</v>
      </c>
      <c r="C355" s="10" t="s">
        <v>15</v>
      </c>
      <c r="D355" s="10">
        <v>6307.7055</v>
      </c>
      <c r="E355" s="10">
        <v>4242.0978000000005</v>
      </c>
    </row>
    <row r="356" spans="1:5" x14ac:dyDescent="0.35">
      <c r="A356" s="16">
        <v>44531</v>
      </c>
      <c r="B356" s="10" t="s">
        <v>23</v>
      </c>
      <c r="C356" s="10" t="s">
        <v>18</v>
      </c>
      <c r="D356" s="10">
        <v>14.497</v>
      </c>
      <c r="E356" s="10">
        <v>13.843</v>
      </c>
    </row>
    <row r="357" spans="1:5" x14ac:dyDescent="0.35">
      <c r="A357" s="16">
        <v>44531</v>
      </c>
      <c r="B357" s="10" t="s">
        <v>23</v>
      </c>
      <c r="C357" s="10" t="s">
        <v>17</v>
      </c>
      <c r="D357" s="10">
        <v>186</v>
      </c>
      <c r="E357" s="10">
        <v>196</v>
      </c>
    </row>
    <row r="358" spans="1:5" x14ac:dyDescent="0.35">
      <c r="A358" s="16">
        <v>44531</v>
      </c>
      <c r="B358" s="10" t="s">
        <v>22</v>
      </c>
      <c r="C358" s="10" t="s">
        <v>17</v>
      </c>
      <c r="D358" s="10"/>
      <c r="E358" s="10">
        <v>182</v>
      </c>
    </row>
    <row r="359" spans="1:5" x14ac:dyDescent="0.35">
      <c r="A359" s="16">
        <v>44531</v>
      </c>
      <c r="B359" s="10" t="s">
        <v>25</v>
      </c>
      <c r="C359" s="10" t="s">
        <v>18</v>
      </c>
      <c r="D359" s="10">
        <v>15.42</v>
      </c>
      <c r="E359" s="10">
        <v>13.525</v>
      </c>
    </row>
    <row r="360" spans="1:5" x14ac:dyDescent="0.35">
      <c r="A360" s="16">
        <v>44531</v>
      </c>
      <c r="B360" s="10" t="s">
        <v>23</v>
      </c>
      <c r="C360" s="10" t="s">
        <v>13</v>
      </c>
      <c r="D360" s="10">
        <v>128</v>
      </c>
      <c r="E360" s="10">
        <v>109</v>
      </c>
    </row>
    <row r="361" spans="1:5" x14ac:dyDescent="0.35">
      <c r="A361" s="16">
        <v>44531</v>
      </c>
      <c r="B361" s="10" t="s">
        <v>23</v>
      </c>
      <c r="C361" s="10" t="s">
        <v>15</v>
      </c>
      <c r="D361" s="10">
        <v>2696.5805</v>
      </c>
      <c r="E361" s="10">
        <v>2713.3451</v>
      </c>
    </row>
    <row r="362" spans="1:5" x14ac:dyDescent="0.35">
      <c r="A362" s="16">
        <v>44531</v>
      </c>
      <c r="B362" s="10" t="s">
        <v>25</v>
      </c>
      <c r="C362" s="10" t="s">
        <v>19</v>
      </c>
      <c r="D362" s="10">
        <v>1.9609984399375975</v>
      </c>
      <c r="E362" s="10">
        <v>1.7784172661870503</v>
      </c>
    </row>
    <row r="363" spans="1:5" x14ac:dyDescent="0.35">
      <c r="A363" s="16">
        <v>44531</v>
      </c>
      <c r="B363" s="10" t="s">
        <v>24</v>
      </c>
      <c r="C363" s="10" t="s">
        <v>13</v>
      </c>
      <c r="D363" s="10">
        <v>270</v>
      </c>
      <c r="E363" s="10">
        <v>188</v>
      </c>
    </row>
    <row r="364" spans="1:5" x14ac:dyDescent="0.35">
      <c r="A364" s="16">
        <v>44531</v>
      </c>
      <c r="B364" s="10" t="s">
        <v>23</v>
      </c>
      <c r="C364" s="10" t="s">
        <v>19</v>
      </c>
      <c r="D364" s="10">
        <v>1.453125</v>
      </c>
      <c r="E364" s="10">
        <v>1.798165137614679</v>
      </c>
    </row>
    <row r="365" spans="1:5" x14ac:dyDescent="0.35">
      <c r="A365" s="16">
        <v>44531</v>
      </c>
      <c r="B365" s="10" t="s">
        <v>25</v>
      </c>
      <c r="C365" s="10" t="s">
        <v>13</v>
      </c>
      <c r="D365" s="10">
        <v>641</v>
      </c>
      <c r="E365" s="10">
        <v>695</v>
      </c>
    </row>
    <row r="366" spans="1:5" x14ac:dyDescent="0.35">
      <c r="A366" s="16">
        <v>44531</v>
      </c>
      <c r="B366" s="10" t="s">
        <v>22</v>
      </c>
      <c r="C366" s="10" t="s">
        <v>13</v>
      </c>
      <c r="D366" s="10"/>
      <c r="E366" s="10">
        <v>98</v>
      </c>
    </row>
    <row r="367" spans="1:5" x14ac:dyDescent="0.35">
      <c r="A367" s="16">
        <v>44531</v>
      </c>
      <c r="B367" s="10" t="s">
        <v>24</v>
      </c>
      <c r="C367" s="10" t="s">
        <v>17</v>
      </c>
      <c r="D367" s="10">
        <v>442</v>
      </c>
      <c r="E367" s="10">
        <v>332</v>
      </c>
    </row>
    <row r="368" spans="1:5" x14ac:dyDescent="0.35">
      <c r="A368" s="16">
        <v>44531</v>
      </c>
      <c r="B368" s="10" t="s">
        <v>117</v>
      </c>
      <c r="C368" s="10" t="s">
        <v>15</v>
      </c>
      <c r="D368" s="10">
        <v>4796.4483999999993</v>
      </c>
      <c r="E368" s="10">
        <v>6261.5591000000004</v>
      </c>
    </row>
    <row r="369" spans="1:5" x14ac:dyDescent="0.35">
      <c r="A369" s="16">
        <v>44531</v>
      </c>
      <c r="B369" s="10" t="s">
        <v>117</v>
      </c>
      <c r="C369" s="10" t="s">
        <v>17</v>
      </c>
      <c r="D369" s="10">
        <v>250</v>
      </c>
      <c r="E369" s="10">
        <v>405</v>
      </c>
    </row>
    <row r="370" spans="1:5" x14ac:dyDescent="0.35">
      <c r="A370" s="16">
        <v>44531</v>
      </c>
      <c r="B370" s="10" t="s">
        <v>22</v>
      </c>
      <c r="C370" s="10" t="s">
        <v>19</v>
      </c>
      <c r="D370" s="10"/>
      <c r="E370" s="10">
        <v>1.8571428571428572</v>
      </c>
    </row>
    <row r="371" spans="1:5" x14ac:dyDescent="0.35">
      <c r="A371" s="16">
        <v>44531</v>
      </c>
      <c r="B371" s="10" t="s">
        <v>22</v>
      </c>
      <c r="C371" s="10" t="s">
        <v>15</v>
      </c>
      <c r="D371" s="10"/>
      <c r="E371" s="10">
        <v>2855.0951000000005</v>
      </c>
    </row>
    <row r="372" spans="1:5" x14ac:dyDescent="0.35">
      <c r="A372" s="16">
        <v>44531</v>
      </c>
      <c r="B372" s="10" t="s">
        <v>22</v>
      </c>
      <c r="C372" s="10" t="s">
        <v>18</v>
      </c>
      <c r="D372" s="10"/>
      <c r="E372" s="10">
        <v>15.686999999999999</v>
      </c>
    </row>
    <row r="373" spans="1:5" x14ac:dyDescent="0.35">
      <c r="A373" s="16">
        <v>44531</v>
      </c>
      <c r="B373" s="10" t="s">
        <v>25</v>
      </c>
      <c r="C373" s="10" t="s">
        <v>17</v>
      </c>
      <c r="D373" s="10">
        <v>1257</v>
      </c>
      <c r="E373" s="10">
        <v>1236</v>
      </c>
    </row>
    <row r="374" spans="1:5" x14ac:dyDescent="0.35">
      <c r="A374" s="16">
        <v>44531</v>
      </c>
      <c r="B374" s="10" t="s">
        <v>25</v>
      </c>
      <c r="C374" s="10" t="s">
        <v>15</v>
      </c>
      <c r="D374" s="10">
        <v>19383.649099999999</v>
      </c>
      <c r="E374" s="10">
        <v>16717.493900000001</v>
      </c>
    </row>
    <row r="375" spans="1:5" x14ac:dyDescent="0.35">
      <c r="A375" s="16">
        <v>44562</v>
      </c>
      <c r="B375" s="10" t="s">
        <v>24</v>
      </c>
      <c r="C375" s="10" t="s">
        <v>15</v>
      </c>
      <c r="D375" s="10">
        <v>2733.1396000000004</v>
      </c>
      <c r="E375" s="10">
        <v>2259.3263000000002</v>
      </c>
    </row>
    <row r="376" spans="1:5" x14ac:dyDescent="0.35">
      <c r="A376" s="16">
        <v>44562</v>
      </c>
      <c r="B376" s="10" t="s">
        <v>115</v>
      </c>
      <c r="C376" s="10" t="s">
        <v>19</v>
      </c>
      <c r="D376" s="10">
        <v>1.2321428571428572</v>
      </c>
      <c r="E376" s="10">
        <v>1.3</v>
      </c>
    </row>
    <row r="377" spans="1:5" x14ac:dyDescent="0.35">
      <c r="A377" s="16">
        <v>44562</v>
      </c>
      <c r="B377" s="10" t="s">
        <v>24</v>
      </c>
      <c r="C377" s="10" t="s">
        <v>13</v>
      </c>
      <c r="D377" s="10">
        <v>156</v>
      </c>
      <c r="E377" s="10">
        <v>129</v>
      </c>
    </row>
    <row r="378" spans="1:5" x14ac:dyDescent="0.35">
      <c r="A378" s="16">
        <v>44562</v>
      </c>
      <c r="B378" s="10" t="s">
        <v>115</v>
      </c>
      <c r="C378" s="10" t="s">
        <v>13</v>
      </c>
      <c r="D378" s="10">
        <v>112</v>
      </c>
      <c r="E378" s="10">
        <v>160</v>
      </c>
    </row>
    <row r="379" spans="1:5" x14ac:dyDescent="0.35">
      <c r="A379" s="16">
        <v>44562</v>
      </c>
      <c r="B379" s="10" t="s">
        <v>23</v>
      </c>
      <c r="C379" s="10" t="s">
        <v>19</v>
      </c>
      <c r="D379" s="10">
        <v>1.2124999999999999</v>
      </c>
      <c r="E379" s="10">
        <v>1.379746835443038</v>
      </c>
    </row>
    <row r="380" spans="1:5" x14ac:dyDescent="0.35">
      <c r="A380" s="16">
        <v>44562</v>
      </c>
      <c r="B380" s="10" t="s">
        <v>116</v>
      </c>
      <c r="C380" s="10" t="s">
        <v>13</v>
      </c>
      <c r="D380" s="10">
        <v>92</v>
      </c>
      <c r="E380" s="10">
        <v>59</v>
      </c>
    </row>
    <row r="381" spans="1:5" x14ac:dyDescent="0.35">
      <c r="A381" s="16">
        <v>44562</v>
      </c>
      <c r="B381" s="10" t="s">
        <v>115</v>
      </c>
      <c r="C381" s="10" t="s">
        <v>18</v>
      </c>
      <c r="D381" s="10">
        <v>14.404</v>
      </c>
      <c r="E381" s="10">
        <v>13.776999999999999</v>
      </c>
    </row>
    <row r="382" spans="1:5" x14ac:dyDescent="0.35">
      <c r="A382" s="16">
        <v>44562</v>
      </c>
      <c r="B382" s="10" t="s">
        <v>23</v>
      </c>
      <c r="C382" s="10" t="s">
        <v>18</v>
      </c>
      <c r="D382" s="10">
        <v>14.663</v>
      </c>
      <c r="E382" s="10">
        <v>12.555</v>
      </c>
    </row>
    <row r="383" spans="1:5" x14ac:dyDescent="0.35">
      <c r="A383" s="16">
        <v>44562</v>
      </c>
      <c r="B383" s="10" t="s">
        <v>115</v>
      </c>
      <c r="C383" s="10" t="s">
        <v>17</v>
      </c>
      <c r="D383" s="10">
        <v>138</v>
      </c>
      <c r="E383" s="10">
        <v>208</v>
      </c>
    </row>
    <row r="384" spans="1:5" x14ac:dyDescent="0.35">
      <c r="A384" s="16">
        <v>44562</v>
      </c>
      <c r="B384" s="10" t="s">
        <v>116</v>
      </c>
      <c r="C384" s="10" t="s">
        <v>15</v>
      </c>
      <c r="D384" s="10">
        <v>1663.9477999999999</v>
      </c>
      <c r="E384" s="10">
        <v>1324.9769999999999</v>
      </c>
    </row>
    <row r="385" spans="1:5" x14ac:dyDescent="0.35">
      <c r="A385" s="16">
        <v>44562</v>
      </c>
      <c r="B385" s="10" t="s">
        <v>116</v>
      </c>
      <c r="C385" s="10" t="s">
        <v>17</v>
      </c>
      <c r="D385" s="10">
        <v>104</v>
      </c>
      <c r="E385" s="10">
        <v>89</v>
      </c>
    </row>
    <row r="386" spans="1:5" x14ac:dyDescent="0.35">
      <c r="A386" s="16">
        <v>44562</v>
      </c>
      <c r="B386" s="10" t="s">
        <v>117</v>
      </c>
      <c r="C386" s="10" t="s">
        <v>18</v>
      </c>
      <c r="D386" s="10">
        <v>14.349</v>
      </c>
      <c r="E386" s="10">
        <v>17.725000000000001</v>
      </c>
    </row>
    <row r="387" spans="1:5" x14ac:dyDescent="0.35">
      <c r="A387" s="16">
        <v>44562</v>
      </c>
      <c r="B387" s="10" t="s">
        <v>118</v>
      </c>
      <c r="C387" s="10" t="s">
        <v>19</v>
      </c>
      <c r="D387" s="10">
        <v>1.3061224489795917</v>
      </c>
      <c r="E387" s="10">
        <v>1.4513274336283186</v>
      </c>
    </row>
    <row r="388" spans="1:5" x14ac:dyDescent="0.35">
      <c r="A388" s="16">
        <v>44562</v>
      </c>
      <c r="B388" s="10" t="s">
        <v>117</v>
      </c>
      <c r="C388" s="10" t="s">
        <v>17</v>
      </c>
      <c r="D388" s="10">
        <v>167</v>
      </c>
      <c r="E388" s="10">
        <v>204</v>
      </c>
    </row>
    <row r="389" spans="1:5" x14ac:dyDescent="0.35">
      <c r="A389" s="16">
        <v>44562</v>
      </c>
      <c r="B389" s="10" t="s">
        <v>117</v>
      </c>
      <c r="C389" s="10" t="s">
        <v>19</v>
      </c>
      <c r="D389" s="10">
        <v>1.4649122807017543</v>
      </c>
      <c r="E389" s="10">
        <v>1.3691275167785235</v>
      </c>
    </row>
    <row r="390" spans="1:5" x14ac:dyDescent="0.35">
      <c r="A390" s="16">
        <v>44562</v>
      </c>
      <c r="B390" s="10" t="s">
        <v>118</v>
      </c>
      <c r="C390" s="10" t="s">
        <v>13</v>
      </c>
      <c r="D390" s="10">
        <v>98</v>
      </c>
      <c r="E390" s="10">
        <v>113</v>
      </c>
    </row>
    <row r="391" spans="1:5" x14ac:dyDescent="0.35">
      <c r="A391" s="16">
        <v>44562</v>
      </c>
      <c r="B391" s="10" t="s">
        <v>115</v>
      </c>
      <c r="C391" s="10" t="s">
        <v>15</v>
      </c>
      <c r="D391" s="10">
        <v>1987.8238999999999</v>
      </c>
      <c r="E391" s="10">
        <v>2865.7435</v>
      </c>
    </row>
    <row r="392" spans="1:5" x14ac:dyDescent="0.35">
      <c r="A392" s="16">
        <v>44562</v>
      </c>
      <c r="B392" s="10" t="s">
        <v>24</v>
      </c>
      <c r="C392" s="10" t="s">
        <v>17</v>
      </c>
      <c r="D392" s="10">
        <v>189</v>
      </c>
      <c r="E392" s="10">
        <v>179</v>
      </c>
    </row>
    <row r="393" spans="1:5" x14ac:dyDescent="0.35">
      <c r="A393" s="16">
        <v>44562</v>
      </c>
      <c r="B393" s="10" t="s">
        <v>24</v>
      </c>
      <c r="C393" s="10" t="s">
        <v>19</v>
      </c>
      <c r="D393" s="10">
        <v>1.2115384615384615</v>
      </c>
      <c r="E393" s="10">
        <v>1.3875968992248062</v>
      </c>
    </row>
    <row r="394" spans="1:5" x14ac:dyDescent="0.35">
      <c r="A394" s="16">
        <v>44562</v>
      </c>
      <c r="B394" s="10" t="s">
        <v>118</v>
      </c>
      <c r="C394" s="10" t="s">
        <v>17</v>
      </c>
      <c r="D394" s="10">
        <v>128</v>
      </c>
      <c r="E394" s="10">
        <v>164</v>
      </c>
    </row>
    <row r="395" spans="1:5" x14ac:dyDescent="0.35">
      <c r="A395" s="16">
        <v>44562</v>
      </c>
      <c r="B395" s="10" t="s">
        <v>118</v>
      </c>
      <c r="C395" s="10" t="s">
        <v>18</v>
      </c>
      <c r="D395" s="10">
        <v>14.583</v>
      </c>
      <c r="E395" s="10">
        <v>15.824</v>
      </c>
    </row>
    <row r="396" spans="1:5" x14ac:dyDescent="0.35">
      <c r="A396" s="16">
        <v>44562</v>
      </c>
      <c r="B396" s="10" t="s">
        <v>118</v>
      </c>
      <c r="C396" s="10" t="s">
        <v>15</v>
      </c>
      <c r="D396" s="10">
        <v>1866.7444716981158</v>
      </c>
      <c r="E396" s="10">
        <v>2595.2165</v>
      </c>
    </row>
    <row r="397" spans="1:5" x14ac:dyDescent="0.35">
      <c r="A397" s="16">
        <v>44562</v>
      </c>
      <c r="B397" s="10" t="s">
        <v>116</v>
      </c>
      <c r="C397" s="10" t="s">
        <v>18</v>
      </c>
      <c r="D397" s="10">
        <v>15.999000000000001</v>
      </c>
      <c r="E397" s="10">
        <v>14.887</v>
      </c>
    </row>
    <row r="398" spans="1:5" x14ac:dyDescent="0.35">
      <c r="A398" s="16">
        <v>44562</v>
      </c>
      <c r="B398" s="10" t="s">
        <v>22</v>
      </c>
      <c r="C398" s="10" t="s">
        <v>13</v>
      </c>
      <c r="D398" s="10"/>
      <c r="E398" s="10">
        <v>75</v>
      </c>
    </row>
    <row r="399" spans="1:5" x14ac:dyDescent="0.35">
      <c r="A399" s="16">
        <v>44562</v>
      </c>
      <c r="B399" s="10" t="s">
        <v>22</v>
      </c>
      <c r="C399" s="10" t="s">
        <v>15</v>
      </c>
      <c r="D399" s="10"/>
      <c r="E399" s="10">
        <v>2032.2451999999998</v>
      </c>
    </row>
    <row r="400" spans="1:5" x14ac:dyDescent="0.35">
      <c r="A400" s="16">
        <v>44562</v>
      </c>
      <c r="B400" s="10" t="s">
        <v>22</v>
      </c>
      <c r="C400" s="10" t="s">
        <v>17</v>
      </c>
      <c r="D400" s="10"/>
      <c r="E400" s="10">
        <v>114</v>
      </c>
    </row>
    <row r="401" spans="1:5" x14ac:dyDescent="0.35">
      <c r="A401" s="16">
        <v>44562</v>
      </c>
      <c r="B401" s="10" t="s">
        <v>22</v>
      </c>
      <c r="C401" s="10" t="s">
        <v>18</v>
      </c>
      <c r="D401" s="10"/>
      <c r="E401" s="10">
        <v>17.826000000000001</v>
      </c>
    </row>
    <row r="402" spans="1:5" x14ac:dyDescent="0.35">
      <c r="A402" s="16">
        <v>44562</v>
      </c>
      <c r="B402" s="10" t="s">
        <v>22</v>
      </c>
      <c r="C402" s="10" t="s">
        <v>19</v>
      </c>
      <c r="D402" s="10"/>
      <c r="E402" s="10">
        <v>1.52</v>
      </c>
    </row>
    <row r="403" spans="1:5" x14ac:dyDescent="0.35">
      <c r="A403" s="16">
        <v>44562</v>
      </c>
      <c r="B403" s="10" t="s">
        <v>27</v>
      </c>
      <c r="C403" s="10" t="s">
        <v>13</v>
      </c>
      <c r="D403" s="10"/>
      <c r="E403" s="10">
        <v>3</v>
      </c>
    </row>
    <row r="404" spans="1:5" x14ac:dyDescent="0.35">
      <c r="A404" s="16">
        <v>44562</v>
      </c>
      <c r="B404" s="10" t="s">
        <v>27</v>
      </c>
      <c r="C404" s="10" t="s">
        <v>15</v>
      </c>
      <c r="D404" s="10"/>
      <c r="E404" s="10">
        <v>37.5229</v>
      </c>
    </row>
    <row r="405" spans="1:5" x14ac:dyDescent="0.35">
      <c r="A405" s="16">
        <v>44562</v>
      </c>
      <c r="B405" s="10" t="s">
        <v>27</v>
      </c>
      <c r="C405" s="10" t="s">
        <v>17</v>
      </c>
      <c r="D405" s="10"/>
      <c r="E405" s="10">
        <v>3</v>
      </c>
    </row>
    <row r="406" spans="1:5" x14ac:dyDescent="0.35">
      <c r="A406" s="16">
        <v>44562</v>
      </c>
      <c r="B406" s="10" t="s">
        <v>27</v>
      </c>
      <c r="C406" s="10" t="s">
        <v>18</v>
      </c>
      <c r="D406" s="10"/>
      <c r="E406" s="10">
        <v>12.507</v>
      </c>
    </row>
    <row r="407" spans="1:5" x14ac:dyDescent="0.35">
      <c r="A407" s="16">
        <v>44562</v>
      </c>
      <c r="B407" s="10" t="s">
        <v>27</v>
      </c>
      <c r="C407" s="10" t="s">
        <v>19</v>
      </c>
      <c r="D407" s="10"/>
      <c r="E407" s="10">
        <v>1</v>
      </c>
    </row>
    <row r="408" spans="1:5" x14ac:dyDescent="0.35">
      <c r="A408" s="16">
        <v>44562</v>
      </c>
      <c r="B408" s="10" t="s">
        <v>24</v>
      </c>
      <c r="C408" s="10" t="s">
        <v>18</v>
      </c>
      <c r="D408" s="10">
        <v>14.461</v>
      </c>
      <c r="E408" s="10">
        <v>12.621</v>
      </c>
    </row>
    <row r="409" spans="1:5" x14ac:dyDescent="0.35">
      <c r="A409" s="16">
        <v>44562</v>
      </c>
      <c r="B409" s="10" t="s">
        <v>117</v>
      </c>
      <c r="C409" s="10" t="s">
        <v>13</v>
      </c>
      <c r="D409" s="10">
        <v>114</v>
      </c>
      <c r="E409" s="10">
        <v>149</v>
      </c>
    </row>
    <row r="410" spans="1:5" x14ac:dyDescent="0.35">
      <c r="A410" s="16">
        <v>44562</v>
      </c>
      <c r="B410" s="10" t="s">
        <v>116</v>
      </c>
      <c r="C410" s="10" t="s">
        <v>19</v>
      </c>
      <c r="D410" s="10">
        <v>1.1304347826086956</v>
      </c>
      <c r="E410" s="10">
        <v>1.5084745762711864</v>
      </c>
    </row>
    <row r="411" spans="1:5" x14ac:dyDescent="0.35">
      <c r="A411" s="16">
        <v>44562</v>
      </c>
      <c r="B411" s="10" t="s">
        <v>117</v>
      </c>
      <c r="C411" s="10" t="s">
        <v>15</v>
      </c>
      <c r="D411" s="10">
        <v>2396.4059999999995</v>
      </c>
      <c r="E411" s="10">
        <v>3615.9638999999997</v>
      </c>
    </row>
    <row r="412" spans="1:5" x14ac:dyDescent="0.35">
      <c r="A412" s="16">
        <v>44562</v>
      </c>
      <c r="B412" s="10" t="s">
        <v>25</v>
      </c>
      <c r="C412" s="10" t="s">
        <v>13</v>
      </c>
      <c r="D412" s="10">
        <v>287</v>
      </c>
      <c r="E412" s="10">
        <v>390</v>
      </c>
    </row>
    <row r="413" spans="1:5" x14ac:dyDescent="0.35">
      <c r="A413" s="16">
        <v>44562</v>
      </c>
      <c r="B413" s="10" t="s">
        <v>25</v>
      </c>
      <c r="C413" s="10" t="s">
        <v>15</v>
      </c>
      <c r="D413" s="10">
        <v>5137.0045</v>
      </c>
      <c r="E413" s="10">
        <v>7555.3664999999992</v>
      </c>
    </row>
    <row r="414" spans="1:5" x14ac:dyDescent="0.35">
      <c r="A414" s="16">
        <v>44562</v>
      </c>
      <c r="B414" s="10" t="s">
        <v>23</v>
      </c>
      <c r="C414" s="10" t="s">
        <v>13</v>
      </c>
      <c r="D414" s="10">
        <v>80</v>
      </c>
      <c r="E414" s="10">
        <v>79</v>
      </c>
    </row>
    <row r="415" spans="1:5" x14ac:dyDescent="0.35">
      <c r="A415" s="16">
        <v>44562</v>
      </c>
      <c r="B415" s="10" t="s">
        <v>25</v>
      </c>
      <c r="C415" s="10" t="s">
        <v>18</v>
      </c>
      <c r="D415" s="10">
        <v>14.388999999999999</v>
      </c>
      <c r="E415" s="10">
        <v>13.863</v>
      </c>
    </row>
    <row r="416" spans="1:5" x14ac:dyDescent="0.35">
      <c r="A416" s="16">
        <v>44562</v>
      </c>
      <c r="B416" s="10" t="s">
        <v>25</v>
      </c>
      <c r="C416" s="10" t="s">
        <v>19</v>
      </c>
      <c r="D416" s="10">
        <v>1.2439024390243902</v>
      </c>
      <c r="E416" s="10">
        <v>1.3974358974358974</v>
      </c>
    </row>
    <row r="417" spans="1:5" x14ac:dyDescent="0.35">
      <c r="A417" s="16">
        <v>44562</v>
      </c>
      <c r="B417" s="10" t="s">
        <v>25</v>
      </c>
      <c r="C417" s="10" t="s">
        <v>17</v>
      </c>
      <c r="D417" s="10">
        <v>357</v>
      </c>
      <c r="E417" s="10">
        <v>545</v>
      </c>
    </row>
    <row r="418" spans="1:5" x14ac:dyDescent="0.35">
      <c r="A418" s="16">
        <v>44562</v>
      </c>
      <c r="B418" s="10" t="s">
        <v>23</v>
      </c>
      <c r="C418" s="10" t="s">
        <v>15</v>
      </c>
      <c r="D418" s="10">
        <v>1422.3994</v>
      </c>
      <c r="E418" s="10">
        <v>1368.5068000000001</v>
      </c>
    </row>
    <row r="419" spans="1:5" x14ac:dyDescent="0.35">
      <c r="A419" s="16">
        <v>44562</v>
      </c>
      <c r="B419" s="10" t="s">
        <v>23</v>
      </c>
      <c r="C419" s="10" t="s">
        <v>17</v>
      </c>
      <c r="D419" s="10">
        <v>97</v>
      </c>
      <c r="E419" s="10">
        <v>109</v>
      </c>
    </row>
    <row r="420" spans="1:5" x14ac:dyDescent="0.35">
      <c r="A420" s="16">
        <v>44593</v>
      </c>
      <c r="B420" s="10" t="s">
        <v>116</v>
      </c>
      <c r="C420" s="10" t="s">
        <v>15</v>
      </c>
      <c r="D420" s="10">
        <v>3301.9481981132067</v>
      </c>
      <c r="E420" s="10">
        <v>1211.5400999999999</v>
      </c>
    </row>
    <row r="421" spans="1:5" x14ac:dyDescent="0.35">
      <c r="A421" s="16">
        <v>44593</v>
      </c>
      <c r="B421" s="10" t="s">
        <v>24</v>
      </c>
      <c r="C421" s="10" t="s">
        <v>15</v>
      </c>
      <c r="D421" s="10">
        <v>3513.4473000000003</v>
      </c>
      <c r="E421" s="10">
        <v>2232.7957000000001</v>
      </c>
    </row>
    <row r="422" spans="1:5" x14ac:dyDescent="0.35">
      <c r="A422" s="16">
        <v>44593</v>
      </c>
      <c r="B422" s="10" t="s">
        <v>118</v>
      </c>
      <c r="C422" s="10" t="s">
        <v>15</v>
      </c>
      <c r="D422" s="10">
        <v>2411.5427</v>
      </c>
      <c r="E422" s="10">
        <v>2589.4602999999997</v>
      </c>
    </row>
    <row r="423" spans="1:5" x14ac:dyDescent="0.35">
      <c r="A423" s="16">
        <v>44593</v>
      </c>
      <c r="B423" s="10" t="s">
        <v>117</v>
      </c>
      <c r="C423" s="10" t="s">
        <v>19</v>
      </c>
      <c r="D423" s="10">
        <v>1.7151515151515151</v>
      </c>
      <c r="E423" s="10">
        <v>1.4285714285714286</v>
      </c>
    </row>
    <row r="424" spans="1:5" x14ac:dyDescent="0.35">
      <c r="A424" s="16">
        <v>44593</v>
      </c>
      <c r="B424" s="10" t="s">
        <v>118</v>
      </c>
      <c r="C424" s="10" t="s">
        <v>13</v>
      </c>
      <c r="D424" s="10">
        <v>118</v>
      </c>
      <c r="E424" s="10">
        <v>107</v>
      </c>
    </row>
    <row r="425" spans="1:5" x14ac:dyDescent="0.35">
      <c r="A425" s="16">
        <v>44593</v>
      </c>
      <c r="B425" s="10" t="s">
        <v>24</v>
      </c>
      <c r="C425" s="10" t="s">
        <v>17</v>
      </c>
      <c r="D425" s="10">
        <v>248</v>
      </c>
      <c r="E425" s="10">
        <v>170</v>
      </c>
    </row>
    <row r="426" spans="1:5" x14ac:dyDescent="0.35">
      <c r="A426" s="16">
        <v>44593</v>
      </c>
      <c r="B426" s="10" t="s">
        <v>23</v>
      </c>
      <c r="C426" s="10" t="s">
        <v>18</v>
      </c>
      <c r="D426" s="10">
        <v>14.34</v>
      </c>
      <c r="E426" s="10">
        <v>12.987</v>
      </c>
    </row>
    <row r="427" spans="1:5" x14ac:dyDescent="0.35">
      <c r="A427" s="16">
        <v>44593</v>
      </c>
      <c r="B427" s="10" t="s">
        <v>23</v>
      </c>
      <c r="C427" s="10" t="s">
        <v>19</v>
      </c>
      <c r="D427" s="10">
        <v>1.4285714285714286</v>
      </c>
      <c r="E427" s="10">
        <v>1.5319148936170213</v>
      </c>
    </row>
    <row r="428" spans="1:5" x14ac:dyDescent="0.35">
      <c r="A428" s="16">
        <v>44593</v>
      </c>
      <c r="B428" s="10" t="s">
        <v>23</v>
      </c>
      <c r="C428" s="10" t="s">
        <v>17</v>
      </c>
      <c r="D428" s="10">
        <v>80</v>
      </c>
      <c r="E428" s="10">
        <v>144</v>
      </c>
    </row>
    <row r="429" spans="1:5" x14ac:dyDescent="0.35">
      <c r="A429" s="16">
        <v>44593</v>
      </c>
      <c r="B429" s="10" t="s">
        <v>24</v>
      </c>
      <c r="C429" s="10" t="s">
        <v>18</v>
      </c>
      <c r="D429" s="10">
        <v>14.167</v>
      </c>
      <c r="E429" s="10">
        <v>13.134</v>
      </c>
    </row>
    <row r="430" spans="1:5" x14ac:dyDescent="0.35">
      <c r="A430" s="16">
        <v>44593</v>
      </c>
      <c r="B430" s="10" t="s">
        <v>24</v>
      </c>
      <c r="C430" s="10" t="s">
        <v>13</v>
      </c>
      <c r="D430" s="10">
        <v>182</v>
      </c>
      <c r="E430" s="10">
        <v>122</v>
      </c>
    </row>
    <row r="431" spans="1:5" x14ac:dyDescent="0.35">
      <c r="A431" s="16">
        <v>44593</v>
      </c>
      <c r="B431" s="10" t="s">
        <v>117</v>
      </c>
      <c r="C431" s="10" t="s">
        <v>13</v>
      </c>
      <c r="D431" s="10">
        <v>165</v>
      </c>
      <c r="E431" s="10">
        <v>112</v>
      </c>
    </row>
    <row r="432" spans="1:5" x14ac:dyDescent="0.35">
      <c r="A432" s="16">
        <v>44593</v>
      </c>
      <c r="B432" s="10" t="s">
        <v>116</v>
      </c>
      <c r="C432" s="10" t="s">
        <v>17</v>
      </c>
      <c r="D432" s="10">
        <v>150</v>
      </c>
      <c r="E432" s="10">
        <v>74</v>
      </c>
    </row>
    <row r="433" spans="1:5" x14ac:dyDescent="0.35">
      <c r="A433" s="16">
        <v>44593</v>
      </c>
      <c r="B433" s="10" t="s">
        <v>117</v>
      </c>
      <c r="C433" s="10" t="s">
        <v>18</v>
      </c>
      <c r="D433" s="10">
        <v>15.86</v>
      </c>
      <c r="E433" s="10">
        <v>14.972</v>
      </c>
    </row>
    <row r="434" spans="1:5" x14ac:dyDescent="0.35">
      <c r="A434" s="16">
        <v>44593</v>
      </c>
      <c r="B434" s="10" t="s">
        <v>117</v>
      </c>
      <c r="C434" s="10" t="s">
        <v>15</v>
      </c>
      <c r="D434" s="10">
        <v>4488.4704000000002</v>
      </c>
      <c r="E434" s="10">
        <v>2395.6185</v>
      </c>
    </row>
    <row r="435" spans="1:5" x14ac:dyDescent="0.35">
      <c r="A435" s="16">
        <v>44593</v>
      </c>
      <c r="B435" s="10" t="s">
        <v>117</v>
      </c>
      <c r="C435" s="10" t="s">
        <v>17</v>
      </c>
      <c r="D435" s="10">
        <v>283</v>
      </c>
      <c r="E435" s="10">
        <v>160</v>
      </c>
    </row>
    <row r="436" spans="1:5" x14ac:dyDescent="0.35">
      <c r="A436" s="16">
        <v>44593</v>
      </c>
      <c r="B436" s="10" t="s">
        <v>116</v>
      </c>
      <c r="C436" s="10" t="s">
        <v>18</v>
      </c>
      <c r="D436" s="10">
        <v>22.012</v>
      </c>
      <c r="E436" s="10">
        <v>16.372</v>
      </c>
    </row>
    <row r="437" spans="1:5" x14ac:dyDescent="0.35">
      <c r="A437" s="16">
        <v>44593</v>
      </c>
      <c r="B437" s="10" t="s">
        <v>23</v>
      </c>
      <c r="C437" s="10" t="s">
        <v>15</v>
      </c>
      <c r="D437" s="10">
        <v>1147.2663000000002</v>
      </c>
      <c r="E437" s="10">
        <v>1870.1352000000002</v>
      </c>
    </row>
    <row r="438" spans="1:5" x14ac:dyDescent="0.35">
      <c r="A438" s="16">
        <v>44593</v>
      </c>
      <c r="B438" s="10" t="s">
        <v>118</v>
      </c>
      <c r="C438" s="10" t="s">
        <v>17</v>
      </c>
      <c r="D438" s="10">
        <v>182</v>
      </c>
      <c r="E438" s="10">
        <v>161</v>
      </c>
    </row>
    <row r="439" spans="1:5" x14ac:dyDescent="0.35">
      <c r="A439" s="16">
        <v>44593</v>
      </c>
      <c r="B439" s="10" t="s">
        <v>118</v>
      </c>
      <c r="C439" s="10" t="s">
        <v>19</v>
      </c>
      <c r="D439" s="10">
        <v>1.5423728813559323</v>
      </c>
      <c r="E439" s="10">
        <v>1.5046728971962617</v>
      </c>
    </row>
    <row r="440" spans="1:5" x14ac:dyDescent="0.35">
      <c r="A440" s="16">
        <v>44593</v>
      </c>
      <c r="B440" s="10" t="s">
        <v>116</v>
      </c>
      <c r="C440" s="10" t="s">
        <v>19</v>
      </c>
      <c r="D440" s="10">
        <v>1.5151515151515151</v>
      </c>
      <c r="E440" s="10">
        <v>1.3703703703703705</v>
      </c>
    </row>
    <row r="441" spans="1:5" x14ac:dyDescent="0.35">
      <c r="A441" s="16">
        <v>44593</v>
      </c>
      <c r="B441" s="10" t="s">
        <v>118</v>
      </c>
      <c r="C441" s="10" t="s">
        <v>18</v>
      </c>
      <c r="D441" s="10">
        <v>13.25</v>
      </c>
      <c r="E441" s="10">
        <v>16.082999999999998</v>
      </c>
    </row>
    <row r="442" spans="1:5" x14ac:dyDescent="0.35">
      <c r="A442" s="16">
        <v>44593</v>
      </c>
      <c r="B442" s="10" t="s">
        <v>115</v>
      </c>
      <c r="C442" s="10" t="s">
        <v>18</v>
      </c>
      <c r="D442" s="10">
        <v>15.194000000000001</v>
      </c>
      <c r="E442" s="10">
        <v>16.233000000000001</v>
      </c>
    </row>
    <row r="443" spans="1:5" x14ac:dyDescent="0.35">
      <c r="A443" s="16">
        <v>44593</v>
      </c>
      <c r="B443" s="10" t="s">
        <v>27</v>
      </c>
      <c r="C443" s="10" t="s">
        <v>18</v>
      </c>
      <c r="D443" s="10"/>
      <c r="E443" s="10">
        <v>15.77</v>
      </c>
    </row>
    <row r="444" spans="1:5" x14ac:dyDescent="0.35">
      <c r="A444" s="16">
        <v>44593</v>
      </c>
      <c r="B444" s="10" t="s">
        <v>27</v>
      </c>
      <c r="C444" s="10" t="s">
        <v>17</v>
      </c>
      <c r="D444" s="10"/>
      <c r="E444" s="10">
        <v>14</v>
      </c>
    </row>
    <row r="445" spans="1:5" x14ac:dyDescent="0.35">
      <c r="A445" s="16">
        <v>44593</v>
      </c>
      <c r="B445" s="10" t="s">
        <v>25</v>
      </c>
      <c r="C445" s="10" t="s">
        <v>15</v>
      </c>
      <c r="D445" s="10">
        <v>8446.8462999999992</v>
      </c>
      <c r="E445" s="10">
        <v>6679.1715000000004</v>
      </c>
    </row>
    <row r="446" spans="1:5" x14ac:dyDescent="0.35">
      <c r="A446" s="16">
        <v>44593</v>
      </c>
      <c r="B446" s="10" t="s">
        <v>23</v>
      </c>
      <c r="C446" s="10" t="s">
        <v>13</v>
      </c>
      <c r="D446" s="10">
        <v>56</v>
      </c>
      <c r="E446" s="10">
        <v>94</v>
      </c>
    </row>
    <row r="447" spans="1:5" x14ac:dyDescent="0.35">
      <c r="A447" s="16">
        <v>44593</v>
      </c>
      <c r="B447" s="10" t="s">
        <v>25</v>
      </c>
      <c r="C447" s="10" t="s">
        <v>17</v>
      </c>
      <c r="D447" s="10">
        <v>617</v>
      </c>
      <c r="E447" s="10">
        <v>471</v>
      </c>
    </row>
    <row r="448" spans="1:5" x14ac:dyDescent="0.35">
      <c r="A448" s="16">
        <v>44593</v>
      </c>
      <c r="B448" s="10" t="s">
        <v>25</v>
      </c>
      <c r="C448" s="10" t="s">
        <v>18</v>
      </c>
      <c r="D448" s="10">
        <v>13.69</v>
      </c>
      <c r="E448" s="10">
        <v>14.18</v>
      </c>
    </row>
    <row r="449" spans="1:5" x14ac:dyDescent="0.35">
      <c r="A449" s="16">
        <v>44593</v>
      </c>
      <c r="B449" s="10" t="s">
        <v>22</v>
      </c>
      <c r="C449" s="10" t="s">
        <v>18</v>
      </c>
      <c r="D449" s="10"/>
      <c r="E449" s="10">
        <v>19.024000000000001</v>
      </c>
    </row>
    <row r="450" spans="1:5" x14ac:dyDescent="0.35">
      <c r="A450" s="16">
        <v>44593</v>
      </c>
      <c r="B450" s="10" t="s">
        <v>27</v>
      </c>
      <c r="C450" s="10" t="s">
        <v>15</v>
      </c>
      <c r="D450" s="10"/>
      <c r="E450" s="10">
        <v>220.77999999999997</v>
      </c>
    </row>
    <row r="451" spans="1:5" x14ac:dyDescent="0.35">
      <c r="A451" s="16">
        <v>44593</v>
      </c>
      <c r="B451" s="10" t="s">
        <v>22</v>
      </c>
      <c r="C451" s="10" t="s">
        <v>19</v>
      </c>
      <c r="D451" s="10"/>
      <c r="E451" s="10">
        <v>1.3846153846153846</v>
      </c>
    </row>
    <row r="452" spans="1:5" x14ac:dyDescent="0.35">
      <c r="A452" s="16">
        <v>44593</v>
      </c>
      <c r="B452" s="10" t="s">
        <v>27</v>
      </c>
      <c r="C452" s="10" t="s">
        <v>19</v>
      </c>
      <c r="D452" s="10"/>
      <c r="E452" s="10">
        <v>1.5555555555555556</v>
      </c>
    </row>
    <row r="453" spans="1:5" x14ac:dyDescent="0.35">
      <c r="A453" s="16">
        <v>44593</v>
      </c>
      <c r="B453" s="10" t="s">
        <v>27</v>
      </c>
      <c r="C453" s="10" t="s">
        <v>13</v>
      </c>
      <c r="D453" s="10"/>
      <c r="E453" s="10">
        <v>9</v>
      </c>
    </row>
    <row r="454" spans="1:5" x14ac:dyDescent="0.35">
      <c r="A454" s="16">
        <v>44593</v>
      </c>
      <c r="B454" s="10" t="s">
        <v>24</v>
      </c>
      <c r="C454" s="10" t="s">
        <v>19</v>
      </c>
      <c r="D454" s="10">
        <v>1.3626373626373627</v>
      </c>
      <c r="E454" s="10">
        <v>1.3934426229508197</v>
      </c>
    </row>
    <row r="455" spans="1:5" x14ac:dyDescent="0.35">
      <c r="A455" s="16">
        <v>44593</v>
      </c>
      <c r="B455" s="10" t="s">
        <v>115</v>
      </c>
      <c r="C455" s="10" t="s">
        <v>13</v>
      </c>
      <c r="D455" s="10">
        <v>169</v>
      </c>
      <c r="E455" s="10">
        <v>109</v>
      </c>
    </row>
    <row r="456" spans="1:5" x14ac:dyDescent="0.35">
      <c r="A456" s="16">
        <v>44593</v>
      </c>
      <c r="B456" s="10" t="s">
        <v>115</v>
      </c>
      <c r="C456" s="10" t="s">
        <v>17</v>
      </c>
      <c r="D456" s="10">
        <v>320</v>
      </c>
      <c r="E456" s="10">
        <v>148</v>
      </c>
    </row>
    <row r="457" spans="1:5" x14ac:dyDescent="0.35">
      <c r="A457" s="16">
        <v>44593</v>
      </c>
      <c r="B457" s="10" t="s">
        <v>115</v>
      </c>
      <c r="C457" s="10" t="s">
        <v>19</v>
      </c>
      <c r="D457" s="10">
        <v>1.8934911242603549</v>
      </c>
      <c r="E457" s="10">
        <v>1.3577981651376148</v>
      </c>
    </row>
    <row r="458" spans="1:5" x14ac:dyDescent="0.35">
      <c r="A458" s="16">
        <v>44593</v>
      </c>
      <c r="B458" s="10" t="s">
        <v>116</v>
      </c>
      <c r="C458" s="10" t="s">
        <v>13</v>
      </c>
      <c r="D458" s="10">
        <v>99</v>
      </c>
      <c r="E458" s="10">
        <v>54</v>
      </c>
    </row>
    <row r="459" spans="1:5" x14ac:dyDescent="0.35">
      <c r="A459" s="16">
        <v>44593</v>
      </c>
      <c r="B459" s="10" t="s">
        <v>115</v>
      </c>
      <c r="C459" s="10" t="s">
        <v>15</v>
      </c>
      <c r="D459" s="10">
        <v>4862.3948</v>
      </c>
      <c r="E459" s="10">
        <v>2402.6061</v>
      </c>
    </row>
    <row r="460" spans="1:5" x14ac:dyDescent="0.35">
      <c r="A460" s="16">
        <v>44593</v>
      </c>
      <c r="B460" s="10" t="s">
        <v>22</v>
      </c>
      <c r="C460" s="10" t="s">
        <v>15</v>
      </c>
      <c r="D460" s="10"/>
      <c r="E460" s="10">
        <v>1369.7996999999998</v>
      </c>
    </row>
    <row r="461" spans="1:5" x14ac:dyDescent="0.35">
      <c r="A461" s="16">
        <v>44593</v>
      </c>
      <c r="B461" s="10" t="s">
        <v>25</v>
      </c>
      <c r="C461" s="10" t="s">
        <v>13</v>
      </c>
      <c r="D461" s="10">
        <v>449</v>
      </c>
      <c r="E461" s="10">
        <v>329</v>
      </c>
    </row>
    <row r="462" spans="1:5" x14ac:dyDescent="0.35">
      <c r="A462" s="16">
        <v>44593</v>
      </c>
      <c r="B462" s="10" t="s">
        <v>22</v>
      </c>
      <c r="C462" s="10" t="s">
        <v>17</v>
      </c>
      <c r="D462" s="10"/>
      <c r="E462" s="10">
        <v>72</v>
      </c>
    </row>
    <row r="463" spans="1:5" x14ac:dyDescent="0.35">
      <c r="A463" s="16">
        <v>44593</v>
      </c>
      <c r="B463" s="10" t="s">
        <v>22</v>
      </c>
      <c r="C463" s="10" t="s">
        <v>13</v>
      </c>
      <c r="D463" s="10"/>
      <c r="E463" s="10">
        <v>52</v>
      </c>
    </row>
    <row r="464" spans="1:5" x14ac:dyDescent="0.35">
      <c r="A464" s="16">
        <v>44593</v>
      </c>
      <c r="B464" s="10" t="s">
        <v>25</v>
      </c>
      <c r="C464" s="10" t="s">
        <v>19</v>
      </c>
      <c r="D464" s="10">
        <v>1.3741648106904232</v>
      </c>
      <c r="E464" s="10">
        <v>1.43161094224924</v>
      </c>
    </row>
    <row r="465" spans="1:5" x14ac:dyDescent="0.35">
      <c r="A465" s="16">
        <v>44621</v>
      </c>
      <c r="B465" s="10" t="s">
        <v>115</v>
      </c>
      <c r="C465" s="10" t="s">
        <v>17</v>
      </c>
      <c r="D465" s="10">
        <v>332</v>
      </c>
      <c r="E465" s="10">
        <v>364</v>
      </c>
    </row>
    <row r="466" spans="1:5" x14ac:dyDescent="0.35">
      <c r="A466" s="16">
        <v>44621</v>
      </c>
      <c r="B466" s="10" t="s">
        <v>116</v>
      </c>
      <c r="C466" s="10" t="s">
        <v>13</v>
      </c>
      <c r="D466" s="10">
        <v>136</v>
      </c>
      <c r="E466" s="10">
        <v>77</v>
      </c>
    </row>
    <row r="467" spans="1:5" x14ac:dyDescent="0.35">
      <c r="A467" s="16">
        <v>44621</v>
      </c>
      <c r="B467" s="10" t="s">
        <v>115</v>
      </c>
      <c r="C467" s="10" t="s">
        <v>18</v>
      </c>
      <c r="D467" s="10">
        <v>17.360006211639014</v>
      </c>
      <c r="E467" s="10">
        <v>17.02</v>
      </c>
    </row>
    <row r="468" spans="1:5" x14ac:dyDescent="0.35">
      <c r="A468" s="16">
        <v>44621</v>
      </c>
      <c r="B468" s="10" t="s">
        <v>116</v>
      </c>
      <c r="C468" s="10" t="s">
        <v>19</v>
      </c>
      <c r="D468" s="10">
        <v>1.9779411764705883</v>
      </c>
      <c r="E468" s="10">
        <v>1.5844155844155845</v>
      </c>
    </row>
    <row r="469" spans="1:5" x14ac:dyDescent="0.35">
      <c r="A469" s="16">
        <v>44621</v>
      </c>
      <c r="B469" s="10" t="s">
        <v>116</v>
      </c>
      <c r="C469" s="10" t="s">
        <v>18</v>
      </c>
      <c r="D469" s="10">
        <v>21.221581924668584</v>
      </c>
      <c r="E469" s="10">
        <v>16.675999999999998</v>
      </c>
    </row>
    <row r="470" spans="1:5" x14ac:dyDescent="0.35">
      <c r="A470" s="16">
        <v>44621</v>
      </c>
      <c r="B470" s="10" t="s">
        <v>115</v>
      </c>
      <c r="C470" s="10" t="s">
        <v>19</v>
      </c>
      <c r="D470" s="10">
        <v>1.8863636363636365</v>
      </c>
      <c r="E470" s="10">
        <v>1.5103734439834025</v>
      </c>
    </row>
    <row r="471" spans="1:5" x14ac:dyDescent="0.35">
      <c r="A471" s="16">
        <v>44621</v>
      </c>
      <c r="B471" s="10" t="s">
        <v>117</v>
      </c>
      <c r="C471" s="10" t="s">
        <v>18</v>
      </c>
      <c r="D471" s="10">
        <v>14.406767774086379</v>
      </c>
      <c r="E471" s="10">
        <v>15.599</v>
      </c>
    </row>
    <row r="472" spans="1:5" x14ac:dyDescent="0.35">
      <c r="A472" s="16">
        <v>44621</v>
      </c>
      <c r="B472" s="10" t="s">
        <v>117</v>
      </c>
      <c r="C472" s="10" t="s">
        <v>19</v>
      </c>
      <c r="D472" s="10">
        <v>1.6722222222222223</v>
      </c>
      <c r="E472" s="10">
        <v>1.5820895522388059</v>
      </c>
    </row>
    <row r="473" spans="1:5" x14ac:dyDescent="0.35">
      <c r="A473" s="16">
        <v>44621</v>
      </c>
      <c r="B473" s="10" t="s">
        <v>118</v>
      </c>
      <c r="C473" s="10" t="s">
        <v>15</v>
      </c>
      <c r="D473" s="10">
        <v>3435.8036999999999</v>
      </c>
      <c r="E473" s="10">
        <v>3994.9252000000001</v>
      </c>
    </row>
    <row r="474" spans="1:5" x14ac:dyDescent="0.35">
      <c r="A474" s="16">
        <v>44621</v>
      </c>
      <c r="B474" s="10" t="s">
        <v>23</v>
      </c>
      <c r="C474" s="10" t="s">
        <v>18</v>
      </c>
      <c r="D474" s="10">
        <v>14.887602654867257</v>
      </c>
      <c r="E474" s="10">
        <v>15.563000000000001</v>
      </c>
    </row>
    <row r="475" spans="1:5" x14ac:dyDescent="0.35">
      <c r="A475" s="16">
        <v>44621</v>
      </c>
      <c r="B475" s="10" t="s">
        <v>118</v>
      </c>
      <c r="C475" s="10" t="s">
        <v>13</v>
      </c>
      <c r="D475" s="10">
        <v>128</v>
      </c>
      <c r="E475" s="10">
        <v>151</v>
      </c>
    </row>
    <row r="476" spans="1:5" x14ac:dyDescent="0.35">
      <c r="A476" s="16">
        <v>44621</v>
      </c>
      <c r="B476" s="10" t="s">
        <v>115</v>
      </c>
      <c r="C476" s="10" t="s">
        <v>15</v>
      </c>
      <c r="D476" s="10">
        <v>5763.5220622641527</v>
      </c>
      <c r="E476" s="10">
        <v>6195.5664000000006</v>
      </c>
    </row>
    <row r="477" spans="1:5" x14ac:dyDescent="0.35">
      <c r="A477" s="16">
        <v>44621</v>
      </c>
      <c r="B477" s="10" t="s">
        <v>115</v>
      </c>
      <c r="C477" s="10" t="s">
        <v>13</v>
      </c>
      <c r="D477" s="10">
        <v>176</v>
      </c>
      <c r="E477" s="10">
        <v>241</v>
      </c>
    </row>
    <row r="478" spans="1:5" x14ac:dyDescent="0.35">
      <c r="A478" s="16">
        <v>44621</v>
      </c>
      <c r="B478" s="10" t="s">
        <v>24</v>
      </c>
      <c r="C478" s="10" t="s">
        <v>18</v>
      </c>
      <c r="D478" s="10">
        <v>14.614235483870967</v>
      </c>
      <c r="E478" s="10">
        <v>13.923</v>
      </c>
    </row>
    <row r="479" spans="1:5" x14ac:dyDescent="0.35">
      <c r="A479" s="16">
        <v>44621</v>
      </c>
      <c r="B479" s="10" t="s">
        <v>116</v>
      </c>
      <c r="C479" s="10" t="s">
        <v>17</v>
      </c>
      <c r="D479" s="10">
        <v>269</v>
      </c>
      <c r="E479" s="10">
        <v>122</v>
      </c>
    </row>
    <row r="480" spans="1:5" x14ac:dyDescent="0.35">
      <c r="A480" s="16">
        <v>44621</v>
      </c>
      <c r="B480" s="10" t="s">
        <v>24</v>
      </c>
      <c r="C480" s="10" t="s">
        <v>19</v>
      </c>
      <c r="D480" s="10">
        <v>1.4919786096256684</v>
      </c>
      <c r="E480" s="10">
        <v>1.5533980582524272</v>
      </c>
    </row>
    <row r="481" spans="1:5" x14ac:dyDescent="0.35">
      <c r="A481" s="16">
        <v>44621</v>
      </c>
      <c r="B481" s="10" t="s">
        <v>24</v>
      </c>
      <c r="C481" s="10" t="s">
        <v>13</v>
      </c>
      <c r="D481" s="10">
        <v>187</v>
      </c>
      <c r="E481" s="10">
        <v>206</v>
      </c>
    </row>
    <row r="482" spans="1:5" x14ac:dyDescent="0.35">
      <c r="A482" s="16">
        <v>44621</v>
      </c>
      <c r="B482" s="10" t="s">
        <v>117</v>
      </c>
      <c r="C482" s="10" t="s">
        <v>15</v>
      </c>
      <c r="D482" s="10">
        <v>4336.4371000000001</v>
      </c>
      <c r="E482" s="10">
        <v>4960.5196999999989</v>
      </c>
    </row>
    <row r="483" spans="1:5" x14ac:dyDescent="0.35">
      <c r="A483" s="16">
        <v>44621</v>
      </c>
      <c r="B483" s="10" t="s">
        <v>116</v>
      </c>
      <c r="C483" s="10" t="s">
        <v>15</v>
      </c>
      <c r="D483" s="10">
        <v>5708.6055377358489</v>
      </c>
      <c r="E483" s="10">
        <v>2034.5758999999998</v>
      </c>
    </row>
    <row r="484" spans="1:5" x14ac:dyDescent="0.35">
      <c r="A484" s="16">
        <v>44621</v>
      </c>
      <c r="B484" s="10" t="s">
        <v>24</v>
      </c>
      <c r="C484" s="10" t="s">
        <v>15</v>
      </c>
      <c r="D484" s="10">
        <v>4077.3716999999997</v>
      </c>
      <c r="E484" s="10">
        <v>4455.4406999999992</v>
      </c>
    </row>
    <row r="485" spans="1:5" x14ac:dyDescent="0.35">
      <c r="A485" s="16">
        <v>44621</v>
      </c>
      <c r="B485" s="10" t="s">
        <v>23</v>
      </c>
      <c r="C485" s="10" t="s">
        <v>19</v>
      </c>
      <c r="D485" s="10">
        <v>1.591549295774648</v>
      </c>
      <c r="E485" s="10">
        <v>1.5779816513761469</v>
      </c>
    </row>
    <row r="486" spans="1:5" x14ac:dyDescent="0.35">
      <c r="A486" s="16">
        <v>44621</v>
      </c>
      <c r="B486" s="10" t="s">
        <v>24</v>
      </c>
      <c r="C486" s="10" t="s">
        <v>17</v>
      </c>
      <c r="D486" s="10">
        <v>279</v>
      </c>
      <c r="E486" s="10">
        <v>320</v>
      </c>
    </row>
    <row r="487" spans="1:5" x14ac:dyDescent="0.35">
      <c r="A487" s="16">
        <v>44621</v>
      </c>
      <c r="B487" s="10" t="s">
        <v>118</v>
      </c>
      <c r="C487" s="10" t="s">
        <v>19</v>
      </c>
      <c r="D487" s="10">
        <v>1.8125</v>
      </c>
      <c r="E487" s="10">
        <v>1.5165562913907285</v>
      </c>
    </row>
    <row r="488" spans="1:5" x14ac:dyDescent="0.35">
      <c r="A488" s="16">
        <v>44621</v>
      </c>
      <c r="B488" s="10" t="s">
        <v>22</v>
      </c>
      <c r="C488" s="10" t="s">
        <v>13</v>
      </c>
      <c r="D488" s="10"/>
      <c r="E488" s="10">
        <v>79</v>
      </c>
    </row>
    <row r="489" spans="1:5" x14ac:dyDescent="0.35">
      <c r="A489" s="16">
        <v>44621</v>
      </c>
      <c r="B489" s="10" t="s">
        <v>22</v>
      </c>
      <c r="C489" s="10" t="s">
        <v>15</v>
      </c>
      <c r="D489" s="10"/>
      <c r="E489" s="10">
        <v>2824.9818000000005</v>
      </c>
    </row>
    <row r="490" spans="1:5" x14ac:dyDescent="0.35">
      <c r="A490" s="16">
        <v>44621</v>
      </c>
      <c r="B490" s="10" t="s">
        <v>22</v>
      </c>
      <c r="C490" s="10" t="s">
        <v>17</v>
      </c>
      <c r="D490" s="10"/>
      <c r="E490" s="10">
        <v>146</v>
      </c>
    </row>
    <row r="491" spans="1:5" x14ac:dyDescent="0.35">
      <c r="A491" s="16">
        <v>44621</v>
      </c>
      <c r="B491" s="10" t="s">
        <v>22</v>
      </c>
      <c r="C491" s="10" t="s">
        <v>18</v>
      </c>
      <c r="D491" s="10"/>
      <c r="E491" s="10">
        <v>19.349</v>
      </c>
    </row>
    <row r="492" spans="1:5" x14ac:dyDescent="0.35">
      <c r="A492" s="16">
        <v>44621</v>
      </c>
      <c r="B492" s="10" t="s">
        <v>22</v>
      </c>
      <c r="C492" s="10" t="s">
        <v>19</v>
      </c>
      <c r="D492" s="10"/>
      <c r="E492" s="10">
        <v>1.8481012658227849</v>
      </c>
    </row>
    <row r="493" spans="1:5" x14ac:dyDescent="0.35">
      <c r="A493" s="16">
        <v>44621</v>
      </c>
      <c r="B493" s="10" t="s">
        <v>27</v>
      </c>
      <c r="C493" s="10" t="s">
        <v>13</v>
      </c>
      <c r="D493" s="10"/>
      <c r="E493" s="10">
        <v>18</v>
      </c>
    </row>
    <row r="494" spans="1:5" x14ac:dyDescent="0.35">
      <c r="A494" s="16">
        <v>44621</v>
      </c>
      <c r="B494" s="10" t="s">
        <v>27</v>
      </c>
      <c r="C494" s="10" t="s">
        <v>15</v>
      </c>
      <c r="D494" s="10"/>
      <c r="E494" s="10">
        <v>332.50099999999998</v>
      </c>
    </row>
    <row r="495" spans="1:5" x14ac:dyDescent="0.35">
      <c r="A495" s="16">
        <v>44621</v>
      </c>
      <c r="B495" s="10" t="s">
        <v>27</v>
      </c>
      <c r="C495" s="10" t="s">
        <v>17</v>
      </c>
      <c r="D495" s="10"/>
      <c r="E495" s="10">
        <v>22</v>
      </c>
    </row>
    <row r="496" spans="1:5" x14ac:dyDescent="0.35">
      <c r="A496" s="16">
        <v>44621</v>
      </c>
      <c r="B496" s="10" t="s">
        <v>27</v>
      </c>
      <c r="C496" s="10" t="s">
        <v>18</v>
      </c>
      <c r="D496" s="10"/>
      <c r="E496" s="10">
        <v>15.113</v>
      </c>
    </row>
    <row r="497" spans="1:5" x14ac:dyDescent="0.35">
      <c r="A497" s="16">
        <v>44621</v>
      </c>
      <c r="B497" s="10" t="s">
        <v>27</v>
      </c>
      <c r="C497" s="10" t="s">
        <v>19</v>
      </c>
      <c r="D497" s="10"/>
      <c r="E497" s="10">
        <v>1.2222222222222223</v>
      </c>
    </row>
    <row r="498" spans="1:5" x14ac:dyDescent="0.35">
      <c r="A498" s="16">
        <v>44621</v>
      </c>
      <c r="B498" s="10" t="s">
        <v>117</v>
      </c>
      <c r="C498" s="10" t="s">
        <v>17</v>
      </c>
      <c r="D498" s="10">
        <v>301</v>
      </c>
      <c r="E498" s="10">
        <v>318</v>
      </c>
    </row>
    <row r="499" spans="1:5" x14ac:dyDescent="0.35">
      <c r="A499" s="16">
        <v>44621</v>
      </c>
      <c r="B499" s="10" t="s">
        <v>23</v>
      </c>
      <c r="C499" s="10" t="s">
        <v>13</v>
      </c>
      <c r="D499" s="10">
        <v>71</v>
      </c>
      <c r="E499" s="10">
        <v>109</v>
      </c>
    </row>
    <row r="500" spans="1:5" x14ac:dyDescent="0.35">
      <c r="A500" s="16">
        <v>44621</v>
      </c>
      <c r="B500" s="10" t="s">
        <v>25</v>
      </c>
      <c r="C500" s="10" t="s">
        <v>19</v>
      </c>
      <c r="D500" s="10">
        <v>1.4552845528455285</v>
      </c>
      <c r="E500" s="10">
        <v>1.7254290171606865</v>
      </c>
    </row>
    <row r="501" spans="1:5" x14ac:dyDescent="0.35">
      <c r="A501" s="16">
        <v>44621</v>
      </c>
      <c r="B501" s="10" t="s">
        <v>118</v>
      </c>
      <c r="C501" s="10" t="s">
        <v>18</v>
      </c>
      <c r="D501" s="10">
        <v>14.809498706896552</v>
      </c>
      <c r="E501" s="10">
        <v>17.445</v>
      </c>
    </row>
    <row r="502" spans="1:5" x14ac:dyDescent="0.35">
      <c r="A502" s="16">
        <v>44621</v>
      </c>
      <c r="B502" s="10" t="s">
        <v>117</v>
      </c>
      <c r="C502" s="10" t="s">
        <v>13</v>
      </c>
      <c r="D502" s="10">
        <v>180</v>
      </c>
      <c r="E502" s="10">
        <v>201</v>
      </c>
    </row>
    <row r="503" spans="1:5" x14ac:dyDescent="0.35">
      <c r="A503" s="16">
        <v>44621</v>
      </c>
      <c r="B503" s="10" t="s">
        <v>118</v>
      </c>
      <c r="C503" s="10" t="s">
        <v>17</v>
      </c>
      <c r="D503" s="10">
        <v>232</v>
      </c>
      <c r="E503" s="10">
        <v>229</v>
      </c>
    </row>
    <row r="504" spans="1:5" x14ac:dyDescent="0.35">
      <c r="A504" s="16">
        <v>44621</v>
      </c>
      <c r="B504" s="10" t="s">
        <v>23</v>
      </c>
      <c r="C504" s="10" t="s">
        <v>17</v>
      </c>
      <c r="D504" s="10">
        <v>113</v>
      </c>
      <c r="E504" s="10">
        <v>172</v>
      </c>
    </row>
    <row r="505" spans="1:5" x14ac:dyDescent="0.35">
      <c r="A505" s="16">
        <v>44621</v>
      </c>
      <c r="B505" s="10" t="s">
        <v>25</v>
      </c>
      <c r="C505" s="10" t="s">
        <v>18</v>
      </c>
      <c r="D505" s="10">
        <v>14.332391244158675</v>
      </c>
      <c r="E505" s="10">
        <v>14.834</v>
      </c>
    </row>
    <row r="506" spans="1:5" x14ac:dyDescent="0.35">
      <c r="A506" s="16">
        <v>44621</v>
      </c>
      <c r="B506" s="10" t="s">
        <v>25</v>
      </c>
      <c r="C506" s="10" t="s">
        <v>17</v>
      </c>
      <c r="D506" s="10">
        <v>537</v>
      </c>
      <c r="E506" s="10">
        <v>1106</v>
      </c>
    </row>
    <row r="507" spans="1:5" x14ac:dyDescent="0.35">
      <c r="A507" s="16">
        <v>44621</v>
      </c>
      <c r="B507" s="10" t="s">
        <v>25</v>
      </c>
      <c r="C507" s="10" t="s">
        <v>13</v>
      </c>
      <c r="D507" s="10">
        <v>369</v>
      </c>
      <c r="E507" s="10">
        <v>641</v>
      </c>
    </row>
    <row r="508" spans="1:5" x14ac:dyDescent="0.35">
      <c r="A508" s="16">
        <v>44621</v>
      </c>
      <c r="B508" s="10" t="s">
        <v>23</v>
      </c>
      <c r="C508" s="10" t="s">
        <v>15</v>
      </c>
      <c r="D508" s="10">
        <v>1682.2991</v>
      </c>
      <c r="E508" s="10">
        <v>2676.9427999999998</v>
      </c>
    </row>
    <row r="509" spans="1:5" x14ac:dyDescent="0.35">
      <c r="A509" s="16">
        <v>44621</v>
      </c>
      <c r="B509" s="10" t="s">
        <v>25</v>
      </c>
      <c r="C509" s="10" t="s">
        <v>15</v>
      </c>
      <c r="D509" s="10">
        <v>7696.4940981132086</v>
      </c>
      <c r="E509" s="10">
        <v>16407.330899999997</v>
      </c>
    </row>
    <row r="510" spans="1:5" x14ac:dyDescent="0.35">
      <c r="A510" s="16">
        <v>44652</v>
      </c>
      <c r="B510" s="10" t="s">
        <v>115</v>
      </c>
      <c r="C510" s="10" t="s">
        <v>15</v>
      </c>
      <c r="D510" s="10">
        <v>4366.75</v>
      </c>
      <c r="E510" s="10">
        <v>6673.3492999999989</v>
      </c>
    </row>
    <row r="511" spans="1:5" x14ac:dyDescent="0.35">
      <c r="A511" s="16">
        <v>44652</v>
      </c>
      <c r="B511" s="10" t="s">
        <v>115</v>
      </c>
      <c r="C511" s="10" t="s">
        <v>17</v>
      </c>
      <c r="D511" s="10">
        <v>301</v>
      </c>
      <c r="E511" s="10">
        <v>367</v>
      </c>
    </row>
    <row r="512" spans="1:5" x14ac:dyDescent="0.35">
      <c r="A512" s="16">
        <v>44652</v>
      </c>
      <c r="B512" s="10" t="s">
        <v>24</v>
      </c>
      <c r="C512" s="10" t="s">
        <v>18</v>
      </c>
      <c r="D512" s="10">
        <v>14.125</v>
      </c>
      <c r="E512" s="10">
        <v>14.231999999999999</v>
      </c>
    </row>
    <row r="513" spans="1:5" x14ac:dyDescent="0.35">
      <c r="A513" s="16">
        <v>44652</v>
      </c>
      <c r="B513" s="10" t="s">
        <v>23</v>
      </c>
      <c r="C513" s="10" t="s">
        <v>19</v>
      </c>
      <c r="D513" s="10">
        <v>1.5294117647058822</v>
      </c>
      <c r="E513" s="10">
        <v>1.3454545454545455</v>
      </c>
    </row>
    <row r="514" spans="1:5" x14ac:dyDescent="0.35">
      <c r="A514" s="16">
        <v>44652</v>
      </c>
      <c r="B514" s="10" t="s">
        <v>24</v>
      </c>
      <c r="C514" s="10" t="s">
        <v>13</v>
      </c>
      <c r="D514" s="10">
        <v>169</v>
      </c>
      <c r="E514" s="10">
        <v>174</v>
      </c>
    </row>
    <row r="515" spans="1:5" x14ac:dyDescent="0.35">
      <c r="A515" s="16">
        <v>44652</v>
      </c>
      <c r="B515" s="10" t="s">
        <v>24</v>
      </c>
      <c r="C515" s="10" t="s">
        <v>19</v>
      </c>
      <c r="D515" s="10">
        <v>1.4615384615384615</v>
      </c>
      <c r="E515" s="10">
        <v>1.5574712643678161</v>
      </c>
    </row>
    <row r="516" spans="1:5" x14ac:dyDescent="0.35">
      <c r="A516" s="16">
        <v>44652</v>
      </c>
      <c r="B516" s="10" t="s">
        <v>25</v>
      </c>
      <c r="C516" s="10" t="s">
        <v>17</v>
      </c>
      <c r="D516" s="10">
        <v>528</v>
      </c>
      <c r="E516" s="10">
        <v>817</v>
      </c>
    </row>
    <row r="517" spans="1:5" x14ac:dyDescent="0.35">
      <c r="A517" s="16">
        <v>44652</v>
      </c>
      <c r="B517" s="10" t="s">
        <v>25</v>
      </c>
      <c r="C517" s="10" t="s">
        <v>18</v>
      </c>
      <c r="D517" s="10">
        <v>14.241</v>
      </c>
      <c r="E517" s="10">
        <v>14.199</v>
      </c>
    </row>
    <row r="518" spans="1:5" x14ac:dyDescent="0.35">
      <c r="A518" s="16">
        <v>44652</v>
      </c>
      <c r="B518" s="10" t="s">
        <v>25</v>
      </c>
      <c r="C518" s="10" t="s">
        <v>19</v>
      </c>
      <c r="D518" s="10">
        <v>1.4545454545454546</v>
      </c>
      <c r="E518" s="10">
        <v>1.6082677165354331</v>
      </c>
    </row>
    <row r="519" spans="1:5" x14ac:dyDescent="0.35">
      <c r="A519" s="16">
        <v>44652</v>
      </c>
      <c r="B519" s="10" t="s">
        <v>115</v>
      </c>
      <c r="C519" s="10" t="s">
        <v>13</v>
      </c>
      <c r="D519" s="10">
        <v>195</v>
      </c>
      <c r="E519" s="10">
        <v>230</v>
      </c>
    </row>
    <row r="520" spans="1:5" x14ac:dyDescent="0.35">
      <c r="A520" s="16">
        <v>44652</v>
      </c>
      <c r="B520" s="10" t="s">
        <v>25</v>
      </c>
      <c r="C520" s="10" t="s">
        <v>13</v>
      </c>
      <c r="D520" s="10">
        <v>363</v>
      </c>
      <c r="E520" s="10">
        <v>508</v>
      </c>
    </row>
    <row r="521" spans="1:5" x14ac:dyDescent="0.35">
      <c r="A521" s="16">
        <v>44652</v>
      </c>
      <c r="B521" s="10" t="s">
        <v>118</v>
      </c>
      <c r="C521" s="10" t="s">
        <v>19</v>
      </c>
      <c r="D521" s="10">
        <v>1.4857142857142858</v>
      </c>
      <c r="E521" s="10">
        <v>1.5034013605442176</v>
      </c>
    </row>
    <row r="522" spans="1:5" x14ac:dyDescent="0.35">
      <c r="A522" s="16">
        <v>44652</v>
      </c>
      <c r="B522" s="10" t="s">
        <v>118</v>
      </c>
      <c r="C522" s="10" t="s">
        <v>18</v>
      </c>
      <c r="D522" s="10">
        <v>16.044</v>
      </c>
      <c r="E522" s="10">
        <v>14.803000000000001</v>
      </c>
    </row>
    <row r="523" spans="1:5" x14ac:dyDescent="0.35">
      <c r="A523" s="16">
        <v>44652</v>
      </c>
      <c r="B523" s="10" t="s">
        <v>118</v>
      </c>
      <c r="C523" s="10" t="s">
        <v>15</v>
      </c>
      <c r="D523" s="10">
        <v>3337.1745811320784</v>
      </c>
      <c r="E523" s="10">
        <v>3271.5924999999997</v>
      </c>
    </row>
    <row r="524" spans="1:5" x14ac:dyDescent="0.35">
      <c r="A524" s="16">
        <v>44652</v>
      </c>
      <c r="B524" s="10" t="s">
        <v>117</v>
      </c>
      <c r="C524" s="10" t="s">
        <v>15</v>
      </c>
      <c r="D524" s="10">
        <v>4109.2879999999996</v>
      </c>
      <c r="E524" s="10">
        <v>4494.2399000000005</v>
      </c>
    </row>
    <row r="525" spans="1:5" x14ac:dyDescent="0.35">
      <c r="A525" s="16">
        <v>44652</v>
      </c>
      <c r="B525" s="10" t="s">
        <v>118</v>
      </c>
      <c r="C525" s="10" t="s">
        <v>17</v>
      </c>
      <c r="D525" s="10">
        <v>208</v>
      </c>
      <c r="E525" s="10">
        <v>221</v>
      </c>
    </row>
    <row r="526" spans="1:5" x14ac:dyDescent="0.35">
      <c r="A526" s="16">
        <v>44652</v>
      </c>
      <c r="B526" s="10" t="s">
        <v>117</v>
      </c>
      <c r="C526" s="10" t="s">
        <v>18</v>
      </c>
      <c r="D526" s="10">
        <v>17.265000000000001</v>
      </c>
      <c r="E526" s="10">
        <v>16.166</v>
      </c>
    </row>
    <row r="527" spans="1:5" x14ac:dyDescent="0.35">
      <c r="A527" s="16">
        <v>44652</v>
      </c>
      <c r="B527" s="10" t="s">
        <v>24</v>
      </c>
      <c r="C527" s="10" t="s">
        <v>15</v>
      </c>
      <c r="D527" s="10">
        <v>3488.9077000000002</v>
      </c>
      <c r="E527" s="10">
        <v>3857.1019000000001</v>
      </c>
    </row>
    <row r="528" spans="1:5" x14ac:dyDescent="0.35">
      <c r="A528" s="16">
        <v>44652</v>
      </c>
      <c r="B528" s="10" t="s">
        <v>24</v>
      </c>
      <c r="C528" s="10" t="s">
        <v>17</v>
      </c>
      <c r="D528" s="10">
        <v>247</v>
      </c>
      <c r="E528" s="10">
        <v>271</v>
      </c>
    </row>
    <row r="529" spans="1:5" x14ac:dyDescent="0.35">
      <c r="A529" s="16">
        <v>44652</v>
      </c>
      <c r="B529" s="10" t="s">
        <v>117</v>
      </c>
      <c r="C529" s="10" t="s">
        <v>19</v>
      </c>
      <c r="D529" s="10">
        <v>1.5973154362416107</v>
      </c>
      <c r="E529" s="10">
        <v>1.3762376237623761</v>
      </c>
    </row>
    <row r="530" spans="1:5" x14ac:dyDescent="0.35">
      <c r="A530" s="16">
        <v>44652</v>
      </c>
      <c r="B530" s="10" t="s">
        <v>117</v>
      </c>
      <c r="C530" s="10" t="s">
        <v>17</v>
      </c>
      <c r="D530" s="10">
        <v>238</v>
      </c>
      <c r="E530" s="10">
        <v>278</v>
      </c>
    </row>
    <row r="531" spans="1:5" x14ac:dyDescent="0.35">
      <c r="A531" s="16">
        <v>44652</v>
      </c>
      <c r="B531" s="10" t="s">
        <v>118</v>
      </c>
      <c r="C531" s="10" t="s">
        <v>13</v>
      </c>
      <c r="D531" s="10">
        <v>140</v>
      </c>
      <c r="E531" s="10">
        <v>147</v>
      </c>
    </row>
    <row r="532" spans="1:5" x14ac:dyDescent="0.35">
      <c r="A532" s="16">
        <v>44652</v>
      </c>
      <c r="B532" s="10" t="s">
        <v>23</v>
      </c>
      <c r="C532" s="10" t="s">
        <v>13</v>
      </c>
      <c r="D532" s="10">
        <v>68</v>
      </c>
      <c r="E532" s="10">
        <v>110</v>
      </c>
    </row>
    <row r="533" spans="1:5" x14ac:dyDescent="0.35">
      <c r="A533" s="16">
        <v>44652</v>
      </c>
      <c r="B533" s="10" t="s">
        <v>116</v>
      </c>
      <c r="C533" s="10" t="s">
        <v>15</v>
      </c>
      <c r="D533" s="10">
        <v>3478.5618000000004</v>
      </c>
      <c r="E533" s="10">
        <v>2029.1502</v>
      </c>
    </row>
    <row r="534" spans="1:5" x14ac:dyDescent="0.35">
      <c r="A534" s="16">
        <v>44652</v>
      </c>
      <c r="B534" s="10" t="s">
        <v>116</v>
      </c>
      <c r="C534" s="10" t="s">
        <v>17</v>
      </c>
      <c r="D534" s="10">
        <v>174</v>
      </c>
      <c r="E534" s="10">
        <v>108</v>
      </c>
    </row>
    <row r="535" spans="1:5" x14ac:dyDescent="0.35">
      <c r="A535" s="16">
        <v>44652</v>
      </c>
      <c r="B535" s="10" t="s">
        <v>22</v>
      </c>
      <c r="C535" s="10" t="s">
        <v>17</v>
      </c>
      <c r="D535" s="10"/>
      <c r="E535" s="10">
        <v>106</v>
      </c>
    </row>
    <row r="536" spans="1:5" x14ac:dyDescent="0.35">
      <c r="A536" s="16">
        <v>44652</v>
      </c>
      <c r="B536" s="10" t="s">
        <v>27</v>
      </c>
      <c r="C536" s="10" t="s">
        <v>17</v>
      </c>
      <c r="D536" s="10"/>
      <c r="E536" s="10">
        <v>18</v>
      </c>
    </row>
    <row r="537" spans="1:5" x14ac:dyDescent="0.35">
      <c r="A537" s="16">
        <v>44652</v>
      </c>
      <c r="B537" s="10" t="s">
        <v>27</v>
      </c>
      <c r="C537" s="10" t="s">
        <v>18</v>
      </c>
      <c r="D537" s="10"/>
      <c r="E537" s="10">
        <v>15.625</v>
      </c>
    </row>
    <row r="538" spans="1:5" x14ac:dyDescent="0.35">
      <c r="A538" s="16">
        <v>44652</v>
      </c>
      <c r="B538" s="10" t="s">
        <v>115</v>
      </c>
      <c r="C538" s="10" t="s">
        <v>19</v>
      </c>
      <c r="D538" s="10">
        <v>1.5435897435897437</v>
      </c>
      <c r="E538" s="10">
        <v>1.5956521739130434</v>
      </c>
    </row>
    <row r="539" spans="1:5" x14ac:dyDescent="0.35">
      <c r="A539" s="16">
        <v>44652</v>
      </c>
      <c r="B539" s="10" t="s">
        <v>116</v>
      </c>
      <c r="C539" s="10" t="s">
        <v>18</v>
      </c>
      <c r="D539" s="10">
        <v>19.991</v>
      </c>
      <c r="E539" s="10">
        <v>18.788</v>
      </c>
    </row>
    <row r="540" spans="1:5" x14ac:dyDescent="0.35">
      <c r="A540" s="16">
        <v>44652</v>
      </c>
      <c r="B540" s="10" t="s">
        <v>116</v>
      </c>
      <c r="C540" s="10" t="s">
        <v>19</v>
      </c>
      <c r="D540" s="10">
        <v>1.5130434782608695</v>
      </c>
      <c r="E540" s="10">
        <v>1.3846153846153846</v>
      </c>
    </row>
    <row r="541" spans="1:5" x14ac:dyDescent="0.35">
      <c r="A541" s="16">
        <v>44652</v>
      </c>
      <c r="B541" s="10" t="s">
        <v>22</v>
      </c>
      <c r="C541" s="10" t="s">
        <v>15</v>
      </c>
      <c r="D541" s="10"/>
      <c r="E541" s="10">
        <v>2359.2416999999996</v>
      </c>
    </row>
    <row r="542" spans="1:5" x14ac:dyDescent="0.35">
      <c r="A542" s="16">
        <v>44652</v>
      </c>
      <c r="B542" s="10" t="s">
        <v>116</v>
      </c>
      <c r="C542" s="10" t="s">
        <v>13</v>
      </c>
      <c r="D542" s="10">
        <v>115</v>
      </c>
      <c r="E542" s="10">
        <v>78</v>
      </c>
    </row>
    <row r="543" spans="1:5" x14ac:dyDescent="0.35">
      <c r="A543" s="16">
        <v>44652</v>
      </c>
      <c r="B543" s="10" t="s">
        <v>22</v>
      </c>
      <c r="C543" s="10" t="s">
        <v>13</v>
      </c>
      <c r="D543" s="10"/>
      <c r="E543" s="10">
        <v>76</v>
      </c>
    </row>
    <row r="544" spans="1:5" x14ac:dyDescent="0.35">
      <c r="A544" s="16">
        <v>44652</v>
      </c>
      <c r="B544" s="10" t="s">
        <v>23</v>
      </c>
      <c r="C544" s="10" t="s">
        <v>17</v>
      </c>
      <c r="D544" s="10">
        <v>104</v>
      </c>
      <c r="E544" s="10">
        <v>148</v>
      </c>
    </row>
    <row r="545" spans="1:5" x14ac:dyDescent="0.35">
      <c r="A545" s="16">
        <v>44652</v>
      </c>
      <c r="B545" s="10" t="s">
        <v>115</v>
      </c>
      <c r="C545" s="10" t="s">
        <v>18</v>
      </c>
      <c r="D545" s="10">
        <v>14.507</v>
      </c>
      <c r="E545" s="10">
        <v>18.183</v>
      </c>
    </row>
    <row r="546" spans="1:5" x14ac:dyDescent="0.35">
      <c r="A546" s="16">
        <v>44652</v>
      </c>
      <c r="B546" s="10" t="s">
        <v>23</v>
      </c>
      <c r="C546" s="10" t="s">
        <v>15</v>
      </c>
      <c r="D546" s="10">
        <v>1417.2379999999998</v>
      </c>
      <c r="E546" s="10">
        <v>2338.8271</v>
      </c>
    </row>
    <row r="547" spans="1:5" x14ac:dyDescent="0.35">
      <c r="A547" s="16">
        <v>44652</v>
      </c>
      <c r="B547" s="10" t="s">
        <v>117</v>
      </c>
      <c r="C547" s="10" t="s">
        <v>13</v>
      </c>
      <c r="D547" s="10">
        <v>149</v>
      </c>
      <c r="E547" s="10">
        <v>202</v>
      </c>
    </row>
    <row r="548" spans="1:5" x14ac:dyDescent="0.35">
      <c r="A548" s="16">
        <v>44652</v>
      </c>
      <c r="B548" s="10" t="s">
        <v>23</v>
      </c>
      <c r="C548" s="10" t="s">
        <v>18</v>
      </c>
      <c r="D548" s="10">
        <v>13.627000000000001</v>
      </c>
      <c r="E548" s="10">
        <v>15.802</v>
      </c>
    </row>
    <row r="549" spans="1:5" x14ac:dyDescent="0.35">
      <c r="A549" s="16">
        <v>44652</v>
      </c>
      <c r="B549" s="10" t="s">
        <v>27</v>
      </c>
      <c r="C549" s="10" t="s">
        <v>13</v>
      </c>
      <c r="D549" s="10"/>
      <c r="E549" s="10">
        <v>15</v>
      </c>
    </row>
    <row r="550" spans="1:5" x14ac:dyDescent="0.35">
      <c r="A550" s="16">
        <v>44652</v>
      </c>
      <c r="B550" s="10" t="s">
        <v>27</v>
      </c>
      <c r="C550" s="10" t="s">
        <v>19</v>
      </c>
      <c r="D550" s="10"/>
      <c r="E550" s="10">
        <v>1.2</v>
      </c>
    </row>
    <row r="551" spans="1:5" x14ac:dyDescent="0.35">
      <c r="A551" s="16">
        <v>44652</v>
      </c>
      <c r="B551" s="10" t="s">
        <v>25</v>
      </c>
      <c r="C551" s="10" t="s">
        <v>15</v>
      </c>
      <c r="D551" s="10">
        <v>7519.2782999999981</v>
      </c>
      <c r="E551" s="10">
        <v>11601.231500000002</v>
      </c>
    </row>
    <row r="552" spans="1:5" x14ac:dyDescent="0.35">
      <c r="A552" s="16">
        <v>44652</v>
      </c>
      <c r="B552" s="10" t="s">
        <v>22</v>
      </c>
      <c r="C552" s="10" t="s">
        <v>19</v>
      </c>
      <c r="D552" s="10"/>
      <c r="E552" s="10">
        <v>1.3947368421052631</v>
      </c>
    </row>
    <row r="553" spans="1:5" x14ac:dyDescent="0.35">
      <c r="A553" s="16">
        <v>44652</v>
      </c>
      <c r="B553" s="10" t="s">
        <v>27</v>
      </c>
      <c r="C553" s="10" t="s">
        <v>15</v>
      </c>
      <c r="D553" s="10"/>
      <c r="E553" s="10">
        <v>281.255</v>
      </c>
    </row>
    <row r="554" spans="1:5" x14ac:dyDescent="0.35">
      <c r="A554" s="16">
        <v>44652</v>
      </c>
      <c r="B554" s="10" t="s">
        <v>22</v>
      </c>
      <c r="C554" s="10" t="s">
        <v>18</v>
      </c>
      <c r="D554" s="10"/>
      <c r="E554" s="10">
        <v>22.256</v>
      </c>
    </row>
    <row r="555" spans="1:5" x14ac:dyDescent="0.35">
      <c r="A555" s="16">
        <v>44682</v>
      </c>
      <c r="B555" s="10" t="s">
        <v>118</v>
      </c>
      <c r="C555" s="10" t="s">
        <v>13</v>
      </c>
      <c r="D555" s="10">
        <v>125</v>
      </c>
      <c r="E555" s="10">
        <v>157</v>
      </c>
    </row>
    <row r="556" spans="1:5" x14ac:dyDescent="0.35">
      <c r="A556" s="16">
        <v>44682</v>
      </c>
      <c r="B556" s="10" t="s">
        <v>117</v>
      </c>
      <c r="C556" s="10" t="s">
        <v>19</v>
      </c>
      <c r="D556" s="10">
        <v>2.0175438596491229</v>
      </c>
      <c r="E556" s="10">
        <v>1.481012658227848</v>
      </c>
    </row>
    <row r="557" spans="1:5" x14ac:dyDescent="0.35">
      <c r="A557" s="16">
        <v>44682</v>
      </c>
      <c r="B557" s="10" t="s">
        <v>118</v>
      </c>
      <c r="C557" s="10" t="s">
        <v>15</v>
      </c>
      <c r="D557" s="10">
        <v>3118.2050000000004</v>
      </c>
      <c r="E557" s="10">
        <v>3793.4751999999999</v>
      </c>
    </row>
    <row r="558" spans="1:5" x14ac:dyDescent="0.35">
      <c r="A558" s="16">
        <v>44682</v>
      </c>
      <c r="B558" s="10" t="s">
        <v>24</v>
      </c>
      <c r="C558" s="10" t="s">
        <v>18</v>
      </c>
      <c r="D558" s="10">
        <v>13.50597245762712</v>
      </c>
      <c r="E558" s="10">
        <v>14.000999999999999</v>
      </c>
    </row>
    <row r="559" spans="1:5" x14ac:dyDescent="0.35">
      <c r="A559" s="16">
        <v>44682</v>
      </c>
      <c r="B559" s="10" t="s">
        <v>24</v>
      </c>
      <c r="C559" s="10" t="s">
        <v>17</v>
      </c>
      <c r="D559" s="10">
        <v>236</v>
      </c>
      <c r="E559" s="10">
        <v>240</v>
      </c>
    </row>
    <row r="560" spans="1:5" x14ac:dyDescent="0.35">
      <c r="A560" s="16">
        <v>44682</v>
      </c>
      <c r="B560" s="10" t="s">
        <v>118</v>
      </c>
      <c r="C560" s="10" t="s">
        <v>19</v>
      </c>
      <c r="D560" s="10">
        <v>1.8160000000000001</v>
      </c>
      <c r="E560" s="10">
        <v>1.2993630573248407</v>
      </c>
    </row>
    <row r="561" spans="1:5" x14ac:dyDescent="0.35">
      <c r="A561" s="16">
        <v>44682</v>
      </c>
      <c r="B561" s="10" t="s">
        <v>116</v>
      </c>
      <c r="C561" s="10" t="s">
        <v>19</v>
      </c>
      <c r="D561" s="10">
        <v>1.8768115942028984</v>
      </c>
      <c r="E561" s="10">
        <v>1.3888888888888888</v>
      </c>
    </row>
    <row r="562" spans="1:5" x14ac:dyDescent="0.35">
      <c r="A562" s="16">
        <v>44682</v>
      </c>
      <c r="B562" s="10" t="s">
        <v>116</v>
      </c>
      <c r="C562" s="10" t="s">
        <v>18</v>
      </c>
      <c r="D562" s="10">
        <v>18.294619683834785</v>
      </c>
      <c r="E562" s="10">
        <v>15.404999999999999</v>
      </c>
    </row>
    <row r="563" spans="1:5" x14ac:dyDescent="0.35">
      <c r="A563" s="16">
        <v>44682</v>
      </c>
      <c r="B563" s="10" t="s">
        <v>117</v>
      </c>
      <c r="C563" s="10" t="s">
        <v>18</v>
      </c>
      <c r="D563" s="10">
        <v>16.196757826086955</v>
      </c>
      <c r="E563" s="10">
        <v>15.589</v>
      </c>
    </row>
    <row r="564" spans="1:5" x14ac:dyDescent="0.35">
      <c r="A564" s="16">
        <v>44682</v>
      </c>
      <c r="B564" s="10" t="s">
        <v>118</v>
      </c>
      <c r="C564" s="10" t="s">
        <v>18</v>
      </c>
      <c r="D564" s="10">
        <v>13.736585903083702</v>
      </c>
      <c r="E564" s="10">
        <v>18.594999999999999</v>
      </c>
    </row>
    <row r="565" spans="1:5" x14ac:dyDescent="0.35">
      <c r="A565" s="16">
        <v>44682</v>
      </c>
      <c r="B565" s="10" t="s">
        <v>118</v>
      </c>
      <c r="C565" s="10" t="s">
        <v>17</v>
      </c>
      <c r="D565" s="10">
        <v>227</v>
      </c>
      <c r="E565" s="10">
        <v>204</v>
      </c>
    </row>
    <row r="566" spans="1:5" x14ac:dyDescent="0.35">
      <c r="A566" s="16">
        <v>44682</v>
      </c>
      <c r="B566" s="10" t="s">
        <v>116</v>
      </c>
      <c r="C566" s="10" t="s">
        <v>15</v>
      </c>
      <c r="D566" s="10">
        <v>4738.3064981132093</v>
      </c>
      <c r="E566" s="10">
        <v>1925.6258</v>
      </c>
    </row>
    <row r="567" spans="1:5" x14ac:dyDescent="0.35">
      <c r="A567" s="16">
        <v>44682</v>
      </c>
      <c r="B567" s="10" t="s">
        <v>116</v>
      </c>
      <c r="C567" s="10" t="s">
        <v>13</v>
      </c>
      <c r="D567" s="10">
        <v>138</v>
      </c>
      <c r="E567" s="10">
        <v>90</v>
      </c>
    </row>
    <row r="568" spans="1:5" x14ac:dyDescent="0.35">
      <c r="A568" s="16">
        <v>44682</v>
      </c>
      <c r="B568" s="10" t="s">
        <v>115</v>
      </c>
      <c r="C568" s="10" t="s">
        <v>15</v>
      </c>
      <c r="D568" s="10">
        <v>6471.6709000000001</v>
      </c>
      <c r="E568" s="10">
        <v>5588.1185566037702</v>
      </c>
    </row>
    <row r="569" spans="1:5" x14ac:dyDescent="0.35">
      <c r="A569" s="16">
        <v>44682</v>
      </c>
      <c r="B569" s="10" t="s">
        <v>115</v>
      </c>
      <c r="C569" s="10" t="s">
        <v>18</v>
      </c>
      <c r="D569" s="10">
        <v>15.707939077669904</v>
      </c>
      <c r="E569" s="10">
        <v>15.875</v>
      </c>
    </row>
    <row r="570" spans="1:5" x14ac:dyDescent="0.35">
      <c r="A570" s="16">
        <v>44682</v>
      </c>
      <c r="B570" s="10" t="s">
        <v>115</v>
      </c>
      <c r="C570" s="10" t="s">
        <v>17</v>
      </c>
      <c r="D570" s="10">
        <v>412</v>
      </c>
      <c r="E570" s="10">
        <v>352</v>
      </c>
    </row>
    <row r="571" spans="1:5" x14ac:dyDescent="0.35">
      <c r="A571" s="16">
        <v>44682</v>
      </c>
      <c r="B571" s="10" t="s">
        <v>115</v>
      </c>
      <c r="C571" s="10" t="s">
        <v>19</v>
      </c>
      <c r="D571" s="10">
        <v>1.7457627118644068</v>
      </c>
      <c r="E571" s="10">
        <v>1.537117903930131</v>
      </c>
    </row>
    <row r="572" spans="1:5" x14ac:dyDescent="0.35">
      <c r="A572" s="16">
        <v>44682</v>
      </c>
      <c r="B572" s="10" t="s">
        <v>23</v>
      </c>
      <c r="C572" s="10" t="s">
        <v>19</v>
      </c>
      <c r="D572" s="10">
        <v>1.2933333333333332</v>
      </c>
      <c r="E572" s="10">
        <v>1.625</v>
      </c>
    </row>
    <row r="573" spans="1:5" x14ac:dyDescent="0.35">
      <c r="A573" s="16">
        <v>44682</v>
      </c>
      <c r="B573" s="10" t="s">
        <v>24</v>
      </c>
      <c r="C573" s="10" t="s">
        <v>19</v>
      </c>
      <c r="D573" s="10">
        <v>1.4047619047619047</v>
      </c>
      <c r="E573" s="10">
        <v>1.3407821229050279</v>
      </c>
    </row>
    <row r="574" spans="1:5" x14ac:dyDescent="0.35">
      <c r="A574" s="16">
        <v>44682</v>
      </c>
      <c r="B574" s="10" t="s">
        <v>24</v>
      </c>
      <c r="C574" s="10" t="s">
        <v>13</v>
      </c>
      <c r="D574" s="10">
        <v>168</v>
      </c>
      <c r="E574" s="10">
        <v>179</v>
      </c>
    </row>
    <row r="575" spans="1:5" x14ac:dyDescent="0.35">
      <c r="A575" s="16">
        <v>44682</v>
      </c>
      <c r="B575" s="10" t="s">
        <v>115</v>
      </c>
      <c r="C575" s="10" t="s">
        <v>13</v>
      </c>
      <c r="D575" s="10">
        <v>236</v>
      </c>
      <c r="E575" s="10">
        <v>229</v>
      </c>
    </row>
    <row r="576" spans="1:5" x14ac:dyDescent="0.35">
      <c r="A576" s="16">
        <v>44682</v>
      </c>
      <c r="B576" s="10" t="s">
        <v>24</v>
      </c>
      <c r="C576" s="10" t="s">
        <v>15</v>
      </c>
      <c r="D576" s="10">
        <v>3187.4095000000002</v>
      </c>
      <c r="E576" s="10">
        <v>3360.2610999999997</v>
      </c>
    </row>
    <row r="577" spans="1:5" x14ac:dyDescent="0.35">
      <c r="A577" s="16">
        <v>44682</v>
      </c>
      <c r="B577" s="10" t="s">
        <v>116</v>
      </c>
      <c r="C577" s="10" t="s">
        <v>17</v>
      </c>
      <c r="D577" s="10">
        <v>259</v>
      </c>
      <c r="E577" s="10">
        <v>125</v>
      </c>
    </row>
    <row r="578" spans="1:5" x14ac:dyDescent="0.35">
      <c r="A578" s="16">
        <v>44682</v>
      </c>
      <c r="B578" s="10" t="s">
        <v>25</v>
      </c>
      <c r="C578" s="10" t="s">
        <v>19</v>
      </c>
      <c r="D578" s="10">
        <v>1.5013698630136987</v>
      </c>
      <c r="E578" s="10">
        <v>1.4176954732510287</v>
      </c>
    </row>
    <row r="579" spans="1:5" x14ac:dyDescent="0.35">
      <c r="A579" s="16">
        <v>44682</v>
      </c>
      <c r="B579" s="10" t="s">
        <v>25</v>
      </c>
      <c r="C579" s="10" t="s">
        <v>18</v>
      </c>
      <c r="D579" s="10">
        <v>14.436977372262776</v>
      </c>
      <c r="E579" s="10">
        <v>14.5</v>
      </c>
    </row>
    <row r="580" spans="1:5" x14ac:dyDescent="0.35">
      <c r="A580" s="16">
        <v>44682</v>
      </c>
      <c r="B580" s="10" t="s">
        <v>27</v>
      </c>
      <c r="C580" s="10" t="s">
        <v>19</v>
      </c>
      <c r="D580" s="10"/>
      <c r="E580" s="10">
        <v>1.411764705882353</v>
      </c>
    </row>
    <row r="581" spans="1:5" x14ac:dyDescent="0.35">
      <c r="A581" s="16">
        <v>44682</v>
      </c>
      <c r="B581" s="10" t="s">
        <v>22</v>
      </c>
      <c r="C581" s="10" t="s">
        <v>18</v>
      </c>
      <c r="D581" s="10"/>
      <c r="E581" s="10">
        <v>18.346</v>
      </c>
    </row>
    <row r="582" spans="1:5" x14ac:dyDescent="0.35">
      <c r="A582" s="16">
        <v>44682</v>
      </c>
      <c r="B582" s="10" t="s">
        <v>22</v>
      </c>
      <c r="C582" s="10" t="s">
        <v>13</v>
      </c>
      <c r="D582" s="10"/>
      <c r="E582" s="10">
        <v>87</v>
      </c>
    </row>
    <row r="583" spans="1:5" x14ac:dyDescent="0.35">
      <c r="A583" s="16">
        <v>44682</v>
      </c>
      <c r="B583" s="10" t="s">
        <v>23</v>
      </c>
      <c r="C583" s="10" t="s">
        <v>15</v>
      </c>
      <c r="D583" s="10">
        <v>1419.2048</v>
      </c>
      <c r="E583" s="10">
        <v>3418.9609</v>
      </c>
    </row>
    <row r="584" spans="1:5" x14ac:dyDescent="0.35">
      <c r="A584" s="16">
        <v>44682</v>
      </c>
      <c r="B584" s="10" t="s">
        <v>25</v>
      </c>
      <c r="C584" s="10" t="s">
        <v>17</v>
      </c>
      <c r="D584" s="10">
        <v>548</v>
      </c>
      <c r="E584" s="10">
        <v>689</v>
      </c>
    </row>
    <row r="585" spans="1:5" x14ac:dyDescent="0.35">
      <c r="A585" s="16">
        <v>44682</v>
      </c>
      <c r="B585" s="10" t="s">
        <v>25</v>
      </c>
      <c r="C585" s="10" t="s">
        <v>15</v>
      </c>
      <c r="D585" s="10">
        <v>7911.463600000001</v>
      </c>
      <c r="E585" s="10">
        <v>9990.6711000000014</v>
      </c>
    </row>
    <row r="586" spans="1:5" x14ac:dyDescent="0.35">
      <c r="A586" s="16">
        <v>44682</v>
      </c>
      <c r="B586" s="10" t="s">
        <v>23</v>
      </c>
      <c r="C586" s="10" t="s">
        <v>17</v>
      </c>
      <c r="D586" s="10">
        <v>97</v>
      </c>
      <c r="E586" s="10">
        <v>234</v>
      </c>
    </row>
    <row r="587" spans="1:5" x14ac:dyDescent="0.35">
      <c r="A587" s="16">
        <v>44682</v>
      </c>
      <c r="B587" s="10" t="s">
        <v>23</v>
      </c>
      <c r="C587" s="10" t="s">
        <v>13</v>
      </c>
      <c r="D587" s="10">
        <v>75</v>
      </c>
      <c r="E587" s="10">
        <v>144</v>
      </c>
    </row>
    <row r="588" spans="1:5" x14ac:dyDescent="0.35">
      <c r="A588" s="16">
        <v>44682</v>
      </c>
      <c r="B588" s="10" t="s">
        <v>25</v>
      </c>
      <c r="C588" s="10" t="s">
        <v>13</v>
      </c>
      <c r="D588" s="10">
        <v>365</v>
      </c>
      <c r="E588" s="10">
        <v>486</v>
      </c>
    </row>
    <row r="589" spans="1:5" x14ac:dyDescent="0.35">
      <c r="A589" s="16">
        <v>44682</v>
      </c>
      <c r="B589" s="10" t="s">
        <v>23</v>
      </c>
      <c r="C589" s="10" t="s">
        <v>18</v>
      </c>
      <c r="D589" s="10">
        <v>14.630977319587629</v>
      </c>
      <c r="E589" s="10">
        <v>14.61</v>
      </c>
    </row>
    <row r="590" spans="1:5" x14ac:dyDescent="0.35">
      <c r="A590" s="16">
        <v>44682</v>
      </c>
      <c r="B590" s="10" t="s">
        <v>27</v>
      </c>
      <c r="C590" s="10" t="s">
        <v>15</v>
      </c>
      <c r="D590" s="10"/>
      <c r="E590" s="10">
        <v>380.41079999999999</v>
      </c>
    </row>
    <row r="591" spans="1:5" x14ac:dyDescent="0.35">
      <c r="A591" s="16">
        <v>44682</v>
      </c>
      <c r="B591" s="10" t="s">
        <v>117</v>
      </c>
      <c r="C591" s="10" t="s">
        <v>13</v>
      </c>
      <c r="D591" s="10">
        <v>114</v>
      </c>
      <c r="E591" s="10">
        <v>237</v>
      </c>
    </row>
    <row r="592" spans="1:5" x14ac:dyDescent="0.35">
      <c r="A592" s="16">
        <v>44682</v>
      </c>
      <c r="B592" s="10" t="s">
        <v>117</v>
      </c>
      <c r="C592" s="10" t="s">
        <v>17</v>
      </c>
      <c r="D592" s="10">
        <v>230</v>
      </c>
      <c r="E592" s="10">
        <v>351</v>
      </c>
    </row>
    <row r="593" spans="1:5" x14ac:dyDescent="0.35">
      <c r="A593" s="16">
        <v>44682</v>
      </c>
      <c r="B593" s="10" t="s">
        <v>117</v>
      </c>
      <c r="C593" s="10" t="s">
        <v>15</v>
      </c>
      <c r="D593" s="10">
        <v>3725.2543000000001</v>
      </c>
      <c r="E593" s="10">
        <v>5471.7782000000007</v>
      </c>
    </row>
    <row r="594" spans="1:5" x14ac:dyDescent="0.35">
      <c r="A594" s="16">
        <v>44682</v>
      </c>
      <c r="B594" s="10" t="s">
        <v>27</v>
      </c>
      <c r="C594" s="10" t="s">
        <v>13</v>
      </c>
      <c r="D594" s="10"/>
      <c r="E594" s="10">
        <v>17</v>
      </c>
    </row>
    <row r="595" spans="1:5" x14ac:dyDescent="0.35">
      <c r="A595" s="16">
        <v>44682</v>
      </c>
      <c r="B595" s="10" t="s">
        <v>22</v>
      </c>
      <c r="C595" s="10" t="s">
        <v>15</v>
      </c>
      <c r="D595" s="10"/>
      <c r="E595" s="10">
        <v>2311.6386999999995</v>
      </c>
    </row>
    <row r="596" spans="1:5" x14ac:dyDescent="0.35">
      <c r="A596" s="16">
        <v>44682</v>
      </c>
      <c r="B596" s="10" t="s">
        <v>22</v>
      </c>
      <c r="C596" s="10" t="s">
        <v>17</v>
      </c>
      <c r="D596" s="10"/>
      <c r="E596" s="10">
        <v>126</v>
      </c>
    </row>
    <row r="597" spans="1:5" x14ac:dyDescent="0.35">
      <c r="A597" s="16">
        <v>44682</v>
      </c>
      <c r="B597" s="10" t="s">
        <v>22</v>
      </c>
      <c r="C597" s="10" t="s">
        <v>19</v>
      </c>
      <c r="D597" s="10"/>
      <c r="E597" s="10">
        <v>1.4482758620689655</v>
      </c>
    </row>
    <row r="598" spans="1:5" x14ac:dyDescent="0.35">
      <c r="A598" s="16">
        <v>44682</v>
      </c>
      <c r="B598" s="10" t="s">
        <v>27</v>
      </c>
      <c r="C598" s="10" t="s">
        <v>18</v>
      </c>
      <c r="D598" s="10"/>
      <c r="E598" s="10">
        <v>15.85</v>
      </c>
    </row>
    <row r="599" spans="1:5" x14ac:dyDescent="0.35">
      <c r="A599" s="16">
        <v>44682</v>
      </c>
      <c r="B599" s="10" t="s">
        <v>27</v>
      </c>
      <c r="C599" s="10" t="s">
        <v>17</v>
      </c>
      <c r="D599" s="10"/>
      <c r="E599" s="10">
        <v>24</v>
      </c>
    </row>
    <row r="600" spans="1:5" x14ac:dyDescent="0.35">
      <c r="A600" s="16">
        <v>44713</v>
      </c>
      <c r="B600" s="10" t="s">
        <v>23</v>
      </c>
      <c r="C600" s="10" t="s">
        <v>15</v>
      </c>
      <c r="D600" s="10">
        <v>1424.8203000000001</v>
      </c>
      <c r="E600" s="10">
        <v>2747.7592000000004</v>
      </c>
    </row>
    <row r="601" spans="1:5" x14ac:dyDescent="0.35">
      <c r="A601" s="16">
        <v>44713</v>
      </c>
      <c r="B601" s="10" t="s">
        <v>25</v>
      </c>
      <c r="C601" s="10" t="s">
        <v>18</v>
      </c>
      <c r="D601" s="10">
        <v>15.388999999999999</v>
      </c>
      <c r="E601" s="10">
        <v>13.922000000000001</v>
      </c>
    </row>
    <row r="602" spans="1:5" x14ac:dyDescent="0.35">
      <c r="A602" s="16">
        <v>44713</v>
      </c>
      <c r="B602" s="10" t="s">
        <v>23</v>
      </c>
      <c r="C602" s="10" t="s">
        <v>13</v>
      </c>
      <c r="D602" s="10">
        <v>72</v>
      </c>
      <c r="E602" s="10">
        <v>122</v>
      </c>
    </row>
    <row r="603" spans="1:5" x14ac:dyDescent="0.35">
      <c r="A603" s="16">
        <v>44713</v>
      </c>
      <c r="B603" s="10" t="s">
        <v>118</v>
      </c>
      <c r="C603" s="10" t="s">
        <v>19</v>
      </c>
      <c r="D603" s="10">
        <v>1.7222222222222223</v>
      </c>
      <c r="E603" s="10">
        <v>1.8888888888888888</v>
      </c>
    </row>
    <row r="604" spans="1:5" x14ac:dyDescent="0.35">
      <c r="A604" s="16">
        <v>44713</v>
      </c>
      <c r="B604" s="10" t="s">
        <v>25</v>
      </c>
      <c r="C604" s="10" t="s">
        <v>13</v>
      </c>
      <c r="D604" s="10">
        <v>393</v>
      </c>
      <c r="E604" s="10">
        <v>562</v>
      </c>
    </row>
    <row r="605" spans="1:5" x14ac:dyDescent="0.35">
      <c r="A605" s="16">
        <v>44713</v>
      </c>
      <c r="B605" s="10" t="s">
        <v>25</v>
      </c>
      <c r="C605" s="10" t="s">
        <v>19</v>
      </c>
      <c r="D605" s="10">
        <v>1.9236641221374047</v>
      </c>
      <c r="E605" s="10">
        <v>1.4964412811387899</v>
      </c>
    </row>
    <row r="606" spans="1:5" x14ac:dyDescent="0.35">
      <c r="A606" s="16">
        <v>44713</v>
      </c>
      <c r="B606" s="10" t="s">
        <v>117</v>
      </c>
      <c r="C606" s="10" t="s">
        <v>15</v>
      </c>
      <c r="D606" s="10">
        <v>3732.9454000000001</v>
      </c>
      <c r="E606" s="10">
        <v>5620.2332000000006</v>
      </c>
    </row>
    <row r="607" spans="1:5" x14ac:dyDescent="0.35">
      <c r="A607" s="16">
        <v>44713</v>
      </c>
      <c r="B607" s="10" t="s">
        <v>117</v>
      </c>
      <c r="C607" s="10" t="s">
        <v>18</v>
      </c>
      <c r="D607" s="10">
        <v>13.928000000000001</v>
      </c>
      <c r="E607" s="10">
        <v>16.196000000000002</v>
      </c>
    </row>
    <row r="608" spans="1:5" x14ac:dyDescent="0.35">
      <c r="A608" s="16">
        <v>44713</v>
      </c>
      <c r="B608" s="10" t="s">
        <v>117</v>
      </c>
      <c r="C608" s="10" t="s">
        <v>13</v>
      </c>
      <c r="D608" s="10">
        <v>144</v>
      </c>
      <c r="E608" s="10">
        <v>206</v>
      </c>
    </row>
    <row r="609" spans="1:5" x14ac:dyDescent="0.35">
      <c r="A609" s="16">
        <v>44713</v>
      </c>
      <c r="B609" s="10" t="s">
        <v>118</v>
      </c>
      <c r="C609" s="10" t="s">
        <v>13</v>
      </c>
      <c r="D609" s="10">
        <v>162</v>
      </c>
      <c r="E609" s="10">
        <v>135</v>
      </c>
    </row>
    <row r="610" spans="1:5" x14ac:dyDescent="0.35">
      <c r="A610" s="16">
        <v>44713</v>
      </c>
      <c r="B610" s="10" t="s">
        <v>117</v>
      </c>
      <c r="C610" s="10" t="s">
        <v>17</v>
      </c>
      <c r="D610" s="10">
        <v>268</v>
      </c>
      <c r="E610" s="10">
        <v>347</v>
      </c>
    </row>
    <row r="611" spans="1:5" x14ac:dyDescent="0.35">
      <c r="A611" s="16">
        <v>44713</v>
      </c>
      <c r="B611" s="10" t="s">
        <v>23</v>
      </c>
      <c r="C611" s="10" t="s">
        <v>19</v>
      </c>
      <c r="D611" s="10">
        <v>1.5</v>
      </c>
      <c r="E611" s="10">
        <v>1.5327868852459017</v>
      </c>
    </row>
    <row r="612" spans="1:5" x14ac:dyDescent="0.35">
      <c r="A612" s="16">
        <v>44713</v>
      </c>
      <c r="B612" s="10" t="s">
        <v>24</v>
      </c>
      <c r="C612" s="10" t="s">
        <v>19</v>
      </c>
      <c r="D612" s="10">
        <v>2.0760233918128654</v>
      </c>
      <c r="E612" s="10">
        <v>1.5211267605633803</v>
      </c>
    </row>
    <row r="613" spans="1:5" x14ac:dyDescent="0.35">
      <c r="A613" s="16">
        <v>44713</v>
      </c>
      <c r="B613" s="10" t="s">
        <v>23</v>
      </c>
      <c r="C613" s="10" t="s">
        <v>18</v>
      </c>
      <c r="D613" s="10">
        <v>13.192</v>
      </c>
      <c r="E613" s="10">
        <v>14.693</v>
      </c>
    </row>
    <row r="614" spans="1:5" x14ac:dyDescent="0.35">
      <c r="A614" s="16">
        <v>44713</v>
      </c>
      <c r="B614" s="10" t="s">
        <v>24</v>
      </c>
      <c r="C614" s="10" t="s">
        <v>13</v>
      </c>
      <c r="D614" s="10">
        <v>171</v>
      </c>
      <c r="E614" s="10">
        <v>142</v>
      </c>
    </row>
    <row r="615" spans="1:5" x14ac:dyDescent="0.35">
      <c r="A615" s="16">
        <v>44713</v>
      </c>
      <c r="B615" s="10" t="s">
        <v>24</v>
      </c>
      <c r="C615" s="10" t="s">
        <v>15</v>
      </c>
      <c r="D615" s="10">
        <v>4977.9149999999991</v>
      </c>
      <c r="E615" s="10">
        <v>2996.3642000000004</v>
      </c>
    </row>
    <row r="616" spans="1:5" x14ac:dyDescent="0.35">
      <c r="A616" s="16">
        <v>44713</v>
      </c>
      <c r="B616" s="10" t="s">
        <v>115</v>
      </c>
      <c r="C616" s="10" t="s">
        <v>13</v>
      </c>
      <c r="D616" s="10">
        <v>219</v>
      </c>
      <c r="E616" s="10">
        <v>230</v>
      </c>
    </row>
    <row r="617" spans="1:5" x14ac:dyDescent="0.35">
      <c r="A617" s="16">
        <v>44713</v>
      </c>
      <c r="B617" s="10" t="s">
        <v>25</v>
      </c>
      <c r="C617" s="10" t="s">
        <v>15</v>
      </c>
      <c r="D617" s="10">
        <v>11634.101199999999</v>
      </c>
      <c r="E617" s="10">
        <v>11708.872000000001</v>
      </c>
    </row>
    <row r="618" spans="1:5" x14ac:dyDescent="0.35">
      <c r="A618" s="16">
        <v>44713</v>
      </c>
      <c r="B618" s="10" t="s">
        <v>25</v>
      </c>
      <c r="C618" s="10" t="s">
        <v>17</v>
      </c>
      <c r="D618" s="10">
        <v>756</v>
      </c>
      <c r="E618" s="10">
        <v>841</v>
      </c>
    </row>
    <row r="619" spans="1:5" x14ac:dyDescent="0.35">
      <c r="A619" s="16">
        <v>44713</v>
      </c>
      <c r="B619" s="10" t="s">
        <v>23</v>
      </c>
      <c r="C619" s="10" t="s">
        <v>17</v>
      </c>
      <c r="D619" s="10">
        <v>108</v>
      </c>
      <c r="E619" s="10">
        <v>187</v>
      </c>
    </row>
    <row r="620" spans="1:5" x14ac:dyDescent="0.35">
      <c r="A620" s="16">
        <v>44713</v>
      </c>
      <c r="B620" s="10" t="s">
        <v>24</v>
      </c>
      <c r="C620" s="10" t="s">
        <v>17</v>
      </c>
      <c r="D620" s="10">
        <v>355</v>
      </c>
      <c r="E620" s="10">
        <v>216</v>
      </c>
    </row>
    <row r="621" spans="1:5" x14ac:dyDescent="0.35">
      <c r="A621" s="16">
        <v>44713</v>
      </c>
      <c r="B621" s="10" t="s">
        <v>24</v>
      </c>
      <c r="C621" s="10" t="s">
        <v>18</v>
      </c>
      <c r="D621" s="10">
        <v>14.022</v>
      </c>
      <c r="E621" s="10">
        <v>13.872</v>
      </c>
    </row>
    <row r="622" spans="1:5" x14ac:dyDescent="0.35">
      <c r="A622" s="16">
        <v>44713</v>
      </c>
      <c r="B622" s="10" t="s">
        <v>118</v>
      </c>
      <c r="C622" s="10" t="s">
        <v>17</v>
      </c>
      <c r="D622" s="10">
        <v>279</v>
      </c>
      <c r="E622" s="10">
        <v>255</v>
      </c>
    </row>
    <row r="623" spans="1:5" x14ac:dyDescent="0.35">
      <c r="A623" s="16">
        <v>44713</v>
      </c>
      <c r="B623" s="10" t="s">
        <v>22</v>
      </c>
      <c r="C623" s="10" t="s">
        <v>17</v>
      </c>
      <c r="D623" s="10"/>
      <c r="E623" s="10">
        <v>120</v>
      </c>
    </row>
    <row r="624" spans="1:5" x14ac:dyDescent="0.35">
      <c r="A624" s="16">
        <v>44713</v>
      </c>
      <c r="B624" s="10" t="s">
        <v>22</v>
      </c>
      <c r="C624" s="10" t="s">
        <v>13</v>
      </c>
      <c r="D624" s="10"/>
      <c r="E624" s="10">
        <v>82</v>
      </c>
    </row>
    <row r="625" spans="1:5" x14ac:dyDescent="0.35">
      <c r="A625" s="16">
        <v>44713</v>
      </c>
      <c r="B625" s="10" t="s">
        <v>22</v>
      </c>
      <c r="C625" s="10" t="s">
        <v>19</v>
      </c>
      <c r="D625" s="10"/>
      <c r="E625" s="10">
        <v>1.4634146341463414</v>
      </c>
    </row>
    <row r="626" spans="1:5" x14ac:dyDescent="0.35">
      <c r="A626" s="16">
        <v>44713</v>
      </c>
      <c r="B626" s="10" t="s">
        <v>116</v>
      </c>
      <c r="C626" s="10" t="s">
        <v>17</v>
      </c>
      <c r="D626" s="10">
        <v>215</v>
      </c>
      <c r="E626" s="10">
        <v>148</v>
      </c>
    </row>
    <row r="627" spans="1:5" x14ac:dyDescent="0.35">
      <c r="A627" s="16">
        <v>44713</v>
      </c>
      <c r="B627" s="10" t="s">
        <v>22</v>
      </c>
      <c r="C627" s="10" t="s">
        <v>18</v>
      </c>
      <c r="D627" s="10"/>
      <c r="E627" s="10">
        <v>21.414999999999999</v>
      </c>
    </row>
    <row r="628" spans="1:5" x14ac:dyDescent="0.35">
      <c r="A628" s="16">
        <v>44713</v>
      </c>
      <c r="B628" s="10" t="s">
        <v>22</v>
      </c>
      <c r="C628" s="10" t="s">
        <v>15</v>
      </c>
      <c r="D628" s="10"/>
      <c r="E628" s="10">
        <v>2569.8501000000001</v>
      </c>
    </row>
    <row r="629" spans="1:5" x14ac:dyDescent="0.35">
      <c r="A629" s="16">
        <v>44713</v>
      </c>
      <c r="B629" s="10" t="s">
        <v>27</v>
      </c>
      <c r="C629" s="10" t="s">
        <v>13</v>
      </c>
      <c r="D629" s="10"/>
      <c r="E629" s="10">
        <v>13</v>
      </c>
    </row>
    <row r="630" spans="1:5" x14ac:dyDescent="0.35">
      <c r="A630" s="16">
        <v>44713</v>
      </c>
      <c r="B630" s="10" t="s">
        <v>27</v>
      </c>
      <c r="C630" s="10" t="s">
        <v>15</v>
      </c>
      <c r="D630" s="10"/>
      <c r="E630" s="10">
        <v>418.31499999999994</v>
      </c>
    </row>
    <row r="631" spans="1:5" x14ac:dyDescent="0.35">
      <c r="A631" s="16">
        <v>44713</v>
      </c>
      <c r="B631" s="10" t="s">
        <v>27</v>
      </c>
      <c r="C631" s="10" t="s">
        <v>17</v>
      </c>
      <c r="D631" s="10"/>
      <c r="E631" s="10">
        <v>23</v>
      </c>
    </row>
    <row r="632" spans="1:5" x14ac:dyDescent="0.35">
      <c r="A632" s="16">
        <v>44713</v>
      </c>
      <c r="B632" s="10" t="s">
        <v>27</v>
      </c>
      <c r="C632" s="10" t="s">
        <v>18</v>
      </c>
      <c r="D632" s="10"/>
      <c r="E632" s="10">
        <v>18.187000000000001</v>
      </c>
    </row>
    <row r="633" spans="1:5" x14ac:dyDescent="0.35">
      <c r="A633" s="16">
        <v>44713</v>
      </c>
      <c r="B633" s="10" t="s">
        <v>27</v>
      </c>
      <c r="C633" s="10" t="s">
        <v>19</v>
      </c>
      <c r="D633" s="10"/>
      <c r="E633" s="10">
        <v>1.7692307692307692</v>
      </c>
    </row>
    <row r="634" spans="1:5" x14ac:dyDescent="0.35">
      <c r="A634" s="16">
        <v>44713</v>
      </c>
      <c r="B634" s="10" t="s">
        <v>115</v>
      </c>
      <c r="C634" s="10" t="s">
        <v>18</v>
      </c>
      <c r="D634" s="10">
        <v>15.695</v>
      </c>
      <c r="E634" s="10">
        <v>16.157</v>
      </c>
    </row>
    <row r="635" spans="1:5" x14ac:dyDescent="0.35">
      <c r="A635" s="16">
        <v>44713</v>
      </c>
      <c r="B635" s="10" t="s">
        <v>115</v>
      </c>
      <c r="C635" s="10" t="s">
        <v>19</v>
      </c>
      <c r="D635" s="10">
        <v>1.9634703196347032</v>
      </c>
      <c r="E635" s="10">
        <v>1.5391304347826087</v>
      </c>
    </row>
    <row r="636" spans="1:5" x14ac:dyDescent="0.35">
      <c r="A636" s="16">
        <v>44713</v>
      </c>
      <c r="B636" s="10" t="s">
        <v>118</v>
      </c>
      <c r="C636" s="10" t="s">
        <v>15</v>
      </c>
      <c r="D636" s="10">
        <v>3526.0365999999999</v>
      </c>
      <c r="E636" s="10">
        <v>4472.0689999999995</v>
      </c>
    </row>
    <row r="637" spans="1:5" x14ac:dyDescent="0.35">
      <c r="A637" s="16">
        <v>44713</v>
      </c>
      <c r="B637" s="10" t="s">
        <v>118</v>
      </c>
      <c r="C637" s="10" t="s">
        <v>18</v>
      </c>
      <c r="D637" s="10">
        <v>12.638</v>
      </c>
      <c r="E637" s="10">
        <v>17.536999999999999</v>
      </c>
    </row>
    <row r="638" spans="1:5" x14ac:dyDescent="0.35">
      <c r="A638" s="16">
        <v>44713</v>
      </c>
      <c r="B638" s="10" t="s">
        <v>117</v>
      </c>
      <c r="C638" s="10" t="s">
        <v>19</v>
      </c>
      <c r="D638" s="10">
        <v>1.8611111111111112</v>
      </c>
      <c r="E638" s="10">
        <v>1.6844660194174756</v>
      </c>
    </row>
    <row r="639" spans="1:5" x14ac:dyDescent="0.35">
      <c r="A639" s="16">
        <v>44713</v>
      </c>
      <c r="B639" s="10" t="s">
        <v>115</v>
      </c>
      <c r="C639" s="10" t="s">
        <v>15</v>
      </c>
      <c r="D639" s="10">
        <v>6748.9454000000005</v>
      </c>
      <c r="E639" s="10">
        <v>5719.7830000000004</v>
      </c>
    </row>
    <row r="640" spans="1:5" x14ac:dyDescent="0.35">
      <c r="A640" s="16">
        <v>44713</v>
      </c>
      <c r="B640" s="10" t="s">
        <v>116</v>
      </c>
      <c r="C640" s="10" t="s">
        <v>19</v>
      </c>
      <c r="D640" s="10">
        <v>1.8376068376068375</v>
      </c>
      <c r="E640" s="10">
        <v>1.7411764705882353</v>
      </c>
    </row>
    <row r="641" spans="1:5" x14ac:dyDescent="0.35">
      <c r="A641" s="16">
        <v>44713</v>
      </c>
      <c r="B641" s="10" t="s">
        <v>116</v>
      </c>
      <c r="C641" s="10" t="s">
        <v>15</v>
      </c>
      <c r="D641" s="10">
        <v>4077.9508358490552</v>
      </c>
      <c r="E641" s="10">
        <v>2702.0920000000001</v>
      </c>
    </row>
    <row r="642" spans="1:5" x14ac:dyDescent="0.35">
      <c r="A642" s="16">
        <v>44713</v>
      </c>
      <c r="B642" s="10" t="s">
        <v>116</v>
      </c>
      <c r="C642" s="10" t="s">
        <v>18</v>
      </c>
      <c r="D642" s="10">
        <v>18.966999999999999</v>
      </c>
      <c r="E642" s="10">
        <v>18.257000000000001</v>
      </c>
    </row>
    <row r="643" spans="1:5" x14ac:dyDescent="0.35">
      <c r="A643" s="16">
        <v>44713</v>
      </c>
      <c r="B643" s="10" t="s">
        <v>115</v>
      </c>
      <c r="C643" s="10" t="s">
        <v>17</v>
      </c>
      <c r="D643" s="10">
        <v>430</v>
      </c>
      <c r="E643" s="10">
        <v>354</v>
      </c>
    </row>
    <row r="644" spans="1:5" x14ac:dyDescent="0.35">
      <c r="A644" s="16">
        <v>44713</v>
      </c>
      <c r="B644" s="10" t="s">
        <v>116</v>
      </c>
      <c r="C644" s="10" t="s">
        <v>13</v>
      </c>
      <c r="D644" s="10">
        <v>117</v>
      </c>
      <c r="E644" s="10">
        <v>85</v>
      </c>
    </row>
    <row r="645" spans="1:5" x14ac:dyDescent="0.35">
      <c r="A645" s="16">
        <v>44743</v>
      </c>
      <c r="B645" s="10" t="s">
        <v>118</v>
      </c>
      <c r="C645" s="10" t="s">
        <v>19</v>
      </c>
      <c r="D645" s="10">
        <v>1.7207207207207207</v>
      </c>
      <c r="E645" s="10">
        <v>1.4240837696335078</v>
      </c>
    </row>
    <row r="646" spans="1:5" x14ac:dyDescent="0.35">
      <c r="A646" s="16">
        <v>44743</v>
      </c>
      <c r="B646" s="10" t="s">
        <v>118</v>
      </c>
      <c r="C646" s="10" t="s">
        <v>18</v>
      </c>
      <c r="D646" s="10">
        <v>16.355561088610092</v>
      </c>
      <c r="E646" s="10">
        <v>13.802</v>
      </c>
    </row>
    <row r="647" spans="1:5" x14ac:dyDescent="0.35">
      <c r="A647" s="16">
        <v>44743</v>
      </c>
      <c r="B647" s="10" t="s">
        <v>118</v>
      </c>
      <c r="C647" s="10" t="s">
        <v>17</v>
      </c>
      <c r="D647" s="10">
        <v>191</v>
      </c>
      <c r="E647" s="10">
        <v>272</v>
      </c>
    </row>
    <row r="648" spans="1:5" x14ac:dyDescent="0.35">
      <c r="A648" s="16">
        <v>44743</v>
      </c>
      <c r="B648" s="10" t="s">
        <v>118</v>
      </c>
      <c r="C648" s="10" t="s">
        <v>15</v>
      </c>
      <c r="D648" s="10">
        <v>3123.9121679245272</v>
      </c>
      <c r="E648" s="10">
        <v>3754.3971999999999</v>
      </c>
    </row>
    <row r="649" spans="1:5" x14ac:dyDescent="0.35">
      <c r="A649" s="16">
        <v>44743</v>
      </c>
      <c r="B649" s="10" t="s">
        <v>118</v>
      </c>
      <c r="C649" s="10" t="s">
        <v>13</v>
      </c>
      <c r="D649" s="10">
        <v>111</v>
      </c>
      <c r="E649" s="10">
        <v>191</v>
      </c>
    </row>
    <row r="650" spans="1:5" x14ac:dyDescent="0.35">
      <c r="A650" s="16">
        <v>44743</v>
      </c>
      <c r="B650" s="10" t="s">
        <v>117</v>
      </c>
      <c r="C650" s="10" t="s">
        <v>19</v>
      </c>
      <c r="D650" s="10">
        <v>1.7398373983739837</v>
      </c>
      <c r="E650" s="10">
        <v>1.3626373626373627</v>
      </c>
    </row>
    <row r="651" spans="1:5" x14ac:dyDescent="0.35">
      <c r="A651" s="16">
        <v>44743</v>
      </c>
      <c r="B651" s="10" t="s">
        <v>117</v>
      </c>
      <c r="C651" s="10" t="s">
        <v>18</v>
      </c>
      <c r="D651" s="10">
        <v>15.66383831775701</v>
      </c>
      <c r="E651" s="10">
        <v>16.38</v>
      </c>
    </row>
    <row r="652" spans="1:5" x14ac:dyDescent="0.35">
      <c r="A652" s="16">
        <v>44743</v>
      </c>
      <c r="B652" s="10" t="s">
        <v>117</v>
      </c>
      <c r="C652" s="10" t="s">
        <v>17</v>
      </c>
      <c r="D652" s="10">
        <v>214</v>
      </c>
      <c r="E652" s="10">
        <v>248</v>
      </c>
    </row>
    <row r="653" spans="1:5" x14ac:dyDescent="0.35">
      <c r="A653" s="16">
        <v>44743</v>
      </c>
      <c r="B653" s="10" t="s">
        <v>117</v>
      </c>
      <c r="C653" s="10" t="s">
        <v>15</v>
      </c>
      <c r="D653" s="10">
        <v>3352.0614</v>
      </c>
      <c r="E653" s="10">
        <v>4062.2705754716985</v>
      </c>
    </row>
    <row r="654" spans="1:5" x14ac:dyDescent="0.35">
      <c r="A654" s="16">
        <v>44743</v>
      </c>
      <c r="B654" s="10" t="s">
        <v>117</v>
      </c>
      <c r="C654" s="10" t="s">
        <v>13</v>
      </c>
      <c r="D654" s="10">
        <v>123</v>
      </c>
      <c r="E654" s="10">
        <v>182</v>
      </c>
    </row>
    <row r="655" spans="1:5" x14ac:dyDescent="0.35">
      <c r="A655" s="16">
        <v>44743</v>
      </c>
      <c r="B655" s="10" t="s">
        <v>116</v>
      </c>
      <c r="C655" s="10" t="s">
        <v>19</v>
      </c>
      <c r="D655" s="10">
        <v>1.5541401273885351</v>
      </c>
      <c r="E655" s="10">
        <v>1.5169491525423728</v>
      </c>
    </row>
    <row r="656" spans="1:5" x14ac:dyDescent="0.35">
      <c r="A656" s="16">
        <v>44743</v>
      </c>
      <c r="B656" s="10" t="s">
        <v>116</v>
      </c>
      <c r="C656" s="10" t="s">
        <v>18</v>
      </c>
      <c r="D656" s="10">
        <v>19.226896311475407</v>
      </c>
      <c r="E656" s="10">
        <v>16.734000000000002</v>
      </c>
    </row>
    <row r="657" spans="1:5" x14ac:dyDescent="0.35">
      <c r="A657" s="16">
        <v>44743</v>
      </c>
      <c r="B657" s="10" t="s">
        <v>116</v>
      </c>
      <c r="C657" s="10" t="s">
        <v>17</v>
      </c>
      <c r="D657" s="10">
        <v>244</v>
      </c>
      <c r="E657" s="10">
        <v>179</v>
      </c>
    </row>
    <row r="658" spans="1:5" x14ac:dyDescent="0.35">
      <c r="A658" s="16">
        <v>44743</v>
      </c>
      <c r="B658" s="10" t="s">
        <v>116</v>
      </c>
      <c r="C658" s="10" t="s">
        <v>15</v>
      </c>
      <c r="D658" s="10">
        <v>4691.3626999999997</v>
      </c>
      <c r="E658" s="10">
        <v>2995.3980000000001</v>
      </c>
    </row>
    <row r="659" spans="1:5" x14ac:dyDescent="0.35">
      <c r="A659" s="16">
        <v>44743</v>
      </c>
      <c r="B659" s="10" t="s">
        <v>116</v>
      </c>
      <c r="C659" s="10" t="s">
        <v>13</v>
      </c>
      <c r="D659" s="10">
        <v>157</v>
      </c>
      <c r="E659" s="10">
        <v>118</v>
      </c>
    </row>
    <row r="660" spans="1:5" x14ac:dyDescent="0.35">
      <c r="A660" s="16">
        <v>44743</v>
      </c>
      <c r="B660" s="10" t="s">
        <v>115</v>
      </c>
      <c r="C660" s="10" t="s">
        <v>19</v>
      </c>
      <c r="D660" s="10">
        <v>1.5934426229508196</v>
      </c>
      <c r="E660" s="10">
        <v>1.4327868852459016</v>
      </c>
    </row>
    <row r="661" spans="1:5" x14ac:dyDescent="0.35">
      <c r="A661" s="16">
        <v>44743</v>
      </c>
      <c r="B661" s="10" t="s">
        <v>115</v>
      </c>
      <c r="C661" s="10" t="s">
        <v>18</v>
      </c>
      <c r="D661" s="10">
        <v>15.123013168724279</v>
      </c>
      <c r="E661" s="10">
        <v>15.004</v>
      </c>
    </row>
    <row r="662" spans="1:5" x14ac:dyDescent="0.35">
      <c r="A662" s="16">
        <v>44743</v>
      </c>
      <c r="B662" s="10" t="s">
        <v>23</v>
      </c>
      <c r="C662" s="10" t="s">
        <v>15</v>
      </c>
      <c r="D662" s="10">
        <v>1332.5154</v>
      </c>
      <c r="E662" s="10">
        <v>4683.3897999999999</v>
      </c>
    </row>
    <row r="663" spans="1:5" x14ac:dyDescent="0.35">
      <c r="A663" s="16">
        <v>44743</v>
      </c>
      <c r="B663" s="10" t="s">
        <v>115</v>
      </c>
      <c r="C663" s="10" t="s">
        <v>15</v>
      </c>
      <c r="D663" s="10">
        <v>7349.7843999999996</v>
      </c>
      <c r="E663" s="10">
        <v>6556.8644999999997</v>
      </c>
    </row>
    <row r="664" spans="1:5" x14ac:dyDescent="0.35">
      <c r="A664" s="16">
        <v>44743</v>
      </c>
      <c r="B664" s="10" t="s">
        <v>24</v>
      </c>
      <c r="C664" s="10" t="s">
        <v>18</v>
      </c>
      <c r="D664" s="10">
        <v>15.143116554054055</v>
      </c>
      <c r="E664" s="10">
        <v>14.337999999999999</v>
      </c>
    </row>
    <row r="665" spans="1:5" x14ac:dyDescent="0.35">
      <c r="A665" s="16">
        <v>44743</v>
      </c>
      <c r="B665" s="10" t="s">
        <v>24</v>
      </c>
      <c r="C665" s="10" t="s">
        <v>19</v>
      </c>
      <c r="D665" s="10">
        <v>1.5828877005347595</v>
      </c>
      <c r="E665" s="10">
        <v>1.5911111111111111</v>
      </c>
    </row>
    <row r="666" spans="1:5" x14ac:dyDescent="0.35">
      <c r="A666" s="16">
        <v>44743</v>
      </c>
      <c r="B666" s="10" t="s">
        <v>25</v>
      </c>
      <c r="C666" s="10" t="s">
        <v>13</v>
      </c>
      <c r="D666" s="10">
        <v>351</v>
      </c>
      <c r="E666" s="10">
        <v>679</v>
      </c>
    </row>
    <row r="667" spans="1:5" x14ac:dyDescent="0.35">
      <c r="A667" s="16">
        <v>44743</v>
      </c>
      <c r="B667" s="10" t="s">
        <v>24</v>
      </c>
      <c r="C667" s="10" t="s">
        <v>17</v>
      </c>
      <c r="D667" s="10">
        <v>296</v>
      </c>
      <c r="E667" s="10">
        <v>358</v>
      </c>
    </row>
    <row r="668" spans="1:5" x14ac:dyDescent="0.35">
      <c r="A668" s="16">
        <v>44743</v>
      </c>
      <c r="B668" s="10" t="s">
        <v>24</v>
      </c>
      <c r="C668" s="10" t="s">
        <v>15</v>
      </c>
      <c r="D668" s="10">
        <v>4482.3625000000002</v>
      </c>
      <c r="E668" s="10">
        <v>5133.0932999999995</v>
      </c>
    </row>
    <row r="669" spans="1:5" x14ac:dyDescent="0.35">
      <c r="A669" s="16">
        <v>44743</v>
      </c>
      <c r="B669" s="10" t="s">
        <v>24</v>
      </c>
      <c r="C669" s="10" t="s">
        <v>13</v>
      </c>
      <c r="D669" s="10">
        <v>187</v>
      </c>
      <c r="E669" s="10">
        <v>225</v>
      </c>
    </row>
    <row r="670" spans="1:5" x14ac:dyDescent="0.35">
      <c r="A670" s="16">
        <v>44743</v>
      </c>
      <c r="B670" s="10" t="s">
        <v>23</v>
      </c>
      <c r="C670" s="10" t="s">
        <v>19</v>
      </c>
      <c r="D670" s="10">
        <v>1.2666666666666666</v>
      </c>
      <c r="E670" s="10">
        <v>1.768361581920904</v>
      </c>
    </row>
    <row r="671" spans="1:5" x14ac:dyDescent="0.35">
      <c r="A671" s="16">
        <v>44743</v>
      </c>
      <c r="B671" s="10" t="s">
        <v>115</v>
      </c>
      <c r="C671" s="10" t="s">
        <v>13</v>
      </c>
      <c r="D671" s="10">
        <v>305</v>
      </c>
      <c r="E671" s="10">
        <v>305</v>
      </c>
    </row>
    <row r="672" spans="1:5" x14ac:dyDescent="0.35">
      <c r="A672" s="16">
        <v>44743</v>
      </c>
      <c r="B672" s="10" t="s">
        <v>23</v>
      </c>
      <c r="C672" s="10" t="s">
        <v>17</v>
      </c>
      <c r="D672" s="10">
        <v>95</v>
      </c>
      <c r="E672" s="10">
        <v>313</v>
      </c>
    </row>
    <row r="673" spans="1:5" x14ac:dyDescent="0.35">
      <c r="A673" s="16">
        <v>44743</v>
      </c>
      <c r="B673" s="10" t="s">
        <v>25</v>
      </c>
      <c r="C673" s="10" t="s">
        <v>19</v>
      </c>
      <c r="D673" s="10">
        <v>1.5014245014245013</v>
      </c>
      <c r="E673" s="10">
        <v>1.4624447717231221</v>
      </c>
    </row>
    <row r="674" spans="1:5" x14ac:dyDescent="0.35">
      <c r="A674" s="16">
        <v>44743</v>
      </c>
      <c r="B674" s="10" t="s">
        <v>23</v>
      </c>
      <c r="C674" s="10" t="s">
        <v>13</v>
      </c>
      <c r="D674" s="10">
        <v>75</v>
      </c>
      <c r="E674" s="10">
        <v>177</v>
      </c>
    </row>
    <row r="675" spans="1:5" x14ac:dyDescent="0.35">
      <c r="A675" s="16">
        <v>44743</v>
      </c>
      <c r="B675" s="10" t="s">
        <v>23</v>
      </c>
      <c r="C675" s="10" t="s">
        <v>18</v>
      </c>
      <c r="D675" s="10">
        <v>14.026477894736843</v>
      </c>
      <c r="E675" s="10">
        <v>14.962</v>
      </c>
    </row>
    <row r="676" spans="1:5" x14ac:dyDescent="0.35">
      <c r="A676" s="16">
        <v>44743</v>
      </c>
      <c r="B676" s="10" t="s">
        <v>25</v>
      </c>
      <c r="C676" s="10" t="s">
        <v>18</v>
      </c>
      <c r="D676" s="10">
        <v>15.16541935483871</v>
      </c>
      <c r="E676" s="10">
        <v>13.824</v>
      </c>
    </row>
    <row r="677" spans="1:5" x14ac:dyDescent="0.35">
      <c r="A677" s="16">
        <v>44743</v>
      </c>
      <c r="B677" s="10" t="s">
        <v>25</v>
      </c>
      <c r="C677" s="10" t="s">
        <v>17</v>
      </c>
      <c r="D677" s="10">
        <v>527</v>
      </c>
      <c r="E677" s="10">
        <v>993</v>
      </c>
    </row>
    <row r="678" spans="1:5" x14ac:dyDescent="0.35">
      <c r="A678" s="16">
        <v>44743</v>
      </c>
      <c r="B678" s="10" t="s">
        <v>25</v>
      </c>
      <c r="C678" s="10" t="s">
        <v>15</v>
      </c>
      <c r="D678" s="10">
        <v>7992.1759999999995</v>
      </c>
      <c r="E678" s="10">
        <v>13728.072600000001</v>
      </c>
    </row>
    <row r="679" spans="1:5" x14ac:dyDescent="0.35">
      <c r="A679" s="16">
        <v>44743</v>
      </c>
      <c r="B679" s="10" t="s">
        <v>115</v>
      </c>
      <c r="C679" s="10" t="s">
        <v>17</v>
      </c>
      <c r="D679" s="10">
        <v>486</v>
      </c>
      <c r="E679" s="10">
        <v>437</v>
      </c>
    </row>
    <row r="680" spans="1:5" x14ac:dyDescent="0.35">
      <c r="A680" s="16">
        <v>44774</v>
      </c>
      <c r="B680" s="10" t="s">
        <v>116</v>
      </c>
      <c r="C680" s="10" t="s">
        <v>13</v>
      </c>
      <c r="D680" s="10">
        <v>135</v>
      </c>
      <c r="E680" s="10">
        <v>99</v>
      </c>
    </row>
    <row r="681" spans="1:5" x14ac:dyDescent="0.35">
      <c r="A681" s="16">
        <v>44774</v>
      </c>
      <c r="B681" s="10" t="s">
        <v>25</v>
      </c>
      <c r="C681" s="10" t="s">
        <v>13</v>
      </c>
      <c r="D681" s="10">
        <v>329</v>
      </c>
      <c r="E681" s="10">
        <v>529</v>
      </c>
    </row>
    <row r="682" spans="1:5" x14ac:dyDescent="0.35">
      <c r="A682" s="16">
        <v>44774</v>
      </c>
      <c r="B682" s="10" t="s">
        <v>25</v>
      </c>
      <c r="C682" s="10" t="s">
        <v>15</v>
      </c>
      <c r="D682" s="10">
        <v>7197.1956</v>
      </c>
      <c r="E682" s="10">
        <v>9519.6190999999999</v>
      </c>
    </row>
    <row r="683" spans="1:5" x14ac:dyDescent="0.35">
      <c r="A683" s="16">
        <v>44774</v>
      </c>
      <c r="B683" s="10" t="s">
        <v>25</v>
      </c>
      <c r="C683" s="10" t="s">
        <v>17</v>
      </c>
      <c r="D683" s="10">
        <v>484</v>
      </c>
      <c r="E683" s="10">
        <v>697</v>
      </c>
    </row>
    <row r="684" spans="1:5" x14ac:dyDescent="0.35">
      <c r="A684" s="16">
        <v>44774</v>
      </c>
      <c r="B684" s="10" t="s">
        <v>25</v>
      </c>
      <c r="C684" s="10" t="s">
        <v>18</v>
      </c>
      <c r="D684" s="10">
        <v>14.87</v>
      </c>
      <c r="E684" s="10">
        <v>13.657</v>
      </c>
    </row>
    <row r="685" spans="1:5" x14ac:dyDescent="0.35">
      <c r="A685" s="16">
        <v>44774</v>
      </c>
      <c r="B685" s="10" t="s">
        <v>25</v>
      </c>
      <c r="C685" s="10" t="s">
        <v>19</v>
      </c>
      <c r="D685" s="10">
        <v>1.4711246200607904</v>
      </c>
      <c r="E685" s="10">
        <v>1.3175803402646502</v>
      </c>
    </row>
    <row r="686" spans="1:5" x14ac:dyDescent="0.35">
      <c r="A686" s="16">
        <v>44774</v>
      </c>
      <c r="B686" s="10" t="s">
        <v>23</v>
      </c>
      <c r="C686" s="10" t="s">
        <v>15</v>
      </c>
      <c r="D686" s="10">
        <v>1335.2355</v>
      </c>
      <c r="E686" s="10">
        <v>5063.5037000000002</v>
      </c>
    </row>
    <row r="687" spans="1:5" x14ac:dyDescent="0.35">
      <c r="A687" s="16">
        <v>44774</v>
      </c>
      <c r="B687" s="10" t="s">
        <v>23</v>
      </c>
      <c r="C687" s="10" t="s">
        <v>17</v>
      </c>
      <c r="D687" s="10">
        <v>97</v>
      </c>
      <c r="E687" s="10">
        <v>320</v>
      </c>
    </row>
    <row r="688" spans="1:5" x14ac:dyDescent="0.35">
      <c r="A688" s="16">
        <v>44774</v>
      </c>
      <c r="B688" s="10" t="s">
        <v>23</v>
      </c>
      <c r="C688" s="10" t="s">
        <v>18</v>
      </c>
      <c r="D688" s="10">
        <v>13.765000000000001</v>
      </c>
      <c r="E688" s="10">
        <v>15.823</v>
      </c>
    </row>
    <row r="689" spans="1:5" x14ac:dyDescent="0.35">
      <c r="A689" s="16">
        <v>44774</v>
      </c>
      <c r="B689" s="10" t="s">
        <v>23</v>
      </c>
      <c r="C689" s="10" t="s">
        <v>19</v>
      </c>
      <c r="D689" s="10">
        <v>1.2763157894736843</v>
      </c>
      <c r="E689" s="10">
        <v>1.592039800995025</v>
      </c>
    </row>
    <row r="690" spans="1:5" x14ac:dyDescent="0.35">
      <c r="A690" s="16">
        <v>44774</v>
      </c>
      <c r="B690" s="10" t="s">
        <v>24</v>
      </c>
      <c r="C690" s="10" t="s">
        <v>13</v>
      </c>
      <c r="D690" s="10">
        <v>169</v>
      </c>
      <c r="E690" s="10">
        <v>221</v>
      </c>
    </row>
    <row r="691" spans="1:5" x14ac:dyDescent="0.35">
      <c r="A691" s="16">
        <v>44774</v>
      </c>
      <c r="B691" s="10" t="s">
        <v>24</v>
      </c>
      <c r="C691" s="10" t="s">
        <v>15</v>
      </c>
      <c r="D691" s="10">
        <v>3945.8947000000003</v>
      </c>
      <c r="E691" s="10">
        <v>4045.4242999999997</v>
      </c>
    </row>
    <row r="692" spans="1:5" x14ac:dyDescent="0.35">
      <c r="A692" s="16">
        <v>44774</v>
      </c>
      <c r="B692" s="10" t="s">
        <v>24</v>
      </c>
      <c r="C692" s="10" t="s">
        <v>17</v>
      </c>
      <c r="D692" s="10">
        <v>254</v>
      </c>
      <c r="E692" s="10">
        <v>294</v>
      </c>
    </row>
    <row r="693" spans="1:5" x14ac:dyDescent="0.35">
      <c r="A693" s="16">
        <v>44774</v>
      </c>
      <c r="B693" s="10" t="s">
        <v>24</v>
      </c>
      <c r="C693" s="10" t="s">
        <v>18</v>
      </c>
      <c r="D693" s="10">
        <v>15.535</v>
      </c>
      <c r="E693" s="10">
        <v>13.759</v>
      </c>
    </row>
    <row r="694" spans="1:5" x14ac:dyDescent="0.35">
      <c r="A694" s="16">
        <v>44774</v>
      </c>
      <c r="B694" s="10" t="s">
        <v>24</v>
      </c>
      <c r="C694" s="10" t="s">
        <v>19</v>
      </c>
      <c r="D694" s="10">
        <v>1.5029585798816567</v>
      </c>
      <c r="E694" s="10">
        <v>1.3303167420814479</v>
      </c>
    </row>
    <row r="695" spans="1:5" x14ac:dyDescent="0.35">
      <c r="A695" s="16">
        <v>44774</v>
      </c>
      <c r="B695" s="10" t="s">
        <v>115</v>
      </c>
      <c r="C695" s="10" t="s">
        <v>13</v>
      </c>
      <c r="D695" s="10">
        <v>282</v>
      </c>
      <c r="E695" s="10">
        <v>273</v>
      </c>
    </row>
    <row r="696" spans="1:5" x14ac:dyDescent="0.35">
      <c r="A696" s="16">
        <v>44774</v>
      </c>
      <c r="B696" s="10" t="s">
        <v>115</v>
      </c>
      <c r="C696" s="10" t="s">
        <v>15</v>
      </c>
      <c r="D696" s="10">
        <v>8735.3071</v>
      </c>
      <c r="E696" s="10">
        <v>5409.0909000000001</v>
      </c>
    </row>
    <row r="697" spans="1:5" x14ac:dyDescent="0.35">
      <c r="A697" s="16">
        <v>44774</v>
      </c>
      <c r="B697" s="10" t="s">
        <v>117</v>
      </c>
      <c r="C697" s="10" t="s">
        <v>15</v>
      </c>
      <c r="D697" s="10">
        <v>4439.6076999999996</v>
      </c>
      <c r="E697" s="10">
        <v>3120.8161999999998</v>
      </c>
    </row>
    <row r="698" spans="1:5" x14ac:dyDescent="0.35">
      <c r="A698" s="16">
        <v>44774</v>
      </c>
      <c r="B698" s="10" t="s">
        <v>115</v>
      </c>
      <c r="C698" s="10" t="s">
        <v>18</v>
      </c>
      <c r="D698" s="10">
        <v>16.702000000000002</v>
      </c>
      <c r="E698" s="10">
        <v>14.347</v>
      </c>
    </row>
    <row r="699" spans="1:5" x14ac:dyDescent="0.35">
      <c r="A699" s="16">
        <v>44774</v>
      </c>
      <c r="B699" s="10" t="s">
        <v>118</v>
      </c>
      <c r="C699" s="10" t="s">
        <v>15</v>
      </c>
      <c r="D699" s="10">
        <v>3993.5536264150937</v>
      </c>
      <c r="E699" s="10">
        <v>2368.8733999999999</v>
      </c>
    </row>
    <row r="700" spans="1:5" x14ac:dyDescent="0.35">
      <c r="A700" s="16">
        <v>44774</v>
      </c>
      <c r="B700" s="10" t="s">
        <v>118</v>
      </c>
      <c r="C700" s="10" t="s">
        <v>19</v>
      </c>
      <c r="D700" s="10">
        <v>1.7669172932330828</v>
      </c>
      <c r="E700" s="10">
        <v>1.2992125984251968</v>
      </c>
    </row>
    <row r="701" spans="1:5" x14ac:dyDescent="0.35">
      <c r="A701" s="16">
        <v>44774</v>
      </c>
      <c r="B701" s="10" t="s">
        <v>115</v>
      </c>
      <c r="C701" s="10" t="s">
        <v>17</v>
      </c>
      <c r="D701" s="10">
        <v>523</v>
      </c>
      <c r="E701" s="10">
        <v>377</v>
      </c>
    </row>
    <row r="702" spans="1:5" x14ac:dyDescent="0.35">
      <c r="A702" s="16">
        <v>44774</v>
      </c>
      <c r="B702" s="10" t="s">
        <v>118</v>
      </c>
      <c r="C702" s="10" t="s">
        <v>17</v>
      </c>
      <c r="D702" s="10">
        <v>235</v>
      </c>
      <c r="E702" s="10">
        <v>165</v>
      </c>
    </row>
    <row r="703" spans="1:5" x14ac:dyDescent="0.35">
      <c r="A703" s="16">
        <v>44774</v>
      </c>
      <c r="B703" s="10" t="s">
        <v>23</v>
      </c>
      <c r="C703" s="10" t="s">
        <v>13</v>
      </c>
      <c r="D703" s="10">
        <v>76</v>
      </c>
      <c r="E703" s="10">
        <v>201</v>
      </c>
    </row>
    <row r="704" spans="1:5" x14ac:dyDescent="0.35">
      <c r="A704" s="16">
        <v>44774</v>
      </c>
      <c r="B704" s="10" t="s">
        <v>118</v>
      </c>
      <c r="C704" s="10" t="s">
        <v>13</v>
      </c>
      <c r="D704" s="10">
        <v>133</v>
      </c>
      <c r="E704" s="10">
        <v>127</v>
      </c>
    </row>
    <row r="705" spans="1:5" x14ac:dyDescent="0.35">
      <c r="A705" s="16">
        <v>44774</v>
      </c>
      <c r="B705" s="10" t="s">
        <v>118</v>
      </c>
      <c r="C705" s="10" t="s">
        <v>18</v>
      </c>
      <c r="D705" s="10">
        <v>16.992999999999999</v>
      </c>
      <c r="E705" s="10">
        <v>14.356</v>
      </c>
    </row>
    <row r="706" spans="1:5" x14ac:dyDescent="0.35">
      <c r="A706" s="16">
        <v>44774</v>
      </c>
      <c r="B706" s="10" t="s">
        <v>115</v>
      </c>
      <c r="C706" s="10" t="s">
        <v>19</v>
      </c>
      <c r="D706" s="10">
        <v>1.8546099290780143</v>
      </c>
      <c r="E706" s="10">
        <v>1.3809523809523809</v>
      </c>
    </row>
    <row r="707" spans="1:5" x14ac:dyDescent="0.35">
      <c r="A707" s="16">
        <v>44774</v>
      </c>
      <c r="B707" s="10" t="s">
        <v>117</v>
      </c>
      <c r="C707" s="10" t="s">
        <v>17</v>
      </c>
      <c r="D707" s="10">
        <v>285</v>
      </c>
      <c r="E707" s="10">
        <v>191</v>
      </c>
    </row>
    <row r="708" spans="1:5" x14ac:dyDescent="0.35">
      <c r="A708" s="16">
        <v>44774</v>
      </c>
      <c r="B708" s="10" t="s">
        <v>116</v>
      </c>
      <c r="C708" s="10" t="s">
        <v>17</v>
      </c>
      <c r="D708" s="10">
        <v>223</v>
      </c>
      <c r="E708" s="10">
        <v>139</v>
      </c>
    </row>
    <row r="709" spans="1:5" x14ac:dyDescent="0.35">
      <c r="A709" s="16">
        <v>44774</v>
      </c>
      <c r="B709" s="10" t="s">
        <v>117</v>
      </c>
      <c r="C709" s="10" t="s">
        <v>13</v>
      </c>
      <c r="D709" s="10">
        <v>160</v>
      </c>
      <c r="E709" s="10">
        <v>155</v>
      </c>
    </row>
    <row r="710" spans="1:5" x14ac:dyDescent="0.35">
      <c r="A710" s="16">
        <v>44774</v>
      </c>
      <c r="B710" s="10" t="s">
        <v>117</v>
      </c>
      <c r="C710" s="10" t="s">
        <v>18</v>
      </c>
      <c r="D710" s="10">
        <v>15.577</v>
      </c>
      <c r="E710" s="10">
        <v>16.338999999999999</v>
      </c>
    </row>
    <row r="711" spans="1:5" x14ac:dyDescent="0.35">
      <c r="A711" s="16">
        <v>44774</v>
      </c>
      <c r="B711" s="10" t="s">
        <v>116</v>
      </c>
      <c r="C711" s="10" t="s">
        <v>18</v>
      </c>
      <c r="D711" s="10">
        <v>19.954999999999998</v>
      </c>
      <c r="E711" s="10">
        <v>15.782</v>
      </c>
    </row>
    <row r="712" spans="1:5" x14ac:dyDescent="0.35">
      <c r="A712" s="16">
        <v>44774</v>
      </c>
      <c r="B712" s="10" t="s">
        <v>117</v>
      </c>
      <c r="C712" s="10" t="s">
        <v>19</v>
      </c>
      <c r="D712" s="10">
        <v>1.78125</v>
      </c>
      <c r="E712" s="10">
        <v>1.232258064516129</v>
      </c>
    </row>
    <row r="713" spans="1:5" x14ac:dyDescent="0.35">
      <c r="A713" s="16">
        <v>44774</v>
      </c>
      <c r="B713" s="10" t="s">
        <v>116</v>
      </c>
      <c r="C713" s="10" t="s">
        <v>15</v>
      </c>
      <c r="D713" s="10">
        <v>4450.1208999999999</v>
      </c>
      <c r="E713" s="10">
        <v>2193.8037716981116</v>
      </c>
    </row>
    <row r="714" spans="1:5" x14ac:dyDescent="0.35">
      <c r="A714" s="16">
        <v>44774</v>
      </c>
      <c r="B714" s="10" t="s">
        <v>116</v>
      </c>
      <c r="C714" s="10" t="s">
        <v>19</v>
      </c>
      <c r="D714" s="10">
        <v>1.6518518518518519</v>
      </c>
      <c r="E714" s="10">
        <v>1.404040404040404</v>
      </c>
    </row>
    <row r="715" spans="1:5" x14ac:dyDescent="0.35">
      <c r="A715" s="16">
        <v>44805</v>
      </c>
      <c r="B715" s="10" t="s">
        <v>25</v>
      </c>
      <c r="C715" s="10" t="s">
        <v>17</v>
      </c>
      <c r="D715" s="10">
        <v>531</v>
      </c>
      <c r="E715" s="10">
        <v>837</v>
      </c>
    </row>
    <row r="716" spans="1:5" x14ac:dyDescent="0.35">
      <c r="A716" s="16">
        <v>44805</v>
      </c>
      <c r="B716" s="10" t="s">
        <v>24</v>
      </c>
      <c r="C716" s="10" t="s">
        <v>15</v>
      </c>
      <c r="D716" s="10">
        <v>4805.3414000000002</v>
      </c>
      <c r="E716" s="10">
        <v>3337.7788</v>
      </c>
    </row>
    <row r="717" spans="1:5" x14ac:dyDescent="0.35">
      <c r="A717" s="16">
        <v>44805</v>
      </c>
      <c r="B717" s="10" t="s">
        <v>25</v>
      </c>
      <c r="C717" s="10" t="s">
        <v>19</v>
      </c>
      <c r="D717" s="10">
        <v>1.5</v>
      </c>
      <c r="E717" s="10">
        <v>1.4307692307692308</v>
      </c>
    </row>
    <row r="718" spans="1:5" x14ac:dyDescent="0.35">
      <c r="A718" s="16">
        <v>44805</v>
      </c>
      <c r="B718" s="10" t="s">
        <v>118</v>
      </c>
      <c r="C718" s="10" t="s">
        <v>17</v>
      </c>
      <c r="D718" s="10">
        <v>208</v>
      </c>
      <c r="E718" s="10">
        <v>234</v>
      </c>
    </row>
    <row r="719" spans="1:5" x14ac:dyDescent="0.35">
      <c r="A719" s="16">
        <v>44805</v>
      </c>
      <c r="B719" s="10" t="s">
        <v>117</v>
      </c>
      <c r="C719" s="10" t="s">
        <v>19</v>
      </c>
      <c r="D719" s="10">
        <v>1.6923076923076923</v>
      </c>
      <c r="E719" s="10">
        <v>1.3523809523809525</v>
      </c>
    </row>
    <row r="720" spans="1:5" x14ac:dyDescent="0.35">
      <c r="A720" s="16">
        <v>44805</v>
      </c>
      <c r="B720" s="10" t="s">
        <v>118</v>
      </c>
      <c r="C720" s="10" t="s">
        <v>15</v>
      </c>
      <c r="D720" s="10">
        <v>3925.3054999999999</v>
      </c>
      <c r="E720" s="10">
        <v>3326.0800000000004</v>
      </c>
    </row>
    <row r="721" spans="1:5" x14ac:dyDescent="0.35">
      <c r="A721" s="16">
        <v>44805</v>
      </c>
      <c r="B721" s="10" t="s">
        <v>117</v>
      </c>
      <c r="C721" s="10" t="s">
        <v>18</v>
      </c>
      <c r="D721" s="10">
        <v>15.88600785123967</v>
      </c>
      <c r="E721" s="10">
        <v>16.995000000000001</v>
      </c>
    </row>
    <row r="722" spans="1:5" x14ac:dyDescent="0.35">
      <c r="A722" s="16">
        <v>44805</v>
      </c>
      <c r="B722" s="10" t="s">
        <v>117</v>
      </c>
      <c r="C722" s="10" t="s">
        <v>17</v>
      </c>
      <c r="D722" s="10">
        <v>242</v>
      </c>
      <c r="E722" s="10">
        <v>142</v>
      </c>
    </row>
    <row r="723" spans="1:5" x14ac:dyDescent="0.35">
      <c r="A723" s="16">
        <v>44805</v>
      </c>
      <c r="B723" s="10" t="s">
        <v>25</v>
      </c>
      <c r="C723" s="10" t="s">
        <v>18</v>
      </c>
      <c r="D723" s="10">
        <v>14.779970809792841</v>
      </c>
      <c r="E723" s="10">
        <v>13.427</v>
      </c>
    </row>
    <row r="724" spans="1:5" x14ac:dyDescent="0.35">
      <c r="A724" s="16">
        <v>44805</v>
      </c>
      <c r="B724" s="10" t="s">
        <v>23</v>
      </c>
      <c r="C724" s="10" t="s">
        <v>17</v>
      </c>
      <c r="D724" s="10">
        <v>111</v>
      </c>
      <c r="E724" s="10">
        <v>184</v>
      </c>
    </row>
    <row r="725" spans="1:5" x14ac:dyDescent="0.35">
      <c r="A725" s="16">
        <v>44805</v>
      </c>
      <c r="B725" s="10" t="s">
        <v>24</v>
      </c>
      <c r="C725" s="10" t="s">
        <v>13</v>
      </c>
      <c r="D725" s="10">
        <v>167</v>
      </c>
      <c r="E725" s="10">
        <v>180</v>
      </c>
    </row>
    <row r="726" spans="1:5" x14ac:dyDescent="0.35">
      <c r="A726" s="16">
        <v>44805</v>
      </c>
      <c r="B726" s="10" t="s">
        <v>23</v>
      </c>
      <c r="C726" s="10" t="s">
        <v>15</v>
      </c>
      <c r="D726" s="10">
        <v>1602.6171999999999</v>
      </c>
      <c r="E726" s="10">
        <v>2751.0259999999998</v>
      </c>
    </row>
    <row r="727" spans="1:5" x14ac:dyDescent="0.35">
      <c r="A727" s="16">
        <v>44805</v>
      </c>
      <c r="B727" s="10" t="s">
        <v>23</v>
      </c>
      <c r="C727" s="10" t="s">
        <v>13</v>
      </c>
      <c r="D727" s="10">
        <v>68</v>
      </c>
      <c r="E727" s="10">
        <v>112</v>
      </c>
    </row>
    <row r="728" spans="1:5" x14ac:dyDescent="0.35">
      <c r="A728" s="16">
        <v>44805</v>
      </c>
      <c r="B728" s="10" t="s">
        <v>25</v>
      </c>
      <c r="C728" s="10" t="s">
        <v>15</v>
      </c>
      <c r="D728" s="10">
        <v>7848.164499999999</v>
      </c>
      <c r="E728" s="10">
        <v>11239.033099999999</v>
      </c>
    </row>
    <row r="729" spans="1:5" x14ac:dyDescent="0.35">
      <c r="A729" s="16">
        <v>44805</v>
      </c>
      <c r="B729" s="10" t="s">
        <v>25</v>
      </c>
      <c r="C729" s="10" t="s">
        <v>13</v>
      </c>
      <c r="D729" s="10">
        <v>354</v>
      </c>
      <c r="E729" s="10">
        <v>585</v>
      </c>
    </row>
    <row r="730" spans="1:5" x14ac:dyDescent="0.35">
      <c r="A730" s="16">
        <v>44805</v>
      </c>
      <c r="B730" s="10" t="s">
        <v>23</v>
      </c>
      <c r="C730" s="10" t="s">
        <v>19</v>
      </c>
      <c r="D730" s="10">
        <v>1.6323529411764706</v>
      </c>
      <c r="E730" s="10">
        <v>1.6428571428571428</v>
      </c>
    </row>
    <row r="731" spans="1:5" x14ac:dyDescent="0.35">
      <c r="A731" s="16">
        <v>44805</v>
      </c>
      <c r="B731" s="10" t="s">
        <v>23</v>
      </c>
      <c r="C731" s="10" t="s">
        <v>18</v>
      </c>
      <c r="D731" s="10">
        <v>14.437992792792793</v>
      </c>
      <c r="E731" s="10">
        <v>14.951000000000001</v>
      </c>
    </row>
    <row r="732" spans="1:5" x14ac:dyDescent="0.35">
      <c r="A732" s="16">
        <v>44805</v>
      </c>
      <c r="B732" s="10" t="s">
        <v>118</v>
      </c>
      <c r="C732" s="10" t="s">
        <v>13</v>
      </c>
      <c r="D732" s="10">
        <v>111</v>
      </c>
      <c r="E732" s="10">
        <v>143</v>
      </c>
    </row>
    <row r="733" spans="1:5" x14ac:dyDescent="0.35">
      <c r="A733" s="16">
        <v>44805</v>
      </c>
      <c r="B733" s="10" t="s">
        <v>115</v>
      </c>
      <c r="C733" s="10" t="s">
        <v>17</v>
      </c>
      <c r="D733" s="10">
        <v>653</v>
      </c>
      <c r="E733" s="10">
        <v>333</v>
      </c>
    </row>
    <row r="734" spans="1:5" x14ac:dyDescent="0.35">
      <c r="A734" s="16">
        <v>44805</v>
      </c>
      <c r="B734" s="10" t="s">
        <v>118</v>
      </c>
      <c r="C734" s="10" t="s">
        <v>18</v>
      </c>
      <c r="D734" s="10">
        <v>18.871661057692307</v>
      </c>
      <c r="E734" s="10">
        <v>14.214</v>
      </c>
    </row>
    <row r="735" spans="1:5" x14ac:dyDescent="0.35">
      <c r="A735" s="16">
        <v>44805</v>
      </c>
      <c r="B735" s="10" t="s">
        <v>24</v>
      </c>
      <c r="C735" s="10" t="s">
        <v>17</v>
      </c>
      <c r="D735" s="10">
        <v>298</v>
      </c>
      <c r="E735" s="10">
        <v>250</v>
      </c>
    </row>
    <row r="736" spans="1:5" x14ac:dyDescent="0.35">
      <c r="A736" s="16">
        <v>44805</v>
      </c>
      <c r="B736" s="10" t="s">
        <v>24</v>
      </c>
      <c r="C736" s="10" t="s">
        <v>18</v>
      </c>
      <c r="D736" s="10">
        <v>16.125306711409397</v>
      </c>
      <c r="E736" s="10">
        <v>13.351000000000001</v>
      </c>
    </row>
    <row r="737" spans="1:5" x14ac:dyDescent="0.35">
      <c r="A737" s="16">
        <v>44805</v>
      </c>
      <c r="B737" s="10" t="s">
        <v>115</v>
      </c>
      <c r="C737" s="10" t="s">
        <v>18</v>
      </c>
      <c r="D737" s="10">
        <v>17.608715620214394</v>
      </c>
      <c r="E737" s="10">
        <v>15.997999999999999</v>
      </c>
    </row>
    <row r="738" spans="1:5" x14ac:dyDescent="0.35">
      <c r="A738" s="16">
        <v>44805</v>
      </c>
      <c r="B738" s="10" t="s">
        <v>116</v>
      </c>
      <c r="C738" s="10" t="s">
        <v>13</v>
      </c>
      <c r="D738" s="10">
        <v>173</v>
      </c>
      <c r="E738" s="10">
        <v>127</v>
      </c>
    </row>
    <row r="739" spans="1:5" x14ac:dyDescent="0.35">
      <c r="A739" s="16">
        <v>44805</v>
      </c>
      <c r="B739" s="10" t="s">
        <v>115</v>
      </c>
      <c r="C739" s="10" t="s">
        <v>19</v>
      </c>
      <c r="D739" s="10">
        <v>2.0470219435736676</v>
      </c>
      <c r="E739" s="10">
        <v>1.5067873303167421</v>
      </c>
    </row>
    <row r="740" spans="1:5" x14ac:dyDescent="0.35">
      <c r="A740" s="16">
        <v>44805</v>
      </c>
      <c r="B740" s="10" t="s">
        <v>118</v>
      </c>
      <c r="C740" s="10" t="s">
        <v>19</v>
      </c>
      <c r="D740" s="10">
        <v>1.8738738738738738</v>
      </c>
      <c r="E740" s="10">
        <v>1.6363636363636365</v>
      </c>
    </row>
    <row r="741" spans="1:5" x14ac:dyDescent="0.35">
      <c r="A741" s="16">
        <v>44805</v>
      </c>
      <c r="B741" s="10" t="s">
        <v>24</v>
      </c>
      <c r="C741" s="10" t="s">
        <v>19</v>
      </c>
      <c r="D741" s="10">
        <v>1.784431137724551</v>
      </c>
      <c r="E741" s="10">
        <v>1.3888888888888888</v>
      </c>
    </row>
    <row r="742" spans="1:5" x14ac:dyDescent="0.35">
      <c r="A742" s="16">
        <v>44805</v>
      </c>
      <c r="B742" s="10" t="s">
        <v>116</v>
      </c>
      <c r="C742" s="10" t="s">
        <v>15</v>
      </c>
      <c r="D742" s="10">
        <v>8279.9873150943367</v>
      </c>
      <c r="E742" s="10">
        <v>2778.6579000000006</v>
      </c>
    </row>
    <row r="743" spans="1:5" x14ac:dyDescent="0.35">
      <c r="A743" s="16">
        <v>44805</v>
      </c>
      <c r="B743" s="10" t="s">
        <v>116</v>
      </c>
      <c r="C743" s="10" t="s">
        <v>18</v>
      </c>
      <c r="D743" s="10">
        <v>18.318556006845878</v>
      </c>
      <c r="E743" s="10">
        <v>14.624000000000001</v>
      </c>
    </row>
    <row r="744" spans="1:5" x14ac:dyDescent="0.35">
      <c r="A744" s="16">
        <v>44805</v>
      </c>
      <c r="B744" s="10" t="s">
        <v>117</v>
      </c>
      <c r="C744" s="10" t="s">
        <v>15</v>
      </c>
      <c r="D744" s="10">
        <v>3844.4139</v>
      </c>
      <c r="E744" s="10">
        <v>2413.3229999999999</v>
      </c>
    </row>
    <row r="745" spans="1:5" x14ac:dyDescent="0.35">
      <c r="A745" s="16">
        <v>44805</v>
      </c>
      <c r="B745" s="10" t="s">
        <v>116</v>
      </c>
      <c r="C745" s="10" t="s">
        <v>17</v>
      </c>
      <c r="D745" s="10">
        <v>452</v>
      </c>
      <c r="E745" s="10">
        <v>190</v>
      </c>
    </row>
    <row r="746" spans="1:5" x14ac:dyDescent="0.35">
      <c r="A746" s="16">
        <v>44805</v>
      </c>
      <c r="B746" s="10" t="s">
        <v>115</v>
      </c>
      <c r="C746" s="10" t="s">
        <v>13</v>
      </c>
      <c r="D746" s="10">
        <v>319</v>
      </c>
      <c r="E746" s="10">
        <v>221</v>
      </c>
    </row>
    <row r="747" spans="1:5" x14ac:dyDescent="0.35">
      <c r="A747" s="16">
        <v>44805</v>
      </c>
      <c r="B747" s="10" t="s">
        <v>115</v>
      </c>
      <c r="C747" s="10" t="s">
        <v>15</v>
      </c>
      <c r="D747" s="10">
        <v>11498.4913</v>
      </c>
      <c r="E747" s="10">
        <v>5327.5151999999998</v>
      </c>
    </row>
    <row r="748" spans="1:5" x14ac:dyDescent="0.35">
      <c r="A748" s="16">
        <v>44805</v>
      </c>
      <c r="B748" s="10" t="s">
        <v>117</v>
      </c>
      <c r="C748" s="10" t="s">
        <v>13</v>
      </c>
      <c r="D748" s="10">
        <v>143</v>
      </c>
      <c r="E748" s="10">
        <v>105</v>
      </c>
    </row>
    <row r="749" spans="1:5" x14ac:dyDescent="0.35">
      <c r="A749" s="16">
        <v>44805</v>
      </c>
      <c r="B749" s="10" t="s">
        <v>116</v>
      </c>
      <c r="C749" s="10" t="s">
        <v>19</v>
      </c>
      <c r="D749" s="10">
        <v>2.6127167630057802</v>
      </c>
      <c r="E749" s="10">
        <v>1.4960629921259843</v>
      </c>
    </row>
    <row r="750" spans="1:5" x14ac:dyDescent="0.35">
      <c r="A750" s="16">
        <v>44835</v>
      </c>
      <c r="B750" s="10" t="s">
        <v>118</v>
      </c>
      <c r="C750" s="10" t="s">
        <v>15</v>
      </c>
      <c r="D750" s="10">
        <v>3889.8639000000003</v>
      </c>
      <c r="E750" s="10">
        <v>1111.3282999999999</v>
      </c>
    </row>
    <row r="751" spans="1:5" x14ac:dyDescent="0.35">
      <c r="A751" s="16">
        <v>44835</v>
      </c>
      <c r="B751" s="10" t="s">
        <v>118</v>
      </c>
      <c r="C751" s="10" t="s">
        <v>19</v>
      </c>
      <c r="D751" s="10">
        <v>1.65625</v>
      </c>
      <c r="E751" s="10">
        <v>1.25</v>
      </c>
    </row>
    <row r="752" spans="1:5" x14ac:dyDescent="0.35">
      <c r="A752" s="16">
        <v>44835</v>
      </c>
      <c r="B752" s="10" t="s">
        <v>116</v>
      </c>
      <c r="C752" s="10" t="s">
        <v>19</v>
      </c>
      <c r="D752" s="10">
        <v>2.282442748091603</v>
      </c>
      <c r="E752" s="10">
        <v>1.4725274725274726</v>
      </c>
    </row>
    <row r="753" spans="1:5" x14ac:dyDescent="0.35">
      <c r="A753" s="16">
        <v>44835</v>
      </c>
      <c r="B753" s="10" t="s">
        <v>118</v>
      </c>
      <c r="C753" s="10" t="s">
        <v>17</v>
      </c>
      <c r="D753" s="10">
        <v>212</v>
      </c>
      <c r="E753" s="10">
        <v>75</v>
      </c>
    </row>
    <row r="754" spans="1:5" x14ac:dyDescent="0.35">
      <c r="A754" s="16">
        <v>44835</v>
      </c>
      <c r="B754" s="10" t="s">
        <v>117</v>
      </c>
      <c r="C754" s="10" t="s">
        <v>15</v>
      </c>
      <c r="D754" s="10">
        <v>3498.3566000000001</v>
      </c>
      <c r="E754" s="10">
        <v>1393.5824</v>
      </c>
    </row>
    <row r="755" spans="1:5" x14ac:dyDescent="0.35">
      <c r="A755" s="16">
        <v>44835</v>
      </c>
      <c r="B755" s="10" t="s">
        <v>117</v>
      </c>
      <c r="C755" s="10" t="s">
        <v>13</v>
      </c>
      <c r="D755" s="10">
        <v>135</v>
      </c>
      <c r="E755" s="10">
        <v>76</v>
      </c>
    </row>
    <row r="756" spans="1:5" x14ac:dyDescent="0.35">
      <c r="A756" s="16">
        <v>44835</v>
      </c>
      <c r="B756" s="10" t="s">
        <v>118</v>
      </c>
      <c r="C756" s="10" t="s">
        <v>18</v>
      </c>
      <c r="D756" s="10">
        <v>18.34841462264151</v>
      </c>
      <c r="E756" s="10">
        <v>14.817</v>
      </c>
    </row>
    <row r="757" spans="1:5" x14ac:dyDescent="0.35">
      <c r="A757" s="16">
        <v>44835</v>
      </c>
      <c r="B757" s="10" t="s">
        <v>118</v>
      </c>
      <c r="C757" s="10" t="s">
        <v>13</v>
      </c>
      <c r="D757" s="10">
        <v>128</v>
      </c>
      <c r="E757" s="10">
        <v>60</v>
      </c>
    </row>
    <row r="758" spans="1:5" x14ac:dyDescent="0.35">
      <c r="A758" s="16">
        <v>44835</v>
      </c>
      <c r="B758" s="10" t="s">
        <v>115</v>
      </c>
      <c r="C758" s="10" t="s">
        <v>17</v>
      </c>
      <c r="D758" s="10">
        <v>578</v>
      </c>
      <c r="E758" s="10">
        <v>224</v>
      </c>
    </row>
    <row r="759" spans="1:5" x14ac:dyDescent="0.35">
      <c r="A759" s="16">
        <v>44835</v>
      </c>
      <c r="B759" s="10" t="s">
        <v>116</v>
      </c>
      <c r="C759" s="10" t="s">
        <v>17</v>
      </c>
      <c r="D759" s="10">
        <v>299</v>
      </c>
      <c r="E759" s="10">
        <v>134</v>
      </c>
    </row>
    <row r="760" spans="1:5" x14ac:dyDescent="0.35">
      <c r="A760" s="16">
        <v>44835</v>
      </c>
      <c r="B760" s="10" t="s">
        <v>116</v>
      </c>
      <c r="C760" s="10" t="s">
        <v>18</v>
      </c>
      <c r="D760" s="10">
        <v>25.308422742474917</v>
      </c>
      <c r="E760" s="10">
        <v>17.315000000000001</v>
      </c>
    </row>
    <row r="761" spans="1:5" x14ac:dyDescent="0.35">
      <c r="A761" s="16">
        <v>44835</v>
      </c>
      <c r="B761" s="10" t="s">
        <v>116</v>
      </c>
      <c r="C761" s="10" t="s">
        <v>13</v>
      </c>
      <c r="D761" s="10">
        <v>131</v>
      </c>
      <c r="E761" s="10">
        <v>91</v>
      </c>
    </row>
    <row r="762" spans="1:5" x14ac:dyDescent="0.35">
      <c r="A762" s="16">
        <v>44835</v>
      </c>
      <c r="B762" s="10" t="s">
        <v>116</v>
      </c>
      <c r="C762" s="10" t="s">
        <v>15</v>
      </c>
      <c r="D762" s="10">
        <v>7567.2183999999997</v>
      </c>
      <c r="E762" s="10">
        <v>2320.2154150943356</v>
      </c>
    </row>
    <row r="763" spans="1:5" x14ac:dyDescent="0.35">
      <c r="A763" s="16">
        <v>44835</v>
      </c>
      <c r="B763" s="10" t="s">
        <v>115</v>
      </c>
      <c r="C763" s="10" t="s">
        <v>13</v>
      </c>
      <c r="D763" s="10">
        <v>267</v>
      </c>
      <c r="E763" s="10">
        <v>190</v>
      </c>
    </row>
    <row r="764" spans="1:5" x14ac:dyDescent="0.35">
      <c r="A764" s="16">
        <v>44835</v>
      </c>
      <c r="B764" s="10" t="s">
        <v>115</v>
      </c>
      <c r="C764" s="10" t="s">
        <v>18</v>
      </c>
      <c r="D764" s="10">
        <v>18.786713667820067</v>
      </c>
      <c r="E764" s="10">
        <v>16.006</v>
      </c>
    </row>
    <row r="765" spans="1:5" x14ac:dyDescent="0.35">
      <c r="A765" s="16">
        <v>44835</v>
      </c>
      <c r="B765" s="10" t="s">
        <v>115</v>
      </c>
      <c r="C765" s="10" t="s">
        <v>19</v>
      </c>
      <c r="D765" s="10">
        <v>2.1647940074906367</v>
      </c>
      <c r="E765" s="10">
        <v>1.1789473684210525</v>
      </c>
    </row>
    <row r="766" spans="1:5" x14ac:dyDescent="0.35">
      <c r="A766" s="16">
        <v>44835</v>
      </c>
      <c r="B766" s="10" t="s">
        <v>115</v>
      </c>
      <c r="C766" s="10" t="s">
        <v>15</v>
      </c>
      <c r="D766" s="10">
        <v>10858.720499999999</v>
      </c>
      <c r="E766" s="10">
        <v>3585.5428999999995</v>
      </c>
    </row>
    <row r="767" spans="1:5" x14ac:dyDescent="0.35">
      <c r="A767" s="16">
        <v>44835</v>
      </c>
      <c r="B767" s="10" t="s">
        <v>117</v>
      </c>
      <c r="C767" s="10" t="s">
        <v>19</v>
      </c>
      <c r="D767" s="10">
        <v>1.4666666666666666</v>
      </c>
      <c r="E767" s="10">
        <v>1.381578947368421</v>
      </c>
    </row>
    <row r="768" spans="1:5" x14ac:dyDescent="0.35">
      <c r="A768" s="16">
        <v>44835</v>
      </c>
      <c r="B768" s="10" t="s">
        <v>23</v>
      </c>
      <c r="C768" s="10" t="s">
        <v>19</v>
      </c>
      <c r="D768" s="10">
        <v>1.4126984126984128</v>
      </c>
      <c r="E768" s="10">
        <v>1.463768115942029</v>
      </c>
    </row>
    <row r="769" spans="1:5" x14ac:dyDescent="0.35">
      <c r="A769" s="16">
        <v>44835</v>
      </c>
      <c r="B769" s="10" t="s">
        <v>24</v>
      </c>
      <c r="C769" s="10" t="s">
        <v>15</v>
      </c>
      <c r="D769" s="10">
        <v>4208.8101999999999</v>
      </c>
      <c r="E769" s="10">
        <v>3378.9169000000002</v>
      </c>
    </row>
    <row r="770" spans="1:5" x14ac:dyDescent="0.35">
      <c r="A770" s="16">
        <v>44835</v>
      </c>
      <c r="B770" s="10" t="s">
        <v>23</v>
      </c>
      <c r="C770" s="10" t="s">
        <v>15</v>
      </c>
      <c r="D770" s="10">
        <v>1406.9315000000001</v>
      </c>
      <c r="E770" s="10">
        <v>1378.6413</v>
      </c>
    </row>
    <row r="771" spans="1:5" x14ac:dyDescent="0.35">
      <c r="A771" s="16">
        <v>44835</v>
      </c>
      <c r="B771" s="10" t="s">
        <v>24</v>
      </c>
      <c r="C771" s="10" t="s">
        <v>13</v>
      </c>
      <c r="D771" s="10">
        <v>171</v>
      </c>
      <c r="E771" s="10">
        <v>166</v>
      </c>
    </row>
    <row r="772" spans="1:5" x14ac:dyDescent="0.35">
      <c r="A772" s="16">
        <v>44835</v>
      </c>
      <c r="B772" s="10" t="s">
        <v>23</v>
      </c>
      <c r="C772" s="10" t="s">
        <v>18</v>
      </c>
      <c r="D772" s="10">
        <v>15.808219101123598</v>
      </c>
      <c r="E772" s="10">
        <v>13.648999999999999</v>
      </c>
    </row>
    <row r="773" spans="1:5" x14ac:dyDescent="0.35">
      <c r="A773" s="16">
        <v>44835</v>
      </c>
      <c r="B773" s="10" t="s">
        <v>23</v>
      </c>
      <c r="C773" s="10" t="s">
        <v>17</v>
      </c>
      <c r="D773" s="10">
        <v>89</v>
      </c>
      <c r="E773" s="10">
        <v>101</v>
      </c>
    </row>
    <row r="774" spans="1:5" x14ac:dyDescent="0.35">
      <c r="A774" s="16">
        <v>44835</v>
      </c>
      <c r="B774" s="10" t="s">
        <v>24</v>
      </c>
      <c r="C774" s="10" t="s">
        <v>18</v>
      </c>
      <c r="D774" s="10">
        <v>15.882302641509433</v>
      </c>
      <c r="E774" s="10">
        <v>13.962</v>
      </c>
    </row>
    <row r="775" spans="1:5" x14ac:dyDescent="0.35">
      <c r="A775" s="16">
        <v>44835</v>
      </c>
      <c r="B775" s="10" t="s">
        <v>24</v>
      </c>
      <c r="C775" s="10" t="s">
        <v>17</v>
      </c>
      <c r="D775" s="10">
        <v>265</v>
      </c>
      <c r="E775" s="10">
        <v>242</v>
      </c>
    </row>
    <row r="776" spans="1:5" x14ac:dyDescent="0.35">
      <c r="A776" s="16">
        <v>44835</v>
      </c>
      <c r="B776" s="10" t="s">
        <v>25</v>
      </c>
      <c r="C776" s="10" t="s">
        <v>18</v>
      </c>
      <c r="D776" s="10"/>
      <c r="E776" s="10">
        <v>13.56</v>
      </c>
    </row>
    <row r="777" spans="1:5" x14ac:dyDescent="0.35">
      <c r="A777" s="16">
        <v>44835</v>
      </c>
      <c r="B777" s="10" t="s">
        <v>25</v>
      </c>
      <c r="C777" s="10" t="s">
        <v>15</v>
      </c>
      <c r="D777" s="10"/>
      <c r="E777" s="10">
        <v>7065.1252999999997</v>
      </c>
    </row>
    <row r="778" spans="1:5" x14ac:dyDescent="0.35">
      <c r="A778" s="16">
        <v>44835</v>
      </c>
      <c r="B778" s="10" t="s">
        <v>25</v>
      </c>
      <c r="C778" s="10" t="s">
        <v>13</v>
      </c>
      <c r="D778" s="10"/>
      <c r="E778" s="10">
        <v>371</v>
      </c>
    </row>
    <row r="779" spans="1:5" x14ac:dyDescent="0.35">
      <c r="A779" s="16">
        <v>44835</v>
      </c>
      <c r="B779" s="10" t="s">
        <v>117</v>
      </c>
      <c r="C779" s="10" t="s">
        <v>18</v>
      </c>
      <c r="D779" s="10">
        <v>17.668467676767676</v>
      </c>
      <c r="E779" s="10">
        <v>13.272</v>
      </c>
    </row>
    <row r="780" spans="1:5" x14ac:dyDescent="0.35">
      <c r="A780" s="16">
        <v>44835</v>
      </c>
      <c r="B780" s="10" t="s">
        <v>24</v>
      </c>
      <c r="C780" s="10" t="s">
        <v>19</v>
      </c>
      <c r="D780" s="10">
        <v>1.5497076023391814</v>
      </c>
      <c r="E780" s="10">
        <v>1.4578313253012047</v>
      </c>
    </row>
    <row r="781" spans="1:5" x14ac:dyDescent="0.35">
      <c r="A781" s="16">
        <v>44835</v>
      </c>
      <c r="B781" s="10" t="s">
        <v>117</v>
      </c>
      <c r="C781" s="10" t="s">
        <v>17</v>
      </c>
      <c r="D781" s="10">
        <v>198</v>
      </c>
      <c r="E781" s="10">
        <v>105</v>
      </c>
    </row>
    <row r="782" spans="1:5" x14ac:dyDescent="0.35">
      <c r="A782" s="16">
        <v>44835</v>
      </c>
      <c r="B782" s="10" t="s">
        <v>25</v>
      </c>
      <c r="C782" s="10" t="s">
        <v>19</v>
      </c>
      <c r="D782" s="10"/>
      <c r="E782" s="10">
        <v>1.4043126684636118</v>
      </c>
    </row>
    <row r="783" spans="1:5" x14ac:dyDescent="0.35">
      <c r="A783" s="16">
        <v>44835</v>
      </c>
      <c r="B783" s="10" t="s">
        <v>23</v>
      </c>
      <c r="C783" s="10" t="s">
        <v>13</v>
      </c>
      <c r="D783" s="10">
        <v>63</v>
      </c>
      <c r="E783" s="10">
        <v>69</v>
      </c>
    </row>
    <row r="784" spans="1:5" x14ac:dyDescent="0.35">
      <c r="A784" s="16">
        <v>44835</v>
      </c>
      <c r="B784" s="10" t="s">
        <v>25</v>
      </c>
      <c r="C784" s="10" t="s">
        <v>17</v>
      </c>
      <c r="D784" s="10"/>
      <c r="E784" s="10">
        <v>521</v>
      </c>
    </row>
    <row r="785" spans="1:5" x14ac:dyDescent="0.35">
      <c r="A785" s="16">
        <v>44866</v>
      </c>
      <c r="B785" s="10" t="s">
        <v>23</v>
      </c>
      <c r="C785" s="10" t="s">
        <v>17</v>
      </c>
      <c r="D785" s="10">
        <v>124</v>
      </c>
      <c r="E785" s="10">
        <v>190</v>
      </c>
    </row>
    <row r="786" spans="1:5" x14ac:dyDescent="0.35">
      <c r="A786" s="16">
        <v>44866</v>
      </c>
      <c r="B786" s="10" t="s">
        <v>24</v>
      </c>
      <c r="C786" s="10" t="s">
        <v>13</v>
      </c>
      <c r="D786" s="10">
        <v>134</v>
      </c>
      <c r="E786" s="10">
        <v>209</v>
      </c>
    </row>
    <row r="787" spans="1:5" x14ac:dyDescent="0.35">
      <c r="A787" s="16">
        <v>44866</v>
      </c>
      <c r="B787" s="10" t="s">
        <v>23</v>
      </c>
      <c r="C787" s="10" t="s">
        <v>13</v>
      </c>
      <c r="D787" s="10">
        <v>82</v>
      </c>
      <c r="E787" s="10">
        <v>120</v>
      </c>
    </row>
    <row r="788" spans="1:5" x14ac:dyDescent="0.35">
      <c r="A788" s="16">
        <v>44866</v>
      </c>
      <c r="B788" s="10" t="s">
        <v>118</v>
      </c>
      <c r="C788" s="10" t="s">
        <v>13</v>
      </c>
      <c r="D788" s="10">
        <v>156</v>
      </c>
      <c r="E788" s="10">
        <v>59</v>
      </c>
    </row>
    <row r="789" spans="1:5" x14ac:dyDescent="0.35">
      <c r="A789" s="16">
        <v>44866</v>
      </c>
      <c r="B789" s="10" t="s">
        <v>117</v>
      </c>
      <c r="C789" s="10" t="s">
        <v>19</v>
      </c>
      <c r="D789" s="10">
        <v>1.5287356321839081</v>
      </c>
      <c r="E789" s="10">
        <v>1.65</v>
      </c>
    </row>
    <row r="790" spans="1:5" x14ac:dyDescent="0.35">
      <c r="A790" s="16">
        <v>44866</v>
      </c>
      <c r="B790" s="10" t="s">
        <v>117</v>
      </c>
      <c r="C790" s="10" t="s">
        <v>18</v>
      </c>
      <c r="D790" s="10">
        <v>16.236999999999998</v>
      </c>
      <c r="E790" s="10">
        <v>15.069000000000001</v>
      </c>
    </row>
    <row r="791" spans="1:5" x14ac:dyDescent="0.35">
      <c r="A791" s="16">
        <v>44866</v>
      </c>
      <c r="B791" s="10" t="s">
        <v>23</v>
      </c>
      <c r="C791" s="10" t="s">
        <v>19</v>
      </c>
      <c r="D791" s="10">
        <v>1.5121951219512195</v>
      </c>
      <c r="E791" s="10">
        <v>1.5833333333333333</v>
      </c>
    </row>
    <row r="792" spans="1:5" x14ac:dyDescent="0.35">
      <c r="A792" s="16">
        <v>44866</v>
      </c>
      <c r="B792" s="10" t="s">
        <v>23</v>
      </c>
      <c r="C792" s="10" t="s">
        <v>18</v>
      </c>
      <c r="D792" s="10">
        <v>14.635</v>
      </c>
      <c r="E792" s="10">
        <v>14.778</v>
      </c>
    </row>
    <row r="793" spans="1:5" x14ac:dyDescent="0.35">
      <c r="A793" s="16">
        <v>44866</v>
      </c>
      <c r="B793" s="10" t="s">
        <v>23</v>
      </c>
      <c r="C793" s="10" t="s">
        <v>15</v>
      </c>
      <c r="D793" s="10">
        <v>1814.8388</v>
      </c>
      <c r="E793" s="10">
        <v>2807.8490999999999</v>
      </c>
    </row>
    <row r="794" spans="1:5" x14ac:dyDescent="0.35">
      <c r="A794" s="16">
        <v>44866</v>
      </c>
      <c r="B794" s="10" t="s">
        <v>24</v>
      </c>
      <c r="C794" s="10" t="s">
        <v>17</v>
      </c>
      <c r="D794" s="10">
        <v>191</v>
      </c>
      <c r="E794" s="10">
        <v>336</v>
      </c>
    </row>
    <row r="795" spans="1:5" x14ac:dyDescent="0.35">
      <c r="A795" s="16">
        <v>44866</v>
      </c>
      <c r="B795" s="10" t="s">
        <v>115</v>
      </c>
      <c r="C795" s="10" t="s">
        <v>13</v>
      </c>
      <c r="D795" s="10">
        <v>294</v>
      </c>
      <c r="E795" s="10">
        <v>231</v>
      </c>
    </row>
    <row r="796" spans="1:5" x14ac:dyDescent="0.35">
      <c r="A796" s="16">
        <v>44866</v>
      </c>
      <c r="B796" s="10" t="s">
        <v>24</v>
      </c>
      <c r="C796" s="10" t="s">
        <v>19</v>
      </c>
      <c r="D796" s="10">
        <v>1.4253731343283582</v>
      </c>
      <c r="E796" s="10">
        <v>1.6076555023923444</v>
      </c>
    </row>
    <row r="797" spans="1:5" x14ac:dyDescent="0.35">
      <c r="A797" s="16">
        <v>44866</v>
      </c>
      <c r="B797" s="10" t="s">
        <v>24</v>
      </c>
      <c r="C797" s="10" t="s">
        <v>18</v>
      </c>
      <c r="D797" s="10">
        <v>15.41</v>
      </c>
      <c r="E797" s="10">
        <v>14.324999999999999</v>
      </c>
    </row>
    <row r="798" spans="1:5" x14ac:dyDescent="0.35">
      <c r="A798" s="16">
        <v>44866</v>
      </c>
      <c r="B798" s="10" t="s">
        <v>115</v>
      </c>
      <c r="C798" s="10" t="s">
        <v>15</v>
      </c>
      <c r="D798" s="10">
        <v>11321.536400000005</v>
      </c>
      <c r="E798" s="10">
        <v>5879.5631000000003</v>
      </c>
    </row>
    <row r="799" spans="1:5" x14ac:dyDescent="0.35">
      <c r="A799" s="16">
        <v>44866</v>
      </c>
      <c r="B799" s="10" t="s">
        <v>24</v>
      </c>
      <c r="C799" s="10" t="s">
        <v>15</v>
      </c>
      <c r="D799" s="10">
        <v>2943.4869999999996</v>
      </c>
      <c r="E799" s="10">
        <v>4813.4811</v>
      </c>
    </row>
    <row r="800" spans="1:5" x14ac:dyDescent="0.35">
      <c r="A800" s="16">
        <v>44866</v>
      </c>
      <c r="B800" s="10" t="s">
        <v>115</v>
      </c>
      <c r="C800" s="10" t="s">
        <v>18</v>
      </c>
      <c r="D800" s="10">
        <v>19.353000000000002</v>
      </c>
      <c r="E800" s="10">
        <v>17.292000000000002</v>
      </c>
    </row>
    <row r="801" spans="1:5" x14ac:dyDescent="0.35">
      <c r="A801" s="16">
        <v>44866</v>
      </c>
      <c r="B801" s="10" t="s">
        <v>115</v>
      </c>
      <c r="C801" s="10" t="s">
        <v>17</v>
      </c>
      <c r="D801" s="10">
        <v>585</v>
      </c>
      <c r="E801" s="10">
        <v>340</v>
      </c>
    </row>
    <row r="802" spans="1:5" x14ac:dyDescent="0.35">
      <c r="A802" s="16">
        <v>44866</v>
      </c>
      <c r="B802" s="10" t="s">
        <v>117</v>
      </c>
      <c r="C802" s="10" t="s">
        <v>17</v>
      </c>
      <c r="D802" s="10">
        <v>266</v>
      </c>
      <c r="E802" s="10">
        <v>264</v>
      </c>
    </row>
    <row r="803" spans="1:5" x14ac:dyDescent="0.35">
      <c r="A803" s="16">
        <v>44866</v>
      </c>
      <c r="B803" s="10" t="s">
        <v>116</v>
      </c>
      <c r="C803" s="10" t="s">
        <v>18</v>
      </c>
      <c r="D803" s="10">
        <v>25.818999999999999</v>
      </c>
      <c r="E803" s="10">
        <v>19.728999999999999</v>
      </c>
    </row>
    <row r="804" spans="1:5" x14ac:dyDescent="0.35">
      <c r="A804" s="16">
        <v>44866</v>
      </c>
      <c r="B804" s="10" t="s">
        <v>25</v>
      </c>
      <c r="C804" s="10" t="s">
        <v>18</v>
      </c>
      <c r="D804" s="10"/>
      <c r="E804" s="10">
        <v>14.257</v>
      </c>
    </row>
    <row r="805" spans="1:5" x14ac:dyDescent="0.35">
      <c r="A805" s="16">
        <v>44866</v>
      </c>
      <c r="B805" s="10" t="s">
        <v>117</v>
      </c>
      <c r="C805" s="10" t="s">
        <v>13</v>
      </c>
      <c r="D805" s="10">
        <v>174</v>
      </c>
      <c r="E805" s="10">
        <v>160</v>
      </c>
    </row>
    <row r="806" spans="1:5" x14ac:dyDescent="0.35">
      <c r="A806" s="16">
        <v>44866</v>
      </c>
      <c r="B806" s="10" t="s">
        <v>116</v>
      </c>
      <c r="C806" s="10" t="s">
        <v>19</v>
      </c>
      <c r="D806" s="10">
        <v>3.7295081967213113</v>
      </c>
      <c r="E806" s="10">
        <v>1.856060606060606</v>
      </c>
    </row>
    <row r="807" spans="1:5" x14ac:dyDescent="0.35">
      <c r="A807" s="16">
        <v>44866</v>
      </c>
      <c r="B807" s="10" t="s">
        <v>25</v>
      </c>
      <c r="C807" s="10" t="s">
        <v>17</v>
      </c>
      <c r="D807" s="10"/>
      <c r="E807" s="10">
        <v>850</v>
      </c>
    </row>
    <row r="808" spans="1:5" x14ac:dyDescent="0.35">
      <c r="A808" s="16">
        <v>44866</v>
      </c>
      <c r="B808" s="10" t="s">
        <v>25</v>
      </c>
      <c r="C808" s="10" t="s">
        <v>19</v>
      </c>
      <c r="D808" s="10"/>
      <c r="E808" s="10">
        <v>1.5398550724637681</v>
      </c>
    </row>
    <row r="809" spans="1:5" x14ac:dyDescent="0.35">
      <c r="A809" s="16">
        <v>44866</v>
      </c>
      <c r="B809" s="10" t="s">
        <v>25</v>
      </c>
      <c r="C809" s="10" t="s">
        <v>15</v>
      </c>
      <c r="D809" s="10"/>
      <c r="E809" s="10">
        <v>12119.120099999998</v>
      </c>
    </row>
    <row r="810" spans="1:5" x14ac:dyDescent="0.35">
      <c r="A810" s="16">
        <v>44866</v>
      </c>
      <c r="B810" s="10" t="s">
        <v>25</v>
      </c>
      <c r="C810" s="10" t="s">
        <v>13</v>
      </c>
      <c r="D810" s="10"/>
      <c r="E810" s="10">
        <v>552</v>
      </c>
    </row>
    <row r="811" spans="1:5" x14ac:dyDescent="0.35">
      <c r="A811" s="16">
        <v>44866</v>
      </c>
      <c r="B811" s="10" t="s">
        <v>116</v>
      </c>
      <c r="C811" s="10" t="s">
        <v>17</v>
      </c>
      <c r="D811" s="10">
        <v>455</v>
      </c>
      <c r="E811" s="10">
        <v>245</v>
      </c>
    </row>
    <row r="812" spans="1:5" x14ac:dyDescent="0.35">
      <c r="A812" s="16">
        <v>44866</v>
      </c>
      <c r="B812" s="10" t="s">
        <v>118</v>
      </c>
      <c r="C812" s="10" t="s">
        <v>17</v>
      </c>
      <c r="D812" s="10">
        <v>257</v>
      </c>
      <c r="E812" s="10">
        <v>103</v>
      </c>
    </row>
    <row r="813" spans="1:5" x14ac:dyDescent="0.35">
      <c r="A813" s="16">
        <v>44866</v>
      </c>
      <c r="B813" s="10" t="s">
        <v>118</v>
      </c>
      <c r="C813" s="10" t="s">
        <v>18</v>
      </c>
      <c r="D813" s="10">
        <v>19.626999999999999</v>
      </c>
      <c r="E813" s="10">
        <v>16.401</v>
      </c>
    </row>
    <row r="814" spans="1:5" x14ac:dyDescent="0.35">
      <c r="A814" s="16">
        <v>44866</v>
      </c>
      <c r="B814" s="10" t="s">
        <v>118</v>
      </c>
      <c r="C814" s="10" t="s">
        <v>19</v>
      </c>
      <c r="D814" s="10">
        <v>1.6474358974358974</v>
      </c>
      <c r="E814" s="10">
        <v>1.7457627118644068</v>
      </c>
    </row>
    <row r="815" spans="1:5" x14ac:dyDescent="0.35">
      <c r="A815" s="16">
        <v>44866</v>
      </c>
      <c r="B815" s="10" t="s">
        <v>118</v>
      </c>
      <c r="C815" s="10" t="s">
        <v>15</v>
      </c>
      <c r="D815" s="10">
        <v>5044.3573000000006</v>
      </c>
      <c r="E815" s="10">
        <v>1689.3824660377352</v>
      </c>
    </row>
    <row r="816" spans="1:5" x14ac:dyDescent="0.35">
      <c r="A816" s="16">
        <v>44866</v>
      </c>
      <c r="B816" s="10" t="s">
        <v>116</v>
      </c>
      <c r="C816" s="10" t="s">
        <v>13</v>
      </c>
      <c r="D816" s="10">
        <v>122</v>
      </c>
      <c r="E816" s="10">
        <v>132</v>
      </c>
    </row>
    <row r="817" spans="1:5" x14ac:dyDescent="0.35">
      <c r="A817" s="16">
        <v>44866</v>
      </c>
      <c r="B817" s="10" t="s">
        <v>115</v>
      </c>
      <c r="C817" s="10" t="s">
        <v>19</v>
      </c>
      <c r="D817" s="10">
        <v>1.989795918367347</v>
      </c>
      <c r="E817" s="10">
        <v>1.4718614718614718</v>
      </c>
    </row>
    <row r="818" spans="1:5" x14ac:dyDescent="0.35">
      <c r="A818" s="16">
        <v>44866</v>
      </c>
      <c r="B818" s="10" t="s">
        <v>117</v>
      </c>
      <c r="C818" s="10" t="s">
        <v>15</v>
      </c>
      <c r="D818" s="10">
        <v>4319.0819000000001</v>
      </c>
      <c r="E818" s="10">
        <v>3978.4201000000003</v>
      </c>
    </row>
    <row r="819" spans="1:5" x14ac:dyDescent="0.35">
      <c r="A819" s="16">
        <v>44866</v>
      </c>
      <c r="B819" s="10" t="s">
        <v>116</v>
      </c>
      <c r="C819" s="10" t="s">
        <v>15</v>
      </c>
      <c r="D819" s="10">
        <v>11747.724200000001</v>
      </c>
      <c r="E819" s="10">
        <v>4833.7210999999998</v>
      </c>
    </row>
    <row r="820" spans="1:5" x14ac:dyDescent="0.35">
      <c r="A820" s="16">
        <v>44896</v>
      </c>
      <c r="B820" s="10" t="s">
        <v>25</v>
      </c>
      <c r="C820" s="10" t="s">
        <v>13</v>
      </c>
      <c r="D820" s="10"/>
      <c r="E820" s="10">
        <v>641</v>
      </c>
    </row>
    <row r="821" spans="1:5" x14ac:dyDescent="0.35">
      <c r="A821" s="16">
        <v>44896</v>
      </c>
      <c r="B821" s="10" t="s">
        <v>25</v>
      </c>
      <c r="C821" s="10" t="s">
        <v>15</v>
      </c>
      <c r="D821" s="10"/>
      <c r="E821" s="10">
        <v>19383.649099999999</v>
      </c>
    </row>
    <row r="822" spans="1:5" x14ac:dyDescent="0.35">
      <c r="A822" s="16">
        <v>44896</v>
      </c>
      <c r="B822" s="10" t="s">
        <v>25</v>
      </c>
      <c r="C822" s="10" t="s">
        <v>17</v>
      </c>
      <c r="D822" s="10"/>
      <c r="E822" s="10">
        <v>1257</v>
      </c>
    </row>
    <row r="823" spans="1:5" x14ac:dyDescent="0.35">
      <c r="A823" s="16">
        <v>44896</v>
      </c>
      <c r="B823" s="10" t="s">
        <v>25</v>
      </c>
      <c r="C823" s="10" t="s">
        <v>18</v>
      </c>
      <c r="D823" s="10"/>
      <c r="E823" s="10">
        <v>15.42</v>
      </c>
    </row>
    <row r="824" spans="1:5" x14ac:dyDescent="0.35">
      <c r="A824" s="16">
        <v>44896</v>
      </c>
      <c r="B824" s="10" t="s">
        <v>25</v>
      </c>
      <c r="C824" s="10" t="s">
        <v>19</v>
      </c>
      <c r="D824" s="10"/>
      <c r="E824" s="10">
        <v>1.9609984399375975</v>
      </c>
    </row>
    <row r="825" spans="1:5" x14ac:dyDescent="0.35">
      <c r="A825" s="16">
        <v>44896</v>
      </c>
      <c r="B825" s="10" t="s">
        <v>23</v>
      </c>
      <c r="C825" s="10" t="s">
        <v>13</v>
      </c>
      <c r="D825" s="10"/>
      <c r="E825" s="10">
        <v>128</v>
      </c>
    </row>
    <row r="826" spans="1:5" x14ac:dyDescent="0.35">
      <c r="A826" s="16">
        <v>44896</v>
      </c>
      <c r="B826" s="10" t="s">
        <v>23</v>
      </c>
      <c r="C826" s="10" t="s">
        <v>15</v>
      </c>
      <c r="D826" s="10"/>
      <c r="E826" s="10">
        <v>2696.5805</v>
      </c>
    </row>
    <row r="827" spans="1:5" x14ac:dyDescent="0.35">
      <c r="A827" s="16">
        <v>44896</v>
      </c>
      <c r="B827" s="10" t="s">
        <v>23</v>
      </c>
      <c r="C827" s="10" t="s">
        <v>17</v>
      </c>
      <c r="D827" s="10"/>
      <c r="E827" s="10">
        <v>186</v>
      </c>
    </row>
    <row r="828" spans="1:5" x14ac:dyDescent="0.35">
      <c r="A828" s="16">
        <v>44896</v>
      </c>
      <c r="B828" s="10" t="s">
        <v>23</v>
      </c>
      <c r="C828" s="10" t="s">
        <v>18</v>
      </c>
      <c r="D828" s="10"/>
      <c r="E828" s="10">
        <v>14.497</v>
      </c>
    </row>
    <row r="829" spans="1:5" x14ac:dyDescent="0.35">
      <c r="A829" s="16">
        <v>44896</v>
      </c>
      <c r="B829" s="10" t="s">
        <v>23</v>
      </c>
      <c r="C829" s="10" t="s">
        <v>19</v>
      </c>
      <c r="D829" s="10"/>
      <c r="E829" s="10">
        <v>1.453125</v>
      </c>
    </row>
    <row r="830" spans="1:5" x14ac:dyDescent="0.35">
      <c r="A830" s="16">
        <v>44896</v>
      </c>
      <c r="B830" s="10" t="s">
        <v>24</v>
      </c>
      <c r="C830" s="10" t="s">
        <v>13</v>
      </c>
      <c r="D830" s="10"/>
      <c r="E830" s="10">
        <v>270</v>
      </c>
    </row>
    <row r="831" spans="1:5" x14ac:dyDescent="0.35">
      <c r="A831" s="16">
        <v>44896</v>
      </c>
      <c r="B831" s="10" t="s">
        <v>24</v>
      </c>
      <c r="C831" s="10" t="s">
        <v>15</v>
      </c>
      <c r="D831" s="10"/>
      <c r="E831" s="10">
        <v>6307.7055</v>
      </c>
    </row>
    <row r="832" spans="1:5" x14ac:dyDescent="0.35">
      <c r="A832" s="16">
        <v>44896</v>
      </c>
      <c r="B832" s="10" t="s">
        <v>24</v>
      </c>
      <c r="C832" s="10" t="s">
        <v>17</v>
      </c>
      <c r="D832" s="10"/>
      <c r="E832" s="10">
        <v>442</v>
      </c>
    </row>
    <row r="833" spans="1:5" x14ac:dyDescent="0.35">
      <c r="A833" s="16">
        <v>44896</v>
      </c>
      <c r="B833" s="10" t="s">
        <v>24</v>
      </c>
      <c r="C833" s="10" t="s">
        <v>18</v>
      </c>
      <c r="D833" s="10"/>
      <c r="E833" s="10">
        <v>14.27</v>
      </c>
    </row>
    <row r="834" spans="1:5" x14ac:dyDescent="0.35">
      <c r="A834" s="16">
        <v>44896</v>
      </c>
      <c r="B834" s="10" t="s">
        <v>24</v>
      </c>
      <c r="C834" s="10" t="s">
        <v>19</v>
      </c>
      <c r="D834" s="10"/>
      <c r="E834" s="10">
        <v>1.6370370370370371</v>
      </c>
    </row>
    <row r="835" spans="1:5" x14ac:dyDescent="0.35">
      <c r="A835" s="16">
        <v>44896</v>
      </c>
      <c r="B835" s="10" t="s">
        <v>28</v>
      </c>
      <c r="C835" s="10" t="s">
        <v>13</v>
      </c>
      <c r="D835" s="10"/>
      <c r="E835" s="10">
        <v>2</v>
      </c>
    </row>
    <row r="836" spans="1:5" x14ac:dyDescent="0.35">
      <c r="A836" s="16">
        <v>44896</v>
      </c>
      <c r="B836" s="10" t="s">
        <v>28</v>
      </c>
      <c r="C836" s="10" t="s">
        <v>15</v>
      </c>
      <c r="D836" s="10"/>
      <c r="E836" s="10">
        <v>35</v>
      </c>
    </row>
    <row r="837" spans="1:5" x14ac:dyDescent="0.35">
      <c r="A837" s="16">
        <v>44896</v>
      </c>
      <c r="B837" s="10" t="s">
        <v>28</v>
      </c>
      <c r="C837" s="10" t="s">
        <v>17</v>
      </c>
      <c r="D837" s="10"/>
      <c r="E837" s="10">
        <v>2</v>
      </c>
    </row>
    <row r="838" spans="1:5" x14ac:dyDescent="0.35">
      <c r="A838" s="16">
        <v>44896</v>
      </c>
      <c r="B838" s="10" t="s">
        <v>28</v>
      </c>
      <c r="C838" s="10" t="s">
        <v>18</v>
      </c>
      <c r="D838" s="10"/>
      <c r="E838" s="10">
        <v>17.5</v>
      </c>
    </row>
    <row r="839" spans="1:5" x14ac:dyDescent="0.35">
      <c r="A839" s="16">
        <v>44896</v>
      </c>
      <c r="B839" s="10" t="s">
        <v>28</v>
      </c>
      <c r="C839" s="10" t="s">
        <v>19</v>
      </c>
      <c r="D839" s="10"/>
      <c r="E839" s="10">
        <v>1</v>
      </c>
    </row>
    <row r="840" spans="1:5" x14ac:dyDescent="0.35">
      <c r="A840" s="16">
        <v>44896</v>
      </c>
      <c r="B840" s="10" t="s">
        <v>115</v>
      </c>
      <c r="C840" s="10" t="s">
        <v>13</v>
      </c>
      <c r="D840" s="10"/>
      <c r="E840" s="10">
        <v>241</v>
      </c>
    </row>
    <row r="841" spans="1:5" x14ac:dyDescent="0.35">
      <c r="A841" s="16">
        <v>44896</v>
      </c>
      <c r="B841" s="10" t="s">
        <v>115</v>
      </c>
      <c r="C841" s="10" t="s">
        <v>15</v>
      </c>
      <c r="D841" s="10"/>
      <c r="E841" s="10">
        <v>8351.849400000001</v>
      </c>
    </row>
    <row r="842" spans="1:5" x14ac:dyDescent="0.35">
      <c r="A842" s="16">
        <v>44896</v>
      </c>
      <c r="B842" s="10" t="s">
        <v>115</v>
      </c>
      <c r="C842" s="10" t="s">
        <v>17</v>
      </c>
      <c r="D842" s="10"/>
      <c r="E842" s="10">
        <v>431</v>
      </c>
    </row>
    <row r="843" spans="1:5" x14ac:dyDescent="0.35">
      <c r="A843" s="16">
        <v>44896</v>
      </c>
      <c r="B843" s="10" t="s">
        <v>115</v>
      </c>
      <c r="C843" s="10" t="s">
        <v>18</v>
      </c>
      <c r="D843" s="10"/>
      <c r="E843" s="10">
        <v>19.376999999999999</v>
      </c>
    </row>
    <row r="844" spans="1:5" x14ac:dyDescent="0.35">
      <c r="A844" s="16">
        <v>44896</v>
      </c>
      <c r="B844" s="10" t="s">
        <v>115</v>
      </c>
      <c r="C844" s="10" t="s">
        <v>19</v>
      </c>
      <c r="D844" s="10"/>
      <c r="E844" s="10">
        <v>1.7883817427385893</v>
      </c>
    </row>
    <row r="845" spans="1:5" x14ac:dyDescent="0.35">
      <c r="A845" s="16">
        <v>44896</v>
      </c>
      <c r="B845" s="10" t="s">
        <v>116</v>
      </c>
      <c r="C845" s="10" t="s">
        <v>13</v>
      </c>
      <c r="D845" s="10"/>
      <c r="E845" s="10">
        <v>154</v>
      </c>
    </row>
    <row r="846" spans="1:5" x14ac:dyDescent="0.35">
      <c r="A846" s="16">
        <v>44896</v>
      </c>
      <c r="B846" s="10" t="s">
        <v>116</v>
      </c>
      <c r="C846" s="10" t="s">
        <v>15</v>
      </c>
      <c r="D846" s="10"/>
      <c r="E846" s="10">
        <v>6614.3184000000001</v>
      </c>
    </row>
    <row r="847" spans="1:5" x14ac:dyDescent="0.35">
      <c r="A847" s="16">
        <v>44896</v>
      </c>
      <c r="B847" s="10" t="s">
        <v>116</v>
      </c>
      <c r="C847" s="10" t="s">
        <v>17</v>
      </c>
      <c r="D847" s="10"/>
      <c r="E847" s="10">
        <v>278</v>
      </c>
    </row>
    <row r="848" spans="1:5" x14ac:dyDescent="0.35">
      <c r="A848" s="16">
        <v>44896</v>
      </c>
      <c r="B848" s="10" t="s">
        <v>116</v>
      </c>
      <c r="C848" s="10" t="s">
        <v>18</v>
      </c>
      <c r="D848" s="10"/>
      <c r="E848" s="10">
        <v>23.792000000000002</v>
      </c>
    </row>
    <row r="849" spans="1:5" x14ac:dyDescent="0.35">
      <c r="A849" s="16">
        <v>44896</v>
      </c>
      <c r="B849" s="10" t="s">
        <v>116</v>
      </c>
      <c r="C849" s="10" t="s">
        <v>19</v>
      </c>
      <c r="D849" s="10"/>
      <c r="E849" s="10">
        <v>1.8051948051948052</v>
      </c>
    </row>
    <row r="850" spans="1:5" x14ac:dyDescent="0.35">
      <c r="A850" s="16">
        <v>44896</v>
      </c>
      <c r="B850" s="10" t="s">
        <v>117</v>
      </c>
      <c r="C850" s="10" t="s">
        <v>13</v>
      </c>
      <c r="D850" s="10"/>
      <c r="E850" s="10">
        <v>145</v>
      </c>
    </row>
    <row r="851" spans="1:5" x14ac:dyDescent="0.35">
      <c r="A851" s="16">
        <v>44896</v>
      </c>
      <c r="B851" s="10" t="s">
        <v>117</v>
      </c>
      <c r="C851" s="10" t="s">
        <v>15</v>
      </c>
      <c r="D851" s="10"/>
      <c r="E851" s="10">
        <v>4796.4483999999993</v>
      </c>
    </row>
    <row r="852" spans="1:5" x14ac:dyDescent="0.35">
      <c r="A852" s="16">
        <v>44896</v>
      </c>
      <c r="B852" s="10" t="s">
        <v>117</v>
      </c>
      <c r="C852" s="10" t="s">
        <v>17</v>
      </c>
      <c r="D852" s="10"/>
      <c r="E852" s="10">
        <v>250</v>
      </c>
    </row>
    <row r="853" spans="1:5" x14ac:dyDescent="0.35">
      <c r="A853" s="16">
        <v>44896</v>
      </c>
      <c r="B853" s="10" t="s">
        <v>117</v>
      </c>
      <c r="C853" s="10" t="s">
        <v>18</v>
      </c>
      <c r="D853" s="10"/>
      <c r="E853" s="10">
        <v>19.184999999999999</v>
      </c>
    </row>
    <row r="854" spans="1:5" x14ac:dyDescent="0.35">
      <c r="A854" s="16">
        <v>44896</v>
      </c>
      <c r="B854" s="10" t="s">
        <v>117</v>
      </c>
      <c r="C854" s="10" t="s">
        <v>19</v>
      </c>
      <c r="D854" s="10"/>
      <c r="E854" s="10">
        <v>1.7241379310344827</v>
      </c>
    </row>
    <row r="855" spans="1:5" x14ac:dyDescent="0.35">
      <c r="A855" s="16">
        <v>44896</v>
      </c>
      <c r="B855" s="10" t="s">
        <v>118</v>
      </c>
      <c r="C855" s="10" t="s">
        <v>13</v>
      </c>
      <c r="D855" s="10"/>
      <c r="E855" s="10">
        <v>132</v>
      </c>
    </row>
    <row r="856" spans="1:5" x14ac:dyDescent="0.35">
      <c r="A856" s="16">
        <v>44896</v>
      </c>
      <c r="B856" s="10" t="s">
        <v>118</v>
      </c>
      <c r="C856" s="10" t="s">
        <v>15</v>
      </c>
      <c r="D856" s="10"/>
      <c r="E856" s="10">
        <v>4595.2253999999994</v>
      </c>
    </row>
    <row r="857" spans="1:5" x14ac:dyDescent="0.35">
      <c r="A857" s="16">
        <v>44896</v>
      </c>
      <c r="B857" s="10" t="s">
        <v>118</v>
      </c>
      <c r="C857" s="10" t="s">
        <v>17</v>
      </c>
      <c r="D857" s="10"/>
      <c r="E857" s="10">
        <v>258</v>
      </c>
    </row>
    <row r="858" spans="1:5" x14ac:dyDescent="0.35">
      <c r="A858" s="16">
        <v>44896</v>
      </c>
      <c r="B858" s="10" t="s">
        <v>118</v>
      </c>
      <c r="C858" s="10" t="s">
        <v>18</v>
      </c>
      <c r="D858" s="10"/>
      <c r="E858" s="10">
        <v>17.809999999999999</v>
      </c>
    </row>
    <row r="859" spans="1:5" x14ac:dyDescent="0.35">
      <c r="A859" s="16">
        <v>44896</v>
      </c>
      <c r="B859" s="10" t="s">
        <v>118</v>
      </c>
      <c r="C859" s="10" t="s">
        <v>19</v>
      </c>
      <c r="D859" s="10"/>
      <c r="E859" s="10">
        <v>1.9545454545454546</v>
      </c>
    </row>
    <row r="860" spans="1:5" x14ac:dyDescent="0.35">
      <c r="A860" s="16">
        <v>44927</v>
      </c>
      <c r="B860" s="10" t="s">
        <v>25</v>
      </c>
      <c r="C860" s="10" t="s">
        <v>13</v>
      </c>
      <c r="D860" s="10"/>
      <c r="E860" s="10">
        <v>287</v>
      </c>
    </row>
    <row r="861" spans="1:5" x14ac:dyDescent="0.35">
      <c r="A861" s="16">
        <v>44927</v>
      </c>
      <c r="B861" s="10" t="s">
        <v>25</v>
      </c>
      <c r="C861" s="10" t="s">
        <v>15</v>
      </c>
      <c r="D861" s="10"/>
      <c r="E861" s="10">
        <v>5137.0045</v>
      </c>
    </row>
    <row r="862" spans="1:5" x14ac:dyDescent="0.35">
      <c r="A862" s="16">
        <v>44927</v>
      </c>
      <c r="B862" s="10" t="s">
        <v>25</v>
      </c>
      <c r="C862" s="10" t="s">
        <v>17</v>
      </c>
      <c r="D862" s="10"/>
      <c r="E862" s="10">
        <v>357</v>
      </c>
    </row>
    <row r="863" spans="1:5" x14ac:dyDescent="0.35">
      <c r="A863" s="16">
        <v>44927</v>
      </c>
      <c r="B863" s="10" t="s">
        <v>25</v>
      </c>
      <c r="C863" s="10" t="s">
        <v>18</v>
      </c>
      <c r="D863" s="10"/>
      <c r="E863" s="10">
        <v>14.388999999999999</v>
      </c>
    </row>
    <row r="864" spans="1:5" x14ac:dyDescent="0.35">
      <c r="A864" s="16">
        <v>44927</v>
      </c>
      <c r="B864" s="10" t="s">
        <v>25</v>
      </c>
      <c r="C864" s="10" t="s">
        <v>19</v>
      </c>
      <c r="D864" s="10"/>
      <c r="E864" s="10">
        <v>1.2439024390243902</v>
      </c>
    </row>
    <row r="865" spans="1:5" x14ac:dyDescent="0.35">
      <c r="A865" s="16">
        <v>44927</v>
      </c>
      <c r="B865" s="10" t="s">
        <v>23</v>
      </c>
      <c r="C865" s="10" t="s">
        <v>13</v>
      </c>
      <c r="D865" s="10"/>
      <c r="E865" s="10">
        <v>80</v>
      </c>
    </row>
    <row r="866" spans="1:5" x14ac:dyDescent="0.35">
      <c r="A866" s="16">
        <v>44927</v>
      </c>
      <c r="B866" s="10" t="s">
        <v>23</v>
      </c>
      <c r="C866" s="10" t="s">
        <v>15</v>
      </c>
      <c r="D866" s="10"/>
      <c r="E866" s="10">
        <v>1422.3994</v>
      </c>
    </row>
    <row r="867" spans="1:5" x14ac:dyDescent="0.35">
      <c r="A867" s="16">
        <v>44927</v>
      </c>
      <c r="B867" s="10" t="s">
        <v>23</v>
      </c>
      <c r="C867" s="10" t="s">
        <v>17</v>
      </c>
      <c r="D867" s="10"/>
      <c r="E867" s="10">
        <v>97</v>
      </c>
    </row>
    <row r="868" spans="1:5" x14ac:dyDescent="0.35">
      <c r="A868" s="16">
        <v>44927</v>
      </c>
      <c r="B868" s="10" t="s">
        <v>23</v>
      </c>
      <c r="C868" s="10" t="s">
        <v>18</v>
      </c>
      <c r="D868" s="10"/>
      <c r="E868" s="10">
        <v>14.663</v>
      </c>
    </row>
    <row r="869" spans="1:5" x14ac:dyDescent="0.35">
      <c r="A869" s="16">
        <v>44927</v>
      </c>
      <c r="B869" s="10" t="s">
        <v>23</v>
      </c>
      <c r="C869" s="10" t="s">
        <v>19</v>
      </c>
      <c r="D869" s="10"/>
      <c r="E869" s="10">
        <v>1.2124999999999999</v>
      </c>
    </row>
    <row r="870" spans="1:5" x14ac:dyDescent="0.35">
      <c r="A870" s="16">
        <v>44927</v>
      </c>
      <c r="B870" s="10" t="s">
        <v>24</v>
      </c>
      <c r="C870" s="10" t="s">
        <v>13</v>
      </c>
      <c r="D870" s="10"/>
      <c r="E870" s="10">
        <v>156</v>
      </c>
    </row>
    <row r="871" spans="1:5" x14ac:dyDescent="0.35">
      <c r="A871" s="16">
        <v>44927</v>
      </c>
      <c r="B871" s="10" t="s">
        <v>24</v>
      </c>
      <c r="C871" s="10" t="s">
        <v>15</v>
      </c>
      <c r="D871" s="10"/>
      <c r="E871" s="10">
        <v>2733.1396000000004</v>
      </c>
    </row>
    <row r="872" spans="1:5" x14ac:dyDescent="0.35">
      <c r="A872" s="16">
        <v>44927</v>
      </c>
      <c r="B872" s="10" t="s">
        <v>24</v>
      </c>
      <c r="C872" s="10" t="s">
        <v>17</v>
      </c>
      <c r="D872" s="10"/>
      <c r="E872" s="10">
        <v>189</v>
      </c>
    </row>
    <row r="873" spans="1:5" x14ac:dyDescent="0.35">
      <c r="A873" s="16">
        <v>44927</v>
      </c>
      <c r="B873" s="10" t="s">
        <v>24</v>
      </c>
      <c r="C873" s="10" t="s">
        <v>18</v>
      </c>
      <c r="D873" s="10"/>
      <c r="E873" s="10">
        <v>14.461</v>
      </c>
    </row>
    <row r="874" spans="1:5" x14ac:dyDescent="0.35">
      <c r="A874" s="16">
        <v>44927</v>
      </c>
      <c r="B874" s="10" t="s">
        <v>24</v>
      </c>
      <c r="C874" s="10" t="s">
        <v>19</v>
      </c>
      <c r="D874" s="10"/>
      <c r="E874" s="10">
        <v>1.2115384615384615</v>
      </c>
    </row>
    <row r="875" spans="1:5" x14ac:dyDescent="0.35">
      <c r="A875" s="16">
        <v>44927</v>
      </c>
      <c r="B875" s="10" t="s">
        <v>28</v>
      </c>
      <c r="C875" s="10" t="s">
        <v>13</v>
      </c>
      <c r="D875" s="10"/>
      <c r="E875" s="10">
        <v>18</v>
      </c>
    </row>
    <row r="876" spans="1:5" x14ac:dyDescent="0.35">
      <c r="A876" s="16">
        <v>44927</v>
      </c>
      <c r="B876" s="10" t="s">
        <v>28</v>
      </c>
      <c r="C876" s="10" t="s">
        <v>15</v>
      </c>
      <c r="D876" s="10"/>
      <c r="E876" s="10">
        <v>355.98399999999998</v>
      </c>
    </row>
    <row r="877" spans="1:5" x14ac:dyDescent="0.35">
      <c r="A877" s="16">
        <v>44927</v>
      </c>
      <c r="B877" s="10" t="s">
        <v>28</v>
      </c>
      <c r="C877" s="10" t="s">
        <v>17</v>
      </c>
      <c r="D877" s="10"/>
      <c r="E877" s="10">
        <v>21</v>
      </c>
    </row>
    <row r="878" spans="1:5" x14ac:dyDescent="0.35">
      <c r="A878" s="16">
        <v>44927</v>
      </c>
      <c r="B878" s="10" t="s">
        <v>28</v>
      </c>
      <c r="C878" s="10" t="s">
        <v>18</v>
      </c>
      <c r="D878" s="10"/>
      <c r="E878" s="10">
        <v>16.951000000000001</v>
      </c>
    </row>
    <row r="879" spans="1:5" x14ac:dyDescent="0.35">
      <c r="A879" s="16">
        <v>44927</v>
      </c>
      <c r="B879" s="10" t="s">
        <v>28</v>
      </c>
      <c r="C879" s="10" t="s">
        <v>19</v>
      </c>
      <c r="D879" s="10"/>
      <c r="E879" s="10">
        <v>1.1666666666666667</v>
      </c>
    </row>
    <row r="880" spans="1:5" x14ac:dyDescent="0.35">
      <c r="A880" s="16">
        <v>44927</v>
      </c>
      <c r="B880" s="10" t="s">
        <v>115</v>
      </c>
      <c r="C880" s="10" t="s">
        <v>13</v>
      </c>
      <c r="D880" s="10"/>
      <c r="E880" s="10">
        <v>112</v>
      </c>
    </row>
    <row r="881" spans="1:5" x14ac:dyDescent="0.35">
      <c r="A881" s="16">
        <v>44927</v>
      </c>
      <c r="B881" s="10" t="s">
        <v>115</v>
      </c>
      <c r="C881" s="10" t="s">
        <v>15</v>
      </c>
      <c r="D881" s="10"/>
      <c r="E881" s="10">
        <v>1987.8238999999999</v>
      </c>
    </row>
    <row r="882" spans="1:5" x14ac:dyDescent="0.35">
      <c r="A882" s="16">
        <v>44927</v>
      </c>
      <c r="B882" s="10" t="s">
        <v>115</v>
      </c>
      <c r="C882" s="10" t="s">
        <v>17</v>
      </c>
      <c r="D882" s="10"/>
      <c r="E882" s="10">
        <v>138</v>
      </c>
    </row>
    <row r="883" spans="1:5" x14ac:dyDescent="0.35">
      <c r="A883" s="16">
        <v>44927</v>
      </c>
      <c r="B883" s="10" t="s">
        <v>115</v>
      </c>
      <c r="C883" s="10" t="s">
        <v>18</v>
      </c>
      <c r="D883" s="10"/>
      <c r="E883" s="10">
        <v>14.404</v>
      </c>
    </row>
    <row r="884" spans="1:5" x14ac:dyDescent="0.35">
      <c r="A884" s="16">
        <v>44927</v>
      </c>
      <c r="B884" s="10" t="s">
        <v>115</v>
      </c>
      <c r="C884" s="10" t="s">
        <v>19</v>
      </c>
      <c r="D884" s="10"/>
      <c r="E884" s="10">
        <v>1.2321428571428572</v>
      </c>
    </row>
    <row r="885" spans="1:5" x14ac:dyDescent="0.35">
      <c r="A885" s="16">
        <v>44927</v>
      </c>
      <c r="B885" s="10" t="s">
        <v>116</v>
      </c>
      <c r="C885" s="10" t="s">
        <v>13</v>
      </c>
      <c r="D885" s="10"/>
      <c r="E885" s="10">
        <v>92</v>
      </c>
    </row>
    <row r="886" spans="1:5" x14ac:dyDescent="0.35">
      <c r="A886" s="16">
        <v>44927</v>
      </c>
      <c r="B886" s="10" t="s">
        <v>116</v>
      </c>
      <c r="C886" s="10" t="s">
        <v>15</v>
      </c>
      <c r="D886" s="10"/>
      <c r="E886" s="10">
        <v>1663.9477999999999</v>
      </c>
    </row>
    <row r="887" spans="1:5" x14ac:dyDescent="0.35">
      <c r="A887" s="16">
        <v>44927</v>
      </c>
      <c r="B887" s="10" t="s">
        <v>116</v>
      </c>
      <c r="C887" s="10" t="s">
        <v>17</v>
      </c>
      <c r="D887" s="10"/>
      <c r="E887" s="10">
        <v>104</v>
      </c>
    </row>
    <row r="888" spans="1:5" x14ac:dyDescent="0.35">
      <c r="A888" s="16">
        <v>44927</v>
      </c>
      <c r="B888" s="10" t="s">
        <v>116</v>
      </c>
      <c r="C888" s="10" t="s">
        <v>18</v>
      </c>
      <c r="D888" s="10"/>
      <c r="E888" s="10">
        <v>15.999000000000001</v>
      </c>
    </row>
    <row r="889" spans="1:5" x14ac:dyDescent="0.35">
      <c r="A889" s="16">
        <v>44927</v>
      </c>
      <c r="B889" s="10" t="s">
        <v>116</v>
      </c>
      <c r="C889" s="10" t="s">
        <v>19</v>
      </c>
      <c r="D889" s="10"/>
      <c r="E889" s="10">
        <v>1.1304347826086956</v>
      </c>
    </row>
    <row r="890" spans="1:5" x14ac:dyDescent="0.35">
      <c r="A890" s="16">
        <v>44927</v>
      </c>
      <c r="B890" s="10" t="s">
        <v>117</v>
      </c>
      <c r="C890" s="10" t="s">
        <v>13</v>
      </c>
      <c r="D890" s="10"/>
      <c r="E890" s="10">
        <v>114</v>
      </c>
    </row>
    <row r="891" spans="1:5" x14ac:dyDescent="0.35">
      <c r="A891" s="16">
        <v>44927</v>
      </c>
      <c r="B891" s="10" t="s">
        <v>117</v>
      </c>
      <c r="C891" s="10" t="s">
        <v>15</v>
      </c>
      <c r="D891" s="10"/>
      <c r="E891" s="10">
        <v>2396.4059999999995</v>
      </c>
    </row>
    <row r="892" spans="1:5" x14ac:dyDescent="0.35">
      <c r="A892" s="16">
        <v>44927</v>
      </c>
      <c r="B892" s="10" t="s">
        <v>117</v>
      </c>
      <c r="C892" s="10" t="s">
        <v>17</v>
      </c>
      <c r="D892" s="10"/>
      <c r="E892" s="10">
        <v>167</v>
      </c>
    </row>
    <row r="893" spans="1:5" x14ac:dyDescent="0.35">
      <c r="A893" s="16">
        <v>44927</v>
      </c>
      <c r="B893" s="10" t="s">
        <v>117</v>
      </c>
      <c r="C893" s="10" t="s">
        <v>18</v>
      </c>
      <c r="D893" s="10"/>
      <c r="E893" s="10">
        <v>14.349</v>
      </c>
    </row>
    <row r="894" spans="1:5" x14ac:dyDescent="0.35">
      <c r="A894" s="16">
        <v>44927</v>
      </c>
      <c r="B894" s="10" t="s">
        <v>117</v>
      </c>
      <c r="C894" s="10" t="s">
        <v>19</v>
      </c>
      <c r="D894" s="10"/>
      <c r="E894" s="10">
        <v>1.4649122807017543</v>
      </c>
    </row>
    <row r="895" spans="1:5" x14ac:dyDescent="0.35">
      <c r="A895" s="16">
        <v>44927</v>
      </c>
      <c r="B895" s="10" t="s">
        <v>118</v>
      </c>
      <c r="C895" s="10" t="s">
        <v>13</v>
      </c>
      <c r="D895" s="10"/>
      <c r="E895" s="10">
        <v>98</v>
      </c>
    </row>
    <row r="896" spans="1:5" x14ac:dyDescent="0.35">
      <c r="A896" s="16">
        <v>44927</v>
      </c>
      <c r="B896" s="10" t="s">
        <v>118</v>
      </c>
      <c r="C896" s="10" t="s">
        <v>15</v>
      </c>
      <c r="D896" s="10"/>
      <c r="E896" s="10">
        <v>1866.7444716981158</v>
      </c>
    </row>
    <row r="897" spans="1:5" x14ac:dyDescent="0.35">
      <c r="A897" s="16">
        <v>44927</v>
      </c>
      <c r="B897" s="10" t="s">
        <v>118</v>
      </c>
      <c r="C897" s="10" t="s">
        <v>17</v>
      </c>
      <c r="D897" s="10"/>
      <c r="E897" s="10">
        <v>128</v>
      </c>
    </row>
    <row r="898" spans="1:5" x14ac:dyDescent="0.35">
      <c r="A898" s="16">
        <v>44927</v>
      </c>
      <c r="B898" s="10" t="s">
        <v>118</v>
      </c>
      <c r="C898" s="10" t="s">
        <v>18</v>
      </c>
      <c r="D898" s="10"/>
      <c r="E898" s="10">
        <v>14.583</v>
      </c>
    </row>
    <row r="899" spans="1:5" x14ac:dyDescent="0.35">
      <c r="A899" s="16">
        <v>44927</v>
      </c>
      <c r="B899" s="10" t="s">
        <v>118</v>
      </c>
      <c r="C899" s="10" t="s">
        <v>19</v>
      </c>
      <c r="D899" s="10"/>
      <c r="E899" s="10">
        <v>1.3061224489795917</v>
      </c>
    </row>
    <row r="900" spans="1:5" x14ac:dyDescent="0.35">
      <c r="A900" s="16">
        <v>44958</v>
      </c>
      <c r="B900" s="10" t="s">
        <v>25</v>
      </c>
      <c r="C900" s="10" t="s">
        <v>13</v>
      </c>
      <c r="D900" s="10"/>
      <c r="E900" s="10">
        <v>449</v>
      </c>
    </row>
    <row r="901" spans="1:5" x14ac:dyDescent="0.35">
      <c r="A901" s="16">
        <v>44958</v>
      </c>
      <c r="B901" s="10" t="s">
        <v>25</v>
      </c>
      <c r="C901" s="10" t="s">
        <v>15</v>
      </c>
      <c r="D901" s="10"/>
      <c r="E901" s="10">
        <v>8446.8462999999992</v>
      </c>
    </row>
    <row r="902" spans="1:5" x14ac:dyDescent="0.35">
      <c r="A902" s="16">
        <v>44958</v>
      </c>
      <c r="B902" s="10" t="s">
        <v>25</v>
      </c>
      <c r="C902" s="10" t="s">
        <v>17</v>
      </c>
      <c r="D902" s="10"/>
      <c r="E902" s="10">
        <v>617</v>
      </c>
    </row>
    <row r="903" spans="1:5" x14ac:dyDescent="0.35">
      <c r="A903" s="16">
        <v>44958</v>
      </c>
      <c r="B903" s="10" t="s">
        <v>25</v>
      </c>
      <c r="C903" s="10" t="s">
        <v>18</v>
      </c>
      <c r="D903" s="10"/>
      <c r="E903" s="10">
        <v>13.69</v>
      </c>
    </row>
    <row r="904" spans="1:5" x14ac:dyDescent="0.35">
      <c r="A904" s="16">
        <v>44958</v>
      </c>
      <c r="B904" s="10" t="s">
        <v>25</v>
      </c>
      <c r="C904" s="10" t="s">
        <v>19</v>
      </c>
      <c r="D904" s="10"/>
      <c r="E904" s="10">
        <v>1.3741648106904232</v>
      </c>
    </row>
    <row r="905" spans="1:5" x14ac:dyDescent="0.35">
      <c r="A905" s="16">
        <v>44958</v>
      </c>
      <c r="B905" s="10" t="s">
        <v>23</v>
      </c>
      <c r="C905" s="10" t="s">
        <v>13</v>
      </c>
      <c r="D905" s="10"/>
      <c r="E905" s="10">
        <v>56</v>
      </c>
    </row>
    <row r="906" spans="1:5" x14ac:dyDescent="0.35">
      <c r="A906" s="16">
        <v>44958</v>
      </c>
      <c r="B906" s="10" t="s">
        <v>23</v>
      </c>
      <c r="C906" s="10" t="s">
        <v>15</v>
      </c>
      <c r="D906" s="10"/>
      <c r="E906" s="10">
        <v>1147.2663000000002</v>
      </c>
    </row>
    <row r="907" spans="1:5" x14ac:dyDescent="0.35">
      <c r="A907" s="16">
        <v>44958</v>
      </c>
      <c r="B907" s="10" t="s">
        <v>23</v>
      </c>
      <c r="C907" s="10" t="s">
        <v>17</v>
      </c>
      <c r="D907" s="10"/>
      <c r="E907" s="10">
        <v>80</v>
      </c>
    </row>
    <row r="908" spans="1:5" x14ac:dyDescent="0.35">
      <c r="A908" s="16">
        <v>44958</v>
      </c>
      <c r="B908" s="10" t="s">
        <v>23</v>
      </c>
      <c r="C908" s="10" t="s">
        <v>18</v>
      </c>
      <c r="D908" s="10"/>
      <c r="E908" s="10">
        <v>14.34</v>
      </c>
    </row>
    <row r="909" spans="1:5" x14ac:dyDescent="0.35">
      <c r="A909" s="16">
        <v>44958</v>
      </c>
      <c r="B909" s="10" t="s">
        <v>23</v>
      </c>
      <c r="C909" s="10" t="s">
        <v>19</v>
      </c>
      <c r="D909" s="10"/>
      <c r="E909" s="10">
        <v>1.4285714285714286</v>
      </c>
    </row>
    <row r="910" spans="1:5" x14ac:dyDescent="0.35">
      <c r="A910" s="16">
        <v>44958</v>
      </c>
      <c r="B910" s="10" t="s">
        <v>24</v>
      </c>
      <c r="C910" s="10" t="s">
        <v>13</v>
      </c>
      <c r="D910" s="10"/>
      <c r="E910" s="10">
        <v>182</v>
      </c>
    </row>
    <row r="911" spans="1:5" x14ac:dyDescent="0.35">
      <c r="A911" s="16">
        <v>44958</v>
      </c>
      <c r="B911" s="10" t="s">
        <v>24</v>
      </c>
      <c r="C911" s="10" t="s">
        <v>15</v>
      </c>
      <c r="D911" s="10"/>
      <c r="E911" s="10">
        <v>3513.4473000000003</v>
      </c>
    </row>
    <row r="912" spans="1:5" x14ac:dyDescent="0.35">
      <c r="A912" s="16">
        <v>44958</v>
      </c>
      <c r="B912" s="10" t="s">
        <v>24</v>
      </c>
      <c r="C912" s="10" t="s">
        <v>17</v>
      </c>
      <c r="D912" s="10"/>
      <c r="E912" s="10">
        <v>248</v>
      </c>
    </row>
    <row r="913" spans="1:5" x14ac:dyDescent="0.35">
      <c r="A913" s="16">
        <v>44958</v>
      </c>
      <c r="B913" s="10" t="s">
        <v>24</v>
      </c>
      <c r="C913" s="10" t="s">
        <v>18</v>
      </c>
      <c r="D913" s="10"/>
      <c r="E913" s="10">
        <v>14.167</v>
      </c>
    </row>
    <row r="914" spans="1:5" x14ac:dyDescent="0.35">
      <c r="A914" s="16">
        <v>44958</v>
      </c>
      <c r="B914" s="10" t="s">
        <v>24</v>
      </c>
      <c r="C914" s="10" t="s">
        <v>19</v>
      </c>
      <c r="D914" s="10"/>
      <c r="E914" s="10">
        <v>1.3626373626373627</v>
      </c>
    </row>
    <row r="915" spans="1:5" x14ac:dyDescent="0.35">
      <c r="A915" s="16">
        <v>44958</v>
      </c>
      <c r="B915" s="10" t="s">
        <v>28</v>
      </c>
      <c r="C915" s="10" t="s">
        <v>13</v>
      </c>
      <c r="D915" s="10"/>
      <c r="E915" s="10">
        <v>18</v>
      </c>
    </row>
    <row r="916" spans="1:5" x14ac:dyDescent="0.35">
      <c r="A916" s="16">
        <v>44958</v>
      </c>
      <c r="B916" s="10" t="s">
        <v>28</v>
      </c>
      <c r="C916" s="10" t="s">
        <v>15</v>
      </c>
      <c r="D916" s="10"/>
      <c r="E916" s="10">
        <v>291.55899999999997</v>
      </c>
    </row>
    <row r="917" spans="1:5" x14ac:dyDescent="0.35">
      <c r="A917" s="16">
        <v>44958</v>
      </c>
      <c r="B917" s="10" t="s">
        <v>28</v>
      </c>
      <c r="C917" s="10" t="s">
        <v>17</v>
      </c>
      <c r="D917" s="10"/>
      <c r="E917" s="10">
        <v>22</v>
      </c>
    </row>
    <row r="918" spans="1:5" x14ac:dyDescent="0.35">
      <c r="A918" s="16">
        <v>44958</v>
      </c>
      <c r="B918" s="10" t="s">
        <v>28</v>
      </c>
      <c r="C918" s="10" t="s">
        <v>18</v>
      </c>
      <c r="D918" s="10"/>
      <c r="E918" s="10">
        <v>13.252000000000001</v>
      </c>
    </row>
    <row r="919" spans="1:5" x14ac:dyDescent="0.35">
      <c r="A919" s="16">
        <v>44958</v>
      </c>
      <c r="B919" s="10" t="s">
        <v>28</v>
      </c>
      <c r="C919" s="10" t="s">
        <v>19</v>
      </c>
      <c r="D919" s="10"/>
      <c r="E919" s="10">
        <v>1.2222222222222223</v>
      </c>
    </row>
    <row r="920" spans="1:5" x14ac:dyDescent="0.35">
      <c r="A920" s="16">
        <v>44958</v>
      </c>
      <c r="B920" s="10" t="s">
        <v>115</v>
      </c>
      <c r="C920" s="10" t="s">
        <v>13</v>
      </c>
      <c r="D920" s="10"/>
      <c r="E920" s="10">
        <v>169</v>
      </c>
    </row>
    <row r="921" spans="1:5" x14ac:dyDescent="0.35">
      <c r="A921" s="16">
        <v>44958</v>
      </c>
      <c r="B921" s="10" t="s">
        <v>115</v>
      </c>
      <c r="C921" s="10" t="s">
        <v>15</v>
      </c>
      <c r="D921" s="10"/>
      <c r="E921" s="10">
        <v>4862.3948</v>
      </c>
    </row>
    <row r="922" spans="1:5" x14ac:dyDescent="0.35">
      <c r="A922" s="16">
        <v>44958</v>
      </c>
      <c r="B922" s="10" t="s">
        <v>115</v>
      </c>
      <c r="C922" s="10" t="s">
        <v>17</v>
      </c>
      <c r="D922" s="10"/>
      <c r="E922" s="10">
        <v>320</v>
      </c>
    </row>
    <row r="923" spans="1:5" x14ac:dyDescent="0.35">
      <c r="A923" s="16">
        <v>44958</v>
      </c>
      <c r="B923" s="10" t="s">
        <v>115</v>
      </c>
      <c r="C923" s="10" t="s">
        <v>18</v>
      </c>
      <c r="D923" s="10"/>
      <c r="E923" s="10">
        <v>15.194000000000001</v>
      </c>
    </row>
    <row r="924" spans="1:5" x14ac:dyDescent="0.35">
      <c r="A924" s="16">
        <v>44958</v>
      </c>
      <c r="B924" s="10" t="s">
        <v>115</v>
      </c>
      <c r="C924" s="10" t="s">
        <v>19</v>
      </c>
      <c r="D924" s="10"/>
      <c r="E924" s="10">
        <v>1.8934911242603549</v>
      </c>
    </row>
    <row r="925" spans="1:5" x14ac:dyDescent="0.35">
      <c r="A925" s="16">
        <v>44958</v>
      </c>
      <c r="B925" s="10" t="s">
        <v>116</v>
      </c>
      <c r="C925" s="10" t="s">
        <v>13</v>
      </c>
      <c r="D925" s="10"/>
      <c r="E925" s="10">
        <v>99</v>
      </c>
    </row>
    <row r="926" spans="1:5" x14ac:dyDescent="0.35">
      <c r="A926" s="16">
        <v>44958</v>
      </c>
      <c r="B926" s="10" t="s">
        <v>116</v>
      </c>
      <c r="C926" s="10" t="s">
        <v>15</v>
      </c>
      <c r="D926" s="10"/>
      <c r="E926" s="10">
        <v>3301.9481981132067</v>
      </c>
    </row>
    <row r="927" spans="1:5" x14ac:dyDescent="0.35">
      <c r="A927" s="16">
        <v>44958</v>
      </c>
      <c r="B927" s="10" t="s">
        <v>116</v>
      </c>
      <c r="C927" s="10" t="s">
        <v>17</v>
      </c>
      <c r="D927" s="10"/>
      <c r="E927" s="10">
        <v>150</v>
      </c>
    </row>
    <row r="928" spans="1:5" x14ac:dyDescent="0.35">
      <c r="A928" s="16">
        <v>44958</v>
      </c>
      <c r="B928" s="10" t="s">
        <v>116</v>
      </c>
      <c r="C928" s="10" t="s">
        <v>18</v>
      </c>
      <c r="D928" s="10"/>
      <c r="E928" s="10">
        <v>22.012</v>
      </c>
    </row>
    <row r="929" spans="1:5" x14ac:dyDescent="0.35">
      <c r="A929" s="16">
        <v>44958</v>
      </c>
      <c r="B929" s="10" t="s">
        <v>116</v>
      </c>
      <c r="C929" s="10" t="s">
        <v>19</v>
      </c>
      <c r="D929" s="10"/>
      <c r="E929" s="10">
        <v>1.5151515151515151</v>
      </c>
    </row>
    <row r="930" spans="1:5" x14ac:dyDescent="0.35">
      <c r="A930" s="16">
        <v>44958</v>
      </c>
      <c r="B930" s="10" t="s">
        <v>117</v>
      </c>
      <c r="C930" s="10" t="s">
        <v>13</v>
      </c>
      <c r="D930" s="10"/>
      <c r="E930" s="10">
        <v>165</v>
      </c>
    </row>
    <row r="931" spans="1:5" x14ac:dyDescent="0.35">
      <c r="A931" s="16">
        <v>44958</v>
      </c>
      <c r="B931" s="10" t="s">
        <v>117</v>
      </c>
      <c r="C931" s="10" t="s">
        <v>15</v>
      </c>
      <c r="D931" s="10"/>
      <c r="E931" s="10">
        <v>4488.4704000000002</v>
      </c>
    </row>
    <row r="932" spans="1:5" x14ac:dyDescent="0.35">
      <c r="A932" s="16">
        <v>44958</v>
      </c>
      <c r="B932" s="10" t="s">
        <v>117</v>
      </c>
      <c r="C932" s="10" t="s">
        <v>17</v>
      </c>
      <c r="D932" s="10"/>
      <c r="E932" s="10">
        <v>283</v>
      </c>
    </row>
    <row r="933" spans="1:5" x14ac:dyDescent="0.35">
      <c r="A933" s="16">
        <v>44958</v>
      </c>
      <c r="B933" s="10" t="s">
        <v>117</v>
      </c>
      <c r="C933" s="10" t="s">
        <v>18</v>
      </c>
      <c r="D933" s="10"/>
      <c r="E933" s="10">
        <v>15.86</v>
      </c>
    </row>
    <row r="934" spans="1:5" x14ac:dyDescent="0.35">
      <c r="A934" s="16">
        <v>44958</v>
      </c>
      <c r="B934" s="10" t="s">
        <v>117</v>
      </c>
      <c r="C934" s="10" t="s">
        <v>19</v>
      </c>
      <c r="D934" s="10"/>
      <c r="E934" s="10">
        <v>1.7151515151515151</v>
      </c>
    </row>
    <row r="935" spans="1:5" x14ac:dyDescent="0.35">
      <c r="A935" s="16">
        <v>44958</v>
      </c>
      <c r="B935" s="10" t="s">
        <v>118</v>
      </c>
      <c r="C935" s="10" t="s">
        <v>13</v>
      </c>
      <c r="D935" s="10"/>
      <c r="E935" s="10">
        <v>118</v>
      </c>
    </row>
    <row r="936" spans="1:5" x14ac:dyDescent="0.35">
      <c r="A936" s="16">
        <v>44958</v>
      </c>
      <c r="B936" s="10" t="s">
        <v>118</v>
      </c>
      <c r="C936" s="10" t="s">
        <v>15</v>
      </c>
      <c r="D936" s="10"/>
      <c r="E936" s="10">
        <v>2411.5427</v>
      </c>
    </row>
    <row r="937" spans="1:5" x14ac:dyDescent="0.35">
      <c r="A937" s="16">
        <v>44958</v>
      </c>
      <c r="B937" s="10" t="s">
        <v>118</v>
      </c>
      <c r="C937" s="10" t="s">
        <v>17</v>
      </c>
      <c r="D937" s="10"/>
      <c r="E937" s="10">
        <v>182</v>
      </c>
    </row>
    <row r="938" spans="1:5" x14ac:dyDescent="0.35">
      <c r="A938" s="16">
        <v>44958</v>
      </c>
      <c r="B938" s="10" t="s">
        <v>118</v>
      </c>
      <c r="C938" s="10" t="s">
        <v>18</v>
      </c>
      <c r="D938" s="10"/>
      <c r="E938" s="10">
        <v>13.25</v>
      </c>
    </row>
    <row r="939" spans="1:5" x14ac:dyDescent="0.35">
      <c r="A939" s="16">
        <v>44958</v>
      </c>
      <c r="B939" s="10" t="s">
        <v>118</v>
      </c>
      <c r="C939" s="10" t="s">
        <v>19</v>
      </c>
      <c r="D939" s="10"/>
      <c r="E939" s="10">
        <v>1.5423728813559323</v>
      </c>
    </row>
    <row r="940" spans="1:5" x14ac:dyDescent="0.35">
      <c r="A940" s="16">
        <v>44986</v>
      </c>
      <c r="B940" s="10" t="s">
        <v>25</v>
      </c>
      <c r="C940" s="10" t="s">
        <v>13</v>
      </c>
      <c r="D940" s="10"/>
      <c r="E940" s="10">
        <v>369</v>
      </c>
    </row>
    <row r="941" spans="1:5" x14ac:dyDescent="0.35">
      <c r="A941" s="16">
        <v>44986</v>
      </c>
      <c r="B941" s="10" t="s">
        <v>25</v>
      </c>
      <c r="C941" s="10" t="s">
        <v>15</v>
      </c>
      <c r="D941" s="10"/>
      <c r="E941" s="10">
        <v>7696.4940981132086</v>
      </c>
    </row>
    <row r="942" spans="1:5" x14ac:dyDescent="0.35">
      <c r="A942" s="16">
        <v>44986</v>
      </c>
      <c r="B942" s="10" t="s">
        <v>25</v>
      </c>
      <c r="C942" s="10" t="s">
        <v>17</v>
      </c>
      <c r="D942" s="10"/>
      <c r="E942" s="10">
        <v>537</v>
      </c>
    </row>
    <row r="943" spans="1:5" x14ac:dyDescent="0.35">
      <c r="A943" s="16">
        <v>44986</v>
      </c>
      <c r="B943" s="10" t="s">
        <v>25</v>
      </c>
      <c r="C943" s="10" t="s">
        <v>18</v>
      </c>
      <c r="D943" s="10"/>
      <c r="E943" s="10">
        <v>14.332391244158675</v>
      </c>
    </row>
    <row r="944" spans="1:5" x14ac:dyDescent="0.35">
      <c r="A944" s="16">
        <v>44986</v>
      </c>
      <c r="B944" s="10" t="s">
        <v>25</v>
      </c>
      <c r="C944" s="10" t="s">
        <v>19</v>
      </c>
      <c r="D944" s="10"/>
      <c r="E944" s="10">
        <v>1.4552845528455285</v>
      </c>
    </row>
    <row r="945" spans="1:5" x14ac:dyDescent="0.35">
      <c r="A945" s="16">
        <v>44986</v>
      </c>
      <c r="B945" s="10" t="s">
        <v>23</v>
      </c>
      <c r="C945" s="10" t="s">
        <v>13</v>
      </c>
      <c r="D945" s="10"/>
      <c r="E945" s="10">
        <v>71</v>
      </c>
    </row>
    <row r="946" spans="1:5" x14ac:dyDescent="0.35">
      <c r="A946" s="16">
        <v>44986</v>
      </c>
      <c r="B946" s="10" t="s">
        <v>23</v>
      </c>
      <c r="C946" s="10" t="s">
        <v>15</v>
      </c>
      <c r="D946" s="10"/>
      <c r="E946" s="10">
        <v>1682.2991</v>
      </c>
    </row>
    <row r="947" spans="1:5" x14ac:dyDescent="0.35">
      <c r="A947" s="16">
        <v>44986</v>
      </c>
      <c r="B947" s="10" t="s">
        <v>23</v>
      </c>
      <c r="C947" s="10" t="s">
        <v>17</v>
      </c>
      <c r="D947" s="10"/>
      <c r="E947" s="10">
        <v>113</v>
      </c>
    </row>
    <row r="948" spans="1:5" x14ac:dyDescent="0.35">
      <c r="A948" s="16">
        <v>44986</v>
      </c>
      <c r="B948" s="10" t="s">
        <v>23</v>
      </c>
      <c r="C948" s="10" t="s">
        <v>18</v>
      </c>
      <c r="D948" s="10"/>
      <c r="E948" s="10">
        <v>14.887602654867257</v>
      </c>
    </row>
    <row r="949" spans="1:5" x14ac:dyDescent="0.35">
      <c r="A949" s="16">
        <v>44986</v>
      </c>
      <c r="B949" s="10" t="s">
        <v>23</v>
      </c>
      <c r="C949" s="10" t="s">
        <v>19</v>
      </c>
      <c r="D949" s="10"/>
      <c r="E949" s="10">
        <v>1.591549295774648</v>
      </c>
    </row>
    <row r="950" spans="1:5" x14ac:dyDescent="0.35">
      <c r="A950" s="16">
        <v>44986</v>
      </c>
      <c r="B950" s="10" t="s">
        <v>24</v>
      </c>
      <c r="C950" s="10" t="s">
        <v>13</v>
      </c>
      <c r="D950" s="10"/>
      <c r="E950" s="10">
        <v>187</v>
      </c>
    </row>
    <row r="951" spans="1:5" x14ac:dyDescent="0.35">
      <c r="A951" s="16">
        <v>44986</v>
      </c>
      <c r="B951" s="10" t="s">
        <v>24</v>
      </c>
      <c r="C951" s="10" t="s">
        <v>15</v>
      </c>
      <c r="D951" s="10"/>
      <c r="E951" s="10">
        <v>4077.3716999999997</v>
      </c>
    </row>
    <row r="952" spans="1:5" x14ac:dyDescent="0.35">
      <c r="A952" s="16">
        <v>44986</v>
      </c>
      <c r="B952" s="10" t="s">
        <v>24</v>
      </c>
      <c r="C952" s="10" t="s">
        <v>17</v>
      </c>
      <c r="D952" s="10"/>
      <c r="E952" s="10">
        <v>279</v>
      </c>
    </row>
    <row r="953" spans="1:5" x14ac:dyDescent="0.35">
      <c r="A953" s="16">
        <v>44986</v>
      </c>
      <c r="B953" s="10" t="s">
        <v>24</v>
      </c>
      <c r="C953" s="10" t="s">
        <v>18</v>
      </c>
      <c r="D953" s="10"/>
      <c r="E953" s="10">
        <v>14.614235483870967</v>
      </c>
    </row>
    <row r="954" spans="1:5" x14ac:dyDescent="0.35">
      <c r="A954" s="16">
        <v>44986</v>
      </c>
      <c r="B954" s="10" t="s">
        <v>24</v>
      </c>
      <c r="C954" s="10" t="s">
        <v>19</v>
      </c>
      <c r="D954" s="10"/>
      <c r="E954" s="10">
        <v>1.4919786096256684</v>
      </c>
    </row>
    <row r="955" spans="1:5" x14ac:dyDescent="0.35">
      <c r="A955" s="16">
        <v>44986</v>
      </c>
      <c r="B955" s="10" t="s">
        <v>28</v>
      </c>
      <c r="C955" s="10" t="s">
        <v>13</v>
      </c>
      <c r="D955" s="10"/>
      <c r="E955" s="10">
        <v>20</v>
      </c>
    </row>
    <row r="956" spans="1:5" x14ac:dyDescent="0.35">
      <c r="A956" s="16">
        <v>44986</v>
      </c>
      <c r="B956" s="10" t="s">
        <v>28</v>
      </c>
      <c r="C956" s="10" t="s">
        <v>15</v>
      </c>
      <c r="D956" s="10"/>
      <c r="E956" s="10">
        <v>212.98099999999999</v>
      </c>
    </row>
    <row r="957" spans="1:5" x14ac:dyDescent="0.35">
      <c r="A957" s="16">
        <v>44986</v>
      </c>
      <c r="B957" s="10" t="s">
        <v>28</v>
      </c>
      <c r="C957" s="10" t="s">
        <v>17</v>
      </c>
      <c r="D957" s="10"/>
      <c r="E957" s="10">
        <v>17</v>
      </c>
    </row>
    <row r="958" spans="1:5" x14ac:dyDescent="0.35">
      <c r="A958" s="16">
        <v>44986</v>
      </c>
      <c r="B958" s="10" t="s">
        <v>28</v>
      </c>
      <c r="C958" s="10" t="s">
        <v>18</v>
      </c>
      <c r="D958" s="10"/>
      <c r="E958" s="10">
        <v>12.528294117647059</v>
      </c>
    </row>
    <row r="959" spans="1:5" x14ac:dyDescent="0.35">
      <c r="A959" s="16">
        <v>44986</v>
      </c>
      <c r="B959" s="10" t="s">
        <v>28</v>
      </c>
      <c r="C959" s="10" t="s">
        <v>19</v>
      </c>
      <c r="D959" s="10"/>
      <c r="E959" s="10">
        <v>0.85</v>
      </c>
    </row>
    <row r="960" spans="1:5" x14ac:dyDescent="0.35">
      <c r="A960" s="16">
        <v>44986</v>
      </c>
      <c r="B960" s="10" t="s">
        <v>115</v>
      </c>
      <c r="C960" s="10" t="s">
        <v>13</v>
      </c>
      <c r="D960" s="10"/>
      <c r="E960" s="10">
        <v>176</v>
      </c>
    </row>
    <row r="961" spans="1:5" x14ac:dyDescent="0.35">
      <c r="A961" s="16">
        <v>44986</v>
      </c>
      <c r="B961" s="10" t="s">
        <v>115</v>
      </c>
      <c r="C961" s="10" t="s">
        <v>15</v>
      </c>
      <c r="D961" s="10"/>
      <c r="E961" s="10">
        <v>5763.5220622641527</v>
      </c>
    </row>
    <row r="962" spans="1:5" x14ac:dyDescent="0.35">
      <c r="A962" s="16">
        <v>44986</v>
      </c>
      <c r="B962" s="10" t="s">
        <v>115</v>
      </c>
      <c r="C962" s="10" t="s">
        <v>17</v>
      </c>
      <c r="D962" s="10"/>
      <c r="E962" s="10">
        <v>332</v>
      </c>
    </row>
    <row r="963" spans="1:5" x14ac:dyDescent="0.35">
      <c r="A963" s="16">
        <v>44986</v>
      </c>
      <c r="B963" s="10" t="s">
        <v>115</v>
      </c>
      <c r="C963" s="10" t="s">
        <v>18</v>
      </c>
      <c r="D963" s="10"/>
      <c r="E963" s="10">
        <v>17.360006211639014</v>
      </c>
    </row>
    <row r="964" spans="1:5" x14ac:dyDescent="0.35">
      <c r="A964" s="16">
        <v>44986</v>
      </c>
      <c r="B964" s="10" t="s">
        <v>115</v>
      </c>
      <c r="C964" s="10" t="s">
        <v>19</v>
      </c>
      <c r="D964" s="10"/>
      <c r="E964" s="10">
        <v>1.8863636363636365</v>
      </c>
    </row>
    <row r="965" spans="1:5" x14ac:dyDescent="0.35">
      <c r="A965" s="16">
        <v>44986</v>
      </c>
      <c r="B965" s="10" t="s">
        <v>116</v>
      </c>
      <c r="C965" s="10" t="s">
        <v>13</v>
      </c>
      <c r="D965" s="10"/>
      <c r="E965" s="10">
        <v>136</v>
      </c>
    </row>
    <row r="966" spans="1:5" x14ac:dyDescent="0.35">
      <c r="A966" s="16">
        <v>44986</v>
      </c>
      <c r="B966" s="10" t="s">
        <v>116</v>
      </c>
      <c r="C966" s="10" t="s">
        <v>15</v>
      </c>
      <c r="D966" s="10"/>
      <c r="E966" s="10">
        <v>5708.6055377358489</v>
      </c>
    </row>
    <row r="967" spans="1:5" x14ac:dyDescent="0.35">
      <c r="A967" s="16">
        <v>44986</v>
      </c>
      <c r="B967" s="10" t="s">
        <v>116</v>
      </c>
      <c r="C967" s="10" t="s">
        <v>17</v>
      </c>
      <c r="D967" s="10"/>
      <c r="E967" s="10">
        <v>269</v>
      </c>
    </row>
    <row r="968" spans="1:5" x14ac:dyDescent="0.35">
      <c r="A968" s="16">
        <v>44986</v>
      </c>
      <c r="B968" s="10" t="s">
        <v>116</v>
      </c>
      <c r="C968" s="10" t="s">
        <v>18</v>
      </c>
      <c r="D968" s="10"/>
      <c r="E968" s="10">
        <v>21.221581924668584</v>
      </c>
    </row>
    <row r="969" spans="1:5" x14ac:dyDescent="0.35">
      <c r="A969" s="16">
        <v>44986</v>
      </c>
      <c r="B969" s="10" t="s">
        <v>116</v>
      </c>
      <c r="C969" s="10" t="s">
        <v>19</v>
      </c>
      <c r="D969" s="10"/>
      <c r="E969" s="10">
        <v>1.9779411764705883</v>
      </c>
    </row>
    <row r="970" spans="1:5" x14ac:dyDescent="0.35">
      <c r="A970" s="16">
        <v>44986</v>
      </c>
      <c r="B970" s="10" t="s">
        <v>117</v>
      </c>
      <c r="C970" s="10" t="s">
        <v>13</v>
      </c>
      <c r="D970" s="10"/>
      <c r="E970" s="10">
        <v>180</v>
      </c>
    </row>
    <row r="971" spans="1:5" x14ac:dyDescent="0.35">
      <c r="A971" s="16">
        <v>44986</v>
      </c>
      <c r="B971" s="10" t="s">
        <v>117</v>
      </c>
      <c r="C971" s="10" t="s">
        <v>15</v>
      </c>
      <c r="D971" s="10"/>
      <c r="E971" s="10">
        <v>4336.4371000000001</v>
      </c>
    </row>
    <row r="972" spans="1:5" x14ac:dyDescent="0.35">
      <c r="A972" s="16">
        <v>44986</v>
      </c>
      <c r="B972" s="10" t="s">
        <v>117</v>
      </c>
      <c r="C972" s="10" t="s">
        <v>17</v>
      </c>
      <c r="D972" s="10"/>
      <c r="E972" s="10">
        <v>301</v>
      </c>
    </row>
    <row r="973" spans="1:5" x14ac:dyDescent="0.35">
      <c r="A973" s="16">
        <v>44986</v>
      </c>
      <c r="B973" s="10" t="s">
        <v>117</v>
      </c>
      <c r="C973" s="10" t="s">
        <v>18</v>
      </c>
      <c r="D973" s="10"/>
      <c r="E973" s="10">
        <v>14.406767774086379</v>
      </c>
    </row>
    <row r="974" spans="1:5" x14ac:dyDescent="0.35">
      <c r="A974" s="16">
        <v>44986</v>
      </c>
      <c r="B974" s="10" t="s">
        <v>117</v>
      </c>
      <c r="C974" s="10" t="s">
        <v>19</v>
      </c>
      <c r="D974" s="10"/>
      <c r="E974" s="10">
        <v>1.6722222222222223</v>
      </c>
    </row>
    <row r="975" spans="1:5" x14ac:dyDescent="0.35">
      <c r="A975" s="16">
        <v>44986</v>
      </c>
      <c r="B975" s="10" t="s">
        <v>118</v>
      </c>
      <c r="C975" s="10" t="s">
        <v>13</v>
      </c>
      <c r="D975" s="10"/>
      <c r="E975" s="10">
        <v>128</v>
      </c>
    </row>
    <row r="976" spans="1:5" x14ac:dyDescent="0.35">
      <c r="A976" s="16">
        <v>44986</v>
      </c>
      <c r="B976" s="10" t="s">
        <v>118</v>
      </c>
      <c r="C976" s="10" t="s">
        <v>15</v>
      </c>
      <c r="D976" s="10"/>
      <c r="E976" s="10">
        <v>3435.8036999999999</v>
      </c>
    </row>
    <row r="977" spans="1:5" x14ac:dyDescent="0.35">
      <c r="A977" s="16">
        <v>44986</v>
      </c>
      <c r="B977" s="10" t="s">
        <v>118</v>
      </c>
      <c r="C977" s="10" t="s">
        <v>17</v>
      </c>
      <c r="D977" s="10"/>
      <c r="E977" s="10">
        <v>232</v>
      </c>
    </row>
    <row r="978" spans="1:5" x14ac:dyDescent="0.35">
      <c r="A978" s="16">
        <v>44986</v>
      </c>
      <c r="B978" s="10" t="s">
        <v>118</v>
      </c>
      <c r="C978" s="10" t="s">
        <v>18</v>
      </c>
      <c r="D978" s="10"/>
      <c r="E978" s="10">
        <v>14.809498706896552</v>
      </c>
    </row>
    <row r="979" spans="1:5" x14ac:dyDescent="0.35">
      <c r="A979" s="16">
        <v>44986</v>
      </c>
      <c r="B979" s="10" t="s">
        <v>118</v>
      </c>
      <c r="C979" s="10" t="s">
        <v>19</v>
      </c>
      <c r="D979" s="10"/>
      <c r="E979" s="10">
        <v>1.8125</v>
      </c>
    </row>
    <row r="980" spans="1:5" x14ac:dyDescent="0.35">
      <c r="A980" s="16">
        <v>45017</v>
      </c>
      <c r="B980" s="10" t="s">
        <v>25</v>
      </c>
      <c r="C980" s="10" t="s">
        <v>13</v>
      </c>
      <c r="D980" s="10"/>
      <c r="E980" s="10">
        <v>363</v>
      </c>
    </row>
    <row r="981" spans="1:5" x14ac:dyDescent="0.35">
      <c r="A981" s="16">
        <v>45017</v>
      </c>
      <c r="B981" s="10" t="s">
        <v>25</v>
      </c>
      <c r="C981" s="10" t="s">
        <v>15</v>
      </c>
      <c r="D981" s="10"/>
      <c r="E981" s="10">
        <v>7519.2782999999981</v>
      </c>
    </row>
    <row r="982" spans="1:5" x14ac:dyDescent="0.35">
      <c r="A982" s="16">
        <v>45017</v>
      </c>
      <c r="B982" s="10" t="s">
        <v>25</v>
      </c>
      <c r="C982" s="10" t="s">
        <v>17</v>
      </c>
      <c r="D982" s="10"/>
      <c r="E982" s="10">
        <v>528</v>
      </c>
    </row>
    <row r="983" spans="1:5" x14ac:dyDescent="0.35">
      <c r="A983" s="16">
        <v>45017</v>
      </c>
      <c r="B983" s="10" t="s">
        <v>25</v>
      </c>
      <c r="C983" s="10" t="s">
        <v>18</v>
      </c>
      <c r="D983" s="10"/>
      <c r="E983" s="10">
        <v>14.241</v>
      </c>
    </row>
    <row r="984" spans="1:5" x14ac:dyDescent="0.35">
      <c r="A984" s="16">
        <v>45017</v>
      </c>
      <c r="B984" s="10" t="s">
        <v>25</v>
      </c>
      <c r="C984" s="10" t="s">
        <v>19</v>
      </c>
      <c r="D984" s="10"/>
      <c r="E984" s="10">
        <v>1.4545454545454546</v>
      </c>
    </row>
    <row r="985" spans="1:5" x14ac:dyDescent="0.35">
      <c r="A985" s="16">
        <v>45017</v>
      </c>
      <c r="B985" s="10" t="s">
        <v>23</v>
      </c>
      <c r="C985" s="10" t="s">
        <v>13</v>
      </c>
      <c r="D985" s="10"/>
      <c r="E985" s="10">
        <v>68</v>
      </c>
    </row>
    <row r="986" spans="1:5" x14ac:dyDescent="0.35">
      <c r="A986" s="16">
        <v>45017</v>
      </c>
      <c r="B986" s="10" t="s">
        <v>23</v>
      </c>
      <c r="C986" s="10" t="s">
        <v>15</v>
      </c>
      <c r="D986" s="10"/>
      <c r="E986" s="10">
        <v>1417.2379999999998</v>
      </c>
    </row>
    <row r="987" spans="1:5" x14ac:dyDescent="0.35">
      <c r="A987" s="16">
        <v>45017</v>
      </c>
      <c r="B987" s="10" t="s">
        <v>23</v>
      </c>
      <c r="C987" s="10" t="s">
        <v>17</v>
      </c>
      <c r="D987" s="10"/>
      <c r="E987" s="10">
        <v>104</v>
      </c>
    </row>
    <row r="988" spans="1:5" x14ac:dyDescent="0.35">
      <c r="A988" s="16">
        <v>45017</v>
      </c>
      <c r="B988" s="10" t="s">
        <v>23</v>
      </c>
      <c r="C988" s="10" t="s">
        <v>18</v>
      </c>
      <c r="D988" s="10"/>
      <c r="E988" s="10">
        <v>13.627000000000001</v>
      </c>
    </row>
    <row r="989" spans="1:5" x14ac:dyDescent="0.35">
      <c r="A989" s="16">
        <v>45017</v>
      </c>
      <c r="B989" s="10" t="s">
        <v>23</v>
      </c>
      <c r="C989" s="10" t="s">
        <v>19</v>
      </c>
      <c r="D989" s="10"/>
      <c r="E989" s="10">
        <v>1.5294117647058822</v>
      </c>
    </row>
    <row r="990" spans="1:5" x14ac:dyDescent="0.35">
      <c r="A990" s="16">
        <v>45017</v>
      </c>
      <c r="B990" s="10" t="s">
        <v>24</v>
      </c>
      <c r="C990" s="10" t="s">
        <v>13</v>
      </c>
      <c r="D990" s="10"/>
      <c r="E990" s="10">
        <v>169</v>
      </c>
    </row>
    <row r="991" spans="1:5" x14ac:dyDescent="0.35">
      <c r="A991" s="16">
        <v>45017</v>
      </c>
      <c r="B991" s="10" t="s">
        <v>24</v>
      </c>
      <c r="C991" s="10" t="s">
        <v>15</v>
      </c>
      <c r="D991" s="10"/>
      <c r="E991" s="10">
        <v>3488.9077000000002</v>
      </c>
    </row>
    <row r="992" spans="1:5" x14ac:dyDescent="0.35">
      <c r="A992" s="16">
        <v>45017</v>
      </c>
      <c r="B992" s="10" t="s">
        <v>24</v>
      </c>
      <c r="C992" s="10" t="s">
        <v>17</v>
      </c>
      <c r="D992" s="10"/>
      <c r="E992" s="10">
        <v>247</v>
      </c>
    </row>
    <row r="993" spans="1:5" x14ac:dyDescent="0.35">
      <c r="A993" s="16">
        <v>45017</v>
      </c>
      <c r="B993" s="10" t="s">
        <v>24</v>
      </c>
      <c r="C993" s="10" t="s">
        <v>18</v>
      </c>
      <c r="D993" s="10"/>
      <c r="E993" s="10">
        <v>14.125</v>
      </c>
    </row>
    <row r="994" spans="1:5" x14ac:dyDescent="0.35">
      <c r="A994" s="16">
        <v>45017</v>
      </c>
      <c r="B994" s="10" t="s">
        <v>24</v>
      </c>
      <c r="C994" s="10" t="s">
        <v>19</v>
      </c>
      <c r="D994" s="10"/>
      <c r="E994" s="10">
        <v>1.4615384615384615</v>
      </c>
    </row>
    <row r="995" spans="1:5" x14ac:dyDescent="0.35">
      <c r="A995" s="16">
        <v>45017</v>
      </c>
      <c r="B995" s="10" t="s">
        <v>28</v>
      </c>
      <c r="C995" s="10" t="s">
        <v>13</v>
      </c>
      <c r="D995" s="10"/>
      <c r="E995" s="10">
        <v>30</v>
      </c>
    </row>
    <row r="996" spans="1:5" x14ac:dyDescent="0.35">
      <c r="A996" s="16">
        <v>45017</v>
      </c>
      <c r="B996" s="10" t="s">
        <v>28</v>
      </c>
      <c r="C996" s="10" t="s">
        <v>15</v>
      </c>
      <c r="D996" s="10"/>
      <c r="E996" s="10">
        <v>780.19700000000012</v>
      </c>
    </row>
    <row r="997" spans="1:5" x14ac:dyDescent="0.35">
      <c r="A997" s="16">
        <v>45017</v>
      </c>
      <c r="B997" s="10" t="s">
        <v>28</v>
      </c>
      <c r="C997" s="10" t="s">
        <v>17</v>
      </c>
      <c r="D997" s="10"/>
      <c r="E997" s="10">
        <v>52</v>
      </c>
    </row>
    <row r="998" spans="1:5" x14ac:dyDescent="0.35">
      <c r="A998" s="16">
        <v>45017</v>
      </c>
      <c r="B998" s="10" t="s">
        <v>28</v>
      </c>
      <c r="C998" s="10" t="s">
        <v>18</v>
      </c>
      <c r="D998" s="10"/>
      <c r="E998" s="10">
        <v>15.003</v>
      </c>
    </row>
    <row r="999" spans="1:5" x14ac:dyDescent="0.35">
      <c r="A999" s="16">
        <v>45017</v>
      </c>
      <c r="B999" s="10" t="s">
        <v>28</v>
      </c>
      <c r="C999" s="10" t="s">
        <v>19</v>
      </c>
      <c r="D999" s="10"/>
      <c r="E999" s="10">
        <v>1.7333333333333334</v>
      </c>
    </row>
    <row r="1000" spans="1:5" x14ac:dyDescent="0.35">
      <c r="A1000" s="16">
        <v>45017</v>
      </c>
      <c r="B1000" s="10" t="s">
        <v>115</v>
      </c>
      <c r="C1000" s="10" t="s">
        <v>13</v>
      </c>
      <c r="D1000" s="10"/>
      <c r="E1000" s="10">
        <v>195</v>
      </c>
    </row>
    <row r="1001" spans="1:5" x14ac:dyDescent="0.35">
      <c r="A1001" s="16">
        <v>45017</v>
      </c>
      <c r="B1001" s="10" t="s">
        <v>115</v>
      </c>
      <c r="C1001" s="10" t="s">
        <v>15</v>
      </c>
      <c r="D1001" s="10"/>
      <c r="E1001" s="10">
        <v>4366.75</v>
      </c>
    </row>
    <row r="1002" spans="1:5" x14ac:dyDescent="0.35">
      <c r="A1002" s="16">
        <v>45017</v>
      </c>
      <c r="B1002" s="10" t="s">
        <v>115</v>
      </c>
      <c r="C1002" s="10" t="s">
        <v>17</v>
      </c>
      <c r="D1002" s="10"/>
      <c r="E1002" s="10">
        <v>301</v>
      </c>
    </row>
    <row r="1003" spans="1:5" x14ac:dyDescent="0.35">
      <c r="A1003" s="16">
        <v>45017</v>
      </c>
      <c r="B1003" s="10" t="s">
        <v>115</v>
      </c>
      <c r="C1003" s="10" t="s">
        <v>18</v>
      </c>
      <c r="D1003" s="10"/>
      <c r="E1003" s="10">
        <v>14.507</v>
      </c>
    </row>
    <row r="1004" spans="1:5" x14ac:dyDescent="0.35">
      <c r="A1004" s="16">
        <v>45017</v>
      </c>
      <c r="B1004" s="10" t="s">
        <v>115</v>
      </c>
      <c r="C1004" s="10" t="s">
        <v>19</v>
      </c>
      <c r="D1004" s="10"/>
      <c r="E1004" s="10">
        <v>1.5435897435897437</v>
      </c>
    </row>
    <row r="1005" spans="1:5" x14ac:dyDescent="0.35">
      <c r="A1005" s="16">
        <v>45017</v>
      </c>
      <c r="B1005" s="10" t="s">
        <v>116</v>
      </c>
      <c r="C1005" s="10" t="s">
        <v>13</v>
      </c>
      <c r="D1005" s="10"/>
      <c r="E1005" s="10">
        <v>115</v>
      </c>
    </row>
    <row r="1006" spans="1:5" x14ac:dyDescent="0.35">
      <c r="A1006" s="16">
        <v>45017</v>
      </c>
      <c r="B1006" s="10" t="s">
        <v>116</v>
      </c>
      <c r="C1006" s="10" t="s">
        <v>15</v>
      </c>
      <c r="D1006" s="10"/>
      <c r="E1006" s="10">
        <v>3478.5618000000004</v>
      </c>
    </row>
    <row r="1007" spans="1:5" x14ac:dyDescent="0.35">
      <c r="A1007" s="16">
        <v>45017</v>
      </c>
      <c r="B1007" s="10" t="s">
        <v>116</v>
      </c>
      <c r="C1007" s="10" t="s">
        <v>17</v>
      </c>
      <c r="D1007" s="10"/>
      <c r="E1007" s="10">
        <v>174</v>
      </c>
    </row>
    <row r="1008" spans="1:5" x14ac:dyDescent="0.35">
      <c r="A1008" s="16">
        <v>45017</v>
      </c>
      <c r="B1008" s="10" t="s">
        <v>116</v>
      </c>
      <c r="C1008" s="10" t="s">
        <v>18</v>
      </c>
      <c r="D1008" s="10"/>
      <c r="E1008" s="10">
        <v>19.991</v>
      </c>
    </row>
    <row r="1009" spans="1:5" x14ac:dyDescent="0.35">
      <c r="A1009" s="16">
        <v>45017</v>
      </c>
      <c r="B1009" s="10" t="s">
        <v>116</v>
      </c>
      <c r="C1009" s="10" t="s">
        <v>19</v>
      </c>
      <c r="D1009" s="10"/>
      <c r="E1009" s="10">
        <v>1.5130434782608695</v>
      </c>
    </row>
    <row r="1010" spans="1:5" x14ac:dyDescent="0.35">
      <c r="A1010" s="16">
        <v>45017</v>
      </c>
      <c r="B1010" s="10" t="s">
        <v>117</v>
      </c>
      <c r="C1010" s="10" t="s">
        <v>13</v>
      </c>
      <c r="D1010" s="10"/>
      <c r="E1010" s="10">
        <v>149</v>
      </c>
    </row>
    <row r="1011" spans="1:5" x14ac:dyDescent="0.35">
      <c r="A1011" s="16">
        <v>45017</v>
      </c>
      <c r="B1011" s="10" t="s">
        <v>117</v>
      </c>
      <c r="C1011" s="10" t="s">
        <v>15</v>
      </c>
      <c r="D1011" s="10"/>
      <c r="E1011" s="10">
        <v>4109.2879999999996</v>
      </c>
    </row>
    <row r="1012" spans="1:5" x14ac:dyDescent="0.35">
      <c r="A1012" s="16">
        <v>45017</v>
      </c>
      <c r="B1012" s="10" t="s">
        <v>117</v>
      </c>
      <c r="C1012" s="10" t="s">
        <v>17</v>
      </c>
      <c r="D1012" s="10"/>
      <c r="E1012" s="10">
        <v>238</v>
      </c>
    </row>
    <row r="1013" spans="1:5" x14ac:dyDescent="0.35">
      <c r="A1013" s="16">
        <v>45017</v>
      </c>
      <c r="B1013" s="10" t="s">
        <v>117</v>
      </c>
      <c r="C1013" s="10" t="s">
        <v>18</v>
      </c>
      <c r="D1013" s="10"/>
      <c r="E1013" s="10">
        <v>17.265000000000001</v>
      </c>
    </row>
    <row r="1014" spans="1:5" x14ac:dyDescent="0.35">
      <c r="A1014" s="16">
        <v>45017</v>
      </c>
      <c r="B1014" s="10" t="s">
        <v>117</v>
      </c>
      <c r="C1014" s="10" t="s">
        <v>19</v>
      </c>
      <c r="D1014" s="10"/>
      <c r="E1014" s="10">
        <v>1.5973154362416107</v>
      </c>
    </row>
    <row r="1015" spans="1:5" x14ac:dyDescent="0.35">
      <c r="A1015" s="16">
        <v>45017</v>
      </c>
      <c r="B1015" s="10" t="s">
        <v>118</v>
      </c>
      <c r="C1015" s="10" t="s">
        <v>13</v>
      </c>
      <c r="D1015" s="10"/>
      <c r="E1015" s="10">
        <v>140</v>
      </c>
    </row>
    <row r="1016" spans="1:5" x14ac:dyDescent="0.35">
      <c r="A1016" s="16">
        <v>45017</v>
      </c>
      <c r="B1016" s="10" t="s">
        <v>118</v>
      </c>
      <c r="C1016" s="10" t="s">
        <v>15</v>
      </c>
      <c r="D1016" s="10"/>
      <c r="E1016" s="10">
        <v>3337.1745811320784</v>
      </c>
    </row>
    <row r="1017" spans="1:5" x14ac:dyDescent="0.35">
      <c r="A1017" s="16">
        <v>45017</v>
      </c>
      <c r="B1017" s="10" t="s">
        <v>118</v>
      </c>
      <c r="C1017" s="10" t="s">
        <v>17</v>
      </c>
      <c r="D1017" s="10"/>
      <c r="E1017" s="10">
        <v>208</v>
      </c>
    </row>
    <row r="1018" spans="1:5" x14ac:dyDescent="0.35">
      <c r="A1018" s="16">
        <v>45017</v>
      </c>
      <c r="B1018" s="10" t="s">
        <v>118</v>
      </c>
      <c r="C1018" s="10" t="s">
        <v>18</v>
      </c>
      <c r="D1018" s="10"/>
      <c r="E1018" s="10">
        <v>16.044</v>
      </c>
    </row>
    <row r="1019" spans="1:5" x14ac:dyDescent="0.35">
      <c r="A1019" s="16">
        <v>45017</v>
      </c>
      <c r="B1019" s="10" t="s">
        <v>118</v>
      </c>
      <c r="C1019" s="10" t="s">
        <v>19</v>
      </c>
      <c r="D1019" s="10"/>
      <c r="E1019" s="10">
        <v>1.4857142857142858</v>
      </c>
    </row>
    <row r="1020" spans="1:5" x14ac:dyDescent="0.35">
      <c r="A1020" s="16">
        <v>45047</v>
      </c>
      <c r="B1020" s="10" t="s">
        <v>25</v>
      </c>
      <c r="C1020" s="10" t="s">
        <v>13</v>
      </c>
      <c r="D1020" s="10"/>
      <c r="E1020" s="10">
        <v>365</v>
      </c>
    </row>
    <row r="1021" spans="1:5" x14ac:dyDescent="0.35">
      <c r="A1021" s="16">
        <v>45047</v>
      </c>
      <c r="B1021" s="10" t="s">
        <v>25</v>
      </c>
      <c r="C1021" s="10" t="s">
        <v>15</v>
      </c>
      <c r="D1021" s="10"/>
      <c r="E1021" s="10">
        <v>7911.463600000001</v>
      </c>
    </row>
    <row r="1022" spans="1:5" x14ac:dyDescent="0.35">
      <c r="A1022" s="16">
        <v>45047</v>
      </c>
      <c r="B1022" s="10" t="s">
        <v>25</v>
      </c>
      <c r="C1022" s="10" t="s">
        <v>17</v>
      </c>
      <c r="D1022" s="10"/>
      <c r="E1022" s="10">
        <v>548</v>
      </c>
    </row>
    <row r="1023" spans="1:5" x14ac:dyDescent="0.35">
      <c r="A1023" s="16">
        <v>45047</v>
      </c>
      <c r="B1023" s="10" t="s">
        <v>25</v>
      </c>
      <c r="C1023" s="10" t="s">
        <v>18</v>
      </c>
      <c r="D1023" s="10"/>
      <c r="E1023" s="10">
        <v>14.436977372262776</v>
      </c>
    </row>
    <row r="1024" spans="1:5" x14ac:dyDescent="0.35">
      <c r="A1024" s="16">
        <v>45047</v>
      </c>
      <c r="B1024" s="10" t="s">
        <v>25</v>
      </c>
      <c r="C1024" s="10" t="s">
        <v>19</v>
      </c>
      <c r="D1024" s="10"/>
      <c r="E1024" s="10">
        <v>1.5013698630136987</v>
      </c>
    </row>
    <row r="1025" spans="1:5" x14ac:dyDescent="0.35">
      <c r="A1025" s="16">
        <v>45047</v>
      </c>
      <c r="B1025" s="10" t="s">
        <v>23</v>
      </c>
      <c r="C1025" s="10" t="s">
        <v>13</v>
      </c>
      <c r="D1025" s="10"/>
      <c r="E1025" s="10">
        <v>75</v>
      </c>
    </row>
    <row r="1026" spans="1:5" x14ac:dyDescent="0.35">
      <c r="A1026" s="16">
        <v>45047</v>
      </c>
      <c r="B1026" s="10" t="s">
        <v>23</v>
      </c>
      <c r="C1026" s="10" t="s">
        <v>15</v>
      </c>
      <c r="D1026" s="10"/>
      <c r="E1026" s="10">
        <v>1419.2048</v>
      </c>
    </row>
    <row r="1027" spans="1:5" x14ac:dyDescent="0.35">
      <c r="A1027" s="16">
        <v>45047</v>
      </c>
      <c r="B1027" s="10" t="s">
        <v>23</v>
      </c>
      <c r="C1027" s="10" t="s">
        <v>17</v>
      </c>
      <c r="D1027" s="10"/>
      <c r="E1027" s="10">
        <v>97</v>
      </c>
    </row>
    <row r="1028" spans="1:5" x14ac:dyDescent="0.35">
      <c r="A1028" s="16">
        <v>45047</v>
      </c>
      <c r="B1028" s="10" t="s">
        <v>23</v>
      </c>
      <c r="C1028" s="10" t="s">
        <v>18</v>
      </c>
      <c r="D1028" s="10"/>
      <c r="E1028" s="10">
        <v>14.630977319587629</v>
      </c>
    </row>
    <row r="1029" spans="1:5" x14ac:dyDescent="0.35">
      <c r="A1029" s="16">
        <v>45047</v>
      </c>
      <c r="B1029" s="10" t="s">
        <v>23</v>
      </c>
      <c r="C1029" s="10" t="s">
        <v>19</v>
      </c>
      <c r="D1029" s="10"/>
      <c r="E1029" s="10">
        <v>1.2933333333333332</v>
      </c>
    </row>
    <row r="1030" spans="1:5" x14ac:dyDescent="0.35">
      <c r="A1030" s="16">
        <v>45047</v>
      </c>
      <c r="B1030" s="10" t="s">
        <v>24</v>
      </c>
      <c r="C1030" s="10" t="s">
        <v>13</v>
      </c>
      <c r="D1030" s="10"/>
      <c r="E1030" s="10">
        <v>168</v>
      </c>
    </row>
    <row r="1031" spans="1:5" x14ac:dyDescent="0.35">
      <c r="A1031" s="16">
        <v>45047</v>
      </c>
      <c r="B1031" s="10" t="s">
        <v>24</v>
      </c>
      <c r="C1031" s="10" t="s">
        <v>15</v>
      </c>
      <c r="D1031" s="10"/>
      <c r="E1031" s="10">
        <v>3187.4095000000002</v>
      </c>
    </row>
    <row r="1032" spans="1:5" x14ac:dyDescent="0.35">
      <c r="A1032" s="16">
        <v>45047</v>
      </c>
      <c r="B1032" s="10" t="s">
        <v>24</v>
      </c>
      <c r="C1032" s="10" t="s">
        <v>17</v>
      </c>
      <c r="D1032" s="10"/>
      <c r="E1032" s="10">
        <v>236</v>
      </c>
    </row>
    <row r="1033" spans="1:5" x14ac:dyDescent="0.35">
      <c r="A1033" s="16">
        <v>45047</v>
      </c>
      <c r="B1033" s="10" t="s">
        <v>24</v>
      </c>
      <c r="C1033" s="10" t="s">
        <v>18</v>
      </c>
      <c r="D1033" s="10"/>
      <c r="E1033" s="10">
        <v>13.50597245762712</v>
      </c>
    </row>
    <row r="1034" spans="1:5" x14ac:dyDescent="0.35">
      <c r="A1034" s="16">
        <v>45047</v>
      </c>
      <c r="B1034" s="10" t="s">
        <v>24</v>
      </c>
      <c r="C1034" s="10" t="s">
        <v>19</v>
      </c>
      <c r="D1034" s="10"/>
      <c r="E1034" s="10">
        <v>1.4047619047619047</v>
      </c>
    </row>
    <row r="1035" spans="1:5" x14ac:dyDescent="0.35">
      <c r="A1035" s="16">
        <v>45047</v>
      </c>
      <c r="B1035" s="10" t="s">
        <v>28</v>
      </c>
      <c r="C1035" s="10" t="s">
        <v>13</v>
      </c>
      <c r="D1035" s="10"/>
      <c r="E1035" s="10">
        <v>69</v>
      </c>
    </row>
    <row r="1036" spans="1:5" x14ac:dyDescent="0.35">
      <c r="A1036" s="16">
        <v>45047</v>
      </c>
      <c r="B1036" s="10" t="s">
        <v>28</v>
      </c>
      <c r="C1036" s="10" t="s">
        <v>15</v>
      </c>
      <c r="D1036" s="10"/>
      <c r="E1036" s="10">
        <v>1497.5367000000001</v>
      </c>
    </row>
    <row r="1037" spans="1:5" x14ac:dyDescent="0.35">
      <c r="A1037" s="16">
        <v>45047</v>
      </c>
      <c r="B1037" s="10" t="s">
        <v>28</v>
      </c>
      <c r="C1037" s="10" t="s">
        <v>17</v>
      </c>
      <c r="D1037" s="10"/>
      <c r="E1037" s="10">
        <v>106</v>
      </c>
    </row>
    <row r="1038" spans="1:5" x14ac:dyDescent="0.35">
      <c r="A1038" s="16">
        <v>45047</v>
      </c>
      <c r="B1038" s="10" t="s">
        <v>28</v>
      </c>
      <c r="C1038" s="10" t="s">
        <v>18</v>
      </c>
      <c r="D1038" s="10"/>
      <c r="E1038" s="10">
        <v>14.127704716981134</v>
      </c>
    </row>
    <row r="1039" spans="1:5" x14ac:dyDescent="0.35">
      <c r="A1039" s="16">
        <v>45047</v>
      </c>
      <c r="B1039" s="10" t="s">
        <v>28</v>
      </c>
      <c r="C1039" s="10" t="s">
        <v>19</v>
      </c>
      <c r="D1039" s="10"/>
      <c r="E1039" s="10">
        <v>1.536231884057971</v>
      </c>
    </row>
    <row r="1040" spans="1:5" x14ac:dyDescent="0.35">
      <c r="A1040" s="16">
        <v>45047</v>
      </c>
      <c r="B1040" s="10" t="s">
        <v>115</v>
      </c>
      <c r="C1040" s="10" t="s">
        <v>13</v>
      </c>
      <c r="D1040" s="10"/>
      <c r="E1040" s="10">
        <v>236</v>
      </c>
    </row>
    <row r="1041" spans="1:5" x14ac:dyDescent="0.35">
      <c r="A1041" s="16">
        <v>45047</v>
      </c>
      <c r="B1041" s="10" t="s">
        <v>115</v>
      </c>
      <c r="C1041" s="10" t="s">
        <v>15</v>
      </c>
      <c r="D1041" s="10"/>
      <c r="E1041" s="10">
        <v>6471.6709000000001</v>
      </c>
    </row>
    <row r="1042" spans="1:5" x14ac:dyDescent="0.35">
      <c r="A1042" s="16">
        <v>45047</v>
      </c>
      <c r="B1042" s="10" t="s">
        <v>115</v>
      </c>
      <c r="C1042" s="10" t="s">
        <v>17</v>
      </c>
      <c r="D1042" s="10"/>
      <c r="E1042" s="10">
        <v>412</v>
      </c>
    </row>
    <row r="1043" spans="1:5" x14ac:dyDescent="0.35">
      <c r="A1043" s="16">
        <v>45047</v>
      </c>
      <c r="B1043" s="10" t="s">
        <v>115</v>
      </c>
      <c r="C1043" s="10" t="s">
        <v>18</v>
      </c>
      <c r="D1043" s="10"/>
      <c r="E1043" s="10">
        <v>15.707939077669904</v>
      </c>
    </row>
    <row r="1044" spans="1:5" x14ac:dyDescent="0.35">
      <c r="A1044" s="16">
        <v>45047</v>
      </c>
      <c r="B1044" s="10" t="s">
        <v>115</v>
      </c>
      <c r="C1044" s="10" t="s">
        <v>19</v>
      </c>
      <c r="D1044" s="10"/>
      <c r="E1044" s="10">
        <v>1.7457627118644068</v>
      </c>
    </row>
    <row r="1045" spans="1:5" x14ac:dyDescent="0.35">
      <c r="A1045" s="16">
        <v>45047</v>
      </c>
      <c r="B1045" s="10" t="s">
        <v>116</v>
      </c>
      <c r="C1045" s="10" t="s">
        <v>13</v>
      </c>
      <c r="D1045" s="10"/>
      <c r="E1045" s="10">
        <v>138</v>
      </c>
    </row>
    <row r="1046" spans="1:5" x14ac:dyDescent="0.35">
      <c r="A1046" s="16">
        <v>45047</v>
      </c>
      <c r="B1046" s="10" t="s">
        <v>116</v>
      </c>
      <c r="C1046" s="10" t="s">
        <v>15</v>
      </c>
      <c r="D1046" s="10"/>
      <c r="E1046" s="10">
        <v>4738.3064981132093</v>
      </c>
    </row>
    <row r="1047" spans="1:5" x14ac:dyDescent="0.35">
      <c r="A1047" s="16">
        <v>45047</v>
      </c>
      <c r="B1047" s="10" t="s">
        <v>116</v>
      </c>
      <c r="C1047" s="10" t="s">
        <v>17</v>
      </c>
      <c r="D1047" s="10"/>
      <c r="E1047" s="10">
        <v>259</v>
      </c>
    </row>
    <row r="1048" spans="1:5" x14ac:dyDescent="0.35">
      <c r="A1048" s="16">
        <v>45047</v>
      </c>
      <c r="B1048" s="10" t="s">
        <v>116</v>
      </c>
      <c r="C1048" s="10" t="s">
        <v>18</v>
      </c>
      <c r="D1048" s="10"/>
      <c r="E1048" s="10">
        <v>18.294619683834785</v>
      </c>
    </row>
    <row r="1049" spans="1:5" x14ac:dyDescent="0.35">
      <c r="A1049" s="16">
        <v>45047</v>
      </c>
      <c r="B1049" s="10" t="s">
        <v>116</v>
      </c>
      <c r="C1049" s="10" t="s">
        <v>19</v>
      </c>
      <c r="D1049" s="10"/>
      <c r="E1049" s="10">
        <v>1.8768115942028984</v>
      </c>
    </row>
    <row r="1050" spans="1:5" x14ac:dyDescent="0.35">
      <c r="A1050" s="16">
        <v>45047</v>
      </c>
      <c r="B1050" s="10" t="s">
        <v>117</v>
      </c>
      <c r="C1050" s="10" t="s">
        <v>13</v>
      </c>
      <c r="D1050" s="10"/>
      <c r="E1050" s="10">
        <v>114</v>
      </c>
    </row>
    <row r="1051" spans="1:5" x14ac:dyDescent="0.35">
      <c r="A1051" s="16">
        <v>45047</v>
      </c>
      <c r="B1051" s="10" t="s">
        <v>117</v>
      </c>
      <c r="C1051" s="10" t="s">
        <v>15</v>
      </c>
      <c r="D1051" s="10"/>
      <c r="E1051" s="10">
        <v>3725.2543000000001</v>
      </c>
    </row>
    <row r="1052" spans="1:5" x14ac:dyDescent="0.35">
      <c r="A1052" s="16">
        <v>45047</v>
      </c>
      <c r="B1052" s="10" t="s">
        <v>117</v>
      </c>
      <c r="C1052" s="10" t="s">
        <v>17</v>
      </c>
      <c r="D1052" s="10"/>
      <c r="E1052" s="10">
        <v>230</v>
      </c>
    </row>
    <row r="1053" spans="1:5" x14ac:dyDescent="0.35">
      <c r="A1053" s="16">
        <v>45047</v>
      </c>
      <c r="B1053" s="10" t="s">
        <v>117</v>
      </c>
      <c r="C1053" s="10" t="s">
        <v>18</v>
      </c>
      <c r="D1053" s="10"/>
      <c r="E1053" s="10">
        <v>16.196757826086955</v>
      </c>
    </row>
    <row r="1054" spans="1:5" x14ac:dyDescent="0.35">
      <c r="A1054" s="16">
        <v>45047</v>
      </c>
      <c r="B1054" s="10" t="s">
        <v>117</v>
      </c>
      <c r="C1054" s="10" t="s">
        <v>19</v>
      </c>
      <c r="D1054" s="10"/>
      <c r="E1054" s="10">
        <v>2.0175438596491229</v>
      </c>
    </row>
    <row r="1055" spans="1:5" x14ac:dyDescent="0.35">
      <c r="A1055" s="16">
        <v>45047</v>
      </c>
      <c r="B1055" s="10" t="s">
        <v>118</v>
      </c>
      <c r="C1055" s="10" t="s">
        <v>13</v>
      </c>
      <c r="D1055" s="10"/>
      <c r="E1055" s="10">
        <v>125</v>
      </c>
    </row>
    <row r="1056" spans="1:5" x14ac:dyDescent="0.35">
      <c r="A1056" s="16">
        <v>45047</v>
      </c>
      <c r="B1056" s="10" t="s">
        <v>118</v>
      </c>
      <c r="C1056" s="10" t="s">
        <v>15</v>
      </c>
      <c r="D1056" s="10"/>
      <c r="E1056" s="10">
        <v>3118.2050000000004</v>
      </c>
    </row>
    <row r="1057" spans="1:5" x14ac:dyDescent="0.35">
      <c r="A1057" s="16">
        <v>45047</v>
      </c>
      <c r="B1057" s="10" t="s">
        <v>118</v>
      </c>
      <c r="C1057" s="10" t="s">
        <v>17</v>
      </c>
      <c r="D1057" s="10"/>
      <c r="E1057" s="10">
        <v>227</v>
      </c>
    </row>
    <row r="1058" spans="1:5" x14ac:dyDescent="0.35">
      <c r="A1058" s="16">
        <v>45047</v>
      </c>
      <c r="B1058" s="10" t="s">
        <v>118</v>
      </c>
      <c r="C1058" s="10" t="s">
        <v>18</v>
      </c>
      <c r="D1058" s="10"/>
      <c r="E1058" s="10">
        <v>13.736585903083702</v>
      </c>
    </row>
    <row r="1059" spans="1:5" x14ac:dyDescent="0.35">
      <c r="A1059" s="16">
        <v>45047</v>
      </c>
      <c r="B1059" s="10" t="s">
        <v>118</v>
      </c>
      <c r="C1059" s="10" t="s">
        <v>19</v>
      </c>
      <c r="D1059" s="10"/>
      <c r="E1059" s="10">
        <v>1.8160000000000001</v>
      </c>
    </row>
    <row r="1060" spans="1:5" x14ac:dyDescent="0.35">
      <c r="A1060" s="16">
        <v>45078</v>
      </c>
      <c r="B1060" s="10" t="s">
        <v>25</v>
      </c>
      <c r="C1060" s="10" t="s">
        <v>13</v>
      </c>
      <c r="D1060" s="10"/>
      <c r="E1060" s="10">
        <v>393</v>
      </c>
    </row>
    <row r="1061" spans="1:5" x14ac:dyDescent="0.35">
      <c r="A1061" s="16">
        <v>45078</v>
      </c>
      <c r="B1061" s="10" t="s">
        <v>25</v>
      </c>
      <c r="C1061" s="10" t="s">
        <v>15</v>
      </c>
      <c r="D1061" s="10"/>
      <c r="E1061" s="10">
        <v>11634.101199999999</v>
      </c>
    </row>
    <row r="1062" spans="1:5" x14ac:dyDescent="0.35">
      <c r="A1062" s="16">
        <v>45078</v>
      </c>
      <c r="B1062" s="10" t="s">
        <v>25</v>
      </c>
      <c r="C1062" s="10" t="s">
        <v>17</v>
      </c>
      <c r="D1062" s="10"/>
      <c r="E1062" s="10">
        <v>756</v>
      </c>
    </row>
    <row r="1063" spans="1:5" x14ac:dyDescent="0.35">
      <c r="A1063" s="16">
        <v>45078</v>
      </c>
      <c r="B1063" s="10" t="s">
        <v>25</v>
      </c>
      <c r="C1063" s="10" t="s">
        <v>18</v>
      </c>
      <c r="D1063" s="10"/>
      <c r="E1063" s="10">
        <v>15.388999999999999</v>
      </c>
    </row>
    <row r="1064" spans="1:5" x14ac:dyDescent="0.35">
      <c r="A1064" s="16">
        <v>45078</v>
      </c>
      <c r="B1064" s="10" t="s">
        <v>25</v>
      </c>
      <c r="C1064" s="10" t="s">
        <v>19</v>
      </c>
      <c r="D1064" s="10"/>
      <c r="E1064" s="10">
        <v>1.9236641221374047</v>
      </c>
    </row>
    <row r="1065" spans="1:5" x14ac:dyDescent="0.35">
      <c r="A1065" s="16">
        <v>45078</v>
      </c>
      <c r="B1065" s="10" t="s">
        <v>23</v>
      </c>
      <c r="C1065" s="10" t="s">
        <v>13</v>
      </c>
      <c r="D1065" s="10"/>
      <c r="E1065" s="10">
        <v>72</v>
      </c>
    </row>
    <row r="1066" spans="1:5" x14ac:dyDescent="0.35">
      <c r="A1066" s="16">
        <v>45078</v>
      </c>
      <c r="B1066" s="10" t="s">
        <v>23</v>
      </c>
      <c r="C1066" s="10" t="s">
        <v>15</v>
      </c>
      <c r="D1066" s="10"/>
      <c r="E1066" s="10">
        <v>1424.8203000000001</v>
      </c>
    </row>
    <row r="1067" spans="1:5" x14ac:dyDescent="0.35">
      <c r="A1067" s="16">
        <v>45078</v>
      </c>
      <c r="B1067" s="10" t="s">
        <v>23</v>
      </c>
      <c r="C1067" s="10" t="s">
        <v>17</v>
      </c>
      <c r="D1067" s="10"/>
      <c r="E1067" s="10">
        <v>108</v>
      </c>
    </row>
    <row r="1068" spans="1:5" x14ac:dyDescent="0.35">
      <c r="A1068" s="16">
        <v>45078</v>
      </c>
      <c r="B1068" s="10" t="s">
        <v>23</v>
      </c>
      <c r="C1068" s="10" t="s">
        <v>18</v>
      </c>
      <c r="D1068" s="10"/>
      <c r="E1068" s="10">
        <v>13.192</v>
      </c>
    </row>
    <row r="1069" spans="1:5" x14ac:dyDescent="0.35">
      <c r="A1069" s="16">
        <v>45078</v>
      </c>
      <c r="B1069" s="10" t="s">
        <v>23</v>
      </c>
      <c r="C1069" s="10" t="s">
        <v>19</v>
      </c>
      <c r="D1069" s="10"/>
      <c r="E1069" s="10">
        <v>1.5</v>
      </c>
    </row>
    <row r="1070" spans="1:5" x14ac:dyDescent="0.35">
      <c r="A1070" s="16">
        <v>45078</v>
      </c>
      <c r="B1070" s="10" t="s">
        <v>24</v>
      </c>
      <c r="C1070" s="10" t="s">
        <v>13</v>
      </c>
      <c r="D1070" s="10"/>
      <c r="E1070" s="10">
        <v>171</v>
      </c>
    </row>
    <row r="1071" spans="1:5" x14ac:dyDescent="0.35">
      <c r="A1071" s="16">
        <v>45078</v>
      </c>
      <c r="B1071" s="10" t="s">
        <v>24</v>
      </c>
      <c r="C1071" s="10" t="s">
        <v>15</v>
      </c>
      <c r="D1071" s="10"/>
      <c r="E1071" s="10">
        <v>4977.9149999999991</v>
      </c>
    </row>
    <row r="1072" spans="1:5" x14ac:dyDescent="0.35">
      <c r="A1072" s="16">
        <v>45078</v>
      </c>
      <c r="B1072" s="10" t="s">
        <v>24</v>
      </c>
      <c r="C1072" s="10" t="s">
        <v>17</v>
      </c>
      <c r="D1072" s="10"/>
      <c r="E1072" s="10">
        <v>355</v>
      </c>
    </row>
    <row r="1073" spans="1:5" x14ac:dyDescent="0.35">
      <c r="A1073" s="16">
        <v>45078</v>
      </c>
      <c r="B1073" s="10" t="s">
        <v>24</v>
      </c>
      <c r="C1073" s="10" t="s">
        <v>18</v>
      </c>
      <c r="D1073" s="10"/>
      <c r="E1073" s="10">
        <v>14.022</v>
      </c>
    </row>
    <row r="1074" spans="1:5" x14ac:dyDescent="0.35">
      <c r="A1074" s="16">
        <v>45078</v>
      </c>
      <c r="B1074" s="10" t="s">
        <v>24</v>
      </c>
      <c r="C1074" s="10" t="s">
        <v>19</v>
      </c>
      <c r="D1074" s="10"/>
      <c r="E1074" s="10">
        <v>2.0760233918128654</v>
      </c>
    </row>
    <row r="1075" spans="1:5" x14ac:dyDescent="0.35">
      <c r="A1075" s="16">
        <v>45078</v>
      </c>
      <c r="B1075" s="10" t="s">
        <v>28</v>
      </c>
      <c r="C1075" s="10" t="s">
        <v>13</v>
      </c>
      <c r="D1075" s="10"/>
      <c r="E1075" s="10">
        <v>59</v>
      </c>
    </row>
    <row r="1076" spans="1:5" x14ac:dyDescent="0.35">
      <c r="A1076" s="16">
        <v>45078</v>
      </c>
      <c r="B1076" s="10" t="s">
        <v>28</v>
      </c>
      <c r="C1076" s="10" t="s">
        <v>15</v>
      </c>
      <c r="D1076" s="10"/>
      <c r="E1076" s="10">
        <v>750.90820000000008</v>
      </c>
    </row>
    <row r="1077" spans="1:5" x14ac:dyDescent="0.35">
      <c r="A1077" s="16">
        <v>45078</v>
      </c>
      <c r="B1077" s="10" t="s">
        <v>28</v>
      </c>
      <c r="C1077" s="10" t="s">
        <v>17</v>
      </c>
      <c r="D1077" s="10"/>
      <c r="E1077" s="10">
        <v>61</v>
      </c>
    </row>
    <row r="1078" spans="1:5" x14ac:dyDescent="0.35">
      <c r="A1078" s="16">
        <v>45078</v>
      </c>
      <c r="B1078" s="10" t="s">
        <v>28</v>
      </c>
      <c r="C1078" s="10" t="s">
        <v>18</v>
      </c>
      <c r="D1078" s="10"/>
      <c r="E1078" s="10">
        <v>12.308999999999999</v>
      </c>
    </row>
    <row r="1079" spans="1:5" x14ac:dyDescent="0.35">
      <c r="A1079" s="16">
        <v>45078</v>
      </c>
      <c r="B1079" s="10" t="s">
        <v>28</v>
      </c>
      <c r="C1079" s="10" t="s">
        <v>19</v>
      </c>
      <c r="D1079" s="10"/>
      <c r="E1079" s="10">
        <v>1.0338983050847457</v>
      </c>
    </row>
    <row r="1080" spans="1:5" x14ac:dyDescent="0.35">
      <c r="A1080" s="16">
        <v>45078</v>
      </c>
      <c r="B1080" s="10" t="s">
        <v>115</v>
      </c>
      <c r="C1080" s="10" t="s">
        <v>13</v>
      </c>
      <c r="D1080" s="10"/>
      <c r="E1080" s="10">
        <v>219</v>
      </c>
    </row>
    <row r="1081" spans="1:5" x14ac:dyDescent="0.35">
      <c r="A1081" s="16">
        <v>45078</v>
      </c>
      <c r="B1081" s="10" t="s">
        <v>115</v>
      </c>
      <c r="C1081" s="10" t="s">
        <v>15</v>
      </c>
      <c r="D1081" s="10"/>
      <c r="E1081" s="10">
        <v>6748.9454000000005</v>
      </c>
    </row>
    <row r="1082" spans="1:5" x14ac:dyDescent="0.35">
      <c r="A1082" s="16">
        <v>45078</v>
      </c>
      <c r="B1082" s="10" t="s">
        <v>115</v>
      </c>
      <c r="C1082" s="10" t="s">
        <v>17</v>
      </c>
      <c r="D1082" s="10"/>
      <c r="E1082" s="10">
        <v>430</v>
      </c>
    </row>
    <row r="1083" spans="1:5" x14ac:dyDescent="0.35">
      <c r="A1083" s="16">
        <v>45078</v>
      </c>
      <c r="B1083" s="10" t="s">
        <v>115</v>
      </c>
      <c r="C1083" s="10" t="s">
        <v>18</v>
      </c>
      <c r="D1083" s="10"/>
      <c r="E1083" s="10">
        <v>15.695</v>
      </c>
    </row>
    <row r="1084" spans="1:5" x14ac:dyDescent="0.35">
      <c r="A1084" s="16">
        <v>45078</v>
      </c>
      <c r="B1084" s="10" t="s">
        <v>115</v>
      </c>
      <c r="C1084" s="10" t="s">
        <v>19</v>
      </c>
      <c r="D1084" s="10"/>
      <c r="E1084" s="10">
        <v>1.9634703196347032</v>
      </c>
    </row>
    <row r="1085" spans="1:5" x14ac:dyDescent="0.35">
      <c r="A1085" s="16">
        <v>45078</v>
      </c>
      <c r="B1085" s="10" t="s">
        <v>116</v>
      </c>
      <c r="C1085" s="10" t="s">
        <v>13</v>
      </c>
      <c r="D1085" s="10"/>
      <c r="E1085" s="10">
        <v>117</v>
      </c>
    </row>
    <row r="1086" spans="1:5" x14ac:dyDescent="0.35">
      <c r="A1086" s="16">
        <v>45078</v>
      </c>
      <c r="B1086" s="10" t="s">
        <v>116</v>
      </c>
      <c r="C1086" s="10" t="s">
        <v>15</v>
      </c>
      <c r="D1086" s="10"/>
      <c r="E1086" s="10">
        <v>4077.9508358490552</v>
      </c>
    </row>
    <row r="1087" spans="1:5" x14ac:dyDescent="0.35">
      <c r="A1087" s="16">
        <v>45078</v>
      </c>
      <c r="B1087" s="10" t="s">
        <v>116</v>
      </c>
      <c r="C1087" s="10" t="s">
        <v>17</v>
      </c>
      <c r="D1087" s="10"/>
      <c r="E1087" s="10">
        <v>215</v>
      </c>
    </row>
    <row r="1088" spans="1:5" x14ac:dyDescent="0.35">
      <c r="A1088" s="16">
        <v>45078</v>
      </c>
      <c r="B1088" s="10" t="s">
        <v>116</v>
      </c>
      <c r="C1088" s="10" t="s">
        <v>18</v>
      </c>
      <c r="D1088" s="10"/>
      <c r="E1088" s="10">
        <v>18.966999999999999</v>
      </c>
    </row>
    <row r="1089" spans="1:5" x14ac:dyDescent="0.35">
      <c r="A1089" s="16">
        <v>45078</v>
      </c>
      <c r="B1089" s="10" t="s">
        <v>116</v>
      </c>
      <c r="C1089" s="10" t="s">
        <v>19</v>
      </c>
      <c r="D1089" s="10"/>
      <c r="E1089" s="10">
        <v>1.8376068376068375</v>
      </c>
    </row>
    <row r="1090" spans="1:5" x14ac:dyDescent="0.35">
      <c r="A1090" s="16">
        <v>45078</v>
      </c>
      <c r="B1090" s="10" t="s">
        <v>117</v>
      </c>
      <c r="C1090" s="10" t="s">
        <v>13</v>
      </c>
      <c r="D1090" s="10"/>
      <c r="E1090" s="10">
        <v>144</v>
      </c>
    </row>
    <row r="1091" spans="1:5" x14ac:dyDescent="0.35">
      <c r="A1091" s="16">
        <v>45078</v>
      </c>
      <c r="B1091" s="10" t="s">
        <v>117</v>
      </c>
      <c r="C1091" s="10" t="s">
        <v>15</v>
      </c>
      <c r="D1091" s="10"/>
      <c r="E1091" s="10">
        <v>3732.9454000000001</v>
      </c>
    </row>
    <row r="1092" spans="1:5" x14ac:dyDescent="0.35">
      <c r="A1092" s="16">
        <v>45078</v>
      </c>
      <c r="B1092" s="10" t="s">
        <v>117</v>
      </c>
      <c r="C1092" s="10" t="s">
        <v>17</v>
      </c>
      <c r="D1092" s="10"/>
      <c r="E1092" s="10">
        <v>268</v>
      </c>
    </row>
    <row r="1093" spans="1:5" x14ac:dyDescent="0.35">
      <c r="A1093" s="16">
        <v>45078</v>
      </c>
      <c r="B1093" s="10" t="s">
        <v>117</v>
      </c>
      <c r="C1093" s="10" t="s">
        <v>18</v>
      </c>
      <c r="D1093" s="10"/>
      <c r="E1093" s="10">
        <v>13.928000000000001</v>
      </c>
    </row>
    <row r="1094" spans="1:5" x14ac:dyDescent="0.35">
      <c r="A1094" s="16">
        <v>45078</v>
      </c>
      <c r="B1094" s="10" t="s">
        <v>117</v>
      </c>
      <c r="C1094" s="10" t="s">
        <v>19</v>
      </c>
      <c r="D1094" s="10"/>
      <c r="E1094" s="10">
        <v>1.8611111111111112</v>
      </c>
    </row>
    <row r="1095" spans="1:5" x14ac:dyDescent="0.35">
      <c r="A1095" s="16">
        <v>45078</v>
      </c>
      <c r="B1095" s="10" t="s">
        <v>118</v>
      </c>
      <c r="C1095" s="10" t="s">
        <v>13</v>
      </c>
      <c r="D1095" s="10"/>
      <c r="E1095" s="10">
        <v>162</v>
      </c>
    </row>
    <row r="1096" spans="1:5" x14ac:dyDescent="0.35">
      <c r="A1096" s="16">
        <v>45078</v>
      </c>
      <c r="B1096" s="10" t="s">
        <v>118</v>
      </c>
      <c r="C1096" s="10" t="s">
        <v>15</v>
      </c>
      <c r="D1096" s="10"/>
      <c r="E1096" s="10">
        <v>3526.0365999999999</v>
      </c>
    </row>
    <row r="1097" spans="1:5" x14ac:dyDescent="0.35">
      <c r="A1097" s="16">
        <v>45078</v>
      </c>
      <c r="B1097" s="10" t="s">
        <v>118</v>
      </c>
      <c r="C1097" s="10" t="s">
        <v>17</v>
      </c>
      <c r="D1097" s="10"/>
      <c r="E1097" s="10">
        <v>279</v>
      </c>
    </row>
    <row r="1098" spans="1:5" x14ac:dyDescent="0.35">
      <c r="A1098" s="16">
        <v>45078</v>
      </c>
      <c r="B1098" s="10" t="s">
        <v>118</v>
      </c>
      <c r="C1098" s="10" t="s">
        <v>18</v>
      </c>
      <c r="D1098" s="10"/>
      <c r="E1098" s="10">
        <v>12.638</v>
      </c>
    </row>
    <row r="1099" spans="1:5" x14ac:dyDescent="0.35">
      <c r="A1099" s="16">
        <v>45078</v>
      </c>
      <c r="B1099" s="10" t="s">
        <v>118</v>
      </c>
      <c r="C1099" s="10" t="s">
        <v>19</v>
      </c>
      <c r="D1099" s="10"/>
      <c r="E1099" s="10">
        <v>1.7222222222222223</v>
      </c>
    </row>
    <row r="1100" spans="1:5" x14ac:dyDescent="0.35">
      <c r="A1100" s="16">
        <v>45108</v>
      </c>
      <c r="B1100" s="10" t="s">
        <v>25</v>
      </c>
      <c r="C1100" s="10" t="s">
        <v>13</v>
      </c>
      <c r="D1100" s="10"/>
      <c r="E1100" s="10">
        <v>351</v>
      </c>
    </row>
    <row r="1101" spans="1:5" x14ac:dyDescent="0.35">
      <c r="A1101" s="16">
        <v>45108</v>
      </c>
      <c r="B1101" s="10" t="s">
        <v>25</v>
      </c>
      <c r="C1101" s="10" t="s">
        <v>15</v>
      </c>
      <c r="D1101" s="10"/>
      <c r="E1101" s="10">
        <v>7992.1759999999995</v>
      </c>
    </row>
    <row r="1102" spans="1:5" x14ac:dyDescent="0.35">
      <c r="A1102" s="16">
        <v>45108</v>
      </c>
      <c r="B1102" s="10" t="s">
        <v>25</v>
      </c>
      <c r="C1102" s="10" t="s">
        <v>17</v>
      </c>
      <c r="D1102" s="10"/>
      <c r="E1102" s="10">
        <v>527</v>
      </c>
    </row>
    <row r="1103" spans="1:5" x14ac:dyDescent="0.35">
      <c r="A1103" s="16">
        <v>45108</v>
      </c>
      <c r="B1103" s="10" t="s">
        <v>25</v>
      </c>
      <c r="C1103" s="10" t="s">
        <v>18</v>
      </c>
      <c r="D1103" s="10"/>
      <c r="E1103" s="10">
        <v>15.16541935483871</v>
      </c>
    </row>
    <row r="1104" spans="1:5" x14ac:dyDescent="0.35">
      <c r="A1104" s="16">
        <v>45108</v>
      </c>
      <c r="B1104" s="10" t="s">
        <v>25</v>
      </c>
      <c r="C1104" s="10" t="s">
        <v>19</v>
      </c>
      <c r="D1104" s="10"/>
      <c r="E1104" s="10">
        <v>1.5014245014245013</v>
      </c>
    </row>
    <row r="1105" spans="1:5" x14ac:dyDescent="0.35">
      <c r="A1105" s="16">
        <v>45108</v>
      </c>
      <c r="B1105" s="10" t="s">
        <v>23</v>
      </c>
      <c r="C1105" s="10" t="s">
        <v>13</v>
      </c>
      <c r="D1105" s="10"/>
      <c r="E1105" s="10">
        <v>75</v>
      </c>
    </row>
    <row r="1106" spans="1:5" x14ac:dyDescent="0.35">
      <c r="A1106" s="16">
        <v>45108</v>
      </c>
      <c r="B1106" s="10" t="s">
        <v>23</v>
      </c>
      <c r="C1106" s="10" t="s">
        <v>15</v>
      </c>
      <c r="D1106" s="10"/>
      <c r="E1106" s="10">
        <v>1332.5154</v>
      </c>
    </row>
    <row r="1107" spans="1:5" x14ac:dyDescent="0.35">
      <c r="A1107" s="16">
        <v>45108</v>
      </c>
      <c r="B1107" s="10" t="s">
        <v>23</v>
      </c>
      <c r="C1107" s="10" t="s">
        <v>17</v>
      </c>
      <c r="D1107" s="10"/>
      <c r="E1107" s="10">
        <v>95</v>
      </c>
    </row>
    <row r="1108" spans="1:5" x14ac:dyDescent="0.35">
      <c r="A1108" s="16">
        <v>45108</v>
      </c>
      <c r="B1108" s="10" t="s">
        <v>23</v>
      </c>
      <c r="C1108" s="10" t="s">
        <v>18</v>
      </c>
      <c r="D1108" s="10"/>
      <c r="E1108" s="10">
        <v>14.026477894736843</v>
      </c>
    </row>
    <row r="1109" spans="1:5" x14ac:dyDescent="0.35">
      <c r="A1109" s="16">
        <v>45108</v>
      </c>
      <c r="B1109" s="10" t="s">
        <v>23</v>
      </c>
      <c r="C1109" s="10" t="s">
        <v>19</v>
      </c>
      <c r="D1109" s="10"/>
      <c r="E1109" s="10">
        <v>1.2666666666666666</v>
      </c>
    </row>
    <row r="1110" spans="1:5" x14ac:dyDescent="0.35">
      <c r="A1110" s="16">
        <v>45108</v>
      </c>
      <c r="B1110" s="10" t="s">
        <v>24</v>
      </c>
      <c r="C1110" s="10" t="s">
        <v>13</v>
      </c>
      <c r="D1110" s="10"/>
      <c r="E1110" s="10">
        <v>187</v>
      </c>
    </row>
    <row r="1111" spans="1:5" x14ac:dyDescent="0.35">
      <c r="A1111" s="16">
        <v>45108</v>
      </c>
      <c r="B1111" s="10" t="s">
        <v>24</v>
      </c>
      <c r="C1111" s="10" t="s">
        <v>15</v>
      </c>
      <c r="D1111" s="10"/>
      <c r="E1111" s="10">
        <v>4482.3625000000002</v>
      </c>
    </row>
    <row r="1112" spans="1:5" x14ac:dyDescent="0.35">
      <c r="A1112" s="16">
        <v>45108</v>
      </c>
      <c r="B1112" s="10" t="s">
        <v>24</v>
      </c>
      <c r="C1112" s="10" t="s">
        <v>17</v>
      </c>
      <c r="D1112" s="10"/>
      <c r="E1112" s="10">
        <v>296</v>
      </c>
    </row>
    <row r="1113" spans="1:5" x14ac:dyDescent="0.35">
      <c r="A1113" s="16">
        <v>45108</v>
      </c>
      <c r="B1113" s="10" t="s">
        <v>24</v>
      </c>
      <c r="C1113" s="10" t="s">
        <v>18</v>
      </c>
      <c r="D1113" s="10"/>
      <c r="E1113" s="10">
        <v>15.143116554054055</v>
      </c>
    </row>
    <row r="1114" spans="1:5" x14ac:dyDescent="0.35">
      <c r="A1114" s="16">
        <v>45108</v>
      </c>
      <c r="B1114" s="10" t="s">
        <v>24</v>
      </c>
      <c r="C1114" s="10" t="s">
        <v>19</v>
      </c>
      <c r="D1114" s="10"/>
      <c r="E1114" s="10">
        <v>1.5828877005347595</v>
      </c>
    </row>
    <row r="1115" spans="1:5" x14ac:dyDescent="0.35">
      <c r="A1115" s="16">
        <v>45108</v>
      </c>
      <c r="B1115" s="10" t="s">
        <v>28</v>
      </c>
      <c r="C1115" s="10" t="s">
        <v>13</v>
      </c>
      <c r="D1115" s="10"/>
      <c r="E1115" s="10">
        <v>145</v>
      </c>
    </row>
    <row r="1116" spans="1:5" x14ac:dyDescent="0.35">
      <c r="A1116" s="16">
        <v>45108</v>
      </c>
      <c r="B1116" s="10" t="s">
        <v>28</v>
      </c>
      <c r="C1116" s="10" t="s">
        <v>15</v>
      </c>
      <c r="D1116" s="10"/>
      <c r="E1116" s="10">
        <v>2648.0996999999998</v>
      </c>
    </row>
    <row r="1117" spans="1:5" x14ac:dyDescent="0.35">
      <c r="A1117" s="16">
        <v>45108</v>
      </c>
      <c r="B1117" s="10" t="s">
        <v>28</v>
      </c>
      <c r="C1117" s="10" t="s">
        <v>17</v>
      </c>
      <c r="D1117" s="10"/>
      <c r="E1117" s="10">
        <v>194</v>
      </c>
    </row>
    <row r="1118" spans="1:5" x14ac:dyDescent="0.35">
      <c r="A1118" s="16">
        <v>45108</v>
      </c>
      <c r="B1118" s="10" t="s">
        <v>28</v>
      </c>
      <c r="C1118" s="10" t="s">
        <v>18</v>
      </c>
      <c r="D1118" s="10"/>
      <c r="E1118" s="10">
        <v>13.649998453608246</v>
      </c>
    </row>
    <row r="1119" spans="1:5" x14ac:dyDescent="0.35">
      <c r="A1119" s="16">
        <v>45108</v>
      </c>
      <c r="B1119" s="10" t="s">
        <v>28</v>
      </c>
      <c r="C1119" s="10" t="s">
        <v>19</v>
      </c>
      <c r="D1119" s="10"/>
      <c r="E1119" s="10">
        <v>1.3379310344827586</v>
      </c>
    </row>
    <row r="1120" spans="1:5" x14ac:dyDescent="0.35">
      <c r="A1120" s="16">
        <v>45108</v>
      </c>
      <c r="B1120" s="10" t="s">
        <v>115</v>
      </c>
      <c r="C1120" s="10" t="s">
        <v>13</v>
      </c>
      <c r="D1120" s="10"/>
      <c r="E1120" s="10">
        <v>305</v>
      </c>
    </row>
    <row r="1121" spans="1:5" x14ac:dyDescent="0.35">
      <c r="A1121" s="16">
        <v>45108</v>
      </c>
      <c r="B1121" s="10" t="s">
        <v>115</v>
      </c>
      <c r="C1121" s="10" t="s">
        <v>15</v>
      </c>
      <c r="D1121" s="10"/>
      <c r="E1121" s="10">
        <v>7349.7843999999996</v>
      </c>
    </row>
    <row r="1122" spans="1:5" x14ac:dyDescent="0.35">
      <c r="A1122" s="16">
        <v>45108</v>
      </c>
      <c r="B1122" s="10" t="s">
        <v>115</v>
      </c>
      <c r="C1122" s="10" t="s">
        <v>17</v>
      </c>
      <c r="D1122" s="10"/>
      <c r="E1122" s="10">
        <v>486</v>
      </c>
    </row>
    <row r="1123" spans="1:5" x14ac:dyDescent="0.35">
      <c r="A1123" s="16">
        <v>45108</v>
      </c>
      <c r="B1123" s="10" t="s">
        <v>115</v>
      </c>
      <c r="C1123" s="10" t="s">
        <v>18</v>
      </c>
      <c r="D1123" s="10"/>
      <c r="E1123" s="10">
        <v>15.123013168724279</v>
      </c>
    </row>
    <row r="1124" spans="1:5" x14ac:dyDescent="0.35">
      <c r="A1124" s="16">
        <v>45108</v>
      </c>
      <c r="B1124" s="10" t="s">
        <v>115</v>
      </c>
      <c r="C1124" s="10" t="s">
        <v>19</v>
      </c>
      <c r="D1124" s="10"/>
      <c r="E1124" s="10">
        <v>1.5934426229508196</v>
      </c>
    </row>
    <row r="1125" spans="1:5" x14ac:dyDescent="0.35">
      <c r="A1125" s="16">
        <v>45108</v>
      </c>
      <c r="B1125" s="10" t="s">
        <v>116</v>
      </c>
      <c r="C1125" s="10" t="s">
        <v>13</v>
      </c>
      <c r="D1125" s="10"/>
      <c r="E1125" s="10">
        <v>157</v>
      </c>
    </row>
    <row r="1126" spans="1:5" x14ac:dyDescent="0.35">
      <c r="A1126" s="16">
        <v>45108</v>
      </c>
      <c r="B1126" s="10" t="s">
        <v>116</v>
      </c>
      <c r="C1126" s="10" t="s">
        <v>15</v>
      </c>
      <c r="D1126" s="10"/>
      <c r="E1126" s="10">
        <v>4691.3626999999997</v>
      </c>
    </row>
    <row r="1127" spans="1:5" x14ac:dyDescent="0.35">
      <c r="A1127" s="16">
        <v>45108</v>
      </c>
      <c r="B1127" s="10" t="s">
        <v>116</v>
      </c>
      <c r="C1127" s="10" t="s">
        <v>17</v>
      </c>
      <c r="D1127" s="10"/>
      <c r="E1127" s="10">
        <v>244</v>
      </c>
    </row>
    <row r="1128" spans="1:5" x14ac:dyDescent="0.35">
      <c r="A1128" s="16">
        <v>45108</v>
      </c>
      <c r="B1128" s="10" t="s">
        <v>116</v>
      </c>
      <c r="C1128" s="10" t="s">
        <v>18</v>
      </c>
      <c r="D1128" s="10"/>
      <c r="E1128" s="10">
        <v>19.226896311475407</v>
      </c>
    </row>
    <row r="1129" spans="1:5" x14ac:dyDescent="0.35">
      <c r="A1129" s="16">
        <v>45108</v>
      </c>
      <c r="B1129" s="10" t="s">
        <v>116</v>
      </c>
      <c r="C1129" s="10" t="s">
        <v>19</v>
      </c>
      <c r="D1129" s="10"/>
      <c r="E1129" s="10">
        <v>1.5541401273885351</v>
      </c>
    </row>
    <row r="1130" spans="1:5" x14ac:dyDescent="0.35">
      <c r="A1130" s="16">
        <v>45108</v>
      </c>
      <c r="B1130" s="10" t="s">
        <v>117</v>
      </c>
      <c r="C1130" s="10" t="s">
        <v>13</v>
      </c>
      <c r="D1130" s="10"/>
      <c r="E1130" s="10">
        <v>123</v>
      </c>
    </row>
    <row r="1131" spans="1:5" x14ac:dyDescent="0.35">
      <c r="A1131" s="16">
        <v>45108</v>
      </c>
      <c r="B1131" s="10" t="s">
        <v>117</v>
      </c>
      <c r="C1131" s="10" t="s">
        <v>15</v>
      </c>
      <c r="D1131" s="10"/>
      <c r="E1131" s="10">
        <v>3352.0614</v>
      </c>
    </row>
    <row r="1132" spans="1:5" x14ac:dyDescent="0.35">
      <c r="A1132" s="16">
        <v>45108</v>
      </c>
      <c r="B1132" s="10" t="s">
        <v>117</v>
      </c>
      <c r="C1132" s="10" t="s">
        <v>17</v>
      </c>
      <c r="D1132" s="10"/>
      <c r="E1132" s="10">
        <v>214</v>
      </c>
    </row>
    <row r="1133" spans="1:5" x14ac:dyDescent="0.35">
      <c r="A1133" s="16">
        <v>45108</v>
      </c>
      <c r="B1133" s="10" t="s">
        <v>117</v>
      </c>
      <c r="C1133" s="10" t="s">
        <v>18</v>
      </c>
      <c r="D1133" s="10"/>
      <c r="E1133" s="10">
        <v>15.66383831775701</v>
      </c>
    </row>
    <row r="1134" spans="1:5" x14ac:dyDescent="0.35">
      <c r="A1134" s="16">
        <v>45108</v>
      </c>
      <c r="B1134" s="10" t="s">
        <v>117</v>
      </c>
      <c r="C1134" s="10" t="s">
        <v>19</v>
      </c>
      <c r="D1134" s="10"/>
      <c r="E1134" s="10">
        <v>1.7398373983739837</v>
      </c>
    </row>
    <row r="1135" spans="1:5" x14ac:dyDescent="0.35">
      <c r="A1135" s="16">
        <v>45108</v>
      </c>
      <c r="B1135" s="10" t="s">
        <v>118</v>
      </c>
      <c r="C1135" s="10" t="s">
        <v>13</v>
      </c>
      <c r="D1135" s="10"/>
      <c r="E1135" s="10">
        <v>111</v>
      </c>
    </row>
    <row r="1136" spans="1:5" x14ac:dyDescent="0.35">
      <c r="A1136" s="16">
        <v>45108</v>
      </c>
      <c r="B1136" s="10" t="s">
        <v>118</v>
      </c>
      <c r="C1136" s="10" t="s">
        <v>15</v>
      </c>
      <c r="D1136" s="10"/>
      <c r="E1136" s="10">
        <v>3123.9121679245272</v>
      </c>
    </row>
    <row r="1137" spans="1:5" x14ac:dyDescent="0.35">
      <c r="A1137" s="16">
        <v>45108</v>
      </c>
      <c r="B1137" s="10" t="s">
        <v>118</v>
      </c>
      <c r="C1137" s="10" t="s">
        <v>17</v>
      </c>
      <c r="D1137" s="10"/>
      <c r="E1137" s="10">
        <v>191</v>
      </c>
    </row>
    <row r="1138" spans="1:5" x14ac:dyDescent="0.35">
      <c r="A1138" s="16">
        <v>45108</v>
      </c>
      <c r="B1138" s="10" t="s">
        <v>118</v>
      </c>
      <c r="C1138" s="10" t="s">
        <v>18</v>
      </c>
      <c r="D1138" s="10"/>
      <c r="E1138" s="10">
        <v>16.355561088610092</v>
      </c>
    </row>
    <row r="1139" spans="1:5" x14ac:dyDescent="0.35">
      <c r="A1139" s="16">
        <v>45108</v>
      </c>
      <c r="B1139" s="10" t="s">
        <v>118</v>
      </c>
      <c r="C1139" s="10" t="s">
        <v>19</v>
      </c>
      <c r="D1139" s="10"/>
      <c r="E1139" s="10">
        <v>1.7207207207207207</v>
      </c>
    </row>
    <row r="1140" spans="1:5" x14ac:dyDescent="0.35">
      <c r="A1140" s="16">
        <v>45139</v>
      </c>
      <c r="B1140" s="10" t="s">
        <v>25</v>
      </c>
      <c r="C1140" s="10" t="s">
        <v>13</v>
      </c>
      <c r="D1140" s="10"/>
      <c r="E1140" s="10">
        <v>329</v>
      </c>
    </row>
    <row r="1141" spans="1:5" x14ac:dyDescent="0.35">
      <c r="A1141" s="16">
        <v>45139</v>
      </c>
      <c r="B1141" s="10" t="s">
        <v>25</v>
      </c>
      <c r="C1141" s="10" t="s">
        <v>15</v>
      </c>
      <c r="D1141" s="10"/>
      <c r="E1141" s="10">
        <v>7197.1956</v>
      </c>
    </row>
    <row r="1142" spans="1:5" x14ac:dyDescent="0.35">
      <c r="A1142" s="16">
        <v>45139</v>
      </c>
      <c r="B1142" s="10" t="s">
        <v>25</v>
      </c>
      <c r="C1142" s="10" t="s">
        <v>17</v>
      </c>
      <c r="D1142" s="10"/>
      <c r="E1142" s="10">
        <v>484</v>
      </c>
    </row>
    <row r="1143" spans="1:5" x14ac:dyDescent="0.35">
      <c r="A1143" s="16">
        <v>45139</v>
      </c>
      <c r="B1143" s="10" t="s">
        <v>25</v>
      </c>
      <c r="C1143" s="10" t="s">
        <v>18</v>
      </c>
      <c r="D1143" s="10"/>
      <c r="E1143" s="10">
        <v>14.87</v>
      </c>
    </row>
    <row r="1144" spans="1:5" x14ac:dyDescent="0.35">
      <c r="A1144" s="16">
        <v>45139</v>
      </c>
      <c r="B1144" s="10" t="s">
        <v>25</v>
      </c>
      <c r="C1144" s="10" t="s">
        <v>19</v>
      </c>
      <c r="D1144" s="10"/>
      <c r="E1144" s="10">
        <v>1.4711246200607904</v>
      </c>
    </row>
    <row r="1145" spans="1:5" x14ac:dyDescent="0.35">
      <c r="A1145" s="16">
        <v>45139</v>
      </c>
      <c r="B1145" s="10" t="s">
        <v>23</v>
      </c>
      <c r="C1145" s="10" t="s">
        <v>13</v>
      </c>
      <c r="D1145" s="10"/>
      <c r="E1145" s="10">
        <v>76</v>
      </c>
    </row>
    <row r="1146" spans="1:5" x14ac:dyDescent="0.35">
      <c r="A1146" s="16">
        <v>45139</v>
      </c>
      <c r="B1146" s="10" t="s">
        <v>23</v>
      </c>
      <c r="C1146" s="10" t="s">
        <v>15</v>
      </c>
      <c r="D1146" s="10"/>
      <c r="E1146" s="10">
        <v>1335.2355</v>
      </c>
    </row>
    <row r="1147" spans="1:5" x14ac:dyDescent="0.35">
      <c r="A1147" s="16">
        <v>45139</v>
      </c>
      <c r="B1147" s="10" t="s">
        <v>23</v>
      </c>
      <c r="C1147" s="10" t="s">
        <v>17</v>
      </c>
      <c r="D1147" s="10"/>
      <c r="E1147" s="10">
        <v>97</v>
      </c>
    </row>
    <row r="1148" spans="1:5" x14ac:dyDescent="0.35">
      <c r="A1148" s="16">
        <v>45139</v>
      </c>
      <c r="B1148" s="10" t="s">
        <v>23</v>
      </c>
      <c r="C1148" s="10" t="s">
        <v>18</v>
      </c>
      <c r="D1148" s="10"/>
      <c r="E1148" s="10">
        <v>13.765000000000001</v>
      </c>
    </row>
    <row r="1149" spans="1:5" x14ac:dyDescent="0.35">
      <c r="A1149" s="16">
        <v>45139</v>
      </c>
      <c r="B1149" s="10" t="s">
        <v>23</v>
      </c>
      <c r="C1149" s="10" t="s">
        <v>19</v>
      </c>
      <c r="D1149" s="10"/>
      <c r="E1149" s="10">
        <v>1.2763157894736843</v>
      </c>
    </row>
    <row r="1150" spans="1:5" x14ac:dyDescent="0.35">
      <c r="A1150" s="16">
        <v>45139</v>
      </c>
      <c r="B1150" s="10" t="s">
        <v>24</v>
      </c>
      <c r="C1150" s="10" t="s">
        <v>13</v>
      </c>
      <c r="D1150" s="10"/>
      <c r="E1150" s="10">
        <v>169</v>
      </c>
    </row>
    <row r="1151" spans="1:5" x14ac:dyDescent="0.35">
      <c r="A1151" s="16">
        <v>45139</v>
      </c>
      <c r="B1151" s="10" t="s">
        <v>24</v>
      </c>
      <c r="C1151" s="10" t="s">
        <v>15</v>
      </c>
      <c r="D1151" s="10"/>
      <c r="E1151" s="10">
        <v>3945.8947000000003</v>
      </c>
    </row>
    <row r="1152" spans="1:5" x14ac:dyDescent="0.35">
      <c r="A1152" s="16">
        <v>45139</v>
      </c>
      <c r="B1152" s="10" t="s">
        <v>24</v>
      </c>
      <c r="C1152" s="10" t="s">
        <v>17</v>
      </c>
      <c r="D1152" s="10"/>
      <c r="E1152" s="10">
        <v>254</v>
      </c>
    </row>
    <row r="1153" spans="1:5" x14ac:dyDescent="0.35">
      <c r="A1153" s="16">
        <v>45139</v>
      </c>
      <c r="B1153" s="10" t="s">
        <v>24</v>
      </c>
      <c r="C1153" s="10" t="s">
        <v>18</v>
      </c>
      <c r="D1153" s="10"/>
      <c r="E1153" s="10">
        <v>15.535</v>
      </c>
    </row>
    <row r="1154" spans="1:5" x14ac:dyDescent="0.35">
      <c r="A1154" s="16">
        <v>45139</v>
      </c>
      <c r="B1154" s="10" t="s">
        <v>24</v>
      </c>
      <c r="C1154" s="10" t="s">
        <v>19</v>
      </c>
      <c r="D1154" s="10"/>
      <c r="E1154" s="10">
        <v>1.5029585798816567</v>
      </c>
    </row>
    <row r="1155" spans="1:5" x14ac:dyDescent="0.35">
      <c r="A1155" s="16">
        <v>45139</v>
      </c>
      <c r="B1155" s="10" t="s">
        <v>28</v>
      </c>
      <c r="C1155" s="10" t="s">
        <v>13</v>
      </c>
      <c r="D1155" s="10"/>
      <c r="E1155" s="10">
        <v>147</v>
      </c>
    </row>
    <row r="1156" spans="1:5" x14ac:dyDescent="0.35">
      <c r="A1156" s="16">
        <v>45139</v>
      </c>
      <c r="B1156" s="10" t="s">
        <v>28</v>
      </c>
      <c r="C1156" s="10" t="s">
        <v>15</v>
      </c>
      <c r="D1156" s="10"/>
      <c r="E1156" s="10">
        <v>2640.0680000000002</v>
      </c>
    </row>
    <row r="1157" spans="1:5" x14ac:dyDescent="0.35">
      <c r="A1157" s="16">
        <v>45139</v>
      </c>
      <c r="B1157" s="10" t="s">
        <v>28</v>
      </c>
      <c r="C1157" s="10" t="s">
        <v>17</v>
      </c>
      <c r="D1157" s="10"/>
      <c r="E1157" s="10">
        <v>183</v>
      </c>
    </row>
    <row r="1158" spans="1:5" x14ac:dyDescent="0.35">
      <c r="A1158" s="16">
        <v>45139</v>
      </c>
      <c r="B1158" s="10" t="s">
        <v>28</v>
      </c>
      <c r="C1158" s="10" t="s">
        <v>18</v>
      </c>
      <c r="D1158" s="10"/>
      <c r="E1158" s="10">
        <v>14.426</v>
      </c>
    </row>
    <row r="1159" spans="1:5" x14ac:dyDescent="0.35">
      <c r="A1159" s="16">
        <v>45139</v>
      </c>
      <c r="B1159" s="10" t="s">
        <v>28</v>
      </c>
      <c r="C1159" s="10" t="s">
        <v>19</v>
      </c>
      <c r="D1159" s="10"/>
      <c r="E1159" s="10">
        <v>1.2448979591836735</v>
      </c>
    </row>
    <row r="1160" spans="1:5" x14ac:dyDescent="0.35">
      <c r="A1160" s="16">
        <v>45139</v>
      </c>
      <c r="B1160" s="10" t="s">
        <v>115</v>
      </c>
      <c r="C1160" s="10" t="s">
        <v>13</v>
      </c>
      <c r="D1160" s="10"/>
      <c r="E1160" s="10">
        <v>282</v>
      </c>
    </row>
    <row r="1161" spans="1:5" x14ac:dyDescent="0.35">
      <c r="A1161" s="16">
        <v>45139</v>
      </c>
      <c r="B1161" s="10" t="s">
        <v>115</v>
      </c>
      <c r="C1161" s="10" t="s">
        <v>15</v>
      </c>
      <c r="D1161" s="10"/>
      <c r="E1161" s="10">
        <v>8735.3071</v>
      </c>
    </row>
    <row r="1162" spans="1:5" x14ac:dyDescent="0.35">
      <c r="A1162" s="16">
        <v>45139</v>
      </c>
      <c r="B1162" s="10" t="s">
        <v>115</v>
      </c>
      <c r="C1162" s="10" t="s">
        <v>17</v>
      </c>
      <c r="D1162" s="10"/>
      <c r="E1162" s="10">
        <v>523</v>
      </c>
    </row>
    <row r="1163" spans="1:5" x14ac:dyDescent="0.35">
      <c r="A1163" s="16">
        <v>45139</v>
      </c>
      <c r="B1163" s="10" t="s">
        <v>115</v>
      </c>
      <c r="C1163" s="10" t="s">
        <v>18</v>
      </c>
      <c r="D1163" s="10"/>
      <c r="E1163" s="10">
        <v>16.702000000000002</v>
      </c>
    </row>
    <row r="1164" spans="1:5" x14ac:dyDescent="0.35">
      <c r="A1164" s="16">
        <v>45139</v>
      </c>
      <c r="B1164" s="10" t="s">
        <v>115</v>
      </c>
      <c r="C1164" s="10" t="s">
        <v>19</v>
      </c>
      <c r="D1164" s="10"/>
      <c r="E1164" s="10">
        <v>1.8546099290780143</v>
      </c>
    </row>
    <row r="1165" spans="1:5" x14ac:dyDescent="0.35">
      <c r="A1165" s="16">
        <v>45139</v>
      </c>
      <c r="B1165" s="10" t="s">
        <v>116</v>
      </c>
      <c r="C1165" s="10" t="s">
        <v>13</v>
      </c>
      <c r="D1165" s="10"/>
      <c r="E1165" s="10">
        <v>135</v>
      </c>
    </row>
    <row r="1166" spans="1:5" x14ac:dyDescent="0.35">
      <c r="A1166" s="16">
        <v>45139</v>
      </c>
      <c r="B1166" s="10" t="s">
        <v>116</v>
      </c>
      <c r="C1166" s="10" t="s">
        <v>15</v>
      </c>
      <c r="D1166" s="10"/>
      <c r="E1166" s="10">
        <v>4450.1208999999999</v>
      </c>
    </row>
    <row r="1167" spans="1:5" x14ac:dyDescent="0.35">
      <c r="A1167" s="16">
        <v>45139</v>
      </c>
      <c r="B1167" s="10" t="s">
        <v>116</v>
      </c>
      <c r="C1167" s="10" t="s">
        <v>17</v>
      </c>
      <c r="D1167" s="10"/>
      <c r="E1167" s="10">
        <v>223</v>
      </c>
    </row>
    <row r="1168" spans="1:5" x14ac:dyDescent="0.35">
      <c r="A1168" s="16">
        <v>45139</v>
      </c>
      <c r="B1168" s="10" t="s">
        <v>116</v>
      </c>
      <c r="C1168" s="10" t="s">
        <v>18</v>
      </c>
      <c r="D1168" s="10"/>
      <c r="E1168" s="10">
        <v>19.954999999999998</v>
      </c>
    </row>
    <row r="1169" spans="1:5" x14ac:dyDescent="0.35">
      <c r="A1169" s="16">
        <v>45139</v>
      </c>
      <c r="B1169" s="10" t="s">
        <v>116</v>
      </c>
      <c r="C1169" s="10" t="s">
        <v>19</v>
      </c>
      <c r="D1169" s="10"/>
      <c r="E1169" s="10">
        <v>1.6518518518518519</v>
      </c>
    </row>
    <row r="1170" spans="1:5" x14ac:dyDescent="0.35">
      <c r="A1170" s="16">
        <v>45139</v>
      </c>
      <c r="B1170" s="10" t="s">
        <v>117</v>
      </c>
      <c r="C1170" s="10" t="s">
        <v>13</v>
      </c>
      <c r="D1170" s="10"/>
      <c r="E1170" s="10">
        <v>160</v>
      </c>
    </row>
    <row r="1171" spans="1:5" x14ac:dyDescent="0.35">
      <c r="A1171" s="16">
        <v>45139</v>
      </c>
      <c r="B1171" s="10" t="s">
        <v>117</v>
      </c>
      <c r="C1171" s="10" t="s">
        <v>15</v>
      </c>
      <c r="D1171" s="10"/>
      <c r="E1171" s="10">
        <v>4439.6076999999996</v>
      </c>
    </row>
    <row r="1172" spans="1:5" x14ac:dyDescent="0.35">
      <c r="A1172" s="16">
        <v>45139</v>
      </c>
      <c r="B1172" s="10" t="s">
        <v>117</v>
      </c>
      <c r="C1172" s="10" t="s">
        <v>17</v>
      </c>
      <c r="D1172" s="10"/>
      <c r="E1172" s="10">
        <v>285</v>
      </c>
    </row>
    <row r="1173" spans="1:5" x14ac:dyDescent="0.35">
      <c r="A1173" s="16">
        <v>45139</v>
      </c>
      <c r="B1173" s="10" t="s">
        <v>117</v>
      </c>
      <c r="C1173" s="10" t="s">
        <v>18</v>
      </c>
      <c r="D1173" s="10"/>
      <c r="E1173" s="10">
        <v>15.577</v>
      </c>
    </row>
    <row r="1174" spans="1:5" x14ac:dyDescent="0.35">
      <c r="A1174" s="16">
        <v>45139</v>
      </c>
      <c r="B1174" s="10" t="s">
        <v>117</v>
      </c>
      <c r="C1174" s="10" t="s">
        <v>19</v>
      </c>
      <c r="D1174" s="10"/>
      <c r="E1174" s="10">
        <v>1.78125</v>
      </c>
    </row>
    <row r="1175" spans="1:5" x14ac:dyDescent="0.35">
      <c r="A1175" s="16">
        <v>45139</v>
      </c>
      <c r="B1175" s="10" t="s">
        <v>118</v>
      </c>
      <c r="C1175" s="10" t="s">
        <v>13</v>
      </c>
      <c r="D1175" s="10"/>
      <c r="E1175" s="10">
        <v>133</v>
      </c>
    </row>
    <row r="1176" spans="1:5" x14ac:dyDescent="0.35">
      <c r="A1176" s="16">
        <v>45139</v>
      </c>
      <c r="B1176" s="10" t="s">
        <v>118</v>
      </c>
      <c r="C1176" s="10" t="s">
        <v>15</v>
      </c>
      <c r="D1176" s="10"/>
      <c r="E1176" s="10">
        <v>3993.5536264150937</v>
      </c>
    </row>
    <row r="1177" spans="1:5" x14ac:dyDescent="0.35">
      <c r="A1177" s="16">
        <v>45139</v>
      </c>
      <c r="B1177" s="10" t="s">
        <v>118</v>
      </c>
      <c r="C1177" s="10" t="s">
        <v>17</v>
      </c>
      <c r="D1177" s="10"/>
      <c r="E1177" s="10">
        <v>235</v>
      </c>
    </row>
    <row r="1178" spans="1:5" x14ac:dyDescent="0.35">
      <c r="A1178" s="16">
        <v>45139</v>
      </c>
      <c r="B1178" s="10" t="s">
        <v>118</v>
      </c>
      <c r="C1178" s="10" t="s">
        <v>18</v>
      </c>
      <c r="D1178" s="10"/>
      <c r="E1178" s="10">
        <v>16.992999999999999</v>
      </c>
    </row>
    <row r="1179" spans="1:5" x14ac:dyDescent="0.35">
      <c r="A1179" s="16">
        <v>45139</v>
      </c>
      <c r="B1179" s="10" t="s">
        <v>118</v>
      </c>
      <c r="C1179" s="10" t="s">
        <v>19</v>
      </c>
      <c r="D1179" s="10"/>
      <c r="E1179" s="10">
        <v>1.7669172932330828</v>
      </c>
    </row>
    <row r="1180" spans="1:5" x14ac:dyDescent="0.35">
      <c r="A1180" s="16">
        <v>45170</v>
      </c>
      <c r="B1180" s="10" t="s">
        <v>25</v>
      </c>
      <c r="C1180" s="10" t="s">
        <v>13</v>
      </c>
      <c r="D1180" s="10"/>
      <c r="E1180" s="10">
        <v>354</v>
      </c>
    </row>
    <row r="1181" spans="1:5" x14ac:dyDescent="0.35">
      <c r="A1181" s="16">
        <v>45170</v>
      </c>
      <c r="B1181" s="10" t="s">
        <v>25</v>
      </c>
      <c r="C1181" s="10" t="s">
        <v>15</v>
      </c>
      <c r="D1181" s="10"/>
      <c r="E1181" s="10">
        <v>7848.164499999999</v>
      </c>
    </row>
    <row r="1182" spans="1:5" x14ac:dyDescent="0.35">
      <c r="A1182" s="16">
        <v>45170</v>
      </c>
      <c r="B1182" s="10" t="s">
        <v>25</v>
      </c>
      <c r="C1182" s="10" t="s">
        <v>17</v>
      </c>
      <c r="D1182" s="10"/>
      <c r="E1182" s="10">
        <v>531</v>
      </c>
    </row>
    <row r="1183" spans="1:5" x14ac:dyDescent="0.35">
      <c r="A1183" s="16">
        <v>45170</v>
      </c>
      <c r="B1183" s="10" t="s">
        <v>25</v>
      </c>
      <c r="C1183" s="10" t="s">
        <v>18</v>
      </c>
      <c r="D1183" s="10"/>
      <c r="E1183" s="10">
        <v>14.779970809792841</v>
      </c>
    </row>
    <row r="1184" spans="1:5" x14ac:dyDescent="0.35">
      <c r="A1184" s="16">
        <v>45170</v>
      </c>
      <c r="B1184" s="10" t="s">
        <v>25</v>
      </c>
      <c r="C1184" s="10" t="s">
        <v>19</v>
      </c>
      <c r="D1184" s="10"/>
      <c r="E1184" s="10">
        <v>1.5</v>
      </c>
    </row>
    <row r="1185" spans="1:5" x14ac:dyDescent="0.35">
      <c r="A1185" s="16">
        <v>45170</v>
      </c>
      <c r="B1185" s="10" t="s">
        <v>23</v>
      </c>
      <c r="C1185" s="10" t="s">
        <v>13</v>
      </c>
      <c r="D1185" s="10"/>
      <c r="E1185" s="10">
        <v>68</v>
      </c>
    </row>
    <row r="1186" spans="1:5" x14ac:dyDescent="0.35">
      <c r="A1186" s="16">
        <v>45170</v>
      </c>
      <c r="B1186" s="10" t="s">
        <v>23</v>
      </c>
      <c r="C1186" s="10" t="s">
        <v>15</v>
      </c>
      <c r="D1186" s="10"/>
      <c r="E1186" s="10">
        <v>1602.6171999999999</v>
      </c>
    </row>
    <row r="1187" spans="1:5" x14ac:dyDescent="0.35">
      <c r="A1187" s="16">
        <v>45170</v>
      </c>
      <c r="B1187" s="10" t="s">
        <v>23</v>
      </c>
      <c r="C1187" s="10" t="s">
        <v>17</v>
      </c>
      <c r="D1187" s="10"/>
      <c r="E1187" s="10">
        <v>111</v>
      </c>
    </row>
    <row r="1188" spans="1:5" x14ac:dyDescent="0.35">
      <c r="A1188" s="16">
        <v>45170</v>
      </c>
      <c r="B1188" s="10" t="s">
        <v>23</v>
      </c>
      <c r="C1188" s="10" t="s">
        <v>18</v>
      </c>
      <c r="D1188" s="10"/>
      <c r="E1188" s="10">
        <v>14.437992792792793</v>
      </c>
    </row>
    <row r="1189" spans="1:5" x14ac:dyDescent="0.35">
      <c r="A1189" s="16">
        <v>45170</v>
      </c>
      <c r="B1189" s="10" t="s">
        <v>23</v>
      </c>
      <c r="C1189" s="10" t="s">
        <v>19</v>
      </c>
      <c r="D1189" s="10"/>
      <c r="E1189" s="10">
        <v>1.6323529411764706</v>
      </c>
    </row>
    <row r="1190" spans="1:5" x14ac:dyDescent="0.35">
      <c r="A1190" s="16">
        <v>45170</v>
      </c>
      <c r="B1190" s="10" t="s">
        <v>24</v>
      </c>
      <c r="C1190" s="10" t="s">
        <v>13</v>
      </c>
      <c r="D1190" s="10"/>
      <c r="E1190" s="10">
        <v>167</v>
      </c>
    </row>
    <row r="1191" spans="1:5" x14ac:dyDescent="0.35">
      <c r="A1191" s="16">
        <v>45170</v>
      </c>
      <c r="B1191" s="10" t="s">
        <v>24</v>
      </c>
      <c r="C1191" s="10" t="s">
        <v>15</v>
      </c>
      <c r="D1191" s="10"/>
      <c r="E1191" s="10">
        <v>4805.3414000000002</v>
      </c>
    </row>
    <row r="1192" spans="1:5" x14ac:dyDescent="0.35">
      <c r="A1192" s="16">
        <v>45170</v>
      </c>
      <c r="B1192" s="10" t="s">
        <v>24</v>
      </c>
      <c r="C1192" s="10" t="s">
        <v>17</v>
      </c>
      <c r="D1192" s="10"/>
      <c r="E1192" s="10">
        <v>298</v>
      </c>
    </row>
    <row r="1193" spans="1:5" x14ac:dyDescent="0.35">
      <c r="A1193" s="16">
        <v>45170</v>
      </c>
      <c r="B1193" s="10" t="s">
        <v>24</v>
      </c>
      <c r="C1193" s="10" t="s">
        <v>18</v>
      </c>
      <c r="D1193" s="10"/>
      <c r="E1193" s="10">
        <v>16.125306711409397</v>
      </c>
    </row>
    <row r="1194" spans="1:5" x14ac:dyDescent="0.35">
      <c r="A1194" s="16">
        <v>45170</v>
      </c>
      <c r="B1194" s="10" t="s">
        <v>24</v>
      </c>
      <c r="C1194" s="10" t="s">
        <v>19</v>
      </c>
      <c r="D1194" s="10"/>
      <c r="E1194" s="10">
        <v>1.784431137724551</v>
      </c>
    </row>
    <row r="1195" spans="1:5" x14ac:dyDescent="0.35">
      <c r="A1195" s="16">
        <v>45170</v>
      </c>
      <c r="B1195" s="10" t="s">
        <v>28</v>
      </c>
      <c r="C1195" s="10" t="s">
        <v>13</v>
      </c>
      <c r="D1195" s="10"/>
      <c r="E1195" s="10">
        <v>150</v>
      </c>
    </row>
    <row r="1196" spans="1:5" x14ac:dyDescent="0.35">
      <c r="A1196" s="16">
        <v>45170</v>
      </c>
      <c r="B1196" s="10" t="s">
        <v>28</v>
      </c>
      <c r="C1196" s="10" t="s">
        <v>15</v>
      </c>
      <c r="D1196" s="10"/>
      <c r="E1196" s="10">
        <v>3075.6487000000002</v>
      </c>
    </row>
    <row r="1197" spans="1:5" x14ac:dyDescent="0.35">
      <c r="A1197" s="16">
        <v>45170</v>
      </c>
      <c r="B1197" s="10" t="s">
        <v>28</v>
      </c>
      <c r="C1197" s="10" t="s">
        <v>17</v>
      </c>
      <c r="D1197" s="10"/>
      <c r="E1197" s="10">
        <v>209</v>
      </c>
    </row>
    <row r="1198" spans="1:5" x14ac:dyDescent="0.35">
      <c r="A1198" s="16">
        <v>45170</v>
      </c>
      <c r="B1198" s="10" t="s">
        <v>28</v>
      </c>
      <c r="C1198" s="10" t="s">
        <v>18</v>
      </c>
      <c r="D1198" s="10"/>
      <c r="E1198" s="10">
        <v>14.716022488038279</v>
      </c>
    </row>
    <row r="1199" spans="1:5" x14ac:dyDescent="0.35">
      <c r="A1199" s="16">
        <v>45170</v>
      </c>
      <c r="B1199" s="10" t="s">
        <v>28</v>
      </c>
      <c r="C1199" s="10" t="s">
        <v>19</v>
      </c>
      <c r="D1199" s="10"/>
      <c r="E1199" s="10">
        <v>1.3933333333333333</v>
      </c>
    </row>
    <row r="1200" spans="1:5" x14ac:dyDescent="0.35">
      <c r="A1200" s="16">
        <v>45170</v>
      </c>
      <c r="B1200" s="10" t="s">
        <v>115</v>
      </c>
      <c r="C1200" s="10" t="s">
        <v>13</v>
      </c>
      <c r="D1200" s="10"/>
      <c r="E1200" s="10">
        <v>319</v>
      </c>
    </row>
    <row r="1201" spans="1:5" x14ac:dyDescent="0.35">
      <c r="A1201" s="16">
        <v>45170</v>
      </c>
      <c r="B1201" s="10" t="s">
        <v>115</v>
      </c>
      <c r="C1201" s="10" t="s">
        <v>15</v>
      </c>
      <c r="D1201" s="10"/>
      <c r="E1201" s="10">
        <v>11498.4913</v>
      </c>
    </row>
    <row r="1202" spans="1:5" x14ac:dyDescent="0.35">
      <c r="A1202" s="16">
        <v>45170</v>
      </c>
      <c r="B1202" s="10" t="s">
        <v>115</v>
      </c>
      <c r="C1202" s="10" t="s">
        <v>17</v>
      </c>
      <c r="D1202" s="10"/>
      <c r="E1202" s="10">
        <v>653</v>
      </c>
    </row>
    <row r="1203" spans="1:5" x14ac:dyDescent="0.35">
      <c r="A1203" s="16">
        <v>45170</v>
      </c>
      <c r="B1203" s="10" t="s">
        <v>115</v>
      </c>
      <c r="C1203" s="10" t="s">
        <v>18</v>
      </c>
      <c r="D1203" s="10"/>
      <c r="E1203" s="10">
        <v>17.608715620214394</v>
      </c>
    </row>
    <row r="1204" spans="1:5" x14ac:dyDescent="0.35">
      <c r="A1204" s="16">
        <v>45170</v>
      </c>
      <c r="B1204" s="10" t="s">
        <v>115</v>
      </c>
      <c r="C1204" s="10" t="s">
        <v>19</v>
      </c>
      <c r="D1204" s="10"/>
      <c r="E1204" s="10">
        <v>2.0470219435736676</v>
      </c>
    </row>
    <row r="1205" spans="1:5" x14ac:dyDescent="0.35">
      <c r="A1205" s="16">
        <v>45170</v>
      </c>
      <c r="B1205" s="10" t="s">
        <v>116</v>
      </c>
      <c r="C1205" s="10" t="s">
        <v>13</v>
      </c>
      <c r="D1205" s="10"/>
      <c r="E1205" s="10">
        <v>173</v>
      </c>
    </row>
    <row r="1206" spans="1:5" x14ac:dyDescent="0.35">
      <c r="A1206" s="16">
        <v>45170</v>
      </c>
      <c r="B1206" s="10" t="s">
        <v>116</v>
      </c>
      <c r="C1206" s="10" t="s">
        <v>15</v>
      </c>
      <c r="D1206" s="10"/>
      <c r="E1206" s="10">
        <v>8279.9873150943367</v>
      </c>
    </row>
    <row r="1207" spans="1:5" x14ac:dyDescent="0.35">
      <c r="A1207" s="16">
        <v>45170</v>
      </c>
      <c r="B1207" s="10" t="s">
        <v>116</v>
      </c>
      <c r="C1207" s="10" t="s">
        <v>17</v>
      </c>
      <c r="D1207" s="10"/>
      <c r="E1207" s="10">
        <v>452</v>
      </c>
    </row>
    <row r="1208" spans="1:5" x14ac:dyDescent="0.35">
      <c r="A1208" s="16">
        <v>45170</v>
      </c>
      <c r="B1208" s="10" t="s">
        <v>116</v>
      </c>
      <c r="C1208" s="10" t="s">
        <v>18</v>
      </c>
      <c r="D1208" s="10"/>
      <c r="E1208" s="10">
        <v>18.318556006845878</v>
      </c>
    </row>
    <row r="1209" spans="1:5" x14ac:dyDescent="0.35">
      <c r="A1209" s="16">
        <v>45170</v>
      </c>
      <c r="B1209" s="10" t="s">
        <v>116</v>
      </c>
      <c r="C1209" s="10" t="s">
        <v>19</v>
      </c>
      <c r="D1209" s="10"/>
      <c r="E1209" s="10">
        <v>2.6127167630057802</v>
      </c>
    </row>
    <row r="1210" spans="1:5" x14ac:dyDescent="0.35">
      <c r="A1210" s="16">
        <v>45170</v>
      </c>
      <c r="B1210" s="10" t="s">
        <v>117</v>
      </c>
      <c r="C1210" s="10" t="s">
        <v>13</v>
      </c>
      <c r="D1210" s="10"/>
      <c r="E1210" s="10">
        <v>143</v>
      </c>
    </row>
    <row r="1211" spans="1:5" x14ac:dyDescent="0.35">
      <c r="A1211" s="16">
        <v>45170</v>
      </c>
      <c r="B1211" s="10" t="s">
        <v>117</v>
      </c>
      <c r="C1211" s="10" t="s">
        <v>15</v>
      </c>
      <c r="D1211" s="10"/>
      <c r="E1211" s="10">
        <v>3844.4139</v>
      </c>
    </row>
    <row r="1212" spans="1:5" x14ac:dyDescent="0.35">
      <c r="A1212" s="16">
        <v>45170</v>
      </c>
      <c r="B1212" s="10" t="s">
        <v>117</v>
      </c>
      <c r="C1212" s="10" t="s">
        <v>17</v>
      </c>
      <c r="D1212" s="10"/>
      <c r="E1212" s="10">
        <v>242</v>
      </c>
    </row>
    <row r="1213" spans="1:5" x14ac:dyDescent="0.35">
      <c r="A1213" s="16">
        <v>45170</v>
      </c>
      <c r="B1213" s="10" t="s">
        <v>117</v>
      </c>
      <c r="C1213" s="10" t="s">
        <v>18</v>
      </c>
      <c r="D1213" s="10"/>
      <c r="E1213" s="10">
        <v>15.88600785123967</v>
      </c>
    </row>
    <row r="1214" spans="1:5" x14ac:dyDescent="0.35">
      <c r="A1214" s="16">
        <v>45170</v>
      </c>
      <c r="B1214" s="10" t="s">
        <v>117</v>
      </c>
      <c r="C1214" s="10" t="s">
        <v>19</v>
      </c>
      <c r="D1214" s="10"/>
      <c r="E1214" s="10">
        <v>1.6923076923076923</v>
      </c>
    </row>
    <row r="1215" spans="1:5" x14ac:dyDescent="0.35">
      <c r="A1215" s="16">
        <v>45170</v>
      </c>
      <c r="B1215" s="10" t="s">
        <v>118</v>
      </c>
      <c r="C1215" s="10" t="s">
        <v>13</v>
      </c>
      <c r="D1215" s="10"/>
      <c r="E1215" s="10">
        <v>111</v>
      </c>
    </row>
    <row r="1216" spans="1:5" x14ac:dyDescent="0.35">
      <c r="A1216" s="16">
        <v>45170</v>
      </c>
      <c r="B1216" s="10" t="s">
        <v>118</v>
      </c>
      <c r="C1216" s="10" t="s">
        <v>15</v>
      </c>
      <c r="D1216" s="10"/>
      <c r="E1216" s="10">
        <v>3925.3054999999999</v>
      </c>
    </row>
    <row r="1217" spans="1:5" x14ac:dyDescent="0.35">
      <c r="A1217" s="16">
        <v>45170</v>
      </c>
      <c r="B1217" s="10" t="s">
        <v>118</v>
      </c>
      <c r="C1217" s="10" t="s">
        <v>17</v>
      </c>
      <c r="D1217" s="10"/>
      <c r="E1217" s="10">
        <v>208</v>
      </c>
    </row>
    <row r="1218" spans="1:5" x14ac:dyDescent="0.35">
      <c r="A1218" s="16">
        <v>45170</v>
      </c>
      <c r="B1218" s="10" t="s">
        <v>118</v>
      </c>
      <c r="C1218" s="10" t="s">
        <v>18</v>
      </c>
      <c r="D1218" s="10"/>
      <c r="E1218" s="10">
        <v>18.871661057692307</v>
      </c>
    </row>
    <row r="1219" spans="1:5" x14ac:dyDescent="0.35">
      <c r="A1219" s="16">
        <v>45170</v>
      </c>
      <c r="B1219" s="10" t="s">
        <v>118</v>
      </c>
      <c r="C1219" s="10" t="s">
        <v>19</v>
      </c>
      <c r="D1219" s="10"/>
      <c r="E1219" s="10">
        <v>1.8738738738738738</v>
      </c>
    </row>
    <row r="1220" spans="1:5" x14ac:dyDescent="0.35">
      <c r="A1220" s="16">
        <v>45200</v>
      </c>
      <c r="B1220" s="10" t="s">
        <v>119</v>
      </c>
      <c r="C1220" s="10" t="s">
        <v>13</v>
      </c>
      <c r="D1220" s="10"/>
      <c r="E1220" s="10">
        <v>208</v>
      </c>
    </row>
    <row r="1221" spans="1:5" x14ac:dyDescent="0.35">
      <c r="A1221" s="16">
        <v>45200</v>
      </c>
      <c r="B1221" s="10" t="s">
        <v>119</v>
      </c>
      <c r="C1221" s="10" t="s">
        <v>15</v>
      </c>
      <c r="D1221" s="10"/>
      <c r="E1221" s="10">
        <v>4552.3540999999996</v>
      </c>
    </row>
    <row r="1222" spans="1:5" x14ac:dyDescent="0.35">
      <c r="A1222" s="16">
        <v>45200</v>
      </c>
      <c r="B1222" s="10" t="s">
        <v>119</v>
      </c>
      <c r="C1222" s="10" t="s">
        <v>17</v>
      </c>
      <c r="D1222" s="10"/>
      <c r="E1222" s="10">
        <v>308</v>
      </c>
    </row>
    <row r="1223" spans="1:5" x14ac:dyDescent="0.35">
      <c r="A1223" s="16">
        <v>45200</v>
      </c>
      <c r="B1223" s="10" t="s">
        <v>119</v>
      </c>
      <c r="C1223" s="10" t="s">
        <v>18</v>
      </c>
      <c r="D1223" s="10"/>
      <c r="E1223" s="10">
        <v>14.780370454545453</v>
      </c>
    </row>
    <row r="1224" spans="1:5" x14ac:dyDescent="0.35">
      <c r="A1224" s="16">
        <v>45200</v>
      </c>
      <c r="B1224" s="10" t="s">
        <v>119</v>
      </c>
      <c r="C1224" s="10" t="s">
        <v>19</v>
      </c>
      <c r="D1224" s="10"/>
      <c r="E1224" s="10">
        <v>1.4807692307692308</v>
      </c>
    </row>
    <row r="1225" spans="1:5" x14ac:dyDescent="0.35">
      <c r="A1225" s="16">
        <v>45200</v>
      </c>
      <c r="B1225" s="10" t="s">
        <v>120</v>
      </c>
      <c r="C1225" s="10" t="s">
        <v>13</v>
      </c>
      <c r="D1225" s="10"/>
      <c r="E1225" s="10">
        <v>148</v>
      </c>
    </row>
    <row r="1226" spans="1:5" x14ac:dyDescent="0.35">
      <c r="A1226" s="16">
        <v>45200</v>
      </c>
      <c r="B1226" s="10" t="s">
        <v>120</v>
      </c>
      <c r="C1226" s="10" t="s">
        <v>15</v>
      </c>
      <c r="D1226" s="10"/>
      <c r="E1226" s="10">
        <v>3395.3418000000001</v>
      </c>
    </row>
    <row r="1227" spans="1:5" x14ac:dyDescent="0.35">
      <c r="A1227" s="16">
        <v>45200</v>
      </c>
      <c r="B1227" s="10" t="s">
        <v>120</v>
      </c>
      <c r="C1227" s="10" t="s">
        <v>17</v>
      </c>
      <c r="D1227" s="10"/>
      <c r="E1227" s="10">
        <v>211</v>
      </c>
    </row>
    <row r="1228" spans="1:5" x14ac:dyDescent="0.35">
      <c r="A1228" s="16">
        <v>45200</v>
      </c>
      <c r="B1228" s="10" t="s">
        <v>120</v>
      </c>
      <c r="C1228" s="10" t="s">
        <v>18</v>
      </c>
      <c r="D1228" s="10"/>
      <c r="E1228" s="10">
        <v>16.091667298578201</v>
      </c>
    </row>
    <row r="1229" spans="1:5" x14ac:dyDescent="0.35">
      <c r="A1229" s="16">
        <v>45200</v>
      </c>
      <c r="B1229" s="10" t="s">
        <v>120</v>
      </c>
      <c r="C1229" s="10" t="s">
        <v>19</v>
      </c>
      <c r="D1229" s="10"/>
      <c r="E1229" s="10">
        <v>1.4256756756756757</v>
      </c>
    </row>
    <row r="1230" spans="1:5" x14ac:dyDescent="0.35">
      <c r="A1230" s="16">
        <v>45200</v>
      </c>
      <c r="B1230" s="10" t="s">
        <v>23</v>
      </c>
      <c r="C1230" s="10" t="s">
        <v>13</v>
      </c>
      <c r="D1230" s="10"/>
      <c r="E1230" s="10">
        <v>63</v>
      </c>
    </row>
    <row r="1231" spans="1:5" x14ac:dyDescent="0.35">
      <c r="A1231" s="16">
        <v>45200</v>
      </c>
      <c r="B1231" s="10" t="s">
        <v>23</v>
      </c>
      <c r="C1231" s="10" t="s">
        <v>15</v>
      </c>
      <c r="D1231" s="10"/>
      <c r="E1231" s="10">
        <v>1406.9315000000001</v>
      </c>
    </row>
    <row r="1232" spans="1:5" x14ac:dyDescent="0.35">
      <c r="A1232" s="16">
        <v>45200</v>
      </c>
      <c r="B1232" s="10" t="s">
        <v>23</v>
      </c>
      <c r="C1232" s="10" t="s">
        <v>17</v>
      </c>
      <c r="D1232" s="10"/>
      <c r="E1232" s="10">
        <v>89</v>
      </c>
    </row>
    <row r="1233" spans="1:5" x14ac:dyDescent="0.35">
      <c r="A1233" s="16">
        <v>45200</v>
      </c>
      <c r="B1233" s="10" t="s">
        <v>23</v>
      </c>
      <c r="C1233" s="10" t="s">
        <v>18</v>
      </c>
      <c r="D1233" s="10"/>
      <c r="E1233" s="10">
        <v>15.808219101123598</v>
      </c>
    </row>
    <row r="1234" spans="1:5" x14ac:dyDescent="0.35">
      <c r="A1234" s="16">
        <v>45200</v>
      </c>
      <c r="B1234" s="10" t="s">
        <v>23</v>
      </c>
      <c r="C1234" s="10" t="s">
        <v>19</v>
      </c>
      <c r="D1234" s="10"/>
      <c r="E1234" s="10">
        <v>1.4126984126984128</v>
      </c>
    </row>
    <row r="1235" spans="1:5" x14ac:dyDescent="0.35">
      <c r="A1235" s="16">
        <v>45200</v>
      </c>
      <c r="B1235" s="10" t="s">
        <v>24</v>
      </c>
      <c r="C1235" s="10" t="s">
        <v>13</v>
      </c>
      <c r="D1235" s="10"/>
      <c r="E1235" s="10">
        <v>171</v>
      </c>
    </row>
    <row r="1236" spans="1:5" x14ac:dyDescent="0.35">
      <c r="A1236" s="16">
        <v>45200</v>
      </c>
      <c r="B1236" s="10" t="s">
        <v>24</v>
      </c>
      <c r="C1236" s="10" t="s">
        <v>15</v>
      </c>
      <c r="D1236" s="10"/>
      <c r="E1236" s="10">
        <v>4208.8101999999999</v>
      </c>
    </row>
    <row r="1237" spans="1:5" x14ac:dyDescent="0.35">
      <c r="A1237" s="16">
        <v>45200</v>
      </c>
      <c r="B1237" s="10" t="s">
        <v>24</v>
      </c>
      <c r="C1237" s="10" t="s">
        <v>17</v>
      </c>
      <c r="D1237" s="10"/>
      <c r="E1237" s="10">
        <v>265</v>
      </c>
    </row>
    <row r="1238" spans="1:5" x14ac:dyDescent="0.35">
      <c r="A1238" s="16">
        <v>45200</v>
      </c>
      <c r="B1238" s="10" t="s">
        <v>24</v>
      </c>
      <c r="C1238" s="10" t="s">
        <v>18</v>
      </c>
      <c r="D1238" s="10"/>
      <c r="E1238" s="10">
        <v>15.882302641509433</v>
      </c>
    </row>
    <row r="1239" spans="1:5" x14ac:dyDescent="0.35">
      <c r="A1239" s="16">
        <v>45200</v>
      </c>
      <c r="B1239" s="10" t="s">
        <v>24</v>
      </c>
      <c r="C1239" s="10" t="s">
        <v>19</v>
      </c>
      <c r="D1239" s="10"/>
      <c r="E1239" s="10">
        <v>1.5497076023391814</v>
      </c>
    </row>
    <row r="1240" spans="1:5" x14ac:dyDescent="0.35">
      <c r="A1240" s="16">
        <v>45200</v>
      </c>
      <c r="B1240" s="10" t="s">
        <v>28</v>
      </c>
      <c r="C1240" s="10" t="s">
        <v>13</v>
      </c>
      <c r="D1240" s="10"/>
      <c r="E1240" s="10">
        <v>146</v>
      </c>
    </row>
    <row r="1241" spans="1:5" x14ac:dyDescent="0.35">
      <c r="A1241" s="16">
        <v>45200</v>
      </c>
      <c r="B1241" s="10" t="s">
        <v>28</v>
      </c>
      <c r="C1241" s="10" t="s">
        <v>15</v>
      </c>
      <c r="D1241" s="10"/>
      <c r="E1241" s="10">
        <v>2689.5282999999999</v>
      </c>
    </row>
    <row r="1242" spans="1:5" x14ac:dyDescent="0.35">
      <c r="A1242" s="16">
        <v>45200</v>
      </c>
      <c r="B1242" s="10" t="s">
        <v>28</v>
      </c>
      <c r="C1242" s="10" t="s">
        <v>17</v>
      </c>
      <c r="D1242" s="10"/>
      <c r="E1242" s="10">
        <v>191</v>
      </c>
    </row>
    <row r="1243" spans="1:5" x14ac:dyDescent="0.35">
      <c r="A1243" s="16">
        <v>45200</v>
      </c>
      <c r="B1243" s="10" t="s">
        <v>28</v>
      </c>
      <c r="C1243" s="10" t="s">
        <v>18</v>
      </c>
      <c r="D1243" s="10"/>
      <c r="E1243" s="10">
        <v>14.081300000000001</v>
      </c>
    </row>
    <row r="1244" spans="1:5" x14ac:dyDescent="0.35">
      <c r="A1244" s="16">
        <v>45200</v>
      </c>
      <c r="B1244" s="10" t="s">
        <v>28</v>
      </c>
      <c r="C1244" s="10" t="s">
        <v>19</v>
      </c>
      <c r="D1244" s="10"/>
      <c r="E1244" s="10">
        <v>1.3082191780821917</v>
      </c>
    </row>
    <row r="1245" spans="1:5" x14ac:dyDescent="0.35">
      <c r="A1245" s="16">
        <v>45200</v>
      </c>
      <c r="B1245" s="10" t="s">
        <v>115</v>
      </c>
      <c r="C1245" s="10" t="s">
        <v>13</v>
      </c>
      <c r="D1245" s="10"/>
      <c r="E1245" s="10">
        <v>267</v>
      </c>
    </row>
    <row r="1246" spans="1:5" x14ac:dyDescent="0.35">
      <c r="A1246" s="16">
        <v>45200</v>
      </c>
      <c r="B1246" s="10" t="s">
        <v>115</v>
      </c>
      <c r="C1246" s="10" t="s">
        <v>15</v>
      </c>
      <c r="D1246" s="10"/>
      <c r="E1246" s="10">
        <v>10858.720499999999</v>
      </c>
    </row>
    <row r="1247" spans="1:5" x14ac:dyDescent="0.35">
      <c r="A1247" s="16">
        <v>45200</v>
      </c>
      <c r="B1247" s="10" t="s">
        <v>115</v>
      </c>
      <c r="C1247" s="10" t="s">
        <v>17</v>
      </c>
      <c r="D1247" s="10"/>
      <c r="E1247" s="10">
        <v>578</v>
      </c>
    </row>
    <row r="1248" spans="1:5" x14ac:dyDescent="0.35">
      <c r="A1248" s="16">
        <v>45200</v>
      </c>
      <c r="B1248" s="10" t="s">
        <v>115</v>
      </c>
      <c r="C1248" s="10" t="s">
        <v>18</v>
      </c>
      <c r="D1248" s="10"/>
      <c r="E1248" s="10">
        <v>18.786713667820067</v>
      </c>
    </row>
    <row r="1249" spans="1:5" x14ac:dyDescent="0.35">
      <c r="A1249" s="16">
        <v>45200</v>
      </c>
      <c r="B1249" s="10" t="s">
        <v>115</v>
      </c>
      <c r="C1249" s="10" t="s">
        <v>19</v>
      </c>
      <c r="D1249" s="10"/>
      <c r="E1249" s="10">
        <v>2.1647940074906367</v>
      </c>
    </row>
    <row r="1250" spans="1:5" x14ac:dyDescent="0.35">
      <c r="A1250" s="16">
        <v>45200</v>
      </c>
      <c r="B1250" s="10" t="s">
        <v>116</v>
      </c>
      <c r="C1250" s="10" t="s">
        <v>13</v>
      </c>
      <c r="D1250" s="10"/>
      <c r="E1250" s="10">
        <v>131</v>
      </c>
    </row>
    <row r="1251" spans="1:5" x14ac:dyDescent="0.35">
      <c r="A1251" s="16">
        <v>45200</v>
      </c>
      <c r="B1251" s="10" t="s">
        <v>116</v>
      </c>
      <c r="C1251" s="10" t="s">
        <v>15</v>
      </c>
      <c r="D1251" s="10"/>
      <c r="E1251" s="10">
        <v>7567.2183999999997</v>
      </c>
    </row>
    <row r="1252" spans="1:5" x14ac:dyDescent="0.35">
      <c r="A1252" s="16">
        <v>45200</v>
      </c>
      <c r="B1252" s="10" t="s">
        <v>116</v>
      </c>
      <c r="C1252" s="10" t="s">
        <v>17</v>
      </c>
      <c r="D1252" s="10"/>
      <c r="E1252" s="10">
        <v>299</v>
      </c>
    </row>
    <row r="1253" spans="1:5" x14ac:dyDescent="0.35">
      <c r="A1253" s="16">
        <v>45200</v>
      </c>
      <c r="B1253" s="10" t="s">
        <v>116</v>
      </c>
      <c r="C1253" s="10" t="s">
        <v>18</v>
      </c>
      <c r="D1253" s="10"/>
      <c r="E1253" s="10">
        <v>25.308422742474917</v>
      </c>
    </row>
    <row r="1254" spans="1:5" x14ac:dyDescent="0.35">
      <c r="A1254" s="16">
        <v>45200</v>
      </c>
      <c r="B1254" s="10" t="s">
        <v>116</v>
      </c>
      <c r="C1254" s="10" t="s">
        <v>19</v>
      </c>
      <c r="D1254" s="10"/>
      <c r="E1254" s="10">
        <v>2.282442748091603</v>
      </c>
    </row>
    <row r="1255" spans="1:5" x14ac:dyDescent="0.35">
      <c r="A1255" s="16">
        <v>45200</v>
      </c>
      <c r="B1255" s="10" t="s">
        <v>117</v>
      </c>
      <c r="C1255" s="10" t="s">
        <v>13</v>
      </c>
      <c r="D1255" s="10"/>
      <c r="E1255" s="10">
        <v>135</v>
      </c>
    </row>
    <row r="1256" spans="1:5" x14ac:dyDescent="0.35">
      <c r="A1256" s="16">
        <v>45200</v>
      </c>
      <c r="B1256" s="10" t="s">
        <v>117</v>
      </c>
      <c r="C1256" s="10" t="s">
        <v>15</v>
      </c>
      <c r="D1256" s="10"/>
      <c r="E1256" s="10">
        <v>3498.3566000000001</v>
      </c>
    </row>
    <row r="1257" spans="1:5" x14ac:dyDescent="0.35">
      <c r="A1257" s="16">
        <v>45200</v>
      </c>
      <c r="B1257" s="10" t="s">
        <v>117</v>
      </c>
      <c r="C1257" s="10" t="s">
        <v>17</v>
      </c>
      <c r="D1257" s="10"/>
      <c r="E1257" s="10">
        <v>198</v>
      </c>
    </row>
    <row r="1258" spans="1:5" x14ac:dyDescent="0.35">
      <c r="A1258" s="16">
        <v>45200</v>
      </c>
      <c r="B1258" s="10" t="s">
        <v>117</v>
      </c>
      <c r="C1258" s="10" t="s">
        <v>18</v>
      </c>
      <c r="D1258" s="10"/>
      <c r="E1258" s="10">
        <v>17.668467676767676</v>
      </c>
    </row>
    <row r="1259" spans="1:5" x14ac:dyDescent="0.35">
      <c r="A1259" s="16">
        <v>45200</v>
      </c>
      <c r="B1259" s="10" t="s">
        <v>117</v>
      </c>
      <c r="C1259" s="10" t="s">
        <v>19</v>
      </c>
      <c r="D1259" s="10"/>
      <c r="E1259" s="10">
        <v>1.4666666666666666</v>
      </c>
    </row>
    <row r="1260" spans="1:5" x14ac:dyDescent="0.35">
      <c r="A1260" s="16">
        <v>45200</v>
      </c>
      <c r="B1260" s="10" t="s">
        <v>118</v>
      </c>
      <c r="C1260" s="10" t="s">
        <v>13</v>
      </c>
      <c r="D1260" s="10"/>
      <c r="E1260" s="10">
        <v>128</v>
      </c>
    </row>
    <row r="1261" spans="1:5" x14ac:dyDescent="0.35">
      <c r="A1261" s="16">
        <v>45200</v>
      </c>
      <c r="B1261" s="10" t="s">
        <v>118</v>
      </c>
      <c r="C1261" s="10" t="s">
        <v>15</v>
      </c>
      <c r="D1261" s="10"/>
      <c r="E1261" s="10">
        <v>3889.8639000000003</v>
      </c>
    </row>
    <row r="1262" spans="1:5" x14ac:dyDescent="0.35">
      <c r="A1262" s="16">
        <v>45200</v>
      </c>
      <c r="B1262" s="10" t="s">
        <v>118</v>
      </c>
      <c r="C1262" s="10" t="s">
        <v>17</v>
      </c>
      <c r="D1262" s="10"/>
      <c r="E1262" s="10">
        <v>212</v>
      </c>
    </row>
    <row r="1263" spans="1:5" x14ac:dyDescent="0.35">
      <c r="A1263" s="16">
        <v>45200</v>
      </c>
      <c r="B1263" s="10" t="s">
        <v>118</v>
      </c>
      <c r="C1263" s="10" t="s">
        <v>18</v>
      </c>
      <c r="D1263" s="10"/>
      <c r="E1263" s="10">
        <v>18.34841462264151</v>
      </c>
    </row>
    <row r="1264" spans="1:5" x14ac:dyDescent="0.35">
      <c r="A1264" s="16">
        <v>45200</v>
      </c>
      <c r="B1264" s="10" t="s">
        <v>118</v>
      </c>
      <c r="C1264" s="10" t="s">
        <v>19</v>
      </c>
      <c r="D1264" s="10"/>
      <c r="E1264" s="10">
        <v>1.65625</v>
      </c>
    </row>
    <row r="1265" spans="1:5" x14ac:dyDescent="0.35">
      <c r="A1265" s="16">
        <v>45231</v>
      </c>
      <c r="B1265" s="10" t="s">
        <v>119</v>
      </c>
      <c r="C1265" s="10" t="s">
        <v>13</v>
      </c>
      <c r="D1265" s="10"/>
      <c r="E1265" s="10">
        <v>168</v>
      </c>
    </row>
    <row r="1266" spans="1:5" x14ac:dyDescent="0.35">
      <c r="A1266" s="16">
        <v>45231</v>
      </c>
      <c r="B1266" s="10" t="s">
        <v>119</v>
      </c>
      <c r="C1266" s="10" t="s">
        <v>15</v>
      </c>
      <c r="D1266" s="10"/>
      <c r="E1266" s="10">
        <v>3570.3678</v>
      </c>
    </row>
    <row r="1267" spans="1:5" x14ac:dyDescent="0.35">
      <c r="A1267" s="16">
        <v>45231</v>
      </c>
      <c r="B1267" s="10" t="s">
        <v>119</v>
      </c>
      <c r="C1267" s="10" t="s">
        <v>17</v>
      </c>
      <c r="D1267" s="10"/>
      <c r="E1267" s="10">
        <v>244</v>
      </c>
    </row>
    <row r="1268" spans="1:5" x14ac:dyDescent="0.35">
      <c r="A1268" s="16">
        <v>45231</v>
      </c>
      <c r="B1268" s="10" t="s">
        <v>119</v>
      </c>
      <c r="C1268" s="10" t="s">
        <v>18</v>
      </c>
      <c r="D1268" s="10"/>
      <c r="E1268" s="10">
        <v>14.632</v>
      </c>
    </row>
    <row r="1269" spans="1:5" x14ac:dyDescent="0.35">
      <c r="A1269" s="16">
        <v>45231</v>
      </c>
      <c r="B1269" s="10" t="s">
        <v>119</v>
      </c>
      <c r="C1269" s="10" t="s">
        <v>19</v>
      </c>
      <c r="D1269" s="10"/>
      <c r="E1269" s="10">
        <v>1.4523809523809523</v>
      </c>
    </row>
    <row r="1270" spans="1:5" x14ac:dyDescent="0.35">
      <c r="A1270" s="16">
        <v>45231</v>
      </c>
      <c r="B1270" s="10" t="s">
        <v>120</v>
      </c>
      <c r="C1270" s="10" t="s">
        <v>13</v>
      </c>
      <c r="D1270" s="10"/>
      <c r="E1270" s="10">
        <v>136</v>
      </c>
    </row>
    <row r="1271" spans="1:5" x14ac:dyDescent="0.35">
      <c r="A1271" s="16">
        <v>45231</v>
      </c>
      <c r="B1271" s="10" t="s">
        <v>120</v>
      </c>
      <c r="C1271" s="10" t="s">
        <v>15</v>
      </c>
      <c r="D1271" s="10"/>
      <c r="E1271" s="10">
        <v>2757.4407999999999</v>
      </c>
    </row>
    <row r="1272" spans="1:5" x14ac:dyDescent="0.35">
      <c r="A1272" s="16">
        <v>45231</v>
      </c>
      <c r="B1272" s="10" t="s">
        <v>120</v>
      </c>
      <c r="C1272" s="10" t="s">
        <v>17</v>
      </c>
      <c r="D1272" s="10"/>
      <c r="E1272" s="10">
        <v>176</v>
      </c>
    </row>
    <row r="1273" spans="1:5" x14ac:dyDescent="0.35">
      <c r="A1273" s="16">
        <v>45231</v>
      </c>
      <c r="B1273" s="10" t="s">
        <v>120</v>
      </c>
      <c r="C1273" s="10" t="s">
        <v>18</v>
      </c>
      <c r="D1273" s="10"/>
      <c r="E1273" s="10">
        <v>15.667</v>
      </c>
    </row>
    <row r="1274" spans="1:5" x14ac:dyDescent="0.35">
      <c r="A1274" s="16">
        <v>45231</v>
      </c>
      <c r="B1274" s="10" t="s">
        <v>120</v>
      </c>
      <c r="C1274" s="10" t="s">
        <v>19</v>
      </c>
      <c r="D1274" s="10"/>
      <c r="E1274" s="10">
        <v>1.2941176470588236</v>
      </c>
    </row>
    <row r="1275" spans="1:5" x14ac:dyDescent="0.35">
      <c r="A1275" s="16">
        <v>45231</v>
      </c>
      <c r="B1275" s="10" t="s">
        <v>23</v>
      </c>
      <c r="C1275" s="10" t="s">
        <v>13</v>
      </c>
      <c r="D1275" s="10"/>
      <c r="E1275" s="10">
        <v>82</v>
      </c>
    </row>
    <row r="1276" spans="1:5" x14ac:dyDescent="0.35">
      <c r="A1276" s="16">
        <v>45231</v>
      </c>
      <c r="B1276" s="10" t="s">
        <v>23</v>
      </c>
      <c r="C1276" s="10" t="s">
        <v>15</v>
      </c>
      <c r="D1276" s="10"/>
      <c r="E1276" s="10">
        <v>1814.8388</v>
      </c>
    </row>
    <row r="1277" spans="1:5" x14ac:dyDescent="0.35">
      <c r="A1277" s="16">
        <v>45231</v>
      </c>
      <c r="B1277" s="10" t="s">
        <v>23</v>
      </c>
      <c r="C1277" s="10" t="s">
        <v>17</v>
      </c>
      <c r="D1277" s="10"/>
      <c r="E1277" s="10">
        <v>124</v>
      </c>
    </row>
    <row r="1278" spans="1:5" x14ac:dyDescent="0.35">
      <c r="A1278" s="16">
        <v>45231</v>
      </c>
      <c r="B1278" s="10" t="s">
        <v>23</v>
      </c>
      <c r="C1278" s="10" t="s">
        <v>18</v>
      </c>
      <c r="D1278" s="10"/>
      <c r="E1278" s="10">
        <v>14.635</v>
      </c>
    </row>
    <row r="1279" spans="1:5" x14ac:dyDescent="0.35">
      <c r="A1279" s="16">
        <v>45231</v>
      </c>
      <c r="B1279" s="10" t="s">
        <v>23</v>
      </c>
      <c r="C1279" s="10" t="s">
        <v>19</v>
      </c>
      <c r="D1279" s="10"/>
      <c r="E1279" s="10">
        <v>1.5121951219512195</v>
      </c>
    </row>
    <row r="1280" spans="1:5" x14ac:dyDescent="0.35">
      <c r="A1280" s="16">
        <v>45231</v>
      </c>
      <c r="B1280" s="10" t="s">
        <v>24</v>
      </c>
      <c r="C1280" s="10" t="s">
        <v>13</v>
      </c>
      <c r="D1280" s="10"/>
      <c r="E1280" s="10">
        <v>134</v>
      </c>
    </row>
    <row r="1281" spans="1:5" x14ac:dyDescent="0.35">
      <c r="A1281" s="16">
        <v>45231</v>
      </c>
      <c r="B1281" s="10" t="s">
        <v>24</v>
      </c>
      <c r="C1281" s="10" t="s">
        <v>15</v>
      </c>
      <c r="D1281" s="10"/>
      <c r="E1281" s="10">
        <v>2943.4869999999996</v>
      </c>
    </row>
    <row r="1282" spans="1:5" x14ac:dyDescent="0.35">
      <c r="A1282" s="16">
        <v>45231</v>
      </c>
      <c r="B1282" s="10" t="s">
        <v>24</v>
      </c>
      <c r="C1282" s="10" t="s">
        <v>17</v>
      </c>
      <c r="D1282" s="10"/>
      <c r="E1282" s="10">
        <v>191</v>
      </c>
    </row>
    <row r="1283" spans="1:5" x14ac:dyDescent="0.35">
      <c r="A1283" s="16">
        <v>45231</v>
      </c>
      <c r="B1283" s="10" t="s">
        <v>24</v>
      </c>
      <c r="C1283" s="10" t="s">
        <v>18</v>
      </c>
      <c r="D1283" s="10"/>
      <c r="E1283" s="10">
        <v>15.41</v>
      </c>
    </row>
    <row r="1284" spans="1:5" x14ac:dyDescent="0.35">
      <c r="A1284" s="16">
        <v>45231</v>
      </c>
      <c r="B1284" s="10" t="s">
        <v>24</v>
      </c>
      <c r="C1284" s="10" t="s">
        <v>19</v>
      </c>
      <c r="D1284" s="10"/>
      <c r="E1284" s="10">
        <v>1.4253731343283582</v>
      </c>
    </row>
    <row r="1285" spans="1:5" x14ac:dyDescent="0.35">
      <c r="A1285" s="16">
        <v>45231</v>
      </c>
      <c r="B1285" s="10" t="s">
        <v>28</v>
      </c>
      <c r="C1285" s="10" t="s">
        <v>13</v>
      </c>
      <c r="D1285" s="10"/>
      <c r="E1285" s="10">
        <v>195</v>
      </c>
    </row>
    <row r="1286" spans="1:5" x14ac:dyDescent="0.35">
      <c r="A1286" s="16">
        <v>45231</v>
      </c>
      <c r="B1286" s="10" t="s">
        <v>28</v>
      </c>
      <c r="C1286" s="10" t="s">
        <v>15</v>
      </c>
      <c r="D1286" s="10"/>
      <c r="E1286" s="10">
        <v>4127.7483000000002</v>
      </c>
    </row>
    <row r="1287" spans="1:5" x14ac:dyDescent="0.35">
      <c r="A1287" s="16">
        <v>45231</v>
      </c>
      <c r="B1287" s="10" t="s">
        <v>28</v>
      </c>
      <c r="C1287" s="10" t="s">
        <v>17</v>
      </c>
      <c r="D1287" s="10"/>
      <c r="E1287" s="10">
        <v>273</v>
      </c>
    </row>
    <row r="1288" spans="1:5" x14ac:dyDescent="0.35">
      <c r="A1288" s="16">
        <v>45231</v>
      </c>
      <c r="B1288" s="10" t="s">
        <v>28</v>
      </c>
      <c r="C1288" s="10" t="s">
        <v>18</v>
      </c>
      <c r="D1288" s="10"/>
      <c r="E1288" s="10">
        <v>15.119</v>
      </c>
    </row>
    <row r="1289" spans="1:5" x14ac:dyDescent="0.35">
      <c r="A1289" s="16">
        <v>45231</v>
      </c>
      <c r="B1289" s="10" t="s">
        <v>28</v>
      </c>
      <c r="C1289" s="10" t="s">
        <v>19</v>
      </c>
      <c r="D1289" s="10"/>
      <c r="E1289" s="10">
        <v>1.4</v>
      </c>
    </row>
    <row r="1290" spans="1:5" x14ac:dyDescent="0.35">
      <c r="A1290" s="16">
        <v>45231</v>
      </c>
      <c r="B1290" s="10" t="s">
        <v>115</v>
      </c>
      <c r="C1290" s="10" t="s">
        <v>13</v>
      </c>
      <c r="D1290" s="10"/>
      <c r="E1290" s="10">
        <v>294</v>
      </c>
    </row>
    <row r="1291" spans="1:5" x14ac:dyDescent="0.35">
      <c r="A1291" s="16">
        <v>45231</v>
      </c>
      <c r="B1291" s="10" t="s">
        <v>115</v>
      </c>
      <c r="C1291" s="10" t="s">
        <v>15</v>
      </c>
      <c r="D1291" s="10"/>
      <c r="E1291" s="10">
        <v>11321.536400000005</v>
      </c>
    </row>
    <row r="1292" spans="1:5" x14ac:dyDescent="0.35">
      <c r="A1292" s="16">
        <v>45231</v>
      </c>
      <c r="B1292" s="10" t="s">
        <v>115</v>
      </c>
      <c r="C1292" s="10" t="s">
        <v>17</v>
      </c>
      <c r="D1292" s="10"/>
      <c r="E1292" s="10">
        <v>585</v>
      </c>
    </row>
    <row r="1293" spans="1:5" x14ac:dyDescent="0.35">
      <c r="A1293" s="16">
        <v>45231</v>
      </c>
      <c r="B1293" s="10" t="s">
        <v>115</v>
      </c>
      <c r="C1293" s="10" t="s">
        <v>18</v>
      </c>
      <c r="D1293" s="10"/>
      <c r="E1293" s="10">
        <v>19.353000000000002</v>
      </c>
    </row>
    <row r="1294" spans="1:5" x14ac:dyDescent="0.35">
      <c r="A1294" s="16">
        <v>45231</v>
      </c>
      <c r="B1294" s="10" t="s">
        <v>115</v>
      </c>
      <c r="C1294" s="10" t="s">
        <v>19</v>
      </c>
      <c r="D1294" s="10"/>
      <c r="E1294" s="10">
        <v>1.989795918367347</v>
      </c>
    </row>
    <row r="1295" spans="1:5" x14ac:dyDescent="0.35">
      <c r="A1295" s="16">
        <v>45231</v>
      </c>
      <c r="B1295" s="10" t="s">
        <v>116</v>
      </c>
      <c r="C1295" s="10" t="s">
        <v>13</v>
      </c>
      <c r="D1295" s="10"/>
      <c r="E1295" s="10">
        <v>122</v>
      </c>
    </row>
    <row r="1296" spans="1:5" x14ac:dyDescent="0.35">
      <c r="A1296" s="16">
        <v>45231</v>
      </c>
      <c r="B1296" s="10" t="s">
        <v>116</v>
      </c>
      <c r="C1296" s="10" t="s">
        <v>15</v>
      </c>
      <c r="D1296" s="10"/>
      <c r="E1296" s="10">
        <v>11747.724200000001</v>
      </c>
    </row>
    <row r="1297" spans="1:5" x14ac:dyDescent="0.35">
      <c r="A1297" s="16">
        <v>45231</v>
      </c>
      <c r="B1297" s="10" t="s">
        <v>116</v>
      </c>
      <c r="C1297" s="10" t="s">
        <v>17</v>
      </c>
      <c r="D1297" s="10"/>
      <c r="E1297" s="10">
        <v>455</v>
      </c>
    </row>
    <row r="1298" spans="1:5" x14ac:dyDescent="0.35">
      <c r="A1298" s="16">
        <v>45231</v>
      </c>
      <c r="B1298" s="10" t="s">
        <v>116</v>
      </c>
      <c r="C1298" s="10" t="s">
        <v>18</v>
      </c>
      <c r="D1298" s="10"/>
      <c r="E1298" s="10">
        <v>25.818999999999999</v>
      </c>
    </row>
    <row r="1299" spans="1:5" x14ac:dyDescent="0.35">
      <c r="A1299" s="16">
        <v>45231</v>
      </c>
      <c r="B1299" s="10" t="s">
        <v>116</v>
      </c>
      <c r="C1299" s="10" t="s">
        <v>19</v>
      </c>
      <c r="D1299" s="10"/>
      <c r="E1299" s="10">
        <v>3.7295081967213113</v>
      </c>
    </row>
    <row r="1300" spans="1:5" x14ac:dyDescent="0.35">
      <c r="A1300" s="16">
        <v>45231</v>
      </c>
      <c r="B1300" s="10" t="s">
        <v>117</v>
      </c>
      <c r="C1300" s="10" t="s">
        <v>13</v>
      </c>
      <c r="D1300" s="10"/>
      <c r="E1300" s="10">
        <v>174</v>
      </c>
    </row>
    <row r="1301" spans="1:5" x14ac:dyDescent="0.35">
      <c r="A1301" s="16">
        <v>45231</v>
      </c>
      <c r="B1301" s="10" t="s">
        <v>117</v>
      </c>
      <c r="C1301" s="10" t="s">
        <v>15</v>
      </c>
      <c r="D1301" s="10"/>
      <c r="E1301" s="10">
        <v>4319.0819000000001</v>
      </c>
    </row>
    <row r="1302" spans="1:5" x14ac:dyDescent="0.35">
      <c r="A1302" s="16">
        <v>45231</v>
      </c>
      <c r="B1302" s="10" t="s">
        <v>117</v>
      </c>
      <c r="C1302" s="10" t="s">
        <v>17</v>
      </c>
      <c r="D1302" s="10"/>
      <c r="E1302" s="10">
        <v>266</v>
      </c>
    </row>
    <row r="1303" spans="1:5" x14ac:dyDescent="0.35">
      <c r="A1303" s="16">
        <v>45231</v>
      </c>
      <c r="B1303" s="10" t="s">
        <v>117</v>
      </c>
      <c r="C1303" s="10" t="s">
        <v>18</v>
      </c>
      <c r="D1303" s="10"/>
      <c r="E1303" s="10">
        <v>16.236999999999998</v>
      </c>
    </row>
    <row r="1304" spans="1:5" x14ac:dyDescent="0.35">
      <c r="A1304" s="16">
        <v>45231</v>
      </c>
      <c r="B1304" s="10" t="s">
        <v>117</v>
      </c>
      <c r="C1304" s="10" t="s">
        <v>19</v>
      </c>
      <c r="D1304" s="10"/>
      <c r="E1304" s="10">
        <v>1.5287356321839081</v>
      </c>
    </row>
    <row r="1305" spans="1:5" x14ac:dyDescent="0.35">
      <c r="A1305" s="16">
        <v>45231</v>
      </c>
      <c r="B1305" s="10" t="s">
        <v>118</v>
      </c>
      <c r="C1305" s="10" t="s">
        <v>13</v>
      </c>
      <c r="D1305" s="10"/>
      <c r="E1305" s="10">
        <v>156</v>
      </c>
    </row>
    <row r="1306" spans="1:5" x14ac:dyDescent="0.35">
      <c r="A1306" s="16">
        <v>45231</v>
      </c>
      <c r="B1306" s="10" t="s">
        <v>118</v>
      </c>
      <c r="C1306" s="10" t="s">
        <v>15</v>
      </c>
      <c r="D1306" s="10"/>
      <c r="E1306" s="10">
        <v>5044.3573000000006</v>
      </c>
    </row>
    <row r="1307" spans="1:5" x14ac:dyDescent="0.35">
      <c r="A1307" s="16">
        <v>45231</v>
      </c>
      <c r="B1307" s="10" t="s">
        <v>118</v>
      </c>
      <c r="C1307" s="10" t="s">
        <v>17</v>
      </c>
      <c r="D1307" s="10"/>
      <c r="E1307" s="10">
        <v>257</v>
      </c>
    </row>
    <row r="1308" spans="1:5" x14ac:dyDescent="0.35">
      <c r="A1308" s="16">
        <v>45231</v>
      </c>
      <c r="B1308" s="10" t="s">
        <v>118</v>
      </c>
      <c r="C1308" s="10" t="s">
        <v>18</v>
      </c>
      <c r="D1308" s="10"/>
      <c r="E1308" s="10">
        <v>19.626999999999999</v>
      </c>
    </row>
    <row r="1309" spans="1:5" x14ac:dyDescent="0.35">
      <c r="A1309" s="16">
        <v>45231</v>
      </c>
      <c r="B1309" s="10" t="s">
        <v>118</v>
      </c>
      <c r="C1309" s="10" t="s">
        <v>19</v>
      </c>
      <c r="D1309" s="10"/>
      <c r="E1309" s="10">
        <v>1.6474358974358974</v>
      </c>
    </row>
  </sheetData>
  <pageMargins left="0.7" right="0.7" top="0.75" bottom="0.75" header="0.3" footer="0.3"/>
  <pageSetup paperSize="9" orientation="portrait" verticalDpi="0" r:id="rId8"/>
  <drawing r:id="rId9"/>
  <tableParts count="1">
    <tablePart r:id="rId10"/>
  </tableParts>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M18"/>
  <sheetViews>
    <sheetView topLeftCell="U1" zoomScale="50" zoomScaleNormal="50" workbookViewId="0">
      <selection activeCell="AL21" sqref="AL21"/>
    </sheetView>
  </sheetViews>
  <sheetFormatPr defaultRowHeight="14.5" x14ac:dyDescent="0.35"/>
  <cols>
    <col min="1" max="1" width="18.81640625" bestFit="1" customWidth="1"/>
    <col min="2" max="2" width="7.7265625" bestFit="1" customWidth="1"/>
    <col min="3" max="3" width="9.1796875" bestFit="1" customWidth="1"/>
    <col min="4" max="4" width="10.453125" bestFit="1" customWidth="1"/>
    <col min="5" max="5" width="11" bestFit="1" customWidth="1"/>
    <col min="6" max="6" width="11.36328125" bestFit="1" customWidth="1"/>
    <col min="7" max="7" width="7.90625" customWidth="1"/>
    <col min="8" max="8" width="27" bestFit="1" customWidth="1"/>
    <col min="9" max="9" width="15.7265625" bestFit="1" customWidth="1"/>
    <col min="10" max="13" width="3.08984375" customWidth="1"/>
    <col min="14" max="14" width="6.7265625" customWidth="1"/>
    <col min="15" max="15" width="10.7265625" bestFit="1" customWidth="1"/>
    <col min="38" max="38" width="18.81640625" bestFit="1" customWidth="1"/>
    <col min="39" max="39" width="35.36328125" customWidth="1"/>
  </cols>
  <sheetData>
    <row r="1" spans="1:39" x14ac:dyDescent="0.35">
      <c r="A1" s="1" t="s">
        <v>97</v>
      </c>
      <c r="AL1" s="1" t="s">
        <v>114</v>
      </c>
    </row>
    <row r="2" spans="1:39" x14ac:dyDescent="0.35">
      <c r="AL2" s="6" t="s">
        <v>53</v>
      </c>
      <c r="AM2" t="s">
        <v>43</v>
      </c>
    </row>
    <row r="3" spans="1:39" x14ac:dyDescent="0.35">
      <c r="AL3" s="6" t="s">
        <v>1</v>
      </c>
      <c r="AM3" s="5" t="s">
        <v>40</v>
      </c>
    </row>
    <row r="5" spans="1:39" x14ac:dyDescent="0.35">
      <c r="A5" s="6" t="s">
        <v>29</v>
      </c>
      <c r="B5" t="s">
        <v>124</v>
      </c>
      <c r="C5" s="40" t="s">
        <v>89</v>
      </c>
      <c r="D5" s="40" t="s">
        <v>90</v>
      </c>
      <c r="E5" s="40" t="s">
        <v>91</v>
      </c>
      <c r="F5" s="40" t="s">
        <v>92</v>
      </c>
      <c r="G5" s="40" t="s">
        <v>93</v>
      </c>
      <c r="H5" s="40" t="s">
        <v>94</v>
      </c>
      <c r="I5" s="40" t="s">
        <v>95</v>
      </c>
      <c r="J5" s="40" t="s">
        <v>96</v>
      </c>
      <c r="AL5" s="6" t="s">
        <v>29</v>
      </c>
      <c r="AM5" t="s">
        <v>88</v>
      </c>
    </row>
    <row r="6" spans="1:39" x14ac:dyDescent="0.35">
      <c r="A6" s="12" t="s">
        <v>43</v>
      </c>
      <c r="B6" s="10"/>
      <c r="C6" s="40"/>
      <c r="D6" s="40"/>
      <c r="E6" s="40"/>
      <c r="F6" s="40"/>
      <c r="G6" s="40"/>
      <c r="H6" s="40"/>
      <c r="I6" s="40"/>
      <c r="J6" s="40"/>
      <c r="AL6" s="12" t="s">
        <v>118</v>
      </c>
      <c r="AM6" s="40">
        <v>1324</v>
      </c>
    </row>
    <row r="7" spans="1:39" x14ac:dyDescent="0.35">
      <c r="A7" s="22" t="s">
        <v>30</v>
      </c>
      <c r="B7" s="10">
        <v>1</v>
      </c>
      <c r="C7" s="40">
        <v>39</v>
      </c>
      <c r="D7" s="40">
        <v>596</v>
      </c>
      <c r="E7" s="40">
        <v>2938</v>
      </c>
      <c r="F7" s="40">
        <v>17935</v>
      </c>
      <c r="G7" s="40">
        <v>2</v>
      </c>
      <c r="H7" s="40">
        <v>5150</v>
      </c>
      <c r="I7" s="40">
        <v>21511</v>
      </c>
      <c r="J7" s="40">
        <v>26661</v>
      </c>
      <c r="AL7" s="12" t="s">
        <v>117</v>
      </c>
      <c r="AM7" s="40">
        <v>2150</v>
      </c>
    </row>
    <row r="8" spans="1:39" x14ac:dyDescent="0.35">
      <c r="A8" s="22" t="s">
        <v>31</v>
      </c>
      <c r="B8" s="10">
        <v>2</v>
      </c>
      <c r="C8" s="40">
        <v>44</v>
      </c>
      <c r="D8" s="40">
        <v>605</v>
      </c>
      <c r="E8" s="40">
        <v>3041</v>
      </c>
      <c r="F8" s="40">
        <v>18151</v>
      </c>
      <c r="G8" s="40">
        <v>2</v>
      </c>
      <c r="H8" s="40">
        <v>5450</v>
      </c>
      <c r="I8" s="40">
        <v>21845</v>
      </c>
      <c r="J8" s="40">
        <v>27295</v>
      </c>
      <c r="AL8" s="12" t="s">
        <v>116</v>
      </c>
      <c r="AM8" s="40">
        <v>1107</v>
      </c>
    </row>
    <row r="9" spans="1:39" x14ac:dyDescent="0.35">
      <c r="A9" s="22" t="s">
        <v>32</v>
      </c>
      <c r="B9" s="10">
        <v>2</v>
      </c>
      <c r="C9" s="40">
        <v>41</v>
      </c>
      <c r="D9" s="40">
        <v>604</v>
      </c>
      <c r="E9" s="40">
        <v>3149</v>
      </c>
      <c r="F9" s="40">
        <v>18396</v>
      </c>
      <c r="G9" s="40">
        <v>2</v>
      </c>
      <c r="H9" s="40">
        <v>5604</v>
      </c>
      <c r="I9" s="40">
        <v>22194</v>
      </c>
      <c r="J9" s="40">
        <v>27798</v>
      </c>
      <c r="AL9" s="12" t="s">
        <v>115</v>
      </c>
      <c r="AM9" s="40">
        <v>2524</v>
      </c>
    </row>
    <row r="10" spans="1:39" x14ac:dyDescent="0.35">
      <c r="A10" s="22" t="s">
        <v>33</v>
      </c>
      <c r="B10" s="10">
        <v>2</v>
      </c>
      <c r="C10" s="40">
        <v>41</v>
      </c>
      <c r="D10" s="40">
        <v>613</v>
      </c>
      <c r="E10" s="40">
        <v>3271</v>
      </c>
      <c r="F10" s="40">
        <v>18989</v>
      </c>
      <c r="G10" s="40">
        <v>2</v>
      </c>
      <c r="H10" s="40">
        <v>5911</v>
      </c>
      <c r="I10" s="40">
        <v>22918</v>
      </c>
      <c r="J10" s="40">
        <v>28829</v>
      </c>
      <c r="AL10" s="12" t="s">
        <v>120</v>
      </c>
      <c r="AM10" s="40">
        <v>2717</v>
      </c>
    </row>
    <row r="11" spans="1:39" x14ac:dyDescent="0.35">
      <c r="A11" s="22" t="s">
        <v>34</v>
      </c>
      <c r="B11" s="10">
        <v>2</v>
      </c>
      <c r="C11" s="40">
        <v>39</v>
      </c>
      <c r="D11" s="40">
        <v>650</v>
      </c>
      <c r="E11" s="40">
        <v>3362</v>
      </c>
      <c r="F11" s="40">
        <v>12636</v>
      </c>
      <c r="G11" s="40">
        <v>2</v>
      </c>
      <c r="H11" s="40">
        <v>6342</v>
      </c>
      <c r="I11" s="40">
        <v>16691</v>
      </c>
      <c r="J11" s="40">
        <v>23033</v>
      </c>
      <c r="AL11" s="12" t="s">
        <v>119</v>
      </c>
      <c r="AM11" s="40">
        <v>4114</v>
      </c>
    </row>
    <row r="12" spans="1:39" x14ac:dyDescent="0.35">
      <c r="A12" s="22" t="s">
        <v>35</v>
      </c>
      <c r="B12" s="10">
        <v>1</v>
      </c>
      <c r="C12" s="40">
        <v>39</v>
      </c>
      <c r="D12" s="40">
        <v>673</v>
      </c>
      <c r="E12" s="40">
        <v>3482</v>
      </c>
      <c r="F12" s="40">
        <v>13041</v>
      </c>
      <c r="G12" s="40">
        <v>2</v>
      </c>
      <c r="H12" s="40">
        <v>6689</v>
      </c>
      <c r="I12" s="40">
        <v>17238</v>
      </c>
      <c r="J12" s="40">
        <v>23927</v>
      </c>
      <c r="AL12" s="12" t="s">
        <v>28</v>
      </c>
      <c r="AM12" s="40">
        <v>2360</v>
      </c>
    </row>
    <row r="13" spans="1:39" x14ac:dyDescent="0.35">
      <c r="A13" s="22" t="s">
        <v>36</v>
      </c>
      <c r="B13" s="10">
        <v>2</v>
      </c>
      <c r="C13" s="40">
        <v>41</v>
      </c>
      <c r="D13" s="40">
        <v>707</v>
      </c>
      <c r="E13" s="40">
        <v>3561</v>
      </c>
      <c r="F13" s="40">
        <v>13275</v>
      </c>
      <c r="G13" s="40">
        <v>2</v>
      </c>
      <c r="H13" s="40">
        <v>6952</v>
      </c>
      <c r="I13" s="40">
        <v>17587</v>
      </c>
      <c r="J13" s="40">
        <v>24539</v>
      </c>
      <c r="AL13" s="12" t="s">
        <v>24</v>
      </c>
      <c r="AM13" s="40">
        <v>2222</v>
      </c>
    </row>
    <row r="14" spans="1:39" x14ac:dyDescent="0.35">
      <c r="A14" s="22" t="s">
        <v>37</v>
      </c>
      <c r="B14" s="10">
        <v>2</v>
      </c>
      <c r="C14" s="40">
        <v>40</v>
      </c>
      <c r="D14" s="40">
        <v>750</v>
      </c>
      <c r="E14" s="40">
        <v>3732</v>
      </c>
      <c r="F14" s="40">
        <v>13624</v>
      </c>
      <c r="G14" s="40">
        <v>2</v>
      </c>
      <c r="H14" s="40">
        <v>7132</v>
      </c>
      <c r="I14" s="40">
        <v>18150</v>
      </c>
      <c r="J14" s="40">
        <v>25282</v>
      </c>
      <c r="AL14" s="12" t="s">
        <v>23</v>
      </c>
      <c r="AM14" s="40">
        <v>1392</v>
      </c>
    </row>
    <row r="15" spans="1:39" x14ac:dyDescent="0.35">
      <c r="A15" s="22" t="s">
        <v>38</v>
      </c>
      <c r="B15" s="10">
        <v>2</v>
      </c>
      <c r="C15" s="40">
        <v>42</v>
      </c>
      <c r="D15" s="40">
        <v>777</v>
      </c>
      <c r="E15" s="40">
        <v>3814</v>
      </c>
      <c r="F15" s="40">
        <v>13907</v>
      </c>
      <c r="G15" s="40">
        <v>1</v>
      </c>
      <c r="H15" s="40">
        <v>7238</v>
      </c>
      <c r="I15" s="40">
        <v>18543</v>
      </c>
      <c r="J15" s="40">
        <v>25781</v>
      </c>
      <c r="AL15" s="12" t="s">
        <v>12</v>
      </c>
      <c r="AM15" s="40">
        <v>19910</v>
      </c>
    </row>
    <row r="16" spans="1:39" x14ac:dyDescent="0.35">
      <c r="A16" s="22" t="s">
        <v>39</v>
      </c>
      <c r="B16" s="10">
        <v>2</v>
      </c>
      <c r="C16" s="40">
        <v>47</v>
      </c>
      <c r="D16" s="40">
        <v>832</v>
      </c>
      <c r="E16" s="40">
        <v>3926</v>
      </c>
      <c r="F16" s="40">
        <v>14229</v>
      </c>
      <c r="G16" s="40">
        <v>1</v>
      </c>
      <c r="H16" s="40">
        <v>7310</v>
      </c>
      <c r="I16" s="40">
        <v>19037</v>
      </c>
      <c r="J16" s="40">
        <v>26347</v>
      </c>
    </row>
    <row r="17" spans="1:10" x14ac:dyDescent="0.35">
      <c r="A17" s="22" t="s">
        <v>40</v>
      </c>
      <c r="B17" s="10">
        <v>2</v>
      </c>
      <c r="C17" s="40">
        <v>55</v>
      </c>
      <c r="D17" s="40">
        <v>890</v>
      </c>
      <c r="E17" s="40">
        <v>4088</v>
      </c>
      <c r="F17" s="40">
        <v>14875</v>
      </c>
      <c r="G17" s="40">
        <v>0</v>
      </c>
      <c r="H17" s="40">
        <v>7183</v>
      </c>
      <c r="I17" s="40">
        <v>19910</v>
      </c>
      <c r="J17" s="40">
        <v>27093</v>
      </c>
    </row>
    <row r="18" spans="1:10" x14ac:dyDescent="0.35">
      <c r="A18" s="12" t="s">
        <v>12</v>
      </c>
      <c r="B18" s="10">
        <v>20</v>
      </c>
      <c r="C18" s="40">
        <v>468</v>
      </c>
      <c r="D18" s="40">
        <v>7697</v>
      </c>
      <c r="E18" s="40">
        <v>38364</v>
      </c>
      <c r="F18" s="40">
        <v>169058</v>
      </c>
      <c r="G18" s="40">
        <v>18</v>
      </c>
      <c r="H18" s="40">
        <v>70961</v>
      </c>
      <c r="I18" s="40">
        <v>215624</v>
      </c>
      <c r="J18" s="40">
        <v>286585</v>
      </c>
    </row>
  </sheetData>
  <pageMargins left="0.7" right="0.7" top="0.75" bottom="0.75" header="0.3" footer="0.3"/>
  <drawing r:id="rId3"/>
  <extLs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A57"/>
  <sheetViews>
    <sheetView zoomScale="50" zoomScaleNormal="50" workbookViewId="0">
      <selection activeCell="B35" sqref="B35"/>
    </sheetView>
  </sheetViews>
  <sheetFormatPr defaultRowHeight="14.5" x14ac:dyDescent="0.35"/>
  <cols>
    <col min="1" max="1" width="9.6328125" customWidth="1"/>
    <col min="2" max="2" width="12.08984375" customWidth="1"/>
    <col min="3" max="3" width="9.54296875" customWidth="1"/>
    <col min="4" max="4" width="10.26953125" customWidth="1"/>
    <col min="5" max="5" width="9.90625" customWidth="1"/>
    <col min="6" max="6" width="10.6328125" customWidth="1"/>
    <col min="7" max="9" width="10.26953125" customWidth="1"/>
    <col min="10" max="10" width="10.6328125" customWidth="1"/>
    <col min="11" max="11" width="11" customWidth="1"/>
    <col min="12" max="12" width="11.36328125" customWidth="1"/>
    <col min="13" max="13" width="12.453125" bestFit="1" customWidth="1"/>
    <col min="21" max="30" width="9.6328125" customWidth="1"/>
    <col min="31" max="31" width="12.453125" customWidth="1"/>
    <col min="32" max="32" width="12.6328125" bestFit="1" customWidth="1"/>
    <col min="33" max="33" width="12.453125" bestFit="1" customWidth="1"/>
    <col min="36" max="36" width="18.81640625" bestFit="1" customWidth="1"/>
    <col min="37" max="37" width="15.7265625" customWidth="1"/>
    <col min="38" max="38" width="24.26953125" customWidth="1"/>
    <col min="51" max="51" width="18.81640625" bestFit="1" customWidth="1"/>
    <col min="52" max="52" width="15.7265625" customWidth="1"/>
    <col min="53" max="53" width="16.81640625" bestFit="1" customWidth="1"/>
  </cols>
  <sheetData>
    <row r="1" spans="1:53" x14ac:dyDescent="0.35">
      <c r="A1" s="1" t="s">
        <v>13</v>
      </c>
      <c r="U1" s="1" t="s">
        <v>15</v>
      </c>
      <c r="AJ1" s="1" t="s">
        <v>13</v>
      </c>
      <c r="AY1" s="1" t="s">
        <v>15</v>
      </c>
    </row>
    <row r="4" spans="1:53" x14ac:dyDescent="0.35">
      <c r="A4" s="29"/>
      <c r="B4" s="29" t="s">
        <v>105</v>
      </c>
      <c r="C4" s="30">
        <f>C17/C16</f>
        <v>1.3015873015873016</v>
      </c>
      <c r="D4" s="30">
        <f t="shared" ref="D4:M4" si="0">D17/D16</f>
        <v>0.783625730994152</v>
      </c>
      <c r="E4" s="30">
        <f t="shared" si="0"/>
        <v>1.3356164383561644</v>
      </c>
      <c r="F4" s="30">
        <f t="shared" si="0"/>
        <v>1.101123595505618</v>
      </c>
      <c r="G4" s="30">
        <f t="shared" si="0"/>
        <v>0.93129770992366412</v>
      </c>
      <c r="H4" s="30">
        <f t="shared" si="0"/>
        <v>1.288888888888889</v>
      </c>
      <c r="I4" s="30">
        <f t="shared" si="0"/>
        <v>1.21875</v>
      </c>
      <c r="J4" s="30" t="e">
        <f t="shared" si="0"/>
        <v>#DIV/0!</v>
      </c>
      <c r="K4" s="30">
        <f t="shared" si="0"/>
        <v>0.80769230769230771</v>
      </c>
      <c r="L4" s="30">
        <f t="shared" si="0"/>
        <v>0.91891891891891897</v>
      </c>
      <c r="M4" s="30">
        <f t="shared" si="0"/>
        <v>1.0458124552612742</v>
      </c>
      <c r="U4" s="29"/>
      <c r="V4" s="29" t="s">
        <v>105</v>
      </c>
      <c r="W4" s="30">
        <f>W17/W16</f>
        <v>1.2899269083107456</v>
      </c>
      <c r="X4" s="30">
        <f t="shared" ref="X4:AG4" si="1">X17/X16</f>
        <v>0.6993632072075856</v>
      </c>
      <c r="Y4" s="30">
        <f t="shared" si="1"/>
        <v>1.5347480448523261</v>
      </c>
      <c r="Z4" s="30">
        <f t="shared" si="1"/>
        <v>1.0426215869540068</v>
      </c>
      <c r="AA4" s="30">
        <f t="shared" si="1"/>
        <v>1.5524494707328655</v>
      </c>
      <c r="AB4" s="30">
        <f t="shared" si="1"/>
        <v>1.2346030990665731</v>
      </c>
      <c r="AC4" s="30">
        <f t="shared" si="1"/>
        <v>1.2967953197539894</v>
      </c>
      <c r="AD4" s="30" t="e">
        <f t="shared" si="1"/>
        <v>#DIV/0!</v>
      </c>
      <c r="AE4" s="30">
        <f t="shared" si="1"/>
        <v>0.78429043997258485</v>
      </c>
      <c r="AF4" s="30">
        <f t="shared" si="1"/>
        <v>0.81212465855425797</v>
      </c>
      <c r="AG4" s="30">
        <f t="shared" si="1"/>
        <v>1.1326322433541711</v>
      </c>
    </row>
    <row r="5" spans="1:53" x14ac:dyDescent="0.35">
      <c r="A5" s="43" t="s">
        <v>70</v>
      </c>
      <c r="B5" s="8"/>
      <c r="C5" s="43" t="s">
        <v>2</v>
      </c>
      <c r="D5" s="8"/>
      <c r="E5" s="8"/>
      <c r="F5" s="8"/>
      <c r="G5" s="8"/>
      <c r="H5" s="8"/>
      <c r="I5" s="8"/>
      <c r="J5" s="8"/>
      <c r="K5" s="8"/>
      <c r="L5" s="8"/>
      <c r="M5" s="8"/>
      <c r="U5" s="43" t="s">
        <v>71</v>
      </c>
      <c r="V5" s="8"/>
      <c r="W5" s="43" t="s">
        <v>2</v>
      </c>
      <c r="X5" s="8"/>
      <c r="Y5" s="8"/>
      <c r="Z5" s="8"/>
      <c r="AA5" s="8"/>
      <c r="AB5" s="8"/>
      <c r="AC5" s="8"/>
      <c r="AD5" s="8"/>
      <c r="AE5" s="8"/>
      <c r="AF5" s="8"/>
      <c r="AG5" s="8"/>
      <c r="AJ5" s="6" t="s">
        <v>53</v>
      </c>
      <c r="AK5" s="6" t="s">
        <v>2</v>
      </c>
      <c r="AL5" t="s">
        <v>70</v>
      </c>
      <c r="AY5" s="6" t="s">
        <v>53</v>
      </c>
      <c r="AZ5" s="6" t="s">
        <v>2</v>
      </c>
      <c r="BA5" t="s">
        <v>71</v>
      </c>
    </row>
    <row r="6" spans="1:53" x14ac:dyDescent="0.35">
      <c r="A6" s="43" t="s">
        <v>53</v>
      </c>
      <c r="B6" s="43" t="s">
        <v>1</v>
      </c>
      <c r="C6" s="48" t="s">
        <v>23</v>
      </c>
      <c r="D6" s="48" t="s">
        <v>24</v>
      </c>
      <c r="E6" s="48" t="s">
        <v>28</v>
      </c>
      <c r="F6" s="48" t="s">
        <v>115</v>
      </c>
      <c r="G6" s="48" t="s">
        <v>116</v>
      </c>
      <c r="H6" s="48" t="s">
        <v>117</v>
      </c>
      <c r="I6" s="48" t="s">
        <v>118</v>
      </c>
      <c r="J6" s="48" t="s">
        <v>25</v>
      </c>
      <c r="K6" s="48" t="s">
        <v>119</v>
      </c>
      <c r="L6" s="48" t="s">
        <v>120</v>
      </c>
      <c r="M6" s="48" t="s">
        <v>12</v>
      </c>
      <c r="U6" s="43" t="s">
        <v>53</v>
      </c>
      <c r="V6" s="43" t="s">
        <v>1</v>
      </c>
      <c r="W6" s="44" t="s">
        <v>23</v>
      </c>
      <c r="X6" s="44" t="s">
        <v>24</v>
      </c>
      <c r="Y6" s="44" t="s">
        <v>28</v>
      </c>
      <c r="Z6" s="44" t="s">
        <v>115</v>
      </c>
      <c r="AA6" s="44" t="s">
        <v>116</v>
      </c>
      <c r="AB6" s="44" t="s">
        <v>117</v>
      </c>
      <c r="AC6" s="44" t="s">
        <v>118</v>
      </c>
      <c r="AD6" s="44" t="s">
        <v>25</v>
      </c>
      <c r="AE6" s="44" t="s">
        <v>119</v>
      </c>
      <c r="AF6" s="44" t="s">
        <v>120</v>
      </c>
      <c r="AG6" s="8" t="s">
        <v>12</v>
      </c>
      <c r="AJ6" t="s">
        <v>43</v>
      </c>
      <c r="AK6" t="s">
        <v>118</v>
      </c>
      <c r="AL6" s="40">
        <v>156</v>
      </c>
      <c r="AY6" s="18" t="s">
        <v>43</v>
      </c>
      <c r="AZ6" t="s">
        <v>118</v>
      </c>
      <c r="BA6" s="18">
        <v>5044.3573000000006</v>
      </c>
    </row>
    <row r="7" spans="1:53" x14ac:dyDescent="0.35">
      <c r="A7" s="8" t="s">
        <v>43</v>
      </c>
      <c r="B7" s="49" t="s">
        <v>30</v>
      </c>
      <c r="C7" s="48">
        <v>80</v>
      </c>
      <c r="D7" s="48">
        <v>156</v>
      </c>
      <c r="E7" s="48">
        <v>18</v>
      </c>
      <c r="F7" s="48">
        <v>112</v>
      </c>
      <c r="G7" s="48">
        <v>92</v>
      </c>
      <c r="H7" s="48">
        <v>114</v>
      </c>
      <c r="I7" s="48">
        <v>98</v>
      </c>
      <c r="J7" s="48">
        <v>287</v>
      </c>
      <c r="K7" s="48"/>
      <c r="L7" s="48"/>
      <c r="M7" s="48">
        <v>957</v>
      </c>
      <c r="U7" s="44" t="s">
        <v>43</v>
      </c>
      <c r="V7" s="49" t="s">
        <v>30</v>
      </c>
      <c r="W7" s="44">
        <v>1422.3994</v>
      </c>
      <c r="X7" s="44">
        <v>2733.1396000000004</v>
      </c>
      <c r="Y7" s="44">
        <v>355.98399999999998</v>
      </c>
      <c r="Z7" s="44">
        <v>1987.8238999999999</v>
      </c>
      <c r="AA7" s="44">
        <v>1663.9477999999999</v>
      </c>
      <c r="AB7" s="44">
        <v>2396.4059999999995</v>
      </c>
      <c r="AC7" s="44">
        <v>1866.7444716981158</v>
      </c>
      <c r="AD7" s="44">
        <v>5137.0045</v>
      </c>
      <c r="AE7" s="44"/>
      <c r="AF7" s="44"/>
      <c r="AG7" s="44">
        <v>17563.449671698116</v>
      </c>
      <c r="AK7" t="s">
        <v>117</v>
      </c>
      <c r="AL7" s="40">
        <v>174</v>
      </c>
      <c r="AY7" s="18"/>
      <c r="AZ7" t="s">
        <v>117</v>
      </c>
      <c r="BA7" s="18">
        <v>4319.0819000000001</v>
      </c>
    </row>
    <row r="8" spans="1:53" x14ac:dyDescent="0.35">
      <c r="A8" s="8"/>
      <c r="B8" s="49" t="s">
        <v>31</v>
      </c>
      <c r="C8" s="48">
        <v>56</v>
      </c>
      <c r="D8" s="48">
        <v>182</v>
      </c>
      <c r="E8" s="48">
        <v>18</v>
      </c>
      <c r="F8" s="48">
        <v>169</v>
      </c>
      <c r="G8" s="48">
        <v>99</v>
      </c>
      <c r="H8" s="48">
        <v>165</v>
      </c>
      <c r="I8" s="48">
        <v>118</v>
      </c>
      <c r="J8" s="48">
        <v>449</v>
      </c>
      <c r="K8" s="48"/>
      <c r="L8" s="48"/>
      <c r="M8" s="48">
        <v>1256</v>
      </c>
      <c r="U8" s="44"/>
      <c r="V8" s="49" t="s">
        <v>31</v>
      </c>
      <c r="W8" s="44">
        <v>1147.2663000000002</v>
      </c>
      <c r="X8" s="44">
        <v>3513.4473000000003</v>
      </c>
      <c r="Y8" s="44">
        <v>291.55899999999997</v>
      </c>
      <c r="Z8" s="44">
        <v>4862.3948</v>
      </c>
      <c r="AA8" s="44">
        <v>3301.9481981132067</v>
      </c>
      <c r="AB8" s="44">
        <v>4488.4704000000002</v>
      </c>
      <c r="AC8" s="44">
        <v>2411.5427</v>
      </c>
      <c r="AD8" s="44">
        <v>8446.8462999999992</v>
      </c>
      <c r="AE8" s="44"/>
      <c r="AF8" s="44"/>
      <c r="AG8" s="44">
        <v>28463.474998113204</v>
      </c>
      <c r="AK8" t="s">
        <v>116</v>
      </c>
      <c r="AL8" s="40">
        <v>122</v>
      </c>
      <c r="AY8" s="18"/>
      <c r="AZ8" t="s">
        <v>116</v>
      </c>
      <c r="BA8" s="18">
        <v>11747.724200000001</v>
      </c>
    </row>
    <row r="9" spans="1:53" x14ac:dyDescent="0.35">
      <c r="A9" s="8"/>
      <c r="B9" s="49" t="s">
        <v>32</v>
      </c>
      <c r="C9" s="48">
        <v>71</v>
      </c>
      <c r="D9" s="48">
        <v>187</v>
      </c>
      <c r="E9" s="48">
        <v>20</v>
      </c>
      <c r="F9" s="48">
        <v>176</v>
      </c>
      <c r="G9" s="48">
        <v>136</v>
      </c>
      <c r="H9" s="48">
        <v>180</v>
      </c>
      <c r="I9" s="48">
        <v>128</v>
      </c>
      <c r="J9" s="48">
        <v>369</v>
      </c>
      <c r="K9" s="48"/>
      <c r="L9" s="48"/>
      <c r="M9" s="48">
        <v>1267</v>
      </c>
      <c r="U9" s="44"/>
      <c r="V9" s="49" t="s">
        <v>32</v>
      </c>
      <c r="W9" s="44">
        <v>1682.2991</v>
      </c>
      <c r="X9" s="44">
        <v>4077.3716999999997</v>
      </c>
      <c r="Y9" s="44">
        <v>212.98099999999999</v>
      </c>
      <c r="Z9" s="44">
        <v>5763.5220622641527</v>
      </c>
      <c r="AA9" s="44">
        <v>5708.6055377358489</v>
      </c>
      <c r="AB9" s="44">
        <v>4336.4371000000001</v>
      </c>
      <c r="AC9" s="44">
        <v>3435.8036999999999</v>
      </c>
      <c r="AD9" s="44">
        <v>7696.4940981132086</v>
      </c>
      <c r="AE9" s="44"/>
      <c r="AF9" s="44"/>
      <c r="AG9" s="44">
        <v>32913.514298113208</v>
      </c>
      <c r="AK9" t="s">
        <v>115</v>
      </c>
      <c r="AL9" s="40">
        <v>294</v>
      </c>
      <c r="AY9" s="18"/>
      <c r="AZ9" t="s">
        <v>115</v>
      </c>
      <c r="BA9" s="18">
        <v>11321.536400000005</v>
      </c>
    </row>
    <row r="10" spans="1:53" x14ac:dyDescent="0.35">
      <c r="A10" s="8"/>
      <c r="B10" s="49" t="s">
        <v>33</v>
      </c>
      <c r="C10" s="48">
        <v>68</v>
      </c>
      <c r="D10" s="48">
        <v>169</v>
      </c>
      <c r="E10" s="48">
        <v>30</v>
      </c>
      <c r="F10" s="48">
        <v>195</v>
      </c>
      <c r="G10" s="48">
        <v>115</v>
      </c>
      <c r="H10" s="48">
        <v>149</v>
      </c>
      <c r="I10" s="48">
        <v>140</v>
      </c>
      <c r="J10" s="48">
        <v>363</v>
      </c>
      <c r="K10" s="48"/>
      <c r="L10" s="48"/>
      <c r="M10" s="48">
        <v>1229</v>
      </c>
      <c r="U10" s="44"/>
      <c r="V10" s="49" t="s">
        <v>33</v>
      </c>
      <c r="W10" s="44">
        <v>1417.2379999999998</v>
      </c>
      <c r="X10" s="44">
        <v>3488.9077000000002</v>
      </c>
      <c r="Y10" s="44">
        <v>780.19700000000012</v>
      </c>
      <c r="Z10" s="44">
        <v>4366.75</v>
      </c>
      <c r="AA10" s="44">
        <v>3478.5618000000004</v>
      </c>
      <c r="AB10" s="44">
        <v>4109.2879999999996</v>
      </c>
      <c r="AC10" s="44">
        <v>3337.1745811320784</v>
      </c>
      <c r="AD10" s="44">
        <v>7519.2782999999981</v>
      </c>
      <c r="AE10" s="44"/>
      <c r="AF10" s="44"/>
      <c r="AG10" s="44">
        <v>28497.395381132079</v>
      </c>
      <c r="AK10" t="s">
        <v>120</v>
      </c>
      <c r="AL10" s="40">
        <v>136</v>
      </c>
      <c r="AY10" s="18"/>
      <c r="AZ10" t="s">
        <v>120</v>
      </c>
      <c r="BA10" s="18">
        <v>2757.4407999999999</v>
      </c>
    </row>
    <row r="11" spans="1:53" x14ac:dyDescent="0.35">
      <c r="A11" s="8"/>
      <c r="B11" s="49" t="s">
        <v>34</v>
      </c>
      <c r="C11" s="48">
        <v>75</v>
      </c>
      <c r="D11" s="48">
        <v>168</v>
      </c>
      <c r="E11" s="48">
        <v>69</v>
      </c>
      <c r="F11" s="48">
        <v>236</v>
      </c>
      <c r="G11" s="48">
        <v>138</v>
      </c>
      <c r="H11" s="48">
        <v>114</v>
      </c>
      <c r="I11" s="48">
        <v>125</v>
      </c>
      <c r="J11" s="48">
        <v>365</v>
      </c>
      <c r="K11" s="48"/>
      <c r="L11" s="48"/>
      <c r="M11" s="48">
        <v>1290</v>
      </c>
      <c r="U11" s="44"/>
      <c r="V11" s="49" t="s">
        <v>34</v>
      </c>
      <c r="W11" s="44">
        <v>1419.2048</v>
      </c>
      <c r="X11" s="44">
        <v>3187.4095000000002</v>
      </c>
      <c r="Y11" s="44">
        <v>1497.5367000000001</v>
      </c>
      <c r="Z11" s="44">
        <v>6471.6709000000001</v>
      </c>
      <c r="AA11" s="44">
        <v>4738.3064981132093</v>
      </c>
      <c r="AB11" s="44">
        <v>3725.2543000000001</v>
      </c>
      <c r="AC11" s="44">
        <v>3118.2050000000004</v>
      </c>
      <c r="AD11" s="44">
        <v>7911.463600000001</v>
      </c>
      <c r="AE11" s="44"/>
      <c r="AF11" s="44"/>
      <c r="AG11" s="44">
        <v>32069.051298113212</v>
      </c>
      <c r="AK11" t="s">
        <v>119</v>
      </c>
      <c r="AL11" s="40">
        <v>168</v>
      </c>
      <c r="AY11" s="18"/>
      <c r="AZ11" t="s">
        <v>119</v>
      </c>
      <c r="BA11" s="18">
        <v>3570.3678</v>
      </c>
    </row>
    <row r="12" spans="1:53" x14ac:dyDescent="0.35">
      <c r="A12" s="8"/>
      <c r="B12" s="49" t="s">
        <v>35</v>
      </c>
      <c r="C12" s="48">
        <v>72</v>
      </c>
      <c r="D12" s="48">
        <v>171</v>
      </c>
      <c r="E12" s="48">
        <v>59</v>
      </c>
      <c r="F12" s="48">
        <v>219</v>
      </c>
      <c r="G12" s="48">
        <v>117</v>
      </c>
      <c r="H12" s="48">
        <v>144</v>
      </c>
      <c r="I12" s="48">
        <v>162</v>
      </c>
      <c r="J12" s="48">
        <v>393</v>
      </c>
      <c r="K12" s="48"/>
      <c r="L12" s="48"/>
      <c r="M12" s="48">
        <v>1337</v>
      </c>
      <c r="U12" s="44"/>
      <c r="V12" s="49" t="s">
        <v>35</v>
      </c>
      <c r="W12" s="44">
        <v>1424.8203000000001</v>
      </c>
      <c r="X12" s="44">
        <v>4977.9149999999991</v>
      </c>
      <c r="Y12" s="44">
        <v>750.90820000000008</v>
      </c>
      <c r="Z12" s="44">
        <v>6748.9454000000005</v>
      </c>
      <c r="AA12" s="44">
        <v>4077.9508358490552</v>
      </c>
      <c r="AB12" s="44">
        <v>3732.9454000000001</v>
      </c>
      <c r="AC12" s="44">
        <v>3526.0365999999999</v>
      </c>
      <c r="AD12" s="44">
        <v>11634.101199999999</v>
      </c>
      <c r="AE12" s="44"/>
      <c r="AF12" s="44"/>
      <c r="AG12" s="44">
        <v>36873.622935849053</v>
      </c>
      <c r="AK12" t="s">
        <v>28</v>
      </c>
      <c r="AL12" s="40">
        <v>195</v>
      </c>
      <c r="AY12" s="18"/>
      <c r="AZ12" t="s">
        <v>28</v>
      </c>
      <c r="BA12" s="18">
        <v>4127.7483000000002</v>
      </c>
    </row>
    <row r="13" spans="1:53" x14ac:dyDescent="0.35">
      <c r="A13" s="8"/>
      <c r="B13" s="49" t="s">
        <v>36</v>
      </c>
      <c r="C13" s="48">
        <v>75</v>
      </c>
      <c r="D13" s="48">
        <v>187</v>
      </c>
      <c r="E13" s="48">
        <v>145</v>
      </c>
      <c r="F13" s="48">
        <v>305</v>
      </c>
      <c r="G13" s="48">
        <v>157</v>
      </c>
      <c r="H13" s="48">
        <v>123</v>
      </c>
      <c r="I13" s="48">
        <v>111</v>
      </c>
      <c r="J13" s="48">
        <v>351</v>
      </c>
      <c r="K13" s="48"/>
      <c r="L13" s="48"/>
      <c r="M13" s="48">
        <v>1454</v>
      </c>
      <c r="U13" s="44"/>
      <c r="V13" s="49" t="s">
        <v>36</v>
      </c>
      <c r="W13" s="44">
        <v>1332.5154</v>
      </c>
      <c r="X13" s="44">
        <v>4482.3625000000002</v>
      </c>
      <c r="Y13" s="44">
        <v>2648.0996999999998</v>
      </c>
      <c r="Z13" s="44">
        <v>7349.7843999999996</v>
      </c>
      <c r="AA13" s="44">
        <v>4691.3626999999997</v>
      </c>
      <c r="AB13" s="44">
        <v>3352.0614</v>
      </c>
      <c r="AC13" s="44">
        <v>3123.9121679245272</v>
      </c>
      <c r="AD13" s="44">
        <v>7992.1759999999995</v>
      </c>
      <c r="AE13" s="44"/>
      <c r="AF13" s="44"/>
      <c r="AG13" s="44">
        <v>34972.274267924528</v>
      </c>
      <c r="AK13" t="s">
        <v>24</v>
      </c>
      <c r="AL13" s="40">
        <v>134</v>
      </c>
      <c r="AY13" s="18"/>
      <c r="AZ13" t="s">
        <v>24</v>
      </c>
      <c r="BA13" s="18">
        <v>2943.4869999999996</v>
      </c>
    </row>
    <row r="14" spans="1:53" x14ac:dyDescent="0.35">
      <c r="A14" s="8"/>
      <c r="B14" s="49" t="s">
        <v>37</v>
      </c>
      <c r="C14" s="48">
        <v>76</v>
      </c>
      <c r="D14" s="48">
        <v>169</v>
      </c>
      <c r="E14" s="48">
        <v>147</v>
      </c>
      <c r="F14" s="48">
        <v>282</v>
      </c>
      <c r="G14" s="48">
        <v>135</v>
      </c>
      <c r="H14" s="48">
        <v>160</v>
      </c>
      <c r="I14" s="48">
        <v>133</v>
      </c>
      <c r="J14" s="48">
        <v>329</v>
      </c>
      <c r="K14" s="48"/>
      <c r="L14" s="48"/>
      <c r="M14" s="48">
        <v>1431</v>
      </c>
      <c r="U14" s="44"/>
      <c r="V14" s="49" t="s">
        <v>37</v>
      </c>
      <c r="W14" s="44">
        <v>1335.2355</v>
      </c>
      <c r="X14" s="44">
        <v>3945.8947000000003</v>
      </c>
      <c r="Y14" s="44">
        <v>2640.0680000000002</v>
      </c>
      <c r="Z14" s="44">
        <v>8735.3071</v>
      </c>
      <c r="AA14" s="44">
        <v>4450.1208999999999</v>
      </c>
      <c r="AB14" s="44">
        <v>4439.6076999999996</v>
      </c>
      <c r="AC14" s="44">
        <v>3993.5536264150937</v>
      </c>
      <c r="AD14" s="44">
        <v>7197.1956</v>
      </c>
      <c r="AE14" s="44"/>
      <c r="AF14" s="44"/>
      <c r="AG14" s="44">
        <v>36736.983126415093</v>
      </c>
      <c r="AK14" t="s">
        <v>23</v>
      </c>
      <c r="AL14" s="40">
        <v>82</v>
      </c>
      <c r="AY14" s="18"/>
      <c r="AZ14" t="s">
        <v>23</v>
      </c>
      <c r="BA14" s="18">
        <v>1814.8388</v>
      </c>
    </row>
    <row r="15" spans="1:53" x14ac:dyDescent="0.35">
      <c r="A15" s="8"/>
      <c r="B15" s="49" t="s">
        <v>38</v>
      </c>
      <c r="C15" s="48">
        <v>68</v>
      </c>
      <c r="D15" s="48">
        <v>167</v>
      </c>
      <c r="E15" s="48">
        <v>150</v>
      </c>
      <c r="F15" s="48">
        <v>319</v>
      </c>
      <c r="G15" s="48">
        <v>173</v>
      </c>
      <c r="H15" s="48">
        <v>143</v>
      </c>
      <c r="I15" s="48">
        <v>111</v>
      </c>
      <c r="J15" s="48">
        <v>354</v>
      </c>
      <c r="K15" s="48"/>
      <c r="L15" s="48"/>
      <c r="M15" s="48">
        <v>1485</v>
      </c>
      <c r="U15" s="44"/>
      <c r="V15" s="49" t="s">
        <v>38</v>
      </c>
      <c r="W15" s="44">
        <v>1602.6171999999999</v>
      </c>
      <c r="X15" s="44">
        <v>4805.3414000000002</v>
      </c>
      <c r="Y15" s="44">
        <v>3075.6487000000002</v>
      </c>
      <c r="Z15" s="44">
        <v>11498.4913</v>
      </c>
      <c r="AA15" s="44">
        <v>8279.9873150943367</v>
      </c>
      <c r="AB15" s="44">
        <v>3844.4139</v>
      </c>
      <c r="AC15" s="44">
        <v>3925.3054999999999</v>
      </c>
      <c r="AD15" s="44">
        <v>7848.164499999999</v>
      </c>
      <c r="AE15" s="44"/>
      <c r="AF15" s="44"/>
      <c r="AG15" s="44">
        <v>44879.969815094337</v>
      </c>
      <c r="AJ15" t="s">
        <v>12</v>
      </c>
      <c r="AL15" s="40">
        <v>1461</v>
      </c>
      <c r="AY15" s="18" t="s">
        <v>12</v>
      </c>
      <c r="AZ15" s="18"/>
      <c r="BA15" s="18">
        <v>47646.582500000004</v>
      </c>
    </row>
    <row r="16" spans="1:53" x14ac:dyDescent="0.35">
      <c r="A16" s="8"/>
      <c r="B16" s="49" t="s">
        <v>39</v>
      </c>
      <c r="C16" s="48">
        <v>63</v>
      </c>
      <c r="D16" s="48">
        <v>171</v>
      </c>
      <c r="E16" s="48">
        <v>146</v>
      </c>
      <c r="F16" s="48">
        <v>267</v>
      </c>
      <c r="G16" s="48">
        <v>131</v>
      </c>
      <c r="H16" s="48">
        <v>135</v>
      </c>
      <c r="I16" s="48">
        <v>128</v>
      </c>
      <c r="J16" s="48"/>
      <c r="K16" s="48">
        <v>208</v>
      </c>
      <c r="L16" s="48">
        <v>148</v>
      </c>
      <c r="M16" s="48">
        <v>1397</v>
      </c>
      <c r="U16" s="44"/>
      <c r="V16" s="49" t="s">
        <v>39</v>
      </c>
      <c r="W16" s="44">
        <v>1406.9315000000001</v>
      </c>
      <c r="X16" s="44">
        <v>4208.8101999999999</v>
      </c>
      <c r="Y16" s="44">
        <v>2689.5282999999999</v>
      </c>
      <c r="Z16" s="44">
        <v>10858.720499999999</v>
      </c>
      <c r="AA16" s="44">
        <v>7567.2183999999997</v>
      </c>
      <c r="AB16" s="44">
        <v>3498.3566000000001</v>
      </c>
      <c r="AC16" s="44">
        <v>3889.8639000000003</v>
      </c>
      <c r="AD16" s="44"/>
      <c r="AE16" s="44">
        <v>4552.3540999999996</v>
      </c>
      <c r="AF16" s="44">
        <v>3395.3418000000001</v>
      </c>
      <c r="AG16" s="44">
        <v>42067.125299999992</v>
      </c>
    </row>
    <row r="17" spans="1:33" x14ac:dyDescent="0.35">
      <c r="A17" s="8"/>
      <c r="B17" s="49" t="s">
        <v>40</v>
      </c>
      <c r="C17" s="48">
        <v>82</v>
      </c>
      <c r="D17" s="48">
        <v>134</v>
      </c>
      <c r="E17" s="48">
        <v>195</v>
      </c>
      <c r="F17" s="48">
        <v>294</v>
      </c>
      <c r="G17" s="48">
        <v>122</v>
      </c>
      <c r="H17" s="48">
        <v>174</v>
      </c>
      <c r="I17" s="48">
        <v>156</v>
      </c>
      <c r="J17" s="48"/>
      <c r="K17" s="48">
        <v>168</v>
      </c>
      <c r="L17" s="48">
        <v>136</v>
      </c>
      <c r="M17" s="48">
        <v>1461</v>
      </c>
      <c r="U17" s="44"/>
      <c r="V17" s="49" t="s">
        <v>40</v>
      </c>
      <c r="W17" s="44">
        <v>1814.8388</v>
      </c>
      <c r="X17" s="44">
        <v>2943.4869999999996</v>
      </c>
      <c r="Y17" s="44">
        <v>4127.7483000000002</v>
      </c>
      <c r="Z17" s="44">
        <v>11321.536400000005</v>
      </c>
      <c r="AA17" s="44">
        <v>11747.724200000001</v>
      </c>
      <c r="AB17" s="44">
        <v>4319.0819000000001</v>
      </c>
      <c r="AC17" s="44">
        <v>5044.3573000000006</v>
      </c>
      <c r="AD17" s="44"/>
      <c r="AE17" s="44">
        <v>3570.3678</v>
      </c>
      <c r="AF17" s="44">
        <v>2757.4407999999999</v>
      </c>
      <c r="AG17" s="44">
        <v>47646.582500000004</v>
      </c>
    </row>
    <row r="18" spans="1:33" x14ac:dyDescent="0.35">
      <c r="A18" s="8" t="s">
        <v>69</v>
      </c>
      <c r="B18" s="8"/>
      <c r="C18" s="48">
        <v>786</v>
      </c>
      <c r="D18" s="48">
        <v>1861</v>
      </c>
      <c r="E18" s="48">
        <v>997</v>
      </c>
      <c r="F18" s="48">
        <v>2574</v>
      </c>
      <c r="G18" s="48">
        <v>1415</v>
      </c>
      <c r="H18" s="48">
        <v>1601</v>
      </c>
      <c r="I18" s="48">
        <v>1410</v>
      </c>
      <c r="J18" s="48">
        <v>3260</v>
      </c>
      <c r="K18" s="48">
        <v>376</v>
      </c>
      <c r="L18" s="48">
        <v>284</v>
      </c>
      <c r="M18" s="48">
        <v>14564</v>
      </c>
      <c r="U18" s="44" t="s">
        <v>69</v>
      </c>
      <c r="V18" s="44"/>
      <c r="W18" s="44">
        <v>16005.366300000002</v>
      </c>
      <c r="X18" s="44">
        <v>42364.086599999995</v>
      </c>
      <c r="Y18" s="44">
        <v>19070.258900000001</v>
      </c>
      <c r="Z18" s="44">
        <v>79964.946762264153</v>
      </c>
      <c r="AA18" s="44">
        <v>59705.734184905654</v>
      </c>
      <c r="AB18" s="44">
        <v>42242.322699999997</v>
      </c>
      <c r="AC18" s="44">
        <v>37672.49954716982</v>
      </c>
      <c r="AD18" s="44">
        <v>71382.724098113205</v>
      </c>
      <c r="AE18" s="44">
        <v>8122.7218999999996</v>
      </c>
      <c r="AF18" s="44">
        <v>6152.7826000000005</v>
      </c>
      <c r="AG18" s="44">
        <v>382683.44359245291</v>
      </c>
    </row>
    <row r="19" spans="1:33" x14ac:dyDescent="0.35">
      <c r="A19" s="29"/>
      <c r="B19" s="29" t="s">
        <v>105</v>
      </c>
      <c r="C19" s="30">
        <v>1.3015873015873016</v>
      </c>
      <c r="D19" s="30">
        <v>0.783625730994152</v>
      </c>
      <c r="E19" s="30">
        <v>1.3356164383561644</v>
      </c>
      <c r="F19" s="30">
        <v>1.101123595505618</v>
      </c>
      <c r="G19" s="30">
        <v>0.93129770992366412</v>
      </c>
      <c r="H19" s="30">
        <v>1.288888888888889</v>
      </c>
      <c r="I19" s="30">
        <v>1.21875</v>
      </c>
      <c r="J19" s="30"/>
      <c r="K19" s="30">
        <v>0.80769230769230771</v>
      </c>
      <c r="L19" s="30">
        <v>0.91891891891891897</v>
      </c>
      <c r="M19" s="30">
        <v>1.0458124552612742</v>
      </c>
      <c r="U19" s="29"/>
      <c r="V19" s="29" t="s">
        <v>105</v>
      </c>
      <c r="W19" s="30">
        <v>1.2899269083107456</v>
      </c>
      <c r="X19" s="30">
        <v>0.6993632072075856</v>
      </c>
      <c r="Y19" s="30">
        <v>1.5347480448523261</v>
      </c>
      <c r="Z19" s="30">
        <v>1.0426215869540068</v>
      </c>
      <c r="AA19" s="30">
        <v>1.5524494707328655</v>
      </c>
      <c r="AB19" s="30">
        <v>1.2346030990665731</v>
      </c>
      <c r="AC19" s="30">
        <v>1.2967953197539894</v>
      </c>
      <c r="AD19" s="30"/>
      <c r="AE19" s="30">
        <v>0.78429043997258485</v>
      </c>
      <c r="AF19" s="30">
        <v>0.81212465855425797</v>
      </c>
      <c r="AG19" s="30">
        <v>1.1326322433541711</v>
      </c>
    </row>
    <row r="40" spans="21:53" x14ac:dyDescent="0.35">
      <c r="U40" s="29"/>
      <c r="V40" s="29" t="s">
        <v>105</v>
      </c>
      <c r="W40" s="30">
        <f>W52/W51</f>
        <v>0.88386335430024088</v>
      </c>
      <c r="X40" s="30">
        <f t="shared" ref="X40:AG40" si="2">X52/X51</f>
        <v>0.88960160115168052</v>
      </c>
      <c r="Y40" s="30">
        <f t="shared" si="2"/>
        <v>0.8717324352669189</v>
      </c>
      <c r="Z40" s="30">
        <f t="shared" si="2"/>
        <v>0.94939819278306525</v>
      </c>
      <c r="AA40" s="30">
        <f t="shared" si="2"/>
        <v>0.91868923535720315</v>
      </c>
      <c r="AB40" s="30">
        <f t="shared" si="2"/>
        <v>0.90919604326104142</v>
      </c>
      <c r="AC40" s="30">
        <f t="shared" si="2"/>
        <v>0.98472453399096083</v>
      </c>
      <c r="AD40" s="30">
        <f t="shared" si="2"/>
        <v>0</v>
      </c>
      <c r="AE40" s="30" t="e">
        <f t="shared" si="2"/>
        <v>#DIV/0!</v>
      </c>
      <c r="AF40" s="30" t="e">
        <f t="shared" si="2"/>
        <v>#DIV/0!</v>
      </c>
      <c r="AG40" s="30">
        <f t="shared" si="2"/>
        <v>0.94139262698479176</v>
      </c>
    </row>
    <row r="41" spans="21:53" x14ac:dyDescent="0.35">
      <c r="U41" s="43" t="s">
        <v>48</v>
      </c>
      <c r="V41" s="8"/>
      <c r="W41" s="43" t="s">
        <v>2</v>
      </c>
      <c r="X41" s="8"/>
      <c r="Y41" s="8"/>
      <c r="Z41" s="8"/>
      <c r="AA41" s="8"/>
      <c r="AB41" s="8"/>
      <c r="AC41" s="8"/>
      <c r="AD41" s="8"/>
      <c r="AE41" s="8"/>
      <c r="AF41" s="8"/>
      <c r="AG41" s="8"/>
    </row>
    <row r="42" spans="21:53" x14ac:dyDescent="0.35">
      <c r="U42" s="43" t="s">
        <v>53</v>
      </c>
      <c r="V42" s="43" t="s">
        <v>1</v>
      </c>
      <c r="W42" s="44" t="s">
        <v>23</v>
      </c>
      <c r="X42" s="44" t="s">
        <v>24</v>
      </c>
      <c r="Y42" s="44" t="s">
        <v>28</v>
      </c>
      <c r="Z42" s="44" t="s">
        <v>115</v>
      </c>
      <c r="AA42" s="44" t="s">
        <v>116</v>
      </c>
      <c r="AB42" s="44" t="s">
        <v>117</v>
      </c>
      <c r="AC42" s="44" t="s">
        <v>118</v>
      </c>
      <c r="AD42" s="44" t="s">
        <v>25</v>
      </c>
      <c r="AE42" s="44" t="s">
        <v>119</v>
      </c>
      <c r="AF42" s="44" t="s">
        <v>120</v>
      </c>
      <c r="AG42" s="8" t="s">
        <v>12</v>
      </c>
    </row>
    <row r="43" spans="21:53" x14ac:dyDescent="0.35">
      <c r="U43" s="44" t="s">
        <v>43</v>
      </c>
      <c r="V43" s="49" t="s">
        <v>30</v>
      </c>
      <c r="W43" s="44">
        <v>1454.0552000000002</v>
      </c>
      <c r="X43" s="44">
        <v>2704.366</v>
      </c>
      <c r="Y43" s="44">
        <v>355.98399999999998</v>
      </c>
      <c r="Z43" s="44">
        <v>1985.2379999999998</v>
      </c>
      <c r="AA43" s="44">
        <v>1676.6547</v>
      </c>
      <c r="AB43" s="44">
        <v>2305.3707999999997</v>
      </c>
      <c r="AC43" s="44">
        <v>1776.7046999999998</v>
      </c>
      <c r="AD43" s="44">
        <v>5099.9060000000009</v>
      </c>
      <c r="AE43" s="44"/>
      <c r="AF43" s="44"/>
      <c r="AG43" s="44">
        <v>17358.279399999999</v>
      </c>
      <c r="AJ43" s="1" t="s">
        <v>86</v>
      </c>
      <c r="AY43" s="1" t="s">
        <v>122</v>
      </c>
    </row>
    <row r="44" spans="21:53" x14ac:dyDescent="0.35">
      <c r="U44" s="44"/>
      <c r="V44" s="49" t="s">
        <v>31</v>
      </c>
      <c r="W44" s="44">
        <v>1144.9395</v>
      </c>
      <c r="X44" s="44">
        <v>3495.6404000000002</v>
      </c>
      <c r="Y44" s="44">
        <v>268.24400000000003</v>
      </c>
      <c r="Z44" s="44">
        <v>4479.5077000000001</v>
      </c>
      <c r="AA44" s="44">
        <v>3257.0736999999999</v>
      </c>
      <c r="AB44" s="44">
        <v>4332.4872999999998</v>
      </c>
      <c r="AC44" s="44">
        <v>2298.7055</v>
      </c>
      <c r="AD44" s="44">
        <v>8461.9758000000002</v>
      </c>
      <c r="AE44" s="44"/>
      <c r="AF44" s="44"/>
      <c r="AG44" s="44">
        <v>27738.573900000003</v>
      </c>
    </row>
    <row r="45" spans="21:53" x14ac:dyDescent="0.35">
      <c r="U45" s="44"/>
      <c r="V45" s="49" t="s">
        <v>32</v>
      </c>
      <c r="W45" s="44">
        <v>1666.2090999999996</v>
      </c>
      <c r="X45" s="44">
        <v>4077.0891000000001</v>
      </c>
      <c r="Y45" s="44">
        <v>225.572</v>
      </c>
      <c r="Z45" s="44">
        <v>5721.2185000000009</v>
      </c>
      <c r="AA45" s="44">
        <v>5630.7011000000002</v>
      </c>
      <c r="AB45" s="44">
        <v>4154.9225000000006</v>
      </c>
      <c r="AC45" s="44">
        <v>3304.9726000000005</v>
      </c>
      <c r="AD45" s="44">
        <v>7741.7496999999985</v>
      </c>
      <c r="AE45" s="44"/>
      <c r="AF45" s="44"/>
      <c r="AG45" s="44">
        <v>32522.434600000001</v>
      </c>
    </row>
    <row r="46" spans="21:53" x14ac:dyDescent="0.35">
      <c r="U46" s="44"/>
      <c r="V46" s="49" t="s">
        <v>33</v>
      </c>
      <c r="W46" s="44">
        <v>1417.2132999999999</v>
      </c>
      <c r="X46" s="44">
        <v>3502.8601000000003</v>
      </c>
      <c r="Y46" s="44">
        <v>774.04500000000007</v>
      </c>
      <c r="Z46" s="44">
        <v>4423.8953999999994</v>
      </c>
      <c r="AA46" s="44">
        <v>3443.4740000000002</v>
      </c>
      <c r="AB46" s="44">
        <v>3932.9064000000003</v>
      </c>
      <c r="AC46" s="44">
        <v>3134.9455000000003</v>
      </c>
      <c r="AD46" s="44">
        <v>7520.1012999999994</v>
      </c>
      <c r="AE46" s="44"/>
      <c r="AF46" s="44"/>
      <c r="AG46" s="44">
        <v>28149.441000000003</v>
      </c>
    </row>
    <row r="47" spans="21:53" x14ac:dyDescent="0.35">
      <c r="U47" s="44"/>
      <c r="V47" s="49" t="s">
        <v>34</v>
      </c>
      <c r="W47" s="44">
        <v>1414.8743000000002</v>
      </c>
      <c r="X47" s="44">
        <v>3145.2226999999998</v>
      </c>
      <c r="Y47" s="44">
        <v>1474.3446999999999</v>
      </c>
      <c r="Z47" s="44">
        <v>6430.2329</v>
      </c>
      <c r="AA47" s="44">
        <v>4709.5772999999999</v>
      </c>
      <c r="AB47" s="44">
        <v>3629.1692000000003</v>
      </c>
      <c r="AC47" s="44">
        <v>2946.1572999999999</v>
      </c>
      <c r="AD47" s="44">
        <v>7916.5703999999987</v>
      </c>
      <c r="AE47" s="44"/>
      <c r="AF47" s="44"/>
      <c r="AG47" s="44">
        <v>31666.148799999995</v>
      </c>
      <c r="AJ47" s="6" t="s">
        <v>53</v>
      </c>
      <c r="AK47" s="6" t="s">
        <v>2</v>
      </c>
      <c r="AL47" t="s">
        <v>49</v>
      </c>
      <c r="AY47" s="6" t="s">
        <v>53</v>
      </c>
      <c r="AZ47" s="6" t="s">
        <v>2</v>
      </c>
      <c r="BA47" t="s">
        <v>48</v>
      </c>
    </row>
    <row r="48" spans="21:53" x14ac:dyDescent="0.35">
      <c r="U48" s="44"/>
      <c r="V48" s="49" t="s">
        <v>35</v>
      </c>
      <c r="W48" s="44">
        <v>1421.9375</v>
      </c>
      <c r="X48" s="44">
        <v>4892.7078000000001</v>
      </c>
      <c r="Y48" s="44">
        <v>648.21820000000002</v>
      </c>
      <c r="Z48" s="44">
        <v>6611.3932999999997</v>
      </c>
      <c r="AA48" s="44">
        <v>4122.4966999999997</v>
      </c>
      <c r="AB48" s="44">
        <v>3638.4349000000002</v>
      </c>
      <c r="AC48" s="44">
        <v>3238.3866000000003</v>
      </c>
      <c r="AD48" s="44">
        <v>11626.2279</v>
      </c>
      <c r="AE48" s="44"/>
      <c r="AF48" s="44"/>
      <c r="AG48" s="44">
        <v>36199.802900000002</v>
      </c>
      <c r="AJ48" t="s">
        <v>43</v>
      </c>
      <c r="AK48" t="s">
        <v>118</v>
      </c>
      <c r="AL48" s="10">
        <v>118</v>
      </c>
      <c r="AY48" s="18" t="s">
        <v>43</v>
      </c>
      <c r="AZ48" t="s">
        <v>118</v>
      </c>
      <c r="BA48" s="18">
        <v>4958.1783000000005</v>
      </c>
    </row>
    <row r="49" spans="21:53" x14ac:dyDescent="0.35">
      <c r="U49" s="44"/>
      <c r="V49" s="49" t="s">
        <v>36</v>
      </c>
      <c r="W49" s="44">
        <v>1310.1791000000001</v>
      </c>
      <c r="X49" s="44">
        <v>4322.3940999999995</v>
      </c>
      <c r="Y49" s="44">
        <v>2480.2007000000003</v>
      </c>
      <c r="Z49" s="44">
        <v>7092.5604000000003</v>
      </c>
      <c r="AA49" s="44">
        <v>4497.7888000000003</v>
      </c>
      <c r="AB49" s="44">
        <v>3200.1109000000001</v>
      </c>
      <c r="AC49" s="44">
        <v>3086.6175000000003</v>
      </c>
      <c r="AD49" s="44">
        <v>8015.834499999999</v>
      </c>
      <c r="AE49" s="44"/>
      <c r="AF49" s="44"/>
      <c r="AG49" s="44">
        <v>34005.686000000002</v>
      </c>
      <c r="AK49" t="s">
        <v>117</v>
      </c>
      <c r="AL49" s="10">
        <v>102</v>
      </c>
      <c r="AY49" s="18"/>
      <c r="AZ49" t="s">
        <v>117</v>
      </c>
      <c r="BA49" s="18">
        <v>4259.6428999999998</v>
      </c>
    </row>
    <row r="50" spans="21:53" x14ac:dyDescent="0.35">
      <c r="U50" s="44"/>
      <c r="V50" s="49" t="s">
        <v>37</v>
      </c>
      <c r="W50" s="44">
        <v>1329.9378000000002</v>
      </c>
      <c r="X50" s="44">
        <v>3931.1540000000005</v>
      </c>
      <c r="Y50" s="44">
        <v>2511.2746000000002</v>
      </c>
      <c r="Z50" s="44">
        <v>8560.3346999999994</v>
      </c>
      <c r="AA50" s="44">
        <v>4352.9341000000004</v>
      </c>
      <c r="AB50" s="44">
        <v>4377.2057000000004</v>
      </c>
      <c r="AC50" s="44">
        <v>3879.1504999999997</v>
      </c>
      <c r="AD50" s="44">
        <v>7227.2055000000009</v>
      </c>
      <c r="AE50" s="44"/>
      <c r="AF50" s="44"/>
      <c r="AG50" s="44">
        <v>36169.196900000003</v>
      </c>
      <c r="AK50" t="s">
        <v>116</v>
      </c>
      <c r="AL50" s="10">
        <v>39</v>
      </c>
      <c r="AY50" s="18"/>
      <c r="AZ50" t="s">
        <v>116</v>
      </c>
      <c r="BA50" s="18">
        <v>11683.652199999999</v>
      </c>
    </row>
    <row r="51" spans="21:53" x14ac:dyDescent="0.35">
      <c r="U51" s="44"/>
      <c r="V51" s="49" t="s">
        <v>38</v>
      </c>
      <c r="W51" s="44">
        <v>1591.9213</v>
      </c>
      <c r="X51" s="44">
        <v>4730.8947000000007</v>
      </c>
      <c r="Y51" s="44">
        <v>2905.1451999999999</v>
      </c>
      <c r="Z51" s="44">
        <v>11237.7765</v>
      </c>
      <c r="AA51" s="44">
        <v>8198.0239999999994</v>
      </c>
      <c r="AB51" s="44">
        <v>3711.0156000000002</v>
      </c>
      <c r="AC51" s="44">
        <v>3847.1624999999999</v>
      </c>
      <c r="AD51" s="44">
        <v>7778.9079999999985</v>
      </c>
      <c r="AE51" s="44"/>
      <c r="AF51" s="44"/>
      <c r="AG51" s="44">
        <v>44000.847799999996</v>
      </c>
      <c r="AK51" t="s">
        <v>115</v>
      </c>
      <c r="AL51" s="10">
        <v>119</v>
      </c>
      <c r="AY51" s="18"/>
      <c r="AZ51" t="s">
        <v>115</v>
      </c>
      <c r="BA51" s="18">
        <v>11230.752900000001</v>
      </c>
    </row>
    <row r="52" spans="21:53" x14ac:dyDescent="0.35">
      <c r="U52" s="44"/>
      <c r="V52" s="49" t="s">
        <v>39</v>
      </c>
      <c r="W52" s="44">
        <v>1407.0409</v>
      </c>
      <c r="X52" s="44">
        <v>4208.6115</v>
      </c>
      <c r="Y52" s="44">
        <v>2532.5093000000002</v>
      </c>
      <c r="Z52" s="44">
        <v>10669.1247</v>
      </c>
      <c r="AA52" s="44">
        <v>7531.4363999999996</v>
      </c>
      <c r="AB52" s="44">
        <v>3374.0406999999996</v>
      </c>
      <c r="AC52" s="44">
        <v>3788.3952999999997</v>
      </c>
      <c r="AD52" s="44"/>
      <c r="AE52" s="44">
        <v>4582.0251000000007</v>
      </c>
      <c r="AF52" s="44">
        <v>3328.8897999999999</v>
      </c>
      <c r="AG52" s="44">
        <v>41422.073699999994</v>
      </c>
      <c r="AK52" t="s">
        <v>120</v>
      </c>
      <c r="AL52" s="10">
        <v>75</v>
      </c>
      <c r="AY52" s="18"/>
      <c r="AZ52" t="s">
        <v>120</v>
      </c>
      <c r="BA52" s="18">
        <v>2800.8540999999996</v>
      </c>
    </row>
    <row r="53" spans="21:53" x14ac:dyDescent="0.35">
      <c r="U53" s="44"/>
      <c r="V53" s="49" t="s">
        <v>40</v>
      </c>
      <c r="W53" s="44">
        <v>1833.8173000000002</v>
      </c>
      <c r="X53" s="44">
        <v>2913.0918000000001</v>
      </c>
      <c r="Y53" s="44">
        <v>3936.7832999999996</v>
      </c>
      <c r="Z53" s="44">
        <v>11230.752900000001</v>
      </c>
      <c r="AA53" s="44">
        <v>11683.652199999999</v>
      </c>
      <c r="AB53" s="44">
        <v>4259.6428999999998</v>
      </c>
      <c r="AC53" s="44">
        <v>4958.1783000000005</v>
      </c>
      <c r="AD53" s="44"/>
      <c r="AE53" s="44">
        <v>3611.7848000000004</v>
      </c>
      <c r="AF53" s="44">
        <v>2800.8540999999996</v>
      </c>
      <c r="AG53" s="44">
        <v>47228.557599999993</v>
      </c>
      <c r="AK53" t="s">
        <v>119</v>
      </c>
      <c r="AL53" s="10">
        <v>46</v>
      </c>
      <c r="AY53" s="18"/>
      <c r="AZ53" t="s">
        <v>119</v>
      </c>
      <c r="BA53" s="18">
        <v>3611.7848000000004</v>
      </c>
    </row>
    <row r="54" spans="21:53" x14ac:dyDescent="0.35">
      <c r="U54" s="44" t="s">
        <v>69</v>
      </c>
      <c r="V54" s="44"/>
      <c r="W54" s="44">
        <v>15992.125299999998</v>
      </c>
      <c r="X54" s="44">
        <v>41924.032200000009</v>
      </c>
      <c r="Y54" s="44">
        <v>18112.321</v>
      </c>
      <c r="Z54" s="44">
        <v>78442.035000000003</v>
      </c>
      <c r="AA54" s="44">
        <v>59103.812999999995</v>
      </c>
      <c r="AB54" s="44">
        <v>40915.306899999996</v>
      </c>
      <c r="AC54" s="44">
        <v>36259.376300000004</v>
      </c>
      <c r="AD54" s="44">
        <v>71388.479099999997</v>
      </c>
      <c r="AE54" s="44">
        <v>8193.8099000000002</v>
      </c>
      <c r="AF54" s="44">
        <v>6129.7438999999995</v>
      </c>
      <c r="AG54" s="44">
        <v>376461.04260000004</v>
      </c>
      <c r="AK54" t="s">
        <v>28</v>
      </c>
      <c r="AL54" s="10">
        <v>256</v>
      </c>
      <c r="AY54" s="18"/>
      <c r="AZ54" t="s">
        <v>28</v>
      </c>
      <c r="BA54" s="18">
        <v>3936.7832999999996</v>
      </c>
    </row>
    <row r="55" spans="21:53" x14ac:dyDescent="0.35">
      <c r="AK55" t="s">
        <v>24</v>
      </c>
      <c r="AL55" s="10">
        <v>89</v>
      </c>
      <c r="AY55" s="18"/>
      <c r="AZ55" t="s">
        <v>24</v>
      </c>
      <c r="BA55" s="18">
        <v>2913.0918000000001</v>
      </c>
    </row>
    <row r="56" spans="21:53" x14ac:dyDescent="0.35">
      <c r="AK56" t="s">
        <v>23</v>
      </c>
      <c r="AL56" s="10">
        <v>87</v>
      </c>
      <c r="AY56" s="18"/>
      <c r="AZ56" t="s">
        <v>23</v>
      </c>
      <c r="BA56" s="18">
        <v>1833.8173000000002</v>
      </c>
    </row>
    <row r="57" spans="21:53" x14ac:dyDescent="0.35">
      <c r="AJ57" t="s">
        <v>12</v>
      </c>
      <c r="AL57" s="10">
        <v>931</v>
      </c>
      <c r="AY57" s="18" t="s">
        <v>12</v>
      </c>
      <c r="AZ57" s="18"/>
      <c r="BA57" s="18">
        <v>47228.557600000007</v>
      </c>
    </row>
  </sheetData>
  <conditionalFormatting pivot="1">
    <cfRule type="colorScale" priority="25">
      <colorScale>
        <cfvo type="min"/>
        <cfvo type="max"/>
        <color rgb="FFFCFCFF"/>
        <color rgb="FF63BE7B"/>
      </colorScale>
    </cfRule>
  </conditionalFormatting>
  <conditionalFormatting pivot="1" sqref="C7:E12 J7:J12">
    <cfRule type="colorScale" priority="24">
      <colorScale>
        <cfvo type="min"/>
        <cfvo type="max"/>
        <color rgb="FFFCFCFF"/>
        <color rgb="FF63BE7B"/>
      </colorScale>
    </cfRule>
  </conditionalFormatting>
  <conditionalFormatting pivot="1">
    <cfRule type="colorScale" priority="23">
      <colorScale>
        <cfvo type="min"/>
        <cfvo type="max"/>
        <color rgb="FFFCFCFF"/>
        <color rgb="FF63BE7B"/>
      </colorScale>
    </cfRule>
  </conditionalFormatting>
  <conditionalFormatting pivot="1" sqref="W7:Y12 AD7:AD12">
    <cfRule type="colorScale" priority="22">
      <colorScale>
        <cfvo type="min"/>
        <cfvo type="max"/>
        <color rgb="FFFCFCFF"/>
        <color rgb="FF63BE7B"/>
      </colorScale>
    </cfRule>
  </conditionalFormatting>
  <conditionalFormatting pivot="1" sqref="C7:E13 J7:J13">
    <cfRule type="colorScale" priority="19">
      <colorScale>
        <cfvo type="min"/>
        <cfvo type="max"/>
        <color rgb="FFFCFCFF"/>
        <color rgb="FF63BE7B"/>
      </colorScale>
    </cfRule>
  </conditionalFormatting>
  <conditionalFormatting pivot="1" sqref="W7:Y13 AD7:AD13">
    <cfRule type="colorScale" priority="18">
      <colorScale>
        <cfvo type="min"/>
        <cfvo type="max"/>
        <color rgb="FFFCFCFF"/>
        <color rgb="FF63BE7B"/>
      </colorScale>
    </cfRule>
  </conditionalFormatting>
  <conditionalFormatting pivot="1" sqref="C7:E14 J7:J14">
    <cfRule type="colorScale" priority="17">
      <colorScale>
        <cfvo type="min"/>
        <cfvo type="max"/>
        <color rgb="FFFCFCFF"/>
        <color rgb="FF63BE7B"/>
      </colorScale>
    </cfRule>
  </conditionalFormatting>
  <conditionalFormatting pivot="1" sqref="W7:Y14 AD7:AD14">
    <cfRule type="colorScale" priority="16">
      <colorScale>
        <cfvo type="min"/>
        <cfvo type="max"/>
        <color rgb="FFFCFCFF"/>
        <color rgb="FF63BE7B"/>
      </colorScale>
    </cfRule>
  </conditionalFormatting>
  <conditionalFormatting pivot="1" sqref="C7:E15 J7:J15">
    <cfRule type="colorScale" priority="15">
      <colorScale>
        <cfvo type="min"/>
        <cfvo type="max"/>
        <color rgb="FFFCFCFF"/>
        <color rgb="FF63BE7B"/>
      </colorScale>
    </cfRule>
  </conditionalFormatting>
  <conditionalFormatting pivot="1" sqref="W7:Y15 AD7:AD15">
    <cfRule type="colorScale" priority="14">
      <colorScale>
        <cfvo type="min"/>
        <cfvo type="max"/>
        <color rgb="FFFCFCFF"/>
        <color rgb="FF63BE7B"/>
      </colorScale>
    </cfRule>
  </conditionalFormatting>
  <conditionalFormatting pivot="1" sqref="C7:I16 K7:L16">
    <cfRule type="colorScale" priority="13">
      <colorScale>
        <cfvo type="min"/>
        <cfvo type="max"/>
        <color rgb="FFFCFCFF"/>
        <color rgb="FF63BE7B"/>
      </colorScale>
    </cfRule>
  </conditionalFormatting>
  <conditionalFormatting pivot="1" sqref="W7:AC16 AE7:AF16">
    <cfRule type="colorScale" priority="12">
      <colorScale>
        <cfvo type="min"/>
        <cfvo type="max"/>
        <color rgb="FFFCFCFF"/>
        <color rgb="FF63BE7B"/>
      </colorScale>
    </cfRule>
  </conditionalFormatting>
  <conditionalFormatting pivot="1" sqref="W43:AC52 AE43:AF52">
    <cfRule type="colorScale" priority="5">
      <colorScale>
        <cfvo type="min"/>
        <cfvo type="max"/>
        <color rgb="FFFCFCFF"/>
        <color rgb="FF63BE7B"/>
      </colorScale>
    </cfRule>
  </conditionalFormatting>
  <conditionalFormatting pivot="1" sqref="W43:AF52">
    <cfRule type="colorScale" priority="4">
      <colorScale>
        <cfvo type="min"/>
        <cfvo type="max"/>
        <color rgb="FFFCFCFF"/>
        <color rgb="FF63BE7B"/>
      </colorScale>
    </cfRule>
  </conditionalFormatting>
  <conditionalFormatting pivot="1" sqref="C7:L17">
    <cfRule type="colorScale" priority="3">
      <colorScale>
        <cfvo type="min"/>
        <cfvo type="max"/>
        <color rgb="FFFCFCFF"/>
        <color rgb="FF63BE7B"/>
      </colorScale>
    </cfRule>
  </conditionalFormatting>
  <conditionalFormatting pivot="1" sqref="W7:AF17">
    <cfRule type="colorScale" priority="2">
      <colorScale>
        <cfvo type="min"/>
        <cfvo type="max"/>
        <color rgb="FFFCFCFF"/>
        <color rgb="FF63BE7B"/>
      </colorScale>
    </cfRule>
  </conditionalFormatting>
  <conditionalFormatting pivot="1" sqref="W43:AF53">
    <cfRule type="colorScale" priority="1">
      <colorScale>
        <cfvo type="min"/>
        <cfvo type="max"/>
        <color rgb="FFFCFCFF"/>
        <color rgb="FF63BE7B"/>
      </colorScale>
    </cfRule>
  </conditionalFormatting>
  <pageMargins left="0.7" right="0.7" top="0.75" bottom="0.75" header="0.3" footer="0.3"/>
  <pageSetup paperSize="9" orientation="portrait" verticalDpi="0" r:id="rId8"/>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W39"/>
  <sheetViews>
    <sheetView zoomScale="50" zoomScaleNormal="50" workbookViewId="0">
      <pane ySplit="2" topLeftCell="A3" activePane="bottomLeft" state="frozen"/>
      <selection pane="bottomLeft" activeCell="R2" sqref="R2"/>
    </sheetView>
  </sheetViews>
  <sheetFormatPr defaultRowHeight="14.5" x14ac:dyDescent="0.35"/>
  <cols>
    <col min="1" max="10" width="8.6328125" customWidth="1"/>
    <col min="11" max="11" width="8.6328125" style="19" customWidth="1"/>
    <col min="12" max="15" width="8.6328125" customWidth="1"/>
    <col min="16" max="19" width="8.6328125" style="19" customWidth="1"/>
  </cols>
  <sheetData>
    <row r="1" spans="1:23" x14ac:dyDescent="0.35">
      <c r="K1" s="19" t="e">
        <f>J1/I1</f>
        <v>#DIV/0!</v>
      </c>
      <c r="P1" s="19" t="e">
        <f>L1/I1</f>
        <v>#DIV/0!</v>
      </c>
      <c r="Q1" s="19" t="e">
        <f>M1/I1</f>
        <v>#DIV/0!</v>
      </c>
      <c r="R1" s="19" t="e">
        <f>N1/I1</f>
        <v>#DIV/0!</v>
      </c>
      <c r="S1" s="19" t="e">
        <f>O1/I1</f>
        <v>#DIV/0!</v>
      </c>
    </row>
    <row r="2" spans="1:23" ht="46.5" customHeight="1" x14ac:dyDescent="0.35">
      <c r="A2" s="20" t="s">
        <v>0</v>
      </c>
      <c r="B2" s="20" t="s">
        <v>72</v>
      </c>
      <c r="C2" s="20" t="s">
        <v>2</v>
      </c>
      <c r="D2" s="20" t="s">
        <v>8</v>
      </c>
      <c r="E2" s="20" t="s">
        <v>7</v>
      </c>
      <c r="F2" s="20" t="s">
        <v>73</v>
      </c>
      <c r="G2" s="20" t="s">
        <v>5</v>
      </c>
      <c r="H2" s="20" t="s">
        <v>6</v>
      </c>
      <c r="I2" s="20" t="s">
        <v>74</v>
      </c>
      <c r="J2" s="20" t="s">
        <v>75</v>
      </c>
      <c r="K2" s="21" t="s">
        <v>76</v>
      </c>
      <c r="L2" s="20" t="s">
        <v>77</v>
      </c>
      <c r="M2" s="20" t="s">
        <v>78</v>
      </c>
      <c r="N2" s="20" t="s">
        <v>79</v>
      </c>
      <c r="O2" s="20" t="s">
        <v>80</v>
      </c>
      <c r="P2" s="21" t="s">
        <v>82</v>
      </c>
      <c r="Q2" s="21" t="s">
        <v>83</v>
      </c>
      <c r="R2" s="21" t="s">
        <v>84</v>
      </c>
      <c r="S2" s="21" t="s">
        <v>85</v>
      </c>
      <c r="W2" s="1" t="s">
        <v>3</v>
      </c>
    </row>
    <row r="3" spans="1:23" x14ac:dyDescent="0.35">
      <c r="A3">
        <v>2020</v>
      </c>
      <c r="B3" t="s">
        <v>30</v>
      </c>
      <c r="C3" t="s">
        <v>81</v>
      </c>
      <c r="D3" s="42">
        <v>3</v>
      </c>
      <c r="E3" s="42">
        <v>22</v>
      </c>
      <c r="F3" s="42">
        <v>0</v>
      </c>
      <c r="G3" s="42">
        <v>83</v>
      </c>
      <c r="H3" s="42"/>
      <c r="I3" s="42">
        <v>108</v>
      </c>
      <c r="J3" s="42">
        <v>20</v>
      </c>
      <c r="K3" s="19">
        <v>0.18518518518518517</v>
      </c>
      <c r="L3" s="42">
        <v>30</v>
      </c>
      <c r="M3" s="42">
        <v>5</v>
      </c>
      <c r="N3" s="42">
        <v>3</v>
      </c>
      <c r="O3" s="42">
        <v>4</v>
      </c>
      <c r="P3" s="19">
        <v>0.23148148148148148</v>
      </c>
      <c r="Q3" s="19" t="s">
        <v>26</v>
      </c>
      <c r="R3" s="19" t="s">
        <v>26</v>
      </c>
      <c r="S3" s="19" t="s">
        <v>26</v>
      </c>
    </row>
    <row r="4" spans="1:23" x14ac:dyDescent="0.35">
      <c r="A4">
        <v>2020</v>
      </c>
      <c r="B4" t="s">
        <v>31</v>
      </c>
      <c r="C4" t="s">
        <v>81</v>
      </c>
      <c r="D4" s="42">
        <v>7</v>
      </c>
      <c r="E4" s="42">
        <v>68</v>
      </c>
      <c r="F4" s="42">
        <v>0</v>
      </c>
      <c r="G4" s="42">
        <v>460</v>
      </c>
      <c r="H4" s="42"/>
      <c r="I4" s="42">
        <v>535</v>
      </c>
      <c r="J4" s="42">
        <v>112</v>
      </c>
      <c r="K4" s="19">
        <v>0.20934579439252338</v>
      </c>
      <c r="L4" s="42">
        <v>136</v>
      </c>
      <c r="M4" s="42">
        <v>28</v>
      </c>
      <c r="N4" s="42">
        <v>20</v>
      </c>
      <c r="O4" s="42">
        <v>27</v>
      </c>
      <c r="P4" s="19">
        <v>0.27476635514018694</v>
      </c>
      <c r="Q4" s="19">
        <v>7.4766355140186919E-3</v>
      </c>
      <c r="R4" s="19">
        <v>7.4766355140186919E-3</v>
      </c>
      <c r="S4" s="19">
        <v>1.869158878504673E-3</v>
      </c>
    </row>
    <row r="5" spans="1:23" x14ac:dyDescent="0.35">
      <c r="A5">
        <v>2020</v>
      </c>
      <c r="B5" t="s">
        <v>32</v>
      </c>
      <c r="C5" t="s">
        <v>81</v>
      </c>
      <c r="D5" s="42">
        <v>11</v>
      </c>
      <c r="E5" s="42">
        <v>58</v>
      </c>
      <c r="F5" s="42">
        <v>0</v>
      </c>
      <c r="G5" s="42">
        <v>448</v>
      </c>
      <c r="H5" s="42"/>
      <c r="I5" s="42">
        <v>517</v>
      </c>
      <c r="J5" s="42">
        <v>123</v>
      </c>
      <c r="K5" s="19">
        <v>0.23791102514506771</v>
      </c>
      <c r="L5" s="42">
        <v>119</v>
      </c>
      <c r="M5" s="42">
        <v>26</v>
      </c>
      <c r="N5" s="42">
        <v>20</v>
      </c>
      <c r="O5" s="42">
        <v>21</v>
      </c>
      <c r="P5" s="19">
        <v>0.2437137330754352</v>
      </c>
      <c r="Q5" s="19">
        <v>1.9342359767891683E-3</v>
      </c>
      <c r="R5" s="19">
        <v>5.8027079303675051E-3</v>
      </c>
      <c r="S5" s="19">
        <v>7.7369439071566732E-3</v>
      </c>
    </row>
    <row r="6" spans="1:23" x14ac:dyDescent="0.35">
      <c r="A6">
        <v>2020</v>
      </c>
      <c r="B6" t="s">
        <v>33</v>
      </c>
      <c r="C6" t="s">
        <v>81</v>
      </c>
      <c r="D6" s="42">
        <v>5</v>
      </c>
      <c r="E6" s="42">
        <v>35</v>
      </c>
      <c r="F6" s="42">
        <v>0</v>
      </c>
      <c r="G6" s="42">
        <v>480</v>
      </c>
      <c r="H6" s="42"/>
      <c r="I6" s="42">
        <v>520</v>
      </c>
      <c r="J6" s="42">
        <v>54</v>
      </c>
      <c r="K6" s="19">
        <v>0.10384615384615385</v>
      </c>
      <c r="L6" s="42">
        <v>82</v>
      </c>
      <c r="M6" s="42">
        <v>24</v>
      </c>
      <c r="N6" s="42">
        <v>20</v>
      </c>
      <c r="O6" s="42">
        <v>20</v>
      </c>
      <c r="P6" s="19">
        <v>0.14807692307692308</v>
      </c>
      <c r="Q6" s="19">
        <v>1.7307692307692309E-2</v>
      </c>
      <c r="R6" s="19">
        <v>1.1538461538461539E-2</v>
      </c>
      <c r="S6" s="19" t="s">
        <v>26</v>
      </c>
    </row>
    <row r="7" spans="1:23" x14ac:dyDescent="0.35">
      <c r="A7">
        <v>2020</v>
      </c>
      <c r="B7" t="s">
        <v>34</v>
      </c>
      <c r="C7" t="s">
        <v>81</v>
      </c>
      <c r="D7" s="42">
        <v>7</v>
      </c>
      <c r="E7" s="42">
        <v>58</v>
      </c>
      <c r="F7" s="42">
        <v>0</v>
      </c>
      <c r="G7" s="42">
        <v>489</v>
      </c>
      <c r="H7" s="42"/>
      <c r="I7" s="42">
        <v>554</v>
      </c>
      <c r="J7" s="42">
        <v>137</v>
      </c>
      <c r="K7" s="19">
        <v>0.24729241877256317</v>
      </c>
      <c r="L7" s="42">
        <v>145</v>
      </c>
      <c r="M7" s="42">
        <v>41</v>
      </c>
      <c r="N7" s="42">
        <v>25</v>
      </c>
      <c r="O7" s="42">
        <v>22</v>
      </c>
      <c r="P7" s="19">
        <v>0.25992779783393499</v>
      </c>
      <c r="Q7" s="19">
        <v>1.8050541516245487E-2</v>
      </c>
      <c r="R7" s="19">
        <v>3.6101083032490976E-3</v>
      </c>
      <c r="S7" s="19">
        <v>1.8050541516245488E-3</v>
      </c>
    </row>
    <row r="8" spans="1:23" x14ac:dyDescent="0.35">
      <c r="A8">
        <v>2020</v>
      </c>
      <c r="B8" t="s">
        <v>35</v>
      </c>
      <c r="C8" t="s">
        <v>81</v>
      </c>
      <c r="D8" s="42">
        <v>14</v>
      </c>
      <c r="E8" s="42">
        <v>43</v>
      </c>
      <c r="F8" s="42">
        <v>0</v>
      </c>
      <c r="G8" s="42">
        <v>560</v>
      </c>
      <c r="H8" s="42"/>
      <c r="I8" s="42">
        <v>617</v>
      </c>
      <c r="J8" s="42">
        <v>127</v>
      </c>
      <c r="K8" s="19">
        <v>0.20583468395461912</v>
      </c>
      <c r="L8" s="42">
        <v>147</v>
      </c>
      <c r="M8" s="42">
        <v>40</v>
      </c>
      <c r="N8" s="42">
        <v>33</v>
      </c>
      <c r="O8" s="42">
        <v>36</v>
      </c>
      <c r="P8" s="19">
        <v>0.24311183144246354</v>
      </c>
      <c r="Q8" s="19">
        <v>8.1037277147487843E-3</v>
      </c>
      <c r="R8" s="19">
        <v>6.4829821717990272E-3</v>
      </c>
      <c r="S8" s="19">
        <v>1.6207455429497568E-3</v>
      </c>
    </row>
    <row r="9" spans="1:23" x14ac:dyDescent="0.35">
      <c r="A9">
        <v>2020</v>
      </c>
      <c r="B9" t="s">
        <v>36</v>
      </c>
      <c r="C9" t="s">
        <v>81</v>
      </c>
      <c r="D9" s="42">
        <v>28</v>
      </c>
      <c r="E9" s="42">
        <v>72</v>
      </c>
      <c r="F9" s="42">
        <v>0</v>
      </c>
      <c r="G9" s="42">
        <v>442</v>
      </c>
      <c r="H9" s="42"/>
      <c r="I9" s="42">
        <v>542</v>
      </c>
      <c r="J9" s="42">
        <v>155</v>
      </c>
      <c r="K9" s="19">
        <v>0.2859778597785978</v>
      </c>
      <c r="L9" s="42">
        <v>151</v>
      </c>
      <c r="M9" s="42">
        <v>30</v>
      </c>
      <c r="N9" s="42">
        <v>22</v>
      </c>
      <c r="O9" s="42">
        <v>26</v>
      </c>
      <c r="P9" s="19">
        <v>0.27859778597785978</v>
      </c>
      <c r="Q9" s="19">
        <v>7.3800738007380072E-3</v>
      </c>
      <c r="R9" s="19">
        <v>5.5350553505535052E-3</v>
      </c>
      <c r="S9" s="19">
        <v>1.8450184501845018E-3</v>
      </c>
    </row>
    <row r="10" spans="1:23" x14ac:dyDescent="0.35">
      <c r="A10">
        <v>2020</v>
      </c>
      <c r="B10" t="s">
        <v>37</v>
      </c>
      <c r="C10" t="s">
        <v>81</v>
      </c>
      <c r="D10" s="42">
        <v>51</v>
      </c>
      <c r="E10" s="42">
        <v>229</v>
      </c>
      <c r="F10" s="42">
        <v>9</v>
      </c>
      <c r="G10" s="42">
        <v>1179</v>
      </c>
      <c r="H10" s="42"/>
      <c r="I10" s="42">
        <v>1468</v>
      </c>
      <c r="J10" s="42">
        <v>334</v>
      </c>
      <c r="K10" s="19">
        <v>0.22752043596730245</v>
      </c>
      <c r="L10" s="42">
        <v>332</v>
      </c>
      <c r="M10" s="42">
        <v>75</v>
      </c>
      <c r="N10" s="42">
        <v>54</v>
      </c>
      <c r="O10" s="42">
        <v>54</v>
      </c>
      <c r="P10" s="19">
        <v>0.24046321525885558</v>
      </c>
      <c r="Q10" s="19">
        <v>1.1580381471389645E-2</v>
      </c>
      <c r="R10" s="19">
        <v>6.8119891008174387E-3</v>
      </c>
      <c r="S10" s="19">
        <v>3.4059945504087193E-3</v>
      </c>
    </row>
    <row r="11" spans="1:23" x14ac:dyDescent="0.35">
      <c r="A11">
        <v>2020</v>
      </c>
      <c r="B11" t="s">
        <v>38</v>
      </c>
      <c r="C11" t="s">
        <v>81</v>
      </c>
      <c r="D11" s="42">
        <v>57</v>
      </c>
      <c r="E11" s="42">
        <v>261</v>
      </c>
      <c r="F11" s="42">
        <v>17</v>
      </c>
      <c r="G11" s="42">
        <v>1333</v>
      </c>
      <c r="H11" s="42"/>
      <c r="I11" s="42">
        <v>1668</v>
      </c>
      <c r="J11" s="42">
        <v>351</v>
      </c>
      <c r="K11" s="19">
        <v>0.21043165467625899</v>
      </c>
      <c r="L11" s="42">
        <v>357</v>
      </c>
      <c r="M11" s="42">
        <v>73</v>
      </c>
      <c r="N11" s="42">
        <v>43</v>
      </c>
      <c r="O11" s="42">
        <v>53</v>
      </c>
      <c r="P11" s="19">
        <v>0.21942446043165467</v>
      </c>
      <c r="Q11" s="19">
        <v>4.7961630695443642E-3</v>
      </c>
      <c r="R11" s="19">
        <v>3.5971223021582736E-3</v>
      </c>
      <c r="S11" s="19">
        <v>5.3956834532374104E-3</v>
      </c>
    </row>
    <row r="12" spans="1:23" x14ac:dyDescent="0.35">
      <c r="A12">
        <v>2020</v>
      </c>
      <c r="B12" t="s">
        <v>39</v>
      </c>
      <c r="C12" t="s">
        <v>81</v>
      </c>
      <c r="D12" s="42">
        <v>46</v>
      </c>
      <c r="E12" s="42">
        <v>232</v>
      </c>
      <c r="F12" s="42">
        <v>2</v>
      </c>
      <c r="G12" s="42">
        <v>1139</v>
      </c>
      <c r="H12" s="42"/>
      <c r="I12" s="42">
        <v>1419</v>
      </c>
      <c r="J12" s="42">
        <v>345</v>
      </c>
      <c r="K12" s="19">
        <v>0.24312896405919662</v>
      </c>
      <c r="L12" s="42">
        <v>347</v>
      </c>
      <c r="M12" s="42">
        <v>62</v>
      </c>
      <c r="N12" s="42">
        <v>40</v>
      </c>
      <c r="O12" s="42">
        <v>55</v>
      </c>
      <c r="P12" s="19">
        <v>0.25722339675828049</v>
      </c>
      <c r="Q12" s="19">
        <v>1.0570824524312896E-2</v>
      </c>
      <c r="R12" s="19">
        <v>8.4566596194503175E-3</v>
      </c>
      <c r="S12" s="19">
        <v>3.5236081747709656E-3</v>
      </c>
    </row>
    <row r="13" spans="1:23" x14ac:dyDescent="0.35">
      <c r="A13">
        <v>2020</v>
      </c>
      <c r="B13" t="s">
        <v>40</v>
      </c>
      <c r="C13" t="s">
        <v>81</v>
      </c>
      <c r="D13" s="42">
        <v>51</v>
      </c>
      <c r="E13" s="42">
        <v>170</v>
      </c>
      <c r="F13" s="42">
        <v>0</v>
      </c>
      <c r="G13" s="42">
        <v>745</v>
      </c>
      <c r="H13" s="42"/>
      <c r="I13" s="42">
        <v>966</v>
      </c>
      <c r="J13" s="42">
        <v>251</v>
      </c>
      <c r="K13" s="19">
        <v>0.25983436853002068</v>
      </c>
      <c r="L13" s="42">
        <v>243</v>
      </c>
      <c r="M13" s="42">
        <v>63</v>
      </c>
      <c r="N13" s="42">
        <v>45</v>
      </c>
      <c r="O13" s="42">
        <v>44</v>
      </c>
      <c r="P13" s="19">
        <v>0.26604554865424429</v>
      </c>
      <c r="Q13" s="19">
        <v>1.9668737060041408E-2</v>
      </c>
      <c r="R13" s="19">
        <v>5.175983436853002E-3</v>
      </c>
      <c r="S13" s="19" t="s">
        <v>26</v>
      </c>
    </row>
    <row r="14" spans="1:23" x14ac:dyDescent="0.35">
      <c r="A14">
        <v>2020</v>
      </c>
      <c r="B14" t="s">
        <v>41</v>
      </c>
      <c r="C14" t="s">
        <v>81</v>
      </c>
      <c r="D14" s="42">
        <v>51</v>
      </c>
      <c r="E14" s="42">
        <v>322</v>
      </c>
      <c r="F14" s="42">
        <v>0</v>
      </c>
      <c r="G14" s="42">
        <v>3493</v>
      </c>
      <c r="H14" s="42"/>
      <c r="I14" s="42">
        <v>3866</v>
      </c>
      <c r="J14" s="42">
        <v>608</v>
      </c>
      <c r="K14" s="19">
        <v>0.15726849456802897</v>
      </c>
      <c r="L14" s="42">
        <v>614</v>
      </c>
      <c r="M14" s="42">
        <v>113</v>
      </c>
      <c r="N14" s="42">
        <v>54</v>
      </c>
      <c r="O14" s="42">
        <v>64</v>
      </c>
      <c r="P14" s="19">
        <v>0.16166580444904294</v>
      </c>
      <c r="Q14" s="19">
        <v>4.3973098810139678E-3</v>
      </c>
      <c r="R14" s="19" t="s">
        <v>26</v>
      </c>
      <c r="S14" s="19" t="s">
        <v>26</v>
      </c>
    </row>
    <row r="15" spans="1:23" x14ac:dyDescent="0.35">
      <c r="A15">
        <v>2021</v>
      </c>
      <c r="B15" t="s">
        <v>30</v>
      </c>
      <c r="C15" t="s">
        <v>81</v>
      </c>
      <c r="D15" s="42">
        <v>34</v>
      </c>
      <c r="E15" s="42">
        <v>138</v>
      </c>
      <c r="F15" s="42"/>
      <c r="G15" s="42">
        <v>382</v>
      </c>
      <c r="H15" s="42">
        <v>1</v>
      </c>
      <c r="I15" s="42">
        <v>555</v>
      </c>
      <c r="J15" s="42">
        <v>138</v>
      </c>
      <c r="K15" s="19">
        <v>0.24864864864864866</v>
      </c>
      <c r="L15" s="42">
        <v>149</v>
      </c>
      <c r="M15" s="42">
        <v>43</v>
      </c>
      <c r="N15" s="42">
        <v>28</v>
      </c>
      <c r="O15" s="42">
        <v>34</v>
      </c>
      <c r="P15" s="19">
        <v>0.26846846846846845</v>
      </c>
      <c r="Q15" s="19">
        <v>7.7477477477477477E-2</v>
      </c>
      <c r="R15" s="19">
        <v>5.0450450450450449E-2</v>
      </c>
      <c r="S15" s="19">
        <v>6.126126126126126E-2</v>
      </c>
    </row>
    <row r="16" spans="1:23" x14ac:dyDescent="0.35">
      <c r="A16">
        <v>2021</v>
      </c>
      <c r="B16" t="s">
        <v>31</v>
      </c>
      <c r="C16" t="s">
        <v>81</v>
      </c>
      <c r="D16" s="42">
        <v>25</v>
      </c>
      <c r="E16" s="42">
        <v>115</v>
      </c>
      <c r="F16" s="42">
        <v>0</v>
      </c>
      <c r="G16" s="42">
        <v>529</v>
      </c>
      <c r="H16" s="42">
        <v>1</v>
      </c>
      <c r="I16" s="42">
        <v>670</v>
      </c>
      <c r="J16" s="42">
        <v>152</v>
      </c>
      <c r="K16" s="19">
        <v>0.22686567164179106</v>
      </c>
      <c r="L16" s="42">
        <v>182</v>
      </c>
      <c r="M16" s="42">
        <v>40</v>
      </c>
      <c r="N16" s="42">
        <v>22</v>
      </c>
      <c r="O16" s="42">
        <v>22</v>
      </c>
      <c r="P16" s="19">
        <v>0.27164179104477609</v>
      </c>
      <c r="Q16" s="19">
        <v>5.9701492537313432E-2</v>
      </c>
      <c r="R16" s="19">
        <v>3.2835820895522387E-2</v>
      </c>
      <c r="S16" s="19">
        <v>3.2835820895522387E-2</v>
      </c>
    </row>
    <row r="17" spans="1:19" x14ac:dyDescent="0.35">
      <c r="A17">
        <v>2021</v>
      </c>
      <c r="B17" t="s">
        <v>32</v>
      </c>
      <c r="C17" t="s">
        <v>81</v>
      </c>
      <c r="D17" s="42">
        <v>67</v>
      </c>
      <c r="E17" s="42">
        <v>400</v>
      </c>
      <c r="F17" s="42"/>
      <c r="G17" s="42">
        <v>1851</v>
      </c>
      <c r="H17" s="42"/>
      <c r="I17" s="42">
        <v>2318</v>
      </c>
      <c r="J17" s="42">
        <v>613</v>
      </c>
      <c r="K17" s="19">
        <v>0.25237273511647973</v>
      </c>
      <c r="L17" s="42">
        <v>589</v>
      </c>
      <c r="M17" s="42">
        <v>136</v>
      </c>
      <c r="N17" s="42">
        <v>71</v>
      </c>
      <c r="O17" s="42">
        <v>82</v>
      </c>
      <c r="P17" s="19">
        <v>0.25409836065573771</v>
      </c>
      <c r="Q17" s="19">
        <v>5.8671268334771355E-2</v>
      </c>
      <c r="R17" s="19">
        <v>3.0629853321829163E-2</v>
      </c>
      <c r="S17" s="19">
        <v>3.5375323554788611E-2</v>
      </c>
    </row>
    <row r="18" spans="1:19" x14ac:dyDescent="0.35">
      <c r="A18">
        <v>2021</v>
      </c>
      <c r="B18" t="s">
        <v>33</v>
      </c>
      <c r="C18" t="s">
        <v>81</v>
      </c>
      <c r="D18" s="42">
        <v>33</v>
      </c>
      <c r="E18" s="42">
        <v>201</v>
      </c>
      <c r="F18" s="42">
        <v>0</v>
      </c>
      <c r="G18" s="42">
        <v>571</v>
      </c>
      <c r="H18" s="42"/>
      <c r="I18" s="42">
        <v>805</v>
      </c>
      <c r="J18" s="42">
        <v>245</v>
      </c>
      <c r="K18" s="19">
        <v>0.3031055900621118</v>
      </c>
      <c r="L18" s="42">
        <v>224</v>
      </c>
      <c r="M18" s="42">
        <v>59</v>
      </c>
      <c r="N18" s="42">
        <v>30</v>
      </c>
      <c r="O18" s="42">
        <v>31</v>
      </c>
      <c r="P18" s="19">
        <v>0.27826086956521739</v>
      </c>
      <c r="Q18" s="19">
        <v>7.3291925465838514E-2</v>
      </c>
      <c r="R18" s="19">
        <v>3.7267080745341616E-2</v>
      </c>
      <c r="S18" s="19">
        <v>3.8509316770186333E-2</v>
      </c>
    </row>
    <row r="19" spans="1:19" x14ac:dyDescent="0.35">
      <c r="A19">
        <v>2021</v>
      </c>
      <c r="B19" t="s">
        <v>34</v>
      </c>
      <c r="C19" t="s">
        <v>81</v>
      </c>
      <c r="D19" s="42">
        <v>34</v>
      </c>
      <c r="E19" s="42">
        <v>126</v>
      </c>
      <c r="F19" s="42">
        <v>0</v>
      </c>
      <c r="G19" s="42">
        <v>202</v>
      </c>
      <c r="H19" s="42"/>
      <c r="I19" s="42">
        <v>362</v>
      </c>
      <c r="J19" s="42">
        <v>119</v>
      </c>
      <c r="K19" s="19">
        <v>1.3694444444444445</v>
      </c>
      <c r="L19" s="42">
        <v>511</v>
      </c>
      <c r="M19" s="42">
        <v>111</v>
      </c>
      <c r="N19" s="42">
        <v>84</v>
      </c>
      <c r="O19" s="42">
        <v>92</v>
      </c>
      <c r="P19" s="19">
        <v>1.4194444444444445</v>
      </c>
      <c r="Q19" s="19">
        <v>0.30833333333333335</v>
      </c>
      <c r="R19" s="19">
        <v>0.23333333333333334</v>
      </c>
      <c r="S19" s="19">
        <v>0.25555555555555554</v>
      </c>
    </row>
    <row r="20" spans="1:19" x14ac:dyDescent="0.35">
      <c r="A20">
        <v>2021</v>
      </c>
      <c r="B20" t="s">
        <v>35</v>
      </c>
      <c r="C20" t="s">
        <v>81</v>
      </c>
      <c r="D20" s="42">
        <v>35</v>
      </c>
      <c r="E20" s="42">
        <v>448</v>
      </c>
      <c r="F20" s="42">
        <v>0</v>
      </c>
      <c r="G20" s="42">
        <v>2303</v>
      </c>
      <c r="H20" s="42"/>
      <c r="I20" s="42">
        <v>2786</v>
      </c>
      <c r="J20" s="42">
        <v>688</v>
      </c>
      <c r="K20" s="19">
        <v>0.24192390524048815</v>
      </c>
      <c r="L20" s="42">
        <v>283</v>
      </c>
      <c r="M20" s="42">
        <v>59</v>
      </c>
      <c r="N20" s="42">
        <v>35</v>
      </c>
      <c r="O20" s="42">
        <v>32</v>
      </c>
      <c r="P20" s="19">
        <v>0.10157932519741565</v>
      </c>
      <c r="Q20" s="19">
        <v>2.1177315147164394E-2</v>
      </c>
      <c r="R20" s="19">
        <v>1.2562814070351759E-2</v>
      </c>
      <c r="S20" s="19">
        <v>1.148600143575018E-2</v>
      </c>
    </row>
    <row r="21" spans="1:19" x14ac:dyDescent="0.35">
      <c r="A21">
        <v>2021</v>
      </c>
      <c r="B21" t="s">
        <v>36</v>
      </c>
      <c r="C21" t="s">
        <v>81</v>
      </c>
      <c r="D21" s="42">
        <v>27</v>
      </c>
      <c r="E21" s="42">
        <v>202</v>
      </c>
      <c r="F21" s="42"/>
      <c r="G21" s="42">
        <v>621</v>
      </c>
      <c r="H21" s="42"/>
      <c r="I21" s="42">
        <v>856</v>
      </c>
      <c r="J21" s="42">
        <v>496</v>
      </c>
      <c r="K21" s="19">
        <v>0.57943925233644855</v>
      </c>
      <c r="L21" s="42">
        <v>466</v>
      </c>
      <c r="M21" s="42">
        <v>102</v>
      </c>
      <c r="N21" s="42">
        <v>46</v>
      </c>
      <c r="O21" s="42">
        <v>62</v>
      </c>
      <c r="P21" s="19">
        <v>0.54439252336448596</v>
      </c>
      <c r="Q21" s="19">
        <v>0.1191588785046729</v>
      </c>
      <c r="R21" s="19">
        <v>5.3738317757009345E-2</v>
      </c>
      <c r="S21" s="19">
        <v>7.2429906542056069E-2</v>
      </c>
    </row>
    <row r="22" spans="1:19" x14ac:dyDescent="0.35">
      <c r="A22">
        <v>2021</v>
      </c>
      <c r="B22" t="s">
        <v>37</v>
      </c>
      <c r="C22" t="s">
        <v>81</v>
      </c>
      <c r="D22" s="42">
        <v>23</v>
      </c>
      <c r="E22" s="42">
        <v>130</v>
      </c>
      <c r="F22" s="42"/>
      <c r="G22" s="42">
        <v>625</v>
      </c>
      <c r="H22" s="42"/>
      <c r="I22" s="42">
        <v>778</v>
      </c>
      <c r="J22" s="42">
        <v>415</v>
      </c>
      <c r="K22" s="19">
        <v>0.53341902313624678</v>
      </c>
      <c r="L22" s="42">
        <v>378</v>
      </c>
      <c r="M22" s="42">
        <v>41</v>
      </c>
      <c r="N22" s="42">
        <v>19</v>
      </c>
      <c r="O22" s="42">
        <v>25</v>
      </c>
      <c r="P22" s="19">
        <v>0.48586118251928023</v>
      </c>
      <c r="Q22" s="19">
        <v>5.2699228791773779E-2</v>
      </c>
      <c r="R22" s="19">
        <v>2.4421593830334189E-2</v>
      </c>
      <c r="S22" s="19">
        <v>3.2133676092544985E-2</v>
      </c>
    </row>
    <row r="23" spans="1:19" x14ac:dyDescent="0.35">
      <c r="A23">
        <v>2021</v>
      </c>
      <c r="B23" t="s">
        <v>38</v>
      </c>
      <c r="C23" t="s">
        <v>81</v>
      </c>
      <c r="D23" s="42">
        <v>13</v>
      </c>
      <c r="E23" s="42">
        <v>155</v>
      </c>
      <c r="F23" s="42"/>
      <c r="G23" s="42">
        <v>748</v>
      </c>
      <c r="H23" s="42"/>
      <c r="I23" s="42">
        <v>916</v>
      </c>
      <c r="J23" s="42">
        <v>427</v>
      </c>
      <c r="K23" s="19">
        <v>0.46615720524017468</v>
      </c>
      <c r="L23" s="42">
        <v>343</v>
      </c>
      <c r="M23" s="42">
        <v>33</v>
      </c>
      <c r="N23" s="42">
        <v>17</v>
      </c>
      <c r="O23" s="42">
        <v>20</v>
      </c>
      <c r="P23" s="19">
        <v>0.37445414847161573</v>
      </c>
      <c r="Q23" s="19">
        <v>3.6026200873362446E-2</v>
      </c>
      <c r="R23" s="19">
        <v>1.8558951965065504E-2</v>
      </c>
      <c r="S23" s="19">
        <v>2.1834061135371178E-2</v>
      </c>
    </row>
    <row r="24" spans="1:19" x14ac:dyDescent="0.35">
      <c r="A24">
        <v>2021</v>
      </c>
      <c r="B24" t="s">
        <v>39</v>
      </c>
      <c r="C24" t="s">
        <v>81</v>
      </c>
      <c r="D24" s="42">
        <v>19</v>
      </c>
      <c r="E24" s="42">
        <v>188</v>
      </c>
      <c r="F24" s="42"/>
      <c r="G24" s="42">
        <v>1230</v>
      </c>
      <c r="H24" s="42"/>
      <c r="I24" s="42">
        <v>1437</v>
      </c>
      <c r="J24" s="42">
        <v>322</v>
      </c>
      <c r="K24" s="19">
        <v>0.22407794015309673</v>
      </c>
      <c r="L24" s="42">
        <v>243</v>
      </c>
      <c r="M24" s="42">
        <v>53</v>
      </c>
      <c r="N24" s="42">
        <v>39</v>
      </c>
      <c r="O24" s="42">
        <v>40</v>
      </c>
      <c r="P24" s="19">
        <v>0.16910229645093947</v>
      </c>
      <c r="Q24" s="19">
        <v>3.6882393876130827E-2</v>
      </c>
      <c r="R24" s="19">
        <v>2.7139874739039668E-2</v>
      </c>
      <c r="S24" s="19">
        <v>2.7835768963117607E-2</v>
      </c>
    </row>
    <row r="25" spans="1:19" x14ac:dyDescent="0.35">
      <c r="A25">
        <v>2021</v>
      </c>
      <c r="B25" t="s">
        <v>40</v>
      </c>
      <c r="C25" t="s">
        <v>81</v>
      </c>
      <c r="D25" s="42">
        <v>27</v>
      </c>
      <c r="E25" s="42">
        <v>224</v>
      </c>
      <c r="F25" s="42"/>
      <c r="G25" s="42">
        <v>1576</v>
      </c>
      <c r="H25" s="42"/>
      <c r="I25" s="42">
        <v>1827</v>
      </c>
      <c r="J25" s="42">
        <v>432</v>
      </c>
      <c r="K25" s="19">
        <v>0.23645320197044334</v>
      </c>
      <c r="L25" s="42">
        <v>404</v>
      </c>
      <c r="M25" s="42">
        <v>64</v>
      </c>
      <c r="N25" s="42">
        <v>42</v>
      </c>
      <c r="O25" s="42">
        <v>36</v>
      </c>
      <c r="P25" s="19">
        <v>0.22112753147235906</v>
      </c>
      <c r="Q25" s="19">
        <v>3.5030103995621238E-2</v>
      </c>
      <c r="R25" s="19">
        <v>2.2988505747126436E-2</v>
      </c>
      <c r="S25" s="19">
        <v>1.9704433497536946E-2</v>
      </c>
    </row>
    <row r="26" spans="1:19" x14ac:dyDescent="0.35">
      <c r="A26">
        <v>2021</v>
      </c>
      <c r="B26" t="s">
        <v>41</v>
      </c>
      <c r="C26" t="s">
        <v>81</v>
      </c>
      <c r="D26" s="42">
        <v>31</v>
      </c>
      <c r="E26" s="42">
        <v>243</v>
      </c>
      <c r="F26" s="42"/>
      <c r="G26" s="42">
        <v>1113</v>
      </c>
      <c r="H26" s="42"/>
      <c r="I26" s="42">
        <v>1387</v>
      </c>
      <c r="J26" s="42">
        <v>377</v>
      </c>
      <c r="K26" s="19">
        <v>0.27180966113914923</v>
      </c>
      <c r="L26" s="42">
        <v>368</v>
      </c>
      <c r="M26" s="42">
        <v>74</v>
      </c>
      <c r="N26" s="42">
        <v>45</v>
      </c>
      <c r="O26" s="42">
        <v>59</v>
      </c>
      <c r="P26" s="19">
        <v>0.26532083633741887</v>
      </c>
      <c r="Q26" s="19">
        <v>5.3352559480894013E-2</v>
      </c>
      <c r="R26" s="19">
        <v>3.2444124008651765E-2</v>
      </c>
      <c r="S26" s="19">
        <v>4.2537851478010091E-2</v>
      </c>
    </row>
    <row r="27" spans="1:19" x14ac:dyDescent="0.35">
      <c r="A27">
        <v>2022</v>
      </c>
      <c r="B27" t="s">
        <v>30</v>
      </c>
      <c r="C27" t="s">
        <v>81</v>
      </c>
      <c r="D27" s="42">
        <v>28</v>
      </c>
      <c r="E27" s="42">
        <v>131</v>
      </c>
      <c r="F27" s="42"/>
      <c r="G27" s="42">
        <v>631</v>
      </c>
      <c r="H27" s="42">
        <v>0</v>
      </c>
      <c r="I27" s="42">
        <v>790</v>
      </c>
      <c r="J27" s="42">
        <v>186</v>
      </c>
      <c r="K27" s="19">
        <v>0.23544303797468355</v>
      </c>
      <c r="L27" s="42">
        <v>198</v>
      </c>
      <c r="M27" s="42">
        <v>58</v>
      </c>
      <c r="N27" s="42">
        <v>55</v>
      </c>
      <c r="O27" s="42">
        <v>58</v>
      </c>
      <c r="P27" s="19">
        <v>0.25063291139240507</v>
      </c>
      <c r="Q27" s="19">
        <v>7.3417721518987344E-2</v>
      </c>
      <c r="R27" s="19">
        <v>6.9620253164556958E-2</v>
      </c>
      <c r="S27" s="19">
        <v>7.3417721518987344E-2</v>
      </c>
    </row>
    <row r="28" spans="1:19" x14ac:dyDescent="0.35">
      <c r="A28">
        <v>2022</v>
      </c>
      <c r="B28" t="s">
        <v>31</v>
      </c>
      <c r="C28" t="s">
        <v>81</v>
      </c>
      <c r="D28" s="42">
        <v>22</v>
      </c>
      <c r="E28" s="42">
        <v>122</v>
      </c>
      <c r="F28" s="42"/>
      <c r="G28" s="42">
        <v>552</v>
      </c>
      <c r="H28" s="42">
        <v>0</v>
      </c>
      <c r="I28" s="42">
        <v>696</v>
      </c>
      <c r="J28" s="42">
        <v>199</v>
      </c>
      <c r="K28" s="19">
        <v>0.28591954022988508</v>
      </c>
      <c r="L28" s="42">
        <v>222</v>
      </c>
      <c r="M28" s="42">
        <v>62</v>
      </c>
      <c r="N28" s="42">
        <v>27</v>
      </c>
      <c r="O28" s="42">
        <v>26</v>
      </c>
      <c r="P28" s="19">
        <v>0.31896551724137934</v>
      </c>
      <c r="Q28" s="19">
        <v>8.9080459770114945E-2</v>
      </c>
      <c r="R28" s="19">
        <v>3.8793103448275863E-2</v>
      </c>
      <c r="S28" s="19">
        <v>3.7356321839080463E-2</v>
      </c>
    </row>
    <row r="29" spans="1:19" x14ac:dyDescent="0.35">
      <c r="A29">
        <v>2022</v>
      </c>
      <c r="B29" t="s">
        <v>32</v>
      </c>
      <c r="C29" t="s">
        <v>81</v>
      </c>
      <c r="D29" s="42">
        <v>20</v>
      </c>
      <c r="E29" s="42">
        <v>147</v>
      </c>
      <c r="F29" s="42"/>
      <c r="G29" s="42">
        <v>559</v>
      </c>
      <c r="H29" s="42"/>
      <c r="I29" s="42">
        <v>726</v>
      </c>
      <c r="J29" s="42">
        <v>189</v>
      </c>
      <c r="K29" s="19">
        <v>0.26033057851239672</v>
      </c>
      <c r="L29" s="42">
        <v>229</v>
      </c>
      <c r="M29" s="42">
        <v>44</v>
      </c>
      <c r="N29" s="42">
        <v>23</v>
      </c>
      <c r="O29" s="42">
        <v>17</v>
      </c>
      <c r="P29" s="19">
        <v>0.38567493112947659</v>
      </c>
      <c r="Q29" s="19">
        <v>3.5812672176308541E-2</v>
      </c>
      <c r="R29" s="19">
        <v>1.2396694214876033E-2</v>
      </c>
      <c r="S29" s="19">
        <v>1.1019283746556474E-2</v>
      </c>
    </row>
    <row r="30" spans="1:19" x14ac:dyDescent="0.35">
      <c r="A30">
        <v>2022</v>
      </c>
      <c r="B30" t="s">
        <v>33</v>
      </c>
      <c r="C30" t="s">
        <v>81</v>
      </c>
      <c r="D30" s="42">
        <v>29</v>
      </c>
      <c r="E30" s="42">
        <v>221</v>
      </c>
      <c r="F30" s="42"/>
      <c r="G30" s="42">
        <v>1051</v>
      </c>
      <c r="H30" s="42"/>
      <c r="I30" s="42">
        <v>1301</v>
      </c>
      <c r="J30" s="42">
        <v>283</v>
      </c>
      <c r="K30" s="19">
        <v>0.21752498078401231</v>
      </c>
      <c r="L30" s="42">
        <v>280</v>
      </c>
      <c r="M30" s="42">
        <v>26</v>
      </c>
      <c r="N30" s="42">
        <v>9</v>
      </c>
      <c r="O30" s="42">
        <v>8</v>
      </c>
      <c r="P30" s="19">
        <v>0.21521906225980014</v>
      </c>
      <c r="Q30" s="19">
        <v>1.9984627209838585E-2</v>
      </c>
      <c r="R30" s="19">
        <v>6.9177555726364333E-3</v>
      </c>
      <c r="S30" s="19">
        <v>6.1491160645657187E-3</v>
      </c>
    </row>
    <row r="31" spans="1:19" x14ac:dyDescent="0.35">
      <c r="A31">
        <v>2022</v>
      </c>
      <c r="B31" t="s">
        <v>34</v>
      </c>
      <c r="C31" t="s">
        <v>81</v>
      </c>
      <c r="D31" s="42">
        <v>38</v>
      </c>
      <c r="E31" s="42">
        <v>153</v>
      </c>
      <c r="F31" s="42"/>
      <c r="G31" s="42">
        <v>738</v>
      </c>
      <c r="H31" s="42">
        <v>0</v>
      </c>
      <c r="I31" s="42">
        <v>929</v>
      </c>
      <c r="J31" s="42">
        <v>209</v>
      </c>
      <c r="K31" s="19">
        <v>0.22497308934337998</v>
      </c>
      <c r="L31" s="42">
        <v>194</v>
      </c>
      <c r="M31" s="42">
        <v>29</v>
      </c>
      <c r="N31" s="42">
        <v>10</v>
      </c>
      <c r="O31" s="42">
        <v>5</v>
      </c>
      <c r="P31" s="19">
        <v>0.20882669537136705</v>
      </c>
      <c r="Q31" s="19">
        <v>3.1216361679224973E-2</v>
      </c>
      <c r="R31" s="19">
        <v>1.0764262648008612E-2</v>
      </c>
      <c r="S31" s="19">
        <v>5.3821313240043061E-3</v>
      </c>
    </row>
    <row r="32" spans="1:19" x14ac:dyDescent="0.35">
      <c r="A32">
        <v>2022</v>
      </c>
      <c r="B32" t="s">
        <v>35</v>
      </c>
      <c r="C32" t="s">
        <v>81</v>
      </c>
      <c r="D32" s="42">
        <v>40</v>
      </c>
      <c r="E32" s="42">
        <v>167</v>
      </c>
      <c r="F32" s="42"/>
      <c r="G32" s="42">
        <v>993</v>
      </c>
      <c r="H32" s="42">
        <v>0</v>
      </c>
      <c r="I32" s="42">
        <v>1200</v>
      </c>
      <c r="J32" s="42">
        <v>268</v>
      </c>
      <c r="K32" s="27">
        <v>0.22333333333333333</v>
      </c>
      <c r="L32" s="42">
        <v>333</v>
      </c>
      <c r="M32" s="42">
        <v>82</v>
      </c>
      <c r="N32" s="42">
        <v>39</v>
      </c>
      <c r="O32" s="42">
        <v>19</v>
      </c>
      <c r="P32" s="27">
        <v>0.27750000000000002</v>
      </c>
      <c r="Q32" s="27">
        <v>6.8333333333333329E-2</v>
      </c>
      <c r="R32" s="27">
        <v>3.2500000000000001E-2</v>
      </c>
      <c r="S32" s="27">
        <v>1.5833333333333335E-2</v>
      </c>
    </row>
    <row r="33" spans="1:23" x14ac:dyDescent="0.35">
      <c r="A33">
        <v>2022</v>
      </c>
      <c r="B33" t="s">
        <v>36</v>
      </c>
      <c r="C33" t="s">
        <v>81</v>
      </c>
      <c r="D33" s="42">
        <v>39</v>
      </c>
      <c r="E33" s="42">
        <v>121</v>
      </c>
      <c r="F33" s="42"/>
      <c r="G33" s="42">
        <v>566</v>
      </c>
      <c r="H33" s="42">
        <v>0</v>
      </c>
      <c r="I33" s="42">
        <v>726</v>
      </c>
      <c r="J33" s="42">
        <v>224</v>
      </c>
      <c r="K33" s="19">
        <v>0.30853994490358128</v>
      </c>
      <c r="L33" s="42">
        <v>161</v>
      </c>
      <c r="M33" s="42">
        <v>26</v>
      </c>
      <c r="N33" s="42">
        <v>16</v>
      </c>
      <c r="O33" s="42">
        <v>13</v>
      </c>
      <c r="P33" s="19">
        <v>0.22176308539944903</v>
      </c>
      <c r="Q33" s="19">
        <v>3.5812672176308541E-2</v>
      </c>
      <c r="R33" s="19">
        <v>2.2038567493112948E-2</v>
      </c>
      <c r="S33" s="19">
        <v>1.790633608815427E-2</v>
      </c>
    </row>
    <row r="34" spans="1:23" x14ac:dyDescent="0.35">
      <c r="A34">
        <v>2022</v>
      </c>
      <c r="B34" t="s">
        <v>37</v>
      </c>
      <c r="C34" t="s">
        <v>81</v>
      </c>
      <c r="D34" s="42">
        <v>50</v>
      </c>
      <c r="E34" s="42">
        <v>222</v>
      </c>
      <c r="F34" s="42">
        <v>0</v>
      </c>
      <c r="G34" s="42">
        <v>613</v>
      </c>
      <c r="H34" s="42">
        <v>0</v>
      </c>
      <c r="I34" s="42">
        <v>885</v>
      </c>
      <c r="J34" s="42">
        <v>313</v>
      </c>
      <c r="K34" s="31">
        <v>0.35367231638418078</v>
      </c>
      <c r="L34" s="42">
        <v>257</v>
      </c>
      <c r="M34" s="42">
        <v>29</v>
      </c>
      <c r="N34" s="42">
        <v>7</v>
      </c>
      <c r="O34" s="42">
        <v>7</v>
      </c>
      <c r="P34" s="31">
        <v>0.29039548022598871</v>
      </c>
      <c r="Q34" s="31">
        <v>3.2768361581920903E-2</v>
      </c>
      <c r="R34" s="31">
        <v>7.9096045197740109E-3</v>
      </c>
      <c r="S34" s="31">
        <v>7.9096045197740109E-3</v>
      </c>
    </row>
    <row r="35" spans="1:23" x14ac:dyDescent="0.35">
      <c r="A35">
        <v>2022</v>
      </c>
      <c r="B35" t="s">
        <v>38</v>
      </c>
      <c r="C35" t="s">
        <v>81</v>
      </c>
      <c r="D35" s="42">
        <v>51</v>
      </c>
      <c r="E35" s="42">
        <v>189</v>
      </c>
      <c r="F35" s="42">
        <v>0</v>
      </c>
      <c r="G35" s="42">
        <v>548</v>
      </c>
      <c r="H35" s="42">
        <v>0</v>
      </c>
      <c r="I35" s="42">
        <v>788</v>
      </c>
      <c r="J35" s="42">
        <v>328</v>
      </c>
      <c r="K35" s="34">
        <v>0.41624365482233505</v>
      </c>
      <c r="L35" s="42">
        <v>305</v>
      </c>
      <c r="M35" s="42">
        <v>31</v>
      </c>
      <c r="N35" s="42">
        <v>13</v>
      </c>
      <c r="O35" s="42">
        <v>9</v>
      </c>
      <c r="P35" s="34">
        <v>0.3870558375634518</v>
      </c>
      <c r="Q35" s="34">
        <v>3.934010152284264E-2</v>
      </c>
      <c r="R35" s="34">
        <v>1.6497461928934011E-2</v>
      </c>
      <c r="S35" s="34">
        <v>1.1421319796954314E-2</v>
      </c>
    </row>
    <row r="36" spans="1:23" x14ac:dyDescent="0.35">
      <c r="A36">
        <v>2022</v>
      </c>
      <c r="B36" t="s">
        <v>39</v>
      </c>
      <c r="C36" t="s">
        <v>81</v>
      </c>
      <c r="D36" s="42">
        <v>66</v>
      </c>
      <c r="E36" s="42">
        <v>196</v>
      </c>
      <c r="F36" s="42">
        <v>0</v>
      </c>
      <c r="G36" s="42">
        <v>531</v>
      </c>
      <c r="H36" s="42">
        <v>0</v>
      </c>
      <c r="I36" s="42">
        <v>793</v>
      </c>
      <c r="J36" s="42">
        <v>312</v>
      </c>
      <c r="K36" s="19">
        <v>0.39344262295081966</v>
      </c>
      <c r="L36" s="42">
        <v>269</v>
      </c>
      <c r="M36" s="42">
        <v>38</v>
      </c>
      <c r="N36" s="42">
        <v>14</v>
      </c>
      <c r="O36" s="42">
        <v>8</v>
      </c>
      <c r="P36" s="19">
        <v>0.33921815889029006</v>
      </c>
      <c r="Q36" s="19">
        <v>4.7919293820933163E-2</v>
      </c>
      <c r="R36" s="19">
        <v>1.7654476670870115E-2</v>
      </c>
      <c r="S36" s="19">
        <v>1.0088272383354351E-2</v>
      </c>
    </row>
    <row r="37" spans="1:23" x14ac:dyDescent="0.35">
      <c r="A37">
        <v>2022</v>
      </c>
      <c r="B37" t="s">
        <v>40</v>
      </c>
      <c r="C37" t="s">
        <v>81</v>
      </c>
      <c r="D37" s="42">
        <v>74</v>
      </c>
      <c r="E37" s="42">
        <v>233</v>
      </c>
      <c r="F37" s="42">
        <v>0</v>
      </c>
      <c r="G37" s="42">
        <v>624</v>
      </c>
      <c r="H37" s="42">
        <v>0</v>
      </c>
      <c r="I37" s="42">
        <v>931</v>
      </c>
      <c r="J37" s="42">
        <v>302</v>
      </c>
      <c r="K37" s="19">
        <v>0.32438238453276047</v>
      </c>
      <c r="L37" s="42">
        <v>268</v>
      </c>
      <c r="M37" s="42">
        <v>24</v>
      </c>
      <c r="N37" s="42">
        <v>11</v>
      </c>
      <c r="O37" s="42">
        <v>10</v>
      </c>
      <c r="P37" s="19">
        <v>0.28786251342642322</v>
      </c>
      <c r="Q37" s="19">
        <v>2.577873254564984E-2</v>
      </c>
      <c r="R37" s="19">
        <v>1.1815252416756176E-2</v>
      </c>
      <c r="S37" s="19">
        <v>1.0741138560687433E-2</v>
      </c>
    </row>
    <row r="39" spans="1:23" x14ac:dyDescent="0.35">
      <c r="W39" s="1" t="s">
        <v>87</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
  <sheetViews>
    <sheetView zoomScale="50" zoomScaleNormal="50" workbookViewId="0">
      <pane ySplit="2" topLeftCell="A3" activePane="bottomLeft" state="frozen"/>
      <selection pane="bottomLeft" activeCell="I46" sqref="I46"/>
    </sheetView>
  </sheetViews>
  <sheetFormatPr defaultRowHeight="14.5" x14ac:dyDescent="0.35"/>
  <cols>
    <col min="1" max="10" width="8.6328125" customWidth="1"/>
    <col min="11" max="11" width="8.6328125" style="19" customWidth="1"/>
    <col min="12" max="15" width="8.6328125" customWidth="1"/>
    <col min="16" max="19" width="8.6328125" style="19" customWidth="1"/>
  </cols>
  <sheetData>
    <row r="1" spans="1:23" x14ac:dyDescent="0.35">
      <c r="K1" s="19" t="e">
        <f>J1/I1</f>
        <v>#DIV/0!</v>
      </c>
      <c r="P1" s="19" t="e">
        <f>L1/I1</f>
        <v>#DIV/0!</v>
      </c>
      <c r="Q1" s="19" t="e">
        <f>M1/I1</f>
        <v>#DIV/0!</v>
      </c>
      <c r="R1" s="19" t="e">
        <f>N1/I1</f>
        <v>#DIV/0!</v>
      </c>
      <c r="S1" s="19" t="e">
        <f>O1/I1</f>
        <v>#DIV/0!</v>
      </c>
    </row>
    <row r="2" spans="1:23" ht="46.5" customHeight="1" x14ac:dyDescent="0.35">
      <c r="A2" s="20" t="s">
        <v>0</v>
      </c>
      <c r="B2" s="20" t="s">
        <v>72</v>
      </c>
      <c r="C2" s="20" t="s">
        <v>2</v>
      </c>
      <c r="D2" s="20" t="s">
        <v>8</v>
      </c>
      <c r="E2" s="20" t="s">
        <v>7</v>
      </c>
      <c r="F2" s="20" t="s">
        <v>73</v>
      </c>
      <c r="G2" s="20" t="s">
        <v>5</v>
      </c>
      <c r="H2" s="20" t="s">
        <v>6</v>
      </c>
      <c r="I2" s="20" t="s">
        <v>74</v>
      </c>
      <c r="J2" s="20" t="s">
        <v>75</v>
      </c>
      <c r="K2" s="21" t="s">
        <v>76</v>
      </c>
      <c r="L2" s="20" t="s">
        <v>77</v>
      </c>
      <c r="M2" s="20" t="s">
        <v>125</v>
      </c>
      <c r="N2" s="20" t="s">
        <v>126</v>
      </c>
      <c r="O2" s="20" t="s">
        <v>80</v>
      </c>
      <c r="P2" s="21" t="s">
        <v>82</v>
      </c>
      <c r="Q2" s="21" t="s">
        <v>127</v>
      </c>
      <c r="R2" s="21" t="s">
        <v>128</v>
      </c>
      <c r="S2" s="21" t="s">
        <v>85</v>
      </c>
      <c r="W2" s="1" t="s">
        <v>3</v>
      </c>
    </row>
    <row r="3" spans="1:23" x14ac:dyDescent="0.35">
      <c r="A3">
        <v>2022</v>
      </c>
      <c r="B3" t="s">
        <v>30</v>
      </c>
      <c r="C3" t="s">
        <v>81</v>
      </c>
      <c r="D3" s="42">
        <v>28</v>
      </c>
      <c r="E3" s="42">
        <v>131</v>
      </c>
      <c r="F3" s="42"/>
      <c r="G3" s="42">
        <v>631</v>
      </c>
      <c r="H3" s="42">
        <v>0</v>
      </c>
      <c r="I3" s="42">
        <v>790</v>
      </c>
      <c r="J3" s="42">
        <v>186</v>
      </c>
      <c r="K3" s="19">
        <v>0.23544303797468355</v>
      </c>
      <c r="L3" s="42">
        <v>180</v>
      </c>
      <c r="M3" s="42">
        <v>72</v>
      </c>
      <c r="N3" s="42">
        <v>9</v>
      </c>
      <c r="O3" s="42">
        <v>5</v>
      </c>
      <c r="P3" s="19">
        <v>0.22784810126582278</v>
      </c>
      <c r="Q3" s="19">
        <v>9.1139240506329114E-2</v>
      </c>
      <c r="R3" s="19">
        <v>1.1392405063291139E-2</v>
      </c>
      <c r="S3" s="19">
        <v>6.3291139240506328E-3</v>
      </c>
    </row>
    <row r="4" spans="1:23" x14ac:dyDescent="0.35">
      <c r="A4">
        <v>2022</v>
      </c>
      <c r="B4" t="s">
        <v>31</v>
      </c>
      <c r="C4" t="s">
        <v>81</v>
      </c>
      <c r="D4" s="42">
        <v>22</v>
      </c>
      <c r="E4" s="42">
        <v>122</v>
      </c>
      <c r="F4" s="42"/>
      <c r="G4" s="42">
        <v>552</v>
      </c>
      <c r="H4" s="42">
        <v>0</v>
      </c>
      <c r="I4" s="42">
        <v>696</v>
      </c>
      <c r="J4" s="42">
        <v>199</v>
      </c>
      <c r="K4" s="19">
        <v>0.28591954022988508</v>
      </c>
      <c r="L4" s="42">
        <v>196</v>
      </c>
      <c r="M4" s="42">
        <v>91</v>
      </c>
      <c r="N4" s="42">
        <v>5</v>
      </c>
      <c r="O4" s="42">
        <v>1</v>
      </c>
      <c r="P4" s="19">
        <v>0.28160919540229884</v>
      </c>
      <c r="Q4" s="19">
        <v>0.1307471264367816</v>
      </c>
      <c r="R4" s="19">
        <v>7.1839080459770114E-3</v>
      </c>
      <c r="S4" s="19">
        <v>1.4367816091954023E-3</v>
      </c>
    </row>
    <row r="5" spans="1:23" x14ac:dyDescent="0.35">
      <c r="A5">
        <v>2022</v>
      </c>
      <c r="B5" t="s">
        <v>32</v>
      </c>
      <c r="C5" t="s">
        <v>81</v>
      </c>
      <c r="D5" s="42">
        <v>20</v>
      </c>
      <c r="E5" s="42">
        <v>147</v>
      </c>
      <c r="F5" s="42"/>
      <c r="G5" s="42">
        <v>559</v>
      </c>
      <c r="H5" s="42"/>
      <c r="I5" s="42">
        <v>726</v>
      </c>
      <c r="J5" s="42">
        <v>189</v>
      </c>
      <c r="K5" s="19">
        <v>0.26033057851239672</v>
      </c>
      <c r="L5" s="42">
        <v>191</v>
      </c>
      <c r="M5" s="42">
        <v>76</v>
      </c>
      <c r="N5" s="42">
        <v>12</v>
      </c>
      <c r="O5" s="42">
        <v>9</v>
      </c>
      <c r="P5" s="19">
        <v>0.26308539944903581</v>
      </c>
      <c r="Q5" s="19">
        <v>0.1046831955922865</v>
      </c>
      <c r="R5" s="19">
        <v>1.6528925619834711E-2</v>
      </c>
      <c r="S5" s="19">
        <v>1.2396694214876033E-2</v>
      </c>
    </row>
    <row r="6" spans="1:23" x14ac:dyDescent="0.35">
      <c r="A6">
        <v>2022</v>
      </c>
      <c r="B6" t="s">
        <v>33</v>
      </c>
      <c r="C6" t="s">
        <v>81</v>
      </c>
      <c r="D6" s="42">
        <v>29</v>
      </c>
      <c r="E6" s="42">
        <v>221</v>
      </c>
      <c r="F6" s="42"/>
      <c r="G6" s="42">
        <v>1051</v>
      </c>
      <c r="H6" s="42"/>
      <c r="I6" s="42">
        <v>1301</v>
      </c>
      <c r="J6" s="42">
        <v>283</v>
      </c>
      <c r="K6" s="19">
        <v>0.21752498078401231</v>
      </c>
      <c r="L6" s="42">
        <v>280</v>
      </c>
      <c r="M6" s="42">
        <v>101</v>
      </c>
      <c r="N6" s="42">
        <v>15</v>
      </c>
      <c r="O6" s="42">
        <v>8</v>
      </c>
      <c r="P6" s="19">
        <v>0.21521906225980014</v>
      </c>
      <c r="Q6" s="19">
        <v>7.7632590315142191E-2</v>
      </c>
      <c r="R6" s="19">
        <v>1.1529592621060722E-2</v>
      </c>
      <c r="S6" s="19">
        <v>6.1491160645657187E-3</v>
      </c>
    </row>
    <row r="7" spans="1:23" x14ac:dyDescent="0.35">
      <c r="A7">
        <v>2022</v>
      </c>
      <c r="B7" t="s">
        <v>34</v>
      </c>
      <c r="C7" t="s">
        <v>81</v>
      </c>
      <c r="D7" s="42">
        <v>38</v>
      </c>
      <c r="E7" s="42">
        <v>153</v>
      </c>
      <c r="F7" s="42"/>
      <c r="G7" s="42">
        <v>738</v>
      </c>
      <c r="H7" s="42">
        <v>0</v>
      </c>
      <c r="I7" s="42">
        <v>929</v>
      </c>
      <c r="J7" s="42">
        <v>209</v>
      </c>
      <c r="K7" s="19">
        <v>0.22497308934337998</v>
      </c>
      <c r="L7" s="42">
        <v>190</v>
      </c>
      <c r="M7" s="42">
        <v>94</v>
      </c>
      <c r="N7" s="42">
        <v>16</v>
      </c>
      <c r="O7" s="42">
        <v>5</v>
      </c>
      <c r="P7" s="19">
        <v>0.20452099031216361</v>
      </c>
      <c r="Q7" s="19">
        <v>0.10118406889128095</v>
      </c>
      <c r="R7" s="19">
        <v>1.7222820236813777E-2</v>
      </c>
      <c r="S7" s="19">
        <v>5.3821313240043061E-3</v>
      </c>
    </row>
    <row r="8" spans="1:23" x14ac:dyDescent="0.35">
      <c r="A8">
        <v>2022</v>
      </c>
      <c r="B8" t="s">
        <v>35</v>
      </c>
      <c r="C8" t="s">
        <v>81</v>
      </c>
      <c r="D8" s="42">
        <v>40</v>
      </c>
      <c r="E8" s="42">
        <v>167</v>
      </c>
      <c r="F8" s="42"/>
      <c r="G8" s="42">
        <v>993</v>
      </c>
      <c r="H8" s="42">
        <v>0</v>
      </c>
      <c r="I8" s="42">
        <v>1200</v>
      </c>
      <c r="J8" s="42">
        <v>268</v>
      </c>
      <c r="K8" s="27">
        <v>0.22333333333333333</v>
      </c>
      <c r="L8" s="42">
        <v>333</v>
      </c>
      <c r="M8" s="42">
        <v>143</v>
      </c>
      <c r="N8" s="42">
        <v>65</v>
      </c>
      <c r="O8" s="42">
        <v>19</v>
      </c>
      <c r="P8" s="27">
        <v>0.27750000000000002</v>
      </c>
      <c r="Q8" s="27">
        <v>0.11916666666666667</v>
      </c>
      <c r="R8" s="27">
        <v>5.4166666666666669E-2</v>
      </c>
      <c r="S8" s="27">
        <v>1.5833333333333335E-2</v>
      </c>
    </row>
    <row r="9" spans="1:23" x14ac:dyDescent="0.35">
      <c r="A9">
        <v>2022</v>
      </c>
      <c r="B9" t="s">
        <v>36</v>
      </c>
      <c r="C9" t="s">
        <v>81</v>
      </c>
      <c r="D9" s="42">
        <v>39</v>
      </c>
      <c r="E9" s="42">
        <v>121</v>
      </c>
      <c r="F9" s="42"/>
      <c r="G9" s="42">
        <v>566</v>
      </c>
      <c r="H9" s="42">
        <v>0</v>
      </c>
      <c r="I9" s="42">
        <v>726</v>
      </c>
      <c r="J9" s="42">
        <v>224</v>
      </c>
      <c r="K9" s="19">
        <v>0.30853994490358128</v>
      </c>
      <c r="L9" s="42">
        <v>161</v>
      </c>
      <c r="M9" s="42">
        <v>67</v>
      </c>
      <c r="N9" s="42">
        <v>21</v>
      </c>
      <c r="O9" s="42">
        <v>13</v>
      </c>
      <c r="P9" s="19">
        <v>0.22176308539944903</v>
      </c>
      <c r="Q9" s="19">
        <v>9.2286501377410471E-2</v>
      </c>
      <c r="R9" s="19">
        <v>2.8925619834710745E-2</v>
      </c>
      <c r="S9" s="19">
        <v>1.790633608815427E-2</v>
      </c>
    </row>
    <row r="10" spans="1:23" x14ac:dyDescent="0.35">
      <c r="A10">
        <v>2022</v>
      </c>
      <c r="B10" t="s">
        <v>37</v>
      </c>
      <c r="C10" t="s">
        <v>81</v>
      </c>
      <c r="D10" s="42">
        <v>50</v>
      </c>
      <c r="E10" s="42">
        <v>222</v>
      </c>
      <c r="F10" s="42">
        <v>0</v>
      </c>
      <c r="G10" s="42">
        <v>613</v>
      </c>
      <c r="H10" s="42">
        <v>0</v>
      </c>
      <c r="I10" s="42">
        <v>885</v>
      </c>
      <c r="J10" s="42">
        <v>313</v>
      </c>
      <c r="K10" s="31">
        <v>0.35367231638418078</v>
      </c>
      <c r="L10" s="42">
        <v>257</v>
      </c>
      <c r="M10" s="42">
        <v>105</v>
      </c>
      <c r="N10" s="42">
        <v>12</v>
      </c>
      <c r="O10" s="42">
        <v>7</v>
      </c>
      <c r="P10" s="31">
        <v>0.29039548022598871</v>
      </c>
      <c r="Q10" s="31">
        <v>0.11864406779661017</v>
      </c>
      <c r="R10" s="31">
        <v>1.3559322033898305E-2</v>
      </c>
      <c r="S10" s="31">
        <v>7.9096045197740109E-3</v>
      </c>
    </row>
    <row r="11" spans="1:23" x14ac:dyDescent="0.35">
      <c r="A11">
        <v>2022</v>
      </c>
      <c r="B11" t="s">
        <v>38</v>
      </c>
      <c r="C11" t="s">
        <v>81</v>
      </c>
      <c r="D11" s="42">
        <v>51</v>
      </c>
      <c r="E11" s="42">
        <v>189</v>
      </c>
      <c r="F11" s="42">
        <v>0</v>
      </c>
      <c r="G11" s="42">
        <v>548</v>
      </c>
      <c r="H11" s="42">
        <v>0</v>
      </c>
      <c r="I11" s="42">
        <v>788</v>
      </c>
      <c r="J11" s="42">
        <v>328</v>
      </c>
      <c r="K11" s="34">
        <v>0.41624365482233505</v>
      </c>
      <c r="L11" s="42">
        <v>305</v>
      </c>
      <c r="M11" s="42">
        <v>97</v>
      </c>
      <c r="N11" s="42">
        <v>16</v>
      </c>
      <c r="O11" s="42">
        <v>9</v>
      </c>
      <c r="P11" s="34">
        <v>0.3870558375634518</v>
      </c>
      <c r="Q11" s="34">
        <v>0.12309644670050761</v>
      </c>
      <c r="R11" s="34">
        <v>2.030456852791878E-2</v>
      </c>
      <c r="S11" s="34">
        <v>1.1421319796954314E-2</v>
      </c>
    </row>
    <row r="12" spans="1:23" x14ac:dyDescent="0.35">
      <c r="A12">
        <v>2022</v>
      </c>
      <c r="B12" t="s">
        <v>39</v>
      </c>
      <c r="C12" t="s">
        <v>81</v>
      </c>
      <c r="D12" s="42">
        <v>66</v>
      </c>
      <c r="E12" s="42">
        <v>196</v>
      </c>
      <c r="F12" s="42">
        <v>0</v>
      </c>
      <c r="G12" s="42">
        <v>531</v>
      </c>
      <c r="H12" s="42">
        <v>0</v>
      </c>
      <c r="I12" s="42">
        <v>793</v>
      </c>
      <c r="J12" s="42">
        <v>312</v>
      </c>
      <c r="K12" s="19">
        <v>0.39344262295081966</v>
      </c>
      <c r="L12" s="42">
        <v>269</v>
      </c>
      <c r="M12" s="42">
        <v>134</v>
      </c>
      <c r="N12" s="42">
        <v>22</v>
      </c>
      <c r="O12" s="42">
        <v>8</v>
      </c>
      <c r="P12" s="19">
        <v>0.33921815889029006</v>
      </c>
      <c r="Q12" s="19">
        <v>0.16897856242118536</v>
      </c>
      <c r="R12" s="19">
        <v>2.7742749054224466E-2</v>
      </c>
      <c r="S12" s="19">
        <v>1.0088272383354351E-2</v>
      </c>
    </row>
    <row r="13" spans="1:23" x14ac:dyDescent="0.35">
      <c r="A13">
        <v>2022</v>
      </c>
      <c r="B13" t="s">
        <v>40</v>
      </c>
      <c r="C13" t="s">
        <v>81</v>
      </c>
      <c r="D13" s="42">
        <v>74</v>
      </c>
      <c r="E13" s="42">
        <v>233</v>
      </c>
      <c r="F13" s="42">
        <v>0</v>
      </c>
      <c r="G13" s="42">
        <v>624</v>
      </c>
      <c r="H13" s="42">
        <v>0</v>
      </c>
      <c r="I13" s="42">
        <v>931</v>
      </c>
      <c r="J13" s="42">
        <v>302</v>
      </c>
      <c r="K13" s="19">
        <v>0.32438238453276047</v>
      </c>
      <c r="L13" s="42">
        <v>268</v>
      </c>
      <c r="M13" s="42">
        <v>110</v>
      </c>
      <c r="N13" s="42">
        <v>14</v>
      </c>
      <c r="O13" s="42">
        <v>10</v>
      </c>
      <c r="P13" s="19">
        <v>0.28786251342642322</v>
      </c>
      <c r="Q13" s="19">
        <v>0.11815252416756176</v>
      </c>
      <c r="R13" s="19">
        <v>1.5037593984962405E-2</v>
      </c>
      <c r="S13" s="19">
        <v>1.0741138560687433E-2</v>
      </c>
    </row>
    <row r="39" spans="23:23" x14ac:dyDescent="0.35">
      <c r="W39" s="1" t="s">
        <v>87</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W22"/>
  <sheetViews>
    <sheetView zoomScale="60" zoomScaleNormal="60" workbookViewId="0">
      <selection activeCell="J26" sqref="J26"/>
    </sheetView>
  </sheetViews>
  <sheetFormatPr defaultRowHeight="14.5" x14ac:dyDescent="0.35"/>
  <cols>
    <col min="1" max="1" width="11" bestFit="1" customWidth="1"/>
    <col min="2" max="3" width="15.08984375" customWidth="1"/>
    <col min="8" max="8" width="13.08984375" bestFit="1" customWidth="1"/>
    <col min="9" max="9" width="10.36328125" customWidth="1"/>
    <col min="10" max="11" width="16.26953125" customWidth="1"/>
    <col min="12" max="13" width="16.1796875" customWidth="1"/>
    <col min="14" max="14" width="14.90625" customWidth="1"/>
    <col min="15" max="19" width="16.453125" bestFit="1" customWidth="1"/>
    <col min="20" max="20" width="13.90625" customWidth="1"/>
    <col min="21" max="22" width="15.1796875" customWidth="1"/>
    <col min="23" max="23" width="9.7265625" customWidth="1"/>
    <col min="24" max="28" width="28.81640625" customWidth="1"/>
    <col min="29" max="30" width="35.36328125" customWidth="1"/>
    <col min="31" max="31" width="28.453125" customWidth="1"/>
    <col min="32" max="32" width="28.81640625" customWidth="1"/>
    <col min="33" max="41" width="28.81640625" bestFit="1" customWidth="1"/>
    <col min="42" max="43" width="28.81640625" customWidth="1"/>
    <col min="44" max="45" width="35.36328125" bestFit="1" customWidth="1"/>
  </cols>
  <sheetData>
    <row r="1" spans="1:23" x14ac:dyDescent="0.35">
      <c r="A1" s="1" t="s">
        <v>1</v>
      </c>
      <c r="B1" s="1" t="s">
        <v>98</v>
      </c>
      <c r="C1" s="1" t="s">
        <v>99</v>
      </c>
    </row>
    <row r="2" spans="1:23" x14ac:dyDescent="0.35">
      <c r="A2" s="16">
        <v>44256</v>
      </c>
      <c r="B2">
        <v>21707.815200000001</v>
      </c>
      <c r="C2">
        <v>21331.084699999999</v>
      </c>
    </row>
    <row r="3" spans="1:23" x14ac:dyDescent="0.35">
      <c r="A3" s="16">
        <v>44287</v>
      </c>
      <c r="B3">
        <v>18879.968700000001</v>
      </c>
      <c r="C3">
        <v>17297.3213</v>
      </c>
      <c r="T3" s="35" t="s">
        <v>53</v>
      </c>
      <c r="U3" s="36" t="s">
        <v>43</v>
      </c>
    </row>
    <row r="4" spans="1:23" x14ac:dyDescent="0.35">
      <c r="A4" s="16">
        <v>44317</v>
      </c>
      <c r="B4">
        <v>20637.048599999998</v>
      </c>
      <c r="C4">
        <v>14968.5736</v>
      </c>
    </row>
    <row r="5" spans="1:23" x14ac:dyDescent="0.35">
      <c r="A5" s="16">
        <v>44348</v>
      </c>
      <c r="B5">
        <v>20731.162499999999</v>
      </c>
      <c r="C5">
        <v>17756.922399999999</v>
      </c>
      <c r="H5" s="6" t="s">
        <v>53</v>
      </c>
      <c r="I5" s="6" t="s">
        <v>1</v>
      </c>
      <c r="J5" s="15" t="s">
        <v>100</v>
      </c>
      <c r="K5" s="15" t="s">
        <v>101</v>
      </c>
      <c r="T5" s="35" t="s">
        <v>1</v>
      </c>
      <c r="U5" s="37" t="s">
        <v>102</v>
      </c>
      <c r="V5" s="37" t="s">
        <v>103</v>
      </c>
      <c r="W5" s="37" t="s">
        <v>104</v>
      </c>
    </row>
    <row r="6" spans="1:23" x14ac:dyDescent="0.35">
      <c r="A6" s="16">
        <v>44378</v>
      </c>
      <c r="B6">
        <v>24616</v>
      </c>
      <c r="C6">
        <v>16152</v>
      </c>
      <c r="H6" t="s">
        <v>43</v>
      </c>
      <c r="I6" s="16" t="s">
        <v>30</v>
      </c>
      <c r="J6" s="15">
        <v>0.58399652790471845</v>
      </c>
      <c r="K6" s="15">
        <v>0.41600347209528155</v>
      </c>
      <c r="T6" s="38" t="s">
        <v>38</v>
      </c>
      <c r="U6" s="37">
        <v>17288.696800000002</v>
      </c>
      <c r="V6" s="37">
        <v>26712.151000000002</v>
      </c>
      <c r="W6" s="37">
        <v>44000.847800000003</v>
      </c>
    </row>
    <row r="7" spans="1:23" x14ac:dyDescent="0.35">
      <c r="A7" s="16">
        <v>44409</v>
      </c>
      <c r="B7">
        <v>19113</v>
      </c>
      <c r="C7">
        <v>12585</v>
      </c>
      <c r="I7" s="16" t="s">
        <v>31</v>
      </c>
      <c r="J7" s="15">
        <v>0.48517581143564126</v>
      </c>
      <c r="K7" s="15">
        <v>0.51482418856435874</v>
      </c>
      <c r="T7" s="38" t="s">
        <v>39</v>
      </c>
      <c r="U7" s="37">
        <v>17572.5484</v>
      </c>
      <c r="V7" s="37">
        <v>23849.525300000001</v>
      </c>
      <c r="W7" s="37">
        <v>41422.073700000001</v>
      </c>
    </row>
    <row r="8" spans="1:23" x14ac:dyDescent="0.35">
      <c r="A8" s="16">
        <v>44440</v>
      </c>
      <c r="B8">
        <v>14791</v>
      </c>
      <c r="C8">
        <v>16686</v>
      </c>
      <c r="I8" s="16" t="s">
        <v>32</v>
      </c>
      <c r="J8" s="15">
        <v>0.3885618513934993</v>
      </c>
      <c r="K8" s="15">
        <v>0.6114381486065007</v>
      </c>
      <c r="T8" s="38" t="s">
        <v>40</v>
      </c>
      <c r="U8" s="37">
        <v>22103.970499999999</v>
      </c>
      <c r="V8" s="37">
        <v>25124.587100000001</v>
      </c>
      <c r="W8" s="37">
        <v>47228.5576</v>
      </c>
    </row>
    <row r="9" spans="1:23" x14ac:dyDescent="0.35">
      <c r="A9" s="16">
        <v>44470</v>
      </c>
      <c r="B9">
        <v>10299</v>
      </c>
      <c r="C9">
        <v>10117</v>
      </c>
      <c r="I9" s="16" t="s">
        <v>33</v>
      </c>
      <c r="J9" s="15">
        <v>0.46305313132150655</v>
      </c>
      <c r="K9" s="15">
        <v>0.53694686867849351</v>
      </c>
    </row>
    <row r="10" spans="1:23" x14ac:dyDescent="0.35">
      <c r="A10" s="16">
        <v>44501</v>
      </c>
      <c r="B10">
        <v>18071</v>
      </c>
      <c r="C10">
        <v>17722</v>
      </c>
      <c r="I10" s="16" t="s">
        <v>34</v>
      </c>
      <c r="J10" s="15">
        <v>0.49033736934881073</v>
      </c>
      <c r="K10" s="15">
        <v>0.50966263065118922</v>
      </c>
    </row>
    <row r="11" spans="1:23" x14ac:dyDescent="0.35">
      <c r="A11" s="16">
        <v>44531</v>
      </c>
      <c r="B11">
        <v>23403.060099999999</v>
      </c>
      <c r="C11">
        <v>29020.8102</v>
      </c>
      <c r="I11" s="16" t="s">
        <v>35</v>
      </c>
      <c r="J11" s="15">
        <v>0.45243175619610904</v>
      </c>
      <c r="K11" s="15">
        <v>0.54756824380389102</v>
      </c>
    </row>
    <row r="12" spans="1:23" x14ac:dyDescent="0.35">
      <c r="A12" s="16">
        <v>44562</v>
      </c>
      <c r="B12">
        <v>10137.1749</v>
      </c>
      <c r="C12">
        <v>7221.1045000000004</v>
      </c>
      <c r="I12" s="16" t="s">
        <v>36</v>
      </c>
      <c r="J12" s="15">
        <v>0.41065489753684137</v>
      </c>
      <c r="K12" s="15">
        <v>0.58934510246315863</v>
      </c>
    </row>
    <row r="13" spans="1:23" x14ac:dyDescent="0.35">
      <c r="A13" s="16">
        <v>44593</v>
      </c>
      <c r="B13">
        <v>13458.0851</v>
      </c>
      <c r="C13">
        <v>14280.488799999999</v>
      </c>
      <c r="I13" s="16" t="s">
        <v>37</v>
      </c>
      <c r="J13" s="15">
        <v>0.42763175092781774</v>
      </c>
      <c r="K13" s="15">
        <v>0.5723682490721822</v>
      </c>
    </row>
    <row r="14" spans="1:23" x14ac:dyDescent="0.35">
      <c r="A14" s="16">
        <v>44621</v>
      </c>
      <c r="B14">
        <v>12636.9774</v>
      </c>
      <c r="C14">
        <v>19885.457200000001</v>
      </c>
      <c r="I14" s="16" t="s">
        <v>38</v>
      </c>
      <c r="J14" s="15">
        <v>0.3929173564696633</v>
      </c>
      <c r="K14" s="15">
        <v>0.6070826435303367</v>
      </c>
    </row>
    <row r="15" spans="1:23" x14ac:dyDescent="0.35">
      <c r="A15" s="16">
        <v>44652</v>
      </c>
      <c r="B15">
        <v>13034.686799999999</v>
      </c>
      <c r="C15">
        <v>15114.754199999999</v>
      </c>
      <c r="I15" s="16" t="s">
        <v>39</v>
      </c>
      <c r="J15" s="15">
        <v>0.42423149857898107</v>
      </c>
      <c r="K15" s="15">
        <v>0.57576850142101887</v>
      </c>
    </row>
    <row r="16" spans="1:23" x14ac:dyDescent="0.35">
      <c r="A16" s="16">
        <v>44682</v>
      </c>
      <c r="B16">
        <v>15527.096100000001</v>
      </c>
      <c r="C16">
        <v>16139.0527</v>
      </c>
      <c r="I16" s="16" t="s">
        <v>40</v>
      </c>
      <c r="J16" s="15">
        <v>0.46802129099957945</v>
      </c>
      <c r="K16" s="15">
        <v>0.53197870900042055</v>
      </c>
    </row>
    <row r="17" spans="1:11" x14ac:dyDescent="0.35">
      <c r="A17" s="16">
        <v>44713</v>
      </c>
      <c r="B17">
        <v>16377.940399999999</v>
      </c>
      <c r="C17">
        <v>19821.862499999999</v>
      </c>
      <c r="H17" t="s">
        <v>12</v>
      </c>
      <c r="J17" s="15">
        <v>0.44511611013638513</v>
      </c>
      <c r="K17" s="15">
        <v>0.55488388986361481</v>
      </c>
    </row>
    <row r="18" spans="1:11" x14ac:dyDescent="0.35">
      <c r="A18" s="16">
        <v>44743</v>
      </c>
      <c r="B18">
        <v>13964.601500000001</v>
      </c>
      <c r="C18">
        <v>20041.084500000001</v>
      </c>
    </row>
    <row r="19" spans="1:11" x14ac:dyDescent="0.35">
      <c r="A19" s="16">
        <v>44774</v>
      </c>
      <c r="B19">
        <v>15467.097</v>
      </c>
      <c r="C19">
        <v>20702.099900000001</v>
      </c>
    </row>
    <row r="20" spans="1:11" x14ac:dyDescent="0.35">
      <c r="A20" s="16">
        <v>44805</v>
      </c>
      <c r="B20">
        <v>17288.696800000002</v>
      </c>
      <c r="C20">
        <v>26712.151000000002</v>
      </c>
    </row>
    <row r="21" spans="1:11" x14ac:dyDescent="0.35">
      <c r="A21" s="16">
        <v>44835</v>
      </c>
      <c r="B21">
        <v>17572.5484</v>
      </c>
      <c r="C21">
        <v>23849.525300000001</v>
      </c>
    </row>
    <row r="22" spans="1:11" x14ac:dyDescent="0.35">
      <c r="A22" s="16">
        <v>44866</v>
      </c>
      <c r="B22">
        <v>22103.970499999999</v>
      </c>
      <c r="C22">
        <v>25124.587100000001</v>
      </c>
    </row>
  </sheetData>
  <pageMargins left="0.7" right="0.7" top="0.75" bottom="0.75" header="0.3" footer="0.3"/>
  <pageSetup paperSize="9" orientation="portrait" verticalDpi="0" r:id="rId3"/>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f d a b e b c - 5 6 7 2 - 4 b 1 1 - 9 4 b a - 0 1 f 2 2 6 6 0 4 7 4 a "   x m l n s = " h t t p : / / s c h e m a s . m i c r o s o f t . c o m / D a t a M a s h u p " > A A A A A C o H A A B Q S w M E F A A C A A g A / F O F V a n n h k y n A A A A + Q A A A B I A H A B D b 2 5 m a W c v U G F j a 2 F n Z S 5 4 b W w g o h g A K K A U A A A A A A A A A A A A A A A A A A A A A A A A A A A A h Y / N C o J A G E V f R W b v / J h F y O c I t W i T E A T R d h g n H d I x n L H x 3 V r 0 S L 1 C Q h n u W t 7 D W Z z 7 e j w h G 5 o 6 u K v O 6 t a k i G G K A m V k W 2 h T p q h 3 l 3 C N M g 4 H I a + i V M E o G 5 s M t k h R 5 d w t I c R 7 j / 0 C t 1 1 J I k o Z O e f 7 o 6 x U I 9 B P 1 v / l U B v r h J E K c T h 9 Y n i E o x j H d L X E L K Y M y M Q h 1 2 b m j M m Y A p l B 2 P a 1 6 z v F l Q l 3 G y D T B P K 9 w d 9 Q S w M E F A A C A A g A / F O F 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x T h V U i 2 1 c 4 I Q Q A A K 4 e A A A T A B w A R m 9 y b X V s Y X M v U 2 V j d G l v b j E u b S C i G A A o o B Q A A A A A A A A A A A A A A A A A A A A A A A A A A A D t W F t r 2 z A U f i / 0 P w j 3 x Q G T k m 7 s Z e w h p O 2 u 7 b I 4 2 x g h F D d R G z F b C r L c y 0 r / + 4 6 s 2 L p Y T l o o Y w / u S 8 M 5 0 v m + c 9 H R s X K 8 E I R R F K v / g 7 f 7 e / t 7 + S r h e I n G H 7 5 c f B 5 / R O 9 Q i s X + H o K / m B V 8 g U F y c r f A a X 9 U c I 6 p + M n 4 7 0 v G f o e 9 h 9 l 5 k u F 3 w T S 5 T P H F c S K S Y P 4 4 G z E q Y N k 8 U k Y O g t E q o d e A M L 1 f 4 w C s l c v 7 U 5 7 Q / I r x b M T S I q N S m Y c K M X p 4 C H 7 h h A c R + k j F m 9 d 9 q X y M 0 E N w B r Z X I B Y g Q M t E Y E E y p Z l i z o l g / L 7 S C n w n S s 0 E L 3 h B R A a c m g Z h W 0 Y o G F o e h O l V r 7 n g d N S U n Q w 9 6 8 6 a s m O P b H J W E U z o v a L A R J K i E G K c F k s I U 3 w 6 8 v C I S y L W x v c Q Q Y i q 3 N 5 c P 4 Q M 3 2 A 0 v P a 6 X W q J u E e T B A q h M k y L 7 B J z t e D 0 1 9 g j B i k K M 5 K i H + f H P Y 9 + l O Q 4 R w t W + E C l E s X k j 6 w o a f + w X N 1 q Z Y 0 5 U l 5 4 l n w + 8 g i n C b / G A r V w 3 2 i b y s d e X a o T n L E b y M F X s Q J 0 V Z m 5 r t k Y p 3 B y N u L Q q e x I l 6 c b / S q c V n w M 2 P e c F W u w M 2 G 3 B l o p D d t I 6 e M g v Y M C Q Q 4 o T h Y r 9 I X k o h 8 X W T g z t f N e M z x x F T d 3 H 0 j 9 6 + 1 k O 9 s M p b v b c H y 4 l B U / K n L B M u 0 4 S J W X o R M a i K C C L c u o A p 0 p 6 n N 0 K H / a w D 6 g g R / J 4 q K R x m Y Z V n g m i I J 1 w q s L i k K L X D Z L S S l 0 K d k E I 1 9 C 7 a q y k 6 Y q z J s Y u + j 0 i i q G + l x a W s v v w B W Z S f x O 1 + S G i f Z j s 1 l Q a r X H b m i s g g 6 G Q n B y W Y g S / U e S F j j Q i G e Y y 2 P 3 r c C c Y A P o H O d A 4 x M j M p 9 t t K x z W q M 8 R p s L 8 O I c L g 5 5 + 8 C 6 6 q e 7 F B S 3 y p x B 6 u R u D f 0 Y 4 L S y J q Z 0 5 e + 6 3 h w n A E J v l L F Q T p c p q R X 9 j V C j x o y L R u e Q w t D L S B Z W 5 f 1 X v s S 8 P 8 w X m C 4 J v b b 7 o J W b Q X v d m v j S u E s V 3 B p z f E N Y k Z e R B J T 9 P U J b g T w j S Z 2 R b j b p Z p N u N u l m k 2 4 2 6 W a T / 3 Y 2 M Y N 1 5 M 9 m 6 2 S C z I m j z C d c X O V e K c v D W c l h H g 1 6 1 i V q Q 5 o 3 a H 3 z d J / 2 3 f X Z X Z 8 v c X 2 a 1 f i k u 9 T s Y m 5 4 m v F 4 i d 6 1 / U q 2 f G h r Z 2 Z 7 a e P R 2 m i 6 g b 3 r O F 3 H 6 T r O s z r O M + b u l 5 i f n v e W Z M / f 9 s O Q n R 7 j l c j q i e 0 J / d f v S r t o 1 C l x n p 7 q f V p k W d B i y 9 b L v l 0 Z g d / y f P W E L y r r 3 Q q p o O R V 1 Z A r N H M c n 4 M V W q Q p g o q j U q t 4 z B F O 4 a Q 1 V j / r e 8 D 5 v t K Z U f n z U K o D 7 9 A y 5 C 4 v r f J z e 7 W b 2 5 F V K C 3 U a r 1 D z Z C 7 1 L R q R / M c t H d P 2 5 X I + x B Z J 9 k J s O 1 T 0 K j T C W a y 1 v y f y q V q R y 8 c 1 P 1 8 N 7 q H 9 7 a D M 2 i c n C b b + t E 3 3 3 5 s n v w g Y O F L 6 4 2 3 3 i 2 P 1 9 q h r U / B w d u / U E s B A i 0 A F A A C A A g A / F O F V a n n h k y n A A A A + Q A A A B I A A A A A A A A A A A A A A A A A A A A A A E N v b m Z p Z y 9 Q Y W N r Y W d l L n h t b F B L A Q I t A B Q A A g A I A P x T h V U P y u m r p A A A A O k A A A A T A A A A A A A A A A A A A A A A A P M A A A B b Q 2 9 u d G V u d F 9 U e X B l c 1 0 u e G 1 s U E s B A i 0 A F A A C A A g A / F O F V S L b V z g h B A A A r h 4 A A B M A A A A A A A A A A A A A A A A A 5 A E A A E Z v c m 1 1 b G F z L 1 N l Y 3 R p b 2 4 x L m 1 Q S w U G A A A A A A M A A w D C A A A A U g Y 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C z o A A A A A A A D p 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B I T F 9 L U E k 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S Z W x h d G l v b n N o a X B J b m Z v Q 2 9 u d G F p b m V y I i B W Y W x 1 Z T 0 i c 3 s m c X V v d D t j b 2 x 1 b W 5 D b 3 V u d C Z x d W 9 0 O z o 0 L C Z x d W 9 0 O 2 t l e U N v b H V t b k 5 h b W V z J n F 1 b 3 Q 7 O l t d L C Z x d W 9 0 O 3 F 1 Z X J 5 U m V s Y X R p b 2 5 z a G l w c y Z x d W 9 0 O z p b X S w m c X V v d D t j b 2 x 1 b W 5 J Z G V u d G l 0 a W V z J n F 1 b 3 Q 7 O l s m c X V v d D t T Z W N 0 a W 9 u M S 9 Q S E x f S 1 B J L 1 V u c G l 2 b 3 R l Z C B P d G h l c i B D b 2 x 1 b W 5 z L n t N b 2 5 0 a C w w f S Z x d W 9 0 O y w m c X V v d D t T Z W N 0 a W 9 u M S 9 Q S E x f S 1 B J L 1 V u c G l 2 b 3 R l Z C B P d G h l c i B D b 2 x 1 b W 5 z L n t B d H R y a W J 1 d G U s M X 0 m c X V v d D s s J n F 1 b 3 Q 7 U 2 V j d G l v b j E v U E h M X 0 t Q S S 9 V b n B p d m 9 0 Z W Q g T 3 R o Z X I g Q 2 9 s d W 1 u c y 5 7 V m F s d W U s M n 0 m c X V v d D s s J n F 1 b 3 Q 7 U 2 V j d G l v b j E v U E h M X 0 t Q S V 9 O Z X h 0 W W V h c i 9 V b n B p d m 9 0 Z W Q g T 3 R o Z X I g Q 2 9 s d W 1 u c y 5 7 V m F s d W U s M n 0 m c X V v d D t d L C Z x d W 9 0 O 0 N v b H V t b k N v d W 5 0 J n F 1 b 3 Q 7 O j Q s J n F 1 b 3 Q 7 S 2 V 5 Q 2 9 s d W 1 u T m F t Z X M m c X V v d D s 6 W 1 0 s J n F 1 b 3 Q 7 Q 2 9 s d W 1 u S W R l b n R p d G l l c y Z x d W 9 0 O z p b J n F 1 b 3 Q 7 U 2 V j d G l v b j E v U E h M X 0 t Q S S 9 V b n B p d m 9 0 Z W Q g T 3 R o Z X I g Q 2 9 s d W 1 u c y 5 7 T W 9 u d G g s M H 0 m c X V v d D s s J n F 1 b 3 Q 7 U 2 V j d G l v b j E v U E h M X 0 t Q S S 9 V b n B p d m 9 0 Z W Q g T 3 R o Z X I g Q 2 9 s d W 1 u c y 5 7 Q X R 0 c m l i d X R l L D F 9 J n F 1 b 3 Q 7 L C Z x d W 9 0 O 1 N l Y 3 R p b 2 4 x L 1 B I T F 9 L U E k v V W 5 w a X Z v d G V k I E 9 0 a G V y I E N v b H V t b n M u e 1 Z h b H V l L D J 9 J n F 1 b 3 Q 7 L C Z x d W 9 0 O 1 N l Y 3 R p b 2 4 x L 1 B I T F 9 L U E l f T m V 4 d F l l Y X I v V W 5 w a X Z v d G V k I E 9 0 a G V y I E N v b H V t b n M u e 1 Z h b H V l L D J 9 J n F 1 b 3 Q 7 X S w m c X V v d D t S Z W x h d G l v b n N o a X B J b m Z v J n F 1 b 3 Q 7 O l t d f S I g L z 4 8 R W 5 0 c n k g V H l w Z T 0 i R m l s b E x h c 3 R V c G R h d G V k I i B W Y W x 1 Z T 0 i Z D I w M j I t M T I t M D V U M D I 6 M z c 6 M j c u N j I 4 M z Y 3 M 1 o i I C 8 + P E V u d H J 5 I F R 5 c G U 9 I k Z p b G x F c n J v c k N v Z G U i I F Z h b H V l P S J z V W 5 r b m 9 3 b i I g L z 4 8 R W 5 0 c n k g V H l w Z T 0 i R m l s b G V k Q 2 9 t c G x l d G V S Z X N 1 b H R U b 1 d v c m t z a G V l d C I g V m F s d W U 9 I m w x I i A v P j x F b n R y e S B U e X B l P S J B Z G R l Z F R v R G F 0 Y U 1 v Z G V s I i B W Y W x 1 Z T 0 i b D A i I C 8 + P E V u d H J 5 I F R 5 c G U 9 I l J l Y 2 9 2 Z X J 5 V G F y Z 2 V 0 U 2 h l Z X Q i I F Z h b H V l P S J z U 2 h l Z X Q z I i A v P j x F b n R y e S B U e X B l P S J S Z W N v d m V y e V R h c m d l d E N v b H V t b i I g V m F s d W U 9 I m w x I i A v P j x F b n R y e S B U e X B l P S J S Z W N v d m V y e V R h c m d l d F J v d y I g V m F s d W U 9 I m w x I i A v P j x F b n R y e S B U e X B l P S J O Y W 1 l V X B k Y X R l Z E F m d G V y R m l s b C I g V m F s d W U 9 I m w w I i A v P j x F b n R y e S B U e X B l P S J C d W Z m Z X J O Z X h 0 U m V m c m V z a C I g V m F s d W U 9 I m w x I i A v P j x F b n R y e S B U e X B l P S J R d W V y e U l E I i B W Y W x 1 Z T 0 i c z U z M j Q 4 N D Y y L W Y x N G U t N D g 0 N y 0 5 Y j Z j L T E 4 M T U z M j M y O D J m N S I g L z 4 8 R W 5 0 c n k g V H l w Z T 0 i R m l s b F R h c m d l d E 5 h b W V D d X N 0 b 2 1 p e m V k I i B W Y W x 1 Z T 0 i b D E i I C 8 + P E V u d H J 5 I F R 5 c G U 9 I k Z p b G x D b 2 x 1 b W 5 O Y W 1 l c y I g V m F s d W U 9 I n N b J n F 1 b 3 Q 7 T W 9 u d G g m c X V v d D s s J n F 1 b 3 Q 7 Q X R 0 c m l i d X R l J n F 1 b 3 Q 7 L C Z x d W 9 0 O 1 Z h b H V l J n F 1 b 3 Q 7 L C Z x d W 9 0 O 1 B y Z X Z p b 3 V z W W V h c i Z x d W 9 0 O 1 0 i I C 8 + P E V u d H J 5 I F R 5 c G U 9 I k Z p b G x U Y X J n Z X Q i I F Z h b H V l P S J z U E h M X 0 t Q S S I g L z 4 8 R W 5 0 c n k g V H l w Z T 0 i R m l s b E N v b H V t b l R 5 c G V z I i B W Y W x 1 Z T 0 i c 0 J 3 W U F B Q T 0 9 I i A v P j x F b n R y e S B U e X B l P S J G a W x s Q 2 9 1 b n Q i I F Z h b H V l P S J s M T c 1 I i A v P j x F b n R y e S B U e X B l P S J G a W x s R X J y b 3 J D b 3 V u d C I g V m F s d W U 9 I m w w I i A v P j x F b n R y e S B U e X B l P S J G a W x s U 3 R h d H V z I i B W Y W x 1 Z T 0 i c 0 N v b X B s Z X R l I i A v P j w v U 3 R h Y m x l R W 5 0 c m l l c z 4 8 L 0 l 0 Z W 0 + P E l 0 Z W 0 + P E l 0 Z W 1 M b 2 N h d G l v b j 4 8 S X R l b V R 5 c G U + R m 9 y b X V s Y T w v S X R l b V R 5 c G U + P E l 0 Z W 1 Q Y X R o P l N l Y 3 R p b 2 4 x L 1 B I T F 9 L U E k v U 2 9 1 c m N l P C 9 J d G V t U G F 0 a D 4 8 L 0 l 0 Z W 1 M b 2 N h d G l v b j 4 8 U 3 R h Y m x l R W 5 0 c m l l c y A v P j w v S X R l b T 4 8 S X R l b T 4 8 S X R l b U x v Y 2 F 0 a W 9 u P j x J d G V t V H l w Z T 5 G b 3 J t d W x h P C 9 J d G V t V H l w Z T 4 8 S X R l b V B h d G g + U 2 V j d G l v b j E v U E h M X 0 t Q S S 9 D a G F u Z 2 V k J T I w V H l w Z T w v S X R l b V B h d G g + P C 9 J d G V t T G 9 j Y X R p b 2 4 + P F N 0 Y W J s Z U V u d H J p Z X M g L z 4 8 L 0 l 0 Z W 0 + P E l 0 Z W 0 + P E l 0 Z W 1 M b 2 N h d G l v b j 4 8 S X R l b V R 5 c G U + R m 9 y b X V s Y T w v S X R l b V R 5 c G U + P E l 0 Z W 1 Q Y X R o P l N l Y 3 R p b 2 4 x L 1 B I T F 9 L U E k v U m V t b 3 Z l Z C U y M E 9 0 a G V y J T I w Q 2 9 s d W 1 u c z w v S X R l b V B h d G g + P C 9 J d G V t T G 9 j Y X R p b 2 4 + P F N 0 Y W J s Z U V u d H J p Z X M g L z 4 8 L 0 l 0 Z W 0 + P E l 0 Z W 0 + P E l 0 Z W 1 M b 2 N h d G l v b j 4 8 S X R l b V R 5 c G U + R m 9 y b X V s Y T w v S X R l b V R 5 c G U + P E l 0 Z W 1 Q Y X R o P l N l Y 3 R p b 2 4 x L 1 B I T F 9 L U E k v R 3 J v d X B l Z C U y M F J v d 3 M 8 L 0 l 0 Z W 1 Q Y X R o P j w v S X R l b U x v Y 2 F 0 a W 9 u P j x T d G F i b G V F b n R y a W V z I C 8 + P C 9 J d G V t P j x J d G V t P j x J d G V t T G 9 j Y X R p b 2 4 + P E l 0 Z W 1 U e X B l P k Z v c m 1 1 b G E 8 L 0 l 0 Z W 1 U e X B l P j x J d G V t U G F 0 a D 5 T Z W N 0 a W 9 u M S 9 Q S E x f S 1 B J L 0 F k Z G V k J T I w Q 3 V z d G 9 t P C 9 J d G V t U G F 0 a D 4 8 L 0 l 0 Z W 1 M b 2 N h d G l v b j 4 8 U 3 R h Y m x l R W 5 0 c m l l c y A v P j w v S X R l b T 4 8 S X R l b T 4 8 S X R l b U x v Y 2 F 0 a W 9 u P j x J d G V t V H l w Z T 5 G b 3 J t d W x h P C 9 J d G V t V H l w Z T 4 8 S X R l b V B h d G g + U 2 V j d G l v b j E v U E h M X 0 t Q S S 9 B Z G R l Z C U y M E N 1 c 3 R v b T E 8 L 0 l 0 Z W 1 Q Y X R o P j w v S X R l b U x v Y 2 F 0 a W 9 u P j x T d G F i b G V F b n R y a W V z I C 8 + P C 9 J d G V t P j x J d G V t P j x J d G V t T G 9 j Y X R p b 2 4 + P E l 0 Z W 1 U e X B l P k Z v c m 1 1 b G E 8 L 0 l 0 Z W 1 U e X B l P j x J d G V t U G F 0 a D 5 T Z W N 0 a W 9 u M S 9 Q S E x f S 1 B J L 1 J l b m F t Z W Q l M j B D b 2 x 1 b W 5 z P C 9 J d G V t U G F 0 a D 4 8 L 0 l 0 Z W 1 M b 2 N h d G l v b j 4 8 U 3 R h Y m x l R W 5 0 c m l l c y A v P j w v S X R l b T 4 8 S X R l b T 4 8 S X R l b U x v Y 2 F 0 a W 9 u P j x J d G V t V H l w Z T 5 G b 3 J t d W x h P C 9 J d G V t V H l w Z T 4 8 S X R l b V B h d G g + U 2 V j d G l v b j E v U E h M X 0 t Q S S 9 V b n B p d m 9 0 Z W Q l M j B P d G h l c i U y M E N v b H V t b n M 8 L 0 l 0 Z W 1 Q Y X R o P j w v S X R l b U x v Y 2 F 0 a W 9 u P j x T d G F i b G V F b n R y a W V z I C 8 + P C 9 J d G V t P j x J d G V t P j x J d G V t T G 9 j Y X R p b 2 4 + P E l 0 Z W 1 U e X B l P k Z v c m 1 1 b G E 8 L 0 l 0 Z W 1 U e X B l P j x J d G V t U G F 0 a D 5 T Z W N 0 a W 9 u M S 9 Q S E x f S 1 B J X 0 5 l e H R Z Z W F y P C 9 J d G V t U G F 0 a D 4 8 L 0 l 0 Z W 1 M b 2 N h d G l v b j 4 8 U 3 R h Y m x l R W 5 0 c m l l c z 4 8 R W 5 0 c n k g V H l w Z T 0 i S X N Q c m l 2 Y X R l I i B W Y W x 1 Z T 0 i b D A i I C 8 + P E V u d H J 5 I F R 5 c G U 9 I l J l c 3 V s d F R 5 c G U i I F Z h b H V l P S J z V G F i b G U i I C 8 + P E V u d H J 5 I F R 5 c G U 9 I k Z p b G x F b m F i b G V k I i B W Y W x 1 Z T 0 i b D A i I C 8 + P E V u d H J 5 I F R 5 c G U 9 I k Z p b G x U b 0 R h d G F N b 2 R l b E V u Y W J s Z W Q i I F Z h b H V l P S J s M C I g L z 4 8 R W 5 0 c n k g V H l w Z T 0 i R m l s b F N 0 Y X R 1 c y I g V m F s d W U 9 I n N D b 2 1 w b G V 0 Z S I g L z 4 8 R W 5 0 c n k g V H l w Z T 0 i R m l s b E N v d W 5 0 I i B W Y W x 1 Z T 0 i b D E 0 N S I g L z 4 8 R W 5 0 c n k g V H l w Z T 0 i R m l s b E V y c m 9 y Q 2 9 1 b n Q i I F Z h b H V l P S J s M C I g L z 4 8 R W 5 0 c n k g V H l w Z T 0 i R m l s b E N v b H V t b l R 5 c G V z I i B W Y W x 1 Z T 0 i c 0 J 3 W U F B Q T 0 9 I i A v P j x F b n R y e S B U e X B l P S J G a W x s Q 2 9 s d W 1 u T m F t Z X M i I F Z h b H V l P S J z W y Z x d W 9 0 O 0 1 v b n R o J n F 1 b 3 Q 7 L C Z x d W 9 0 O 0 F 0 d H J p Y n V 0 Z S Z x d W 9 0 O y w m c X V v d D t W Y W x 1 Z S Z x d W 9 0 O y w m c X V v d D t O Z X h 0 W W V h c i Z x d W 9 0 O 1 0 i I C 8 + P E V u d H J 5 I F R 5 c G U 9 I k Z p b G x F c n J v c k N v Z G U i I F Z h b H V l P S J z V W 5 r b m 9 3 b i I g L z 4 8 R W 5 0 c n k g V H l w Z T 0 i R m l s b E x h c 3 R V c G R h d G V k I i B W Y W x 1 Z T 0 i Z D I w M j I t M D Y t M j h U M D I 6 N D M 6 N T Q u M D I 3 O D E 5 N l o i I C 8 + P E V u d H J 5 I F R 5 c G U 9 I l J l b G F 0 a W 9 u c 2 h p c E l u Z m 9 D b 2 5 0 Y W l u Z X I i I F Z h b H V l P S J z e y Z x d W 9 0 O 2 N v b H V t b k N v d W 5 0 J n F 1 b 3 Q 7 O j Q s J n F 1 b 3 Q 7 a 2 V 5 Q 2 9 s d W 1 u T m F t Z X M m c X V v d D s 6 W y Z x d W 9 0 O 0 1 v b n R o J n F 1 b 3 Q 7 L C Z x d W 9 0 O 0 F 0 d H J p Y n V 0 Z S Z x d W 9 0 O 1 0 s J n F 1 b 3 Q 7 c X V l c n l S Z W x h d G l v b n N o a X B z J n F 1 b 3 Q 7 O l t d L C Z x d W 9 0 O 2 N v b H V t b k l k Z W 5 0 a X R p Z X M m c X V v d D s 6 W y Z x d W 9 0 O 1 N l Y 3 R p b 2 4 x L 1 B I T F 9 L U E l f T m V 4 d F l l Y X I v V W 5 w a X Z v d G V k I E 9 0 a G V y I E N v b H V t b n M u e 0 1 v b n R o L D B 9 J n F 1 b 3 Q 7 L C Z x d W 9 0 O 1 N l Y 3 R p b 2 4 x L 1 B I T F 9 L U E l f T m V 4 d F l l Y X I v V W 5 w a X Z v d G V k I E 9 0 a G V y I E N v b H V t b n M u e 0 F 0 d H J p Y n V 0 Z S w x f S Z x d W 9 0 O y w m c X V v d D t T Z W N 0 a W 9 u M S 9 Q S E x f S 1 B J X 0 5 l e H R Z Z W F y L 1 V u c G l 2 b 3 R l Z C B P d G h l c i B D b 2 x 1 b W 5 z L n t W Y W x 1 Z S w y f S Z x d W 9 0 O y w m c X V v d D t T Z W N 0 a W 9 u M S 9 Q S E x f S 1 B J X 0 5 l e H R Z Z W F y L 0 F k Z G V k I E N 1 c 3 R v b T I u e 0 5 l e H R Z Z W F y L D N 9 J n F 1 b 3 Q 7 X S w m c X V v d D t D b 2 x 1 b W 5 D b 3 V u d C Z x d W 9 0 O z o 0 L C Z x d W 9 0 O 0 t l e U N v b H V t b k 5 h b W V z J n F 1 b 3 Q 7 O l s m c X V v d D t N b 2 5 0 a C Z x d W 9 0 O y w m c X V v d D t B d H R y a W J 1 d G U m c X V v d D t d L C Z x d W 9 0 O 0 N v b H V t b k l k Z W 5 0 a X R p Z X M m c X V v d D s 6 W y Z x d W 9 0 O 1 N l Y 3 R p b 2 4 x L 1 B I T F 9 L U E l f T m V 4 d F l l Y X I v V W 5 w a X Z v d G V k I E 9 0 a G V y I E N v b H V t b n M u e 0 1 v b n R o L D B 9 J n F 1 b 3 Q 7 L C Z x d W 9 0 O 1 N l Y 3 R p b 2 4 x L 1 B I T F 9 L U E l f T m V 4 d F l l Y X I v V W 5 w a X Z v d G V k I E 9 0 a G V y I E N v b H V t b n M u e 0 F 0 d H J p Y n V 0 Z S w x f S Z x d W 9 0 O y w m c X V v d D t T Z W N 0 a W 9 u M S 9 Q S E x f S 1 B J X 0 5 l e H R Z Z W F y L 1 V u c G l 2 b 3 R l Z C B P d G h l c i B D b 2 x 1 b W 5 z L n t W Y W x 1 Z S w y f S Z x d W 9 0 O y w m c X V v d D t T Z W N 0 a W 9 u M S 9 Q S E x f S 1 B J X 0 5 l e H R Z Z W F y L 0 F k Z G V k I E N 1 c 3 R v b T I u e 0 5 l e H R Z Z W F y L D N 9 J n F 1 b 3 Q 7 X S w m c X V v d D t S Z W x h d G l v b n N o a X B J b m Z v J n F 1 b 3 Q 7 O l t d f S I g L z 4 8 R W 5 0 c n k g V H l w Z T 0 i R m l s b G V k Q 2 9 t c G x l d G V S Z X N 1 b H R U b 1 d v c m t z a G V l d C I g V m F s d W U 9 I m w x I i A v P j x F b n R y e S B U e X B l P S J B Z G R l Z F R v R G F 0 Y U 1 v Z G V s I i B W Y W x 1 Z T 0 i b D A i I C 8 + P E V u d H J 5 I F R 5 c G U 9 I l J l Y 2 9 2 Z X J 5 V G F y Z 2 V 0 U m 9 3 I i B W Y W x 1 Z T 0 i b D E i I C 8 + P E V u d H J 5 I F R 5 c G U 9 I l J l Y 2 9 2 Z X J 5 V G F y Z 2 V 0 Q 2 9 s d W 1 u I i B W Y W x 1 Z T 0 i b D E i I C 8 + P E V u d H J 5 I F R 5 c G U 9 I l J l Y 2 9 2 Z X J 5 V G F y Z 2 V 0 U 2 h l Z X Q i I F Z h b H V l P S J z U 2 h l Z X Q 0 I i A v P j x F b n R y e S B U e X B l P S J O Y W 1 l V X B k Y X R l Z E F m d G V y R m l s b C I g V m F s d W U 9 I m w w I i A v P j x F b n R y e S B U e X B l P S J C d W Z m Z X J O Z X h 0 U m V m c m V z a C I g V m F s d W U 9 I m w x I i A v P j x F b n R y e S B U e X B l P S J R d W V y e U l E I i B W Y W x 1 Z T 0 i c z U z M j Q 4 N D Y y L W Y x N G U t N D g 0 N y 0 5 Y j Z j L T E 4 M T U z M j M y O D J m N S I g L z 4 8 R W 5 0 c n k g V H l w Z T 0 i T G 9 h Z G V k V G 9 B b m F s e X N p c 1 N l c n Z p Y 2 V z I i B W Y W x 1 Z T 0 i b D A i I C 8 + P C 9 T d G F i b G V F b n R y a W V z P j w v S X R l b T 4 8 S X R l b T 4 8 S X R l b U x v Y 2 F 0 a W 9 u P j x J d G V t V H l w Z T 5 G b 3 J t d W x h P C 9 J d G V t V H l w Z T 4 8 S X R l b V B h d G g + U 2 V j d G l v b j E v U E h M X 0 t Q S V 9 O Z X h 0 W W V h c i 9 T b 3 V y Y 2 U 8 L 0 l 0 Z W 1 Q Y X R o P j w v S X R l b U x v Y 2 F 0 a W 9 u P j x T d G F i b G V F b n R y a W V z I C 8 + P C 9 J d G V t P j x J d G V t P j x J d G V t T G 9 j Y X R p b 2 4 + P E l 0 Z W 1 U e X B l P k Z v c m 1 1 b G E 8 L 0 l 0 Z W 1 U e X B l P j x J d G V t U G F 0 a D 5 T Z W N 0 a W 9 u M S 9 Q S E x f S 1 B J X 0 5 l e H R Z Z W F y L 0 N o Y W 5 n Z W Q l M j B U e X B l P C 9 J d G V t U G F 0 a D 4 8 L 0 l 0 Z W 1 M b 2 N h d G l v b j 4 8 U 3 R h Y m x l R W 5 0 c m l l c y A v P j w v S X R l b T 4 8 S X R l b T 4 8 S X R l b U x v Y 2 F 0 a W 9 u P j x J d G V t V H l w Z T 5 G b 3 J t d W x h P C 9 J d G V t V H l w Z T 4 8 S X R l b V B h d G g + U 2 V j d G l v b j E v U E h M X 0 t Q S V 9 O Z X h 0 W W V h c i 9 S Z W 1 v d m V k J T I w T 3 R o Z X I l M j B D b 2 x 1 b W 5 z P C 9 J d G V t U G F 0 a D 4 8 L 0 l 0 Z W 1 M b 2 N h d G l v b j 4 8 U 3 R h Y m x l R W 5 0 c m l l c y A v P j w v S X R l b T 4 8 S X R l b T 4 8 S X R l b U x v Y 2 F 0 a W 9 u P j x J d G V t V H l w Z T 5 G b 3 J t d W x h P C 9 J d G V t V H l w Z T 4 8 S X R l b V B h d G g + U 2 V j d G l v b j E v U E h M X 0 t Q S V 9 O Z X h 0 W W V h c i 9 H c m 9 1 c G V k J T I w U m 9 3 c z w v S X R l b V B h d G g + P C 9 J d G V t T G 9 j Y X R p b 2 4 + P F N 0 Y W J s Z U V u d H J p Z X M g L z 4 8 L 0 l 0 Z W 0 + P E l 0 Z W 0 + P E l 0 Z W 1 M b 2 N h d G l v b j 4 8 S X R l b V R 5 c G U + R m 9 y b X V s Y T w v S X R l b V R 5 c G U + P E l 0 Z W 1 Q Y X R o P l N l Y 3 R p b 2 4 x L 1 B I T F 9 L U E l f T m V 4 d F l l Y X I v Q W R k Z W Q l M j B D d X N 0 b 2 0 8 L 0 l 0 Z W 1 Q Y X R o P j w v S X R l b U x v Y 2 F 0 a W 9 u P j x T d G F i b G V F b n R y a W V z I C 8 + P C 9 J d G V t P j x J d G V t P j x J d G V t T G 9 j Y X R p b 2 4 + P E l 0 Z W 1 U e X B l P k Z v c m 1 1 b G E 8 L 0 l 0 Z W 1 U e X B l P j x J d G V t U G F 0 a D 5 T Z W N 0 a W 9 u M S 9 Q S E x f S 1 B J X 0 5 l e H R Z Z W F y L 0 F k Z G V k J T I w Q 3 V z d G 9 t M T w v S X R l b V B h d G g + P C 9 J d G V t T G 9 j Y X R p b 2 4 + P F N 0 Y W J s Z U V u d H J p Z X M g L z 4 8 L 0 l 0 Z W 0 + P E l 0 Z W 0 + P E l 0 Z W 1 M b 2 N h d G l v b j 4 8 S X R l b V R 5 c G U + R m 9 y b X V s Y T w v S X R l b V R 5 c G U + P E l 0 Z W 1 Q Y X R o P l N l Y 3 R p b 2 4 x L 1 B I T F 9 L U E l f T m V 4 d F l l Y X I v U m V u Y W 1 l Z C U y M E N v b H V t b n M 8 L 0 l 0 Z W 1 Q Y X R o P j w v S X R l b U x v Y 2 F 0 a W 9 u P j x T d G F i b G V F b n R y a W V z I C 8 + P C 9 J d G V t P j x J d G V t P j x J d G V t T G 9 j Y X R p b 2 4 + P E l 0 Z W 1 U e X B l P k Z v c m 1 1 b G E 8 L 0 l 0 Z W 1 U e X B l P j x J d G V t U G F 0 a D 5 T Z W N 0 a W 9 u M S 9 Q S E x f S 1 B J X 0 5 l e H R Z Z W F y L 1 V u c G l 2 b 3 R l Z C U y M E 9 0 a G V y J T I w Q 2 9 s d W 1 u c z w v S X R l b V B h d G g + P C 9 J d G V t T G 9 j Y X R p b 2 4 + P F N 0 Y W J s Z U V u d H J p Z X M g L z 4 8 L 0 l 0 Z W 0 + P E l 0 Z W 0 + P E l 0 Z W 1 M b 2 N h d G l v b j 4 8 S X R l b V R 5 c G U + R m 9 y b X V s Y T w v S X R l b V R 5 c G U + P E l 0 Z W 1 Q Y X R o P l N l Y 3 R p b 2 4 x L 1 B I T F 9 L U E l f T m V 4 d F l l Y X I v Q W R k Z W Q l M j B D d X N 0 b 2 0 y P C 9 J d G V t U G F 0 a D 4 8 L 0 l 0 Z W 1 M b 2 N h d G l v b j 4 8 U 3 R h Y m x l R W 5 0 c m l l c y A v P j w v S X R l b T 4 8 S X R l b T 4 8 S X R l b U x v Y 2 F 0 a W 9 u P j x J d G V t V H l w Z T 5 G b 3 J t d W x h P C 9 J d G V t V H l w Z T 4 8 S X R l b V B h d G g + U 2 V j d G l v b j E v U E h M X 0 t Q S S 9 N Z X J n Z W Q l M j B R d W V y a W V z P C 9 J d G V t U G F 0 a D 4 8 L 0 l 0 Z W 1 M b 2 N h d G l v b j 4 8 U 3 R h Y m x l R W 5 0 c m l l c y A v P j w v S X R l b T 4 8 S X R l b T 4 8 S X R l b U x v Y 2 F 0 a W 9 u P j x J d G V t V H l w Z T 5 G b 3 J t d W x h P C 9 J d G V t V H l w Z T 4 8 S X R l b V B h d G g + U 2 V j d G l v b j E v U E h M X 0 t Q S S 9 F e H B h b m R l Z C U y M E 5 l d 0 N v b H V t b j w v S X R l b V B h d G g + P C 9 J d G V t T G 9 j Y X R p b 2 4 + P F N 0 Y W J s Z U V u d H J p Z X M g L z 4 8 L 0 l 0 Z W 0 + P E l 0 Z W 0 + P E l 0 Z W 1 M b 2 N h d G l v b j 4 8 S X R l b V R 5 c G U + R m 9 y b X V s Y T w v S X R l b V R 5 c G U + P E l 0 Z W 1 Q Y X R o P l N l Y 3 R p b 2 4 x L 1 B I T F 9 L U E k v U 2 9 y d G V k J T I w U m 9 3 c z w v S X R l b V B h d G g + P C 9 J d G V t T G 9 j Y X R p b 2 4 + P F N 0 Y W J s Z U V u d H J p Z X M g L z 4 8 L 0 l 0 Z W 0 + P E l 0 Z W 0 + P E l 0 Z W 1 M b 2 N h d G l v b j 4 8 S X R l b V R 5 c G U + R m 9 y b X V s Y T w v S X R l b V R 5 c G U + P E l 0 Z W 1 Q Y X R o P l N l Y 3 R p b 2 4 x L 1 B I T F 9 L U E k v U m V u Y W 1 l Z C U y M E N v b H V t b n M x P C 9 J d G V t U G F 0 a D 4 8 L 0 l 0 Z W 1 M b 2 N h d G l v b j 4 8 U 3 R h Y m x l R W 5 0 c m l l c y A v P j w v S X R l b T 4 8 S X R l b T 4 8 S X R l b U x v Y 2 F 0 a W 9 u P j x J d G V t V H l w Z T 5 G b 3 J t d W x h P C 9 J d G V t V H l w Z T 4 8 S X R l b V B h d G g + U 2 V j d G l v b j E v V G V y c m l 0 b 3 J 5 X 0 t Q S T w v S X R l b V B h d G g + P C 9 J d G V t T G 9 j Y X R p b 2 4 + P F N 0 Y W J s Z U V u d H J p Z X M + P E V u d H J 5 I F R 5 c G U 9 I k l z U H J p d m F 0 Z S I g V m F s d W U 9 I m w w I i A v P j x F b n R y e S B U e X B l P S J S Z X N 1 b H R U e X B l I i B W Y W x 1 Z T 0 i c 1 R h Y m x l I i A v P j x F b n R y e S B U e X B l P S J O Y W 1 l V X B k Y X R l Z E F m d G V y R m l s b C I g V m F s d W U 9 I m w w I i A v P j x F b n R y e S B U e X B l P S J G a W x s R W 5 h Y m x l Z C I g V m F s d W U 9 I m w w I i A v P j x F b n R y e S B U e X B l P S J G a W x s V G 9 E Y X R h T W 9 k Z W x F b m F i b G V k I i B W Y W x 1 Z T 0 i b D A i I C 8 + P E V u d H J 5 I F R 5 c G U 9 I l J l b G F 0 a W 9 u c 2 h p c E l u Z m 9 D b 2 5 0 Y W l u Z X I i I F Z h b H V l P S J z e y Z x d W 9 0 O 2 N v b H V t b k N v d W 5 0 J n F 1 b 3 Q 7 O j Q s J n F 1 b 3 Q 7 a 2 V 5 Q 2 9 s d W 1 u T m F t Z X M m c X V v d D s 6 W 1 0 s J n F 1 b 3 Q 7 c X V l c n l S Z W x h d G l v b n N o a X B z J n F 1 b 3 Q 7 O l t d L C Z x d W 9 0 O 2 N v b H V t b k l k Z W 5 0 a X R p Z X M m c X V v d D s 6 W y Z x d W 9 0 O 1 N l Y 3 R p b 2 4 x L 1 R l c n J p d G 9 y e V 9 L U E k v V W 5 w a X Z v d G V k I E 9 0 a G V y I E N v b H V t b n M u e 0 1 v b n R o L D B 9 J n F 1 b 3 Q 7 L C Z x d W 9 0 O 1 N l Y 3 R p b 2 4 x L 1 R l c n J p d G 9 y e V 9 L U E k v V W 5 w a X Z v d G V k I E 9 0 a G V y I E N v b H V t b n M u e 1 R l c n J p d G 9 y e S w x f S Z x d W 9 0 O y w m c X V v d D t T Z W N 0 a W 9 u M S 9 U Z X J y a X R v c n l f S 1 B J L 1 V u c G l 2 b 3 R l Z C B P d G h l c i B D b 2 x 1 b W 5 z L n t B d H R y a W J 1 d G U s M n 0 m c X V v d D s s J n F 1 b 3 Q 7 U 2 V j d G l v b j E v V G V y c m l 0 b 3 J 5 X 0 t Q S S 9 V b n B p d m 9 0 Z W Q g T 3 R o Z X I g Q 2 9 s d W 1 u c y 5 7 V m F s d W U s M 3 0 m c X V v d D t d L C Z x d W 9 0 O 0 N v b H V t b k N v d W 5 0 J n F 1 b 3 Q 7 O j Q s J n F 1 b 3 Q 7 S 2 V 5 Q 2 9 s d W 1 u T m F t Z X M m c X V v d D s 6 W 1 0 s J n F 1 b 3 Q 7 Q 2 9 s d W 1 u S W R l b n R p d G l l c y Z x d W 9 0 O z p b J n F 1 b 3 Q 7 U 2 V j d G l v b j E v V G V y c m l 0 b 3 J 5 X 0 t Q S S 9 V b n B p d m 9 0 Z W Q g T 3 R o Z X I g Q 2 9 s d W 1 u c y 5 7 T W 9 u d G g s M H 0 m c X V v d D s s J n F 1 b 3 Q 7 U 2 V j d G l v b j E v V G V y c m l 0 b 3 J 5 X 0 t Q S S 9 V b n B p d m 9 0 Z W Q g T 3 R o Z X I g Q 2 9 s d W 1 u c y 5 7 V G V y c m l 0 b 3 J 5 L D F 9 J n F 1 b 3 Q 7 L C Z x d W 9 0 O 1 N l Y 3 R p b 2 4 x L 1 R l c n J p d G 9 y e V 9 L U E k v V W 5 w a X Z v d G V k I E 9 0 a G V y I E N v b H V t b n M u e 0 F 0 d H J p Y n V 0 Z S w y f S Z x d W 9 0 O y w m c X V v d D t T Z W N 0 a W 9 u M S 9 U Z X J y a X R v c n l f S 1 B J L 1 V u c G l 2 b 3 R l Z C B P d G h l c i B D b 2 x 1 b W 5 z L n t W Y W x 1 Z S w z f S Z x d W 9 0 O 1 0 s J n F 1 b 3 Q 7 U m V s Y X R p b 2 5 z a G l w S W 5 m b y Z x d W 9 0 O z p b X X 0 i I C 8 + P E V u d H J 5 I F R 5 c G U 9 I k Z p b G x M Y X N 0 V X B k Y X R l Z C I g V m F s d W U 9 I m Q y M D I y L T A 2 L T I 4 V D A z O j U 5 O j E 1 L j A 2 N j M x N D Z a I i A v P j x F b n R y e S B U e X B l P S J G a W x s R X J y b 3 J D b 2 R l I i B W Y W x 1 Z T 0 i c 1 V u a 2 5 v d 2 4 i I C 8 + P E V u d H J 5 I F R 5 c G U 9 I k Z p b G x D b 2 x 1 b W 5 O Y W 1 l c y I g V m F s d W U 9 I n N b J n F 1 b 3 Q 7 T W 9 u d G g m c X V v d D s s J n F 1 b 3 Q 7 V G V y c m l 0 b 3 J 5 J n F 1 b 3 Q 7 L C Z x d W 9 0 O 0 F 0 d H J p Y n V 0 Z S Z x d W 9 0 O y w m c X V v d D t W Y W x 1 Z S Z x d W 9 0 O 1 0 i I C 8 + P E V u d H J 5 I F R 5 c G U 9 I k Z p b G x D b 2 x 1 b W 5 U e X B l c y I g V m F s d W U 9 I n N C d 1 l H Q l E 9 P S I g L z 4 8 R W 5 0 c n k g V H l w Z T 0 i R m l s b E V y c m 9 y Q 2 9 1 b n Q i I F Z h b H V l P S J s M C I g L z 4 8 R W 5 0 c n k g V H l w Z T 0 i R m l s b E N v d W 5 0 I i B W Y W x 1 Z T 0 i b D E w N T g i I C 8 + P E V u d H J 5 I F R 5 c G U 9 I k Z p b G x T d G F 0 d X M i I F Z h b H V l P S J z Q 2 9 t c G x l d G U i I C 8 + P E V u d H J 5 I F R 5 c G U 9 I k Z p b G x l Z E N v b X B s Z X R l U m V z d W x 0 V G 9 X b 3 J r c 2 h l Z X Q i I F Z h b H V l P S J s M S I g L z 4 8 R W 5 0 c n k g V H l w Z T 0 i Q W R k Z W R U b 0 R h d G F N b 2 R l b C I g V m F s d W U 9 I m w w I i A v P j x F b n R y e S B U e X B l P S J S Z W N v d m V y e V R h c m d l d F N o Z W V 0 I i B W Y W x 1 Z T 0 i c 1 N o Z W V 0 N i I g L z 4 8 R W 5 0 c n k g V H l w Z T 0 i U m V j b 3 Z l c n l U Y X J n Z X R D b 2 x 1 b W 4 i I F Z h b H V l P S J s M S I g L z 4 8 R W 5 0 c n k g V H l w Z T 0 i U m V j b 3 Z l c n l U Y X J n Z X R S b 3 c i I F Z h b H V l P S J s M S I g L z 4 8 R W 5 0 c n k g V H l w Z T 0 i Q n V m Z m V y T m V 4 d F J l Z n J l c 2 g i I F Z h b H V l P S J s M S I g L z 4 8 R W 5 0 c n k g V H l w Z T 0 i U X V l c n l J R C I g V m F s d W U 9 I n N k M D g 5 M z g 3 Z S 0 x M D g 3 L T R l M 2 I t O W Q 1 Z S 0 0 Z j J l N j l l Y 2 J k N j M i I C 8 + P C 9 T d G F i b G V F b n R y a W V z P j w v S X R l b T 4 8 S X R l b T 4 8 S X R l b U x v Y 2 F 0 a W 9 u P j x J d G V t V H l w Z T 5 G b 3 J t d W x h P C 9 J d G V t V H l w Z T 4 8 S X R l b V B h d G g + U 2 V j d G l v b j E v V G V y c m l 0 b 3 J 5 X 0 t Q S S 9 T b 3 V y Y 2 U 8 L 0 l 0 Z W 1 Q Y X R o P j w v S X R l b U x v Y 2 F 0 a W 9 u P j x T d G F i b G V F b n R y a W V z I C 8 + P C 9 J d G V t P j x J d G V t P j x J d G V t T G 9 j Y X R p b 2 4 + P E l 0 Z W 1 U e X B l P k Z v c m 1 1 b G E 8 L 0 l 0 Z W 1 U e X B l P j x J d G V t U G F 0 a D 5 T Z W N 0 a W 9 u M S 9 U Z X J y a X R v c n l f S 1 B J L 0 N o Y W 5 n Z W Q l M j B U e X B l P C 9 J d G V t U G F 0 a D 4 8 L 0 l 0 Z W 1 M b 2 N h d G l v b j 4 8 U 3 R h Y m x l R W 5 0 c m l l c y A v P j w v S X R l b T 4 8 S X R l b T 4 8 S X R l b U x v Y 2 F 0 a W 9 u P j x J d G V t V H l w Z T 5 G b 3 J t d W x h P C 9 J d G V t V H l w Z T 4 8 S X R l b V B h d G g + U 2 V j d G l v b j E v V G V y c m l 0 b 3 J 5 X 0 t Q S S 9 S Z W 1 v d m V k J T I w T 3 R o Z X I l M j B D b 2 x 1 b W 5 z P C 9 J d G V t U G F 0 a D 4 8 L 0 l 0 Z W 1 M b 2 N h d G l v b j 4 8 U 3 R h Y m x l R W 5 0 c m l l c y A v P j w v S X R l b T 4 8 S X R l b T 4 8 S X R l b U x v Y 2 F 0 a W 9 u P j x J d G V t V H l w Z T 5 G b 3 J t d W x h P C 9 J d G V t V H l w Z T 4 8 S X R l b V B h d G g + U 2 V j d G l v b j E v V G V y c m l 0 b 3 J 5 X 0 t Q S S 9 V b n B p d m 9 0 Z W Q l M j B P d G h l c i U y M E N v b H V t b n M 8 L 0 l 0 Z W 1 Q Y X R o P j w v S X R l b U x v Y 2 F 0 a W 9 u P j x T d G F i b G V F b n R y a W V z I C 8 + P C 9 J d G V t P j x J d G V t P j x J d G V t T G 9 j Y X R p b 2 4 + P E l 0 Z W 1 U e X B l P k Z v c m 1 1 b G E 8 L 0 l 0 Z W 1 U e X B l P j x J d G V t U G F 0 a D 5 T Z W N 0 a W 9 u M S 9 U Z X J y a X R v c n l f S 1 B J X 0 5 l e H R Z Z W F y P C 9 J d G V t U G F 0 a D 4 8 L 0 l 0 Z W 1 M b 2 N h d G l v b j 4 8 U 3 R h Y m x l R W 5 0 c m l l c z 4 8 R W 5 0 c n k g V H l w Z T 0 i S X N Q c m l 2 Y X R l I i B W Y W x 1 Z T 0 i b D A i I C 8 + P E V u d H J 5 I F R 5 c G U 9 I l J l c 3 V s d F R 5 c G U i I F Z h b H V l P S J z V G F i b G U i I C 8 + P E V u d H J 5 I F R 5 c G U 9 I k 5 h b W V V c G R h d G V k Q W Z 0 Z X J G a W x s I i B W Y W x 1 Z T 0 i b D A i I C 8 + P E V u d H J 5 I F R 5 c G U 9 I k F k Z G V k V G 9 E Y X R h T W 9 k Z W w i I F Z h b H V l P S J s M C I g L z 4 8 R W 5 0 c n k g V H l w Z T 0 i R m l s b E V y c m 9 y Q 2 9 k Z S I g V m F s d W U 9 I n N V b m t u b 3 d u I i A v P j x F b n R y e S B U e X B l P S J G a W x s Q 2 9 s d W 1 u T m F t Z X M i I F Z h b H V l P S J z W y Z x d W 9 0 O 0 1 v b n R o c y Z x d W 9 0 O y w m c X V v d D t U Z X J y a X R v c m l l c y Z x d W 9 0 O y w m c X V v d D t B d H R y a W J 1 d G V z J n F 1 b 3 Q 7 L C Z x d W 9 0 O 1 Z h b H V l J n F 1 b 3 Q 7 L C Z x d W 9 0 O 1 B y Z X Z p b 3 V z V m F s d W U m c X V v d D t d I i A v P j x F b n R y e S B U e X B l P S J G a W x s Q 2 9 s d W 1 u V H l w Z X M i I F Z h b H V l P S J z Q U F B Q U J R V T 0 i I C 8 + P E V u d H J 5 I F R 5 c G U 9 I k Z p b G x F c n J v c k N v d W 5 0 I i B W Y W x 1 Z T 0 i b D A i I C 8 + P E V u d H J 5 I F R 5 c G U 9 I k Z p b G x D b 3 V u d C I g V m F s d W U 9 I m w x M z A 4 I i A v P j x F b n R y e S B U e X B l P S J M b 2 F k Z W R U b 0 F u Y W x 5 c 2 l z U 2 V y d m l j Z X M i I F Z h b H V l P S J s M C I g L z 4 8 R W 5 0 c n k g V H l w Z T 0 i Q n V m Z m V y T m V 4 d F J l Z n J l c 2 g i I F Z h b H V l P S J s M S I g L z 4 8 R W 5 0 c n k g V H l w Z T 0 i R m l s b E V u Y W J s Z W Q i I F Z h b H V l P S J s M S I g L z 4 8 R W 5 0 c n k g V H l w Z T 0 i R m l s b F R v R G F 0 Y U 1 v Z G V s R W 5 h Y m x l Z C I g V m F s d W U 9 I m w w I i A v P j x F b n R y e S B U e X B l P S J G a W x s Z W R D b 2 1 w b G V 0 Z V J l c 3 V s d F R v V 2 9 y a 3 N o Z W V 0 I i B W Y W x 1 Z T 0 i b D E i I C 8 + P E V u d H J 5 I F R 5 c G U 9 I l J l Y 2 9 2 Z X J 5 V G F y Z 2 V 0 U 2 h l Z X Q i I F Z h b H V l P S J z V G V y c m l 0 b 3 J 5 X 0 t Q S S I g L z 4 8 R W 5 0 c n k g V H l w Z T 0 i U m V j b 3 Z l c n l U Y X J n Z X R D b 2 x 1 b W 4 i I F Z h b H V l P S J s M S I g L z 4 8 R W 5 0 c n k g V H l w Z T 0 i U m V j b 3 Z l c n l U Y X J n Z X R S b 3 c i I F Z h b H V l P S J s M S I g L z 4 8 R W 5 0 c n k g V H l w Z T 0 i U X V l c n l J R C I g V m F s d W U 9 I n N i M T U 3 Y z U 4 M i 0 w Y T g y L T R i Y W M t O T J k M C 0 z M j Q 1 O T Z m M z Y z N G E i I C 8 + P E V u d H J 5 I F R 5 c G U 9 I k Z p b G x T d G F 0 d X M i I F Z h b H V l P S J z Q 2 9 t c G x l d G U i I C 8 + P E V u d H J 5 I F R 5 c G U 9 I k Z p b G x M Y X N 0 V X B k Y X R l Z C I g V m F s d W U 9 I m Q y M D I y L T E y L T A 1 V D A z O j A 0 O j Q 4 L j Q 1 O D M 1 O T R a I i A v P j x F b n R y e S B U e X B l P S J G a W x s V G F y Z 2 V 0 I i B W Y W x 1 Z T 0 i c 1 R l c n J p d G 9 y e V 9 L U E l f T m V 4 d F l l Y X I i I C 8 + P E V u d H J 5 I F R 5 c G U 9 I l J l b G F 0 a W 9 u c 2 h p c E l u Z m 9 D b 2 5 0 Y W l u Z X I i I F Z h b H V l P S J z e y Z x d W 9 0 O 2 N v b H V t b k N v d W 5 0 J n F 1 b 3 Q 7 O j U s J n F 1 b 3 Q 7 a 2 V 5 Q 2 9 s d W 1 u T m F t Z X M m c X V v d D s 6 W 1 0 s J n F 1 b 3 Q 7 c X V l c n l S Z W x h d G l v b n N o a X B z J n F 1 b 3 Q 7 O l t d L C Z x d W 9 0 O 2 N v b H V t b k l k Z W 5 0 a X R p Z X M m c X V v d D s 6 W y Z x d W 9 0 O 1 N l Y 3 R p b 2 4 x L 1 R l c n J p d G 9 y e V 9 L U E l f T m V 4 d F l l Y X I v Q W R k Z W Q g Q 3 V z d G 9 t M S 5 7 T W 9 u d G h z L D l 9 J n F 1 b 3 Q 7 L C Z x d W 9 0 O 1 N l Y 3 R p b 2 4 x L 1 R l c n J p d G 9 y e V 9 L U E l f T m V 4 d F l l Y X I v Q W R k Z W Q g Q 3 V z d G 9 t M i 5 7 V G V y c m l 0 b 3 J p Z X M s M T B 9 J n F 1 b 3 Q 7 L C Z x d W 9 0 O 1 N l Y 3 R p b 2 4 x L 1 R l c n J p d G 9 y e V 9 L U E l f T m V 4 d F l l Y X I v Q W R k Z W Q g Q 3 V z d G 9 t M y 5 7 Q X R 0 c m l i d X R l c y w x M X 0 m c X V v d D s s J n F 1 b 3 Q 7 U 2 V j d G l v b j E v V G V y c m l 0 b 3 J 5 X 0 t Q S S 9 V b n B p d m 9 0 Z W Q g T 3 R o Z X I g Q 2 9 s d W 1 u c y 5 7 V m F s d W U s M 3 0 m c X V v d D s s J n F 1 b 3 Q 7 U 2 V j d G l v b j E v V G V y c m l 0 b 3 J 5 X 0 t Q S V 9 O Z X h 0 W W V h c i 9 V b n B p d m 9 0 Z W Q g T 3 R o Z X I g Q 2 9 s d W 1 u c y 5 7 V m F s d W U s M 3 0 m c X V v d D t d L C Z x d W 9 0 O 0 N v b H V t b k N v d W 5 0 J n F 1 b 3 Q 7 O j U s J n F 1 b 3 Q 7 S 2 V 5 Q 2 9 s d W 1 u T m F t Z X M m c X V v d D s 6 W 1 0 s J n F 1 b 3 Q 7 Q 2 9 s d W 1 u S W R l b n R p d G l l c y Z x d W 9 0 O z p b J n F 1 b 3 Q 7 U 2 V j d G l v b j E v V G V y c m l 0 b 3 J 5 X 0 t Q S V 9 O Z X h 0 W W V h c i 9 B Z G R l Z C B D d X N 0 b 2 0 x L n t N b 2 5 0 a H M s O X 0 m c X V v d D s s J n F 1 b 3 Q 7 U 2 V j d G l v b j E v V G V y c m l 0 b 3 J 5 X 0 t Q S V 9 O Z X h 0 W W V h c i 9 B Z G R l Z C B D d X N 0 b 2 0 y L n t U Z X J y a X R v c m l l c y w x M H 0 m c X V v d D s s J n F 1 b 3 Q 7 U 2 V j d G l v b j E v V G V y c m l 0 b 3 J 5 X 0 t Q S V 9 O Z X h 0 W W V h c i 9 B Z G R l Z C B D d X N 0 b 2 0 z L n t B d H R y a W J 1 d G V z L D E x f S Z x d W 9 0 O y w m c X V v d D t T Z W N 0 a W 9 u M S 9 U Z X J y a X R v c n l f S 1 B J L 1 V u c G l 2 b 3 R l Z C B P d G h l c i B D b 2 x 1 b W 5 z L n t W Y W x 1 Z S w z f S Z x d W 9 0 O y w m c X V v d D t T Z W N 0 a W 9 u M S 9 U Z X J y a X R v c n l f S 1 B J X 0 5 l e H R Z Z W F y L 1 V u c G l 2 b 3 R l Z C B P d G h l c i B D b 2 x 1 b W 5 z L n t W Y W x 1 Z S w z f S Z x d W 9 0 O 1 0 s J n F 1 b 3 Q 7 U m V s Y X R p b 2 5 z a G l w S W 5 m b y Z x d W 9 0 O z p b X X 0 i I C 8 + P C 9 T d G F i b G V F b n R y a W V z P j w v S X R l b T 4 8 S X R l b T 4 8 S X R l b U x v Y 2 F 0 a W 9 u P j x J d G V t V H l w Z T 5 G b 3 J t d W x h P C 9 J d G V t V H l w Z T 4 8 S X R l b V B h d G g + U 2 V j d G l v b j E v V G V y c m l 0 b 3 J 5 X 0 t Q S V 9 O Z X h 0 W W V h c i 9 T b 3 V y Y 2 U 8 L 0 l 0 Z W 1 Q Y X R o P j w v S X R l b U x v Y 2 F 0 a W 9 u P j x T d G F i b G V F b n R y a W V z I C 8 + P C 9 J d G V t P j x J d G V t P j x J d G V t T G 9 j Y X R p b 2 4 + P E l 0 Z W 1 U e X B l P k Z v c m 1 1 b G E 8 L 0 l 0 Z W 1 U e X B l P j x J d G V t U G F 0 a D 5 T Z W N 0 a W 9 u M S 9 U Z X J y a X R v c n l f S 1 B J X 0 5 l e H R Z Z W F y L 0 N o Y W 5 n Z W Q l M j B U e X B l P C 9 J d G V t U G F 0 a D 4 8 L 0 l 0 Z W 1 M b 2 N h d G l v b j 4 8 U 3 R h Y m x l R W 5 0 c m l l c y A v P j w v S X R l b T 4 8 S X R l b T 4 8 S X R l b U x v Y 2 F 0 a W 9 u P j x J d G V t V H l w Z T 5 G b 3 J t d W x h P C 9 J d G V t V H l w Z T 4 8 S X R l b V B h d G g + U 2 V j d G l v b j E v V G V y c m l 0 b 3 J 5 X 0 t Q S V 9 O Z X h 0 W W V h c i 9 S Z W 1 v d m V k J T I w T 3 R o Z X I l M j B D b 2 x 1 b W 5 z P C 9 J d G V t U G F 0 a D 4 8 L 0 l 0 Z W 1 M b 2 N h d G l v b j 4 8 U 3 R h Y m x l R W 5 0 c m l l c y A v P j w v S X R l b T 4 8 S X R l b T 4 8 S X R l b U x v Y 2 F 0 a W 9 u P j x J d G V t V H l w Z T 5 G b 3 J t d W x h P C 9 J d G V t V H l w Z T 4 8 S X R l b V B h d G g + U 2 V j d G l v b j E v V G V y c m l 0 b 3 J 5 X 0 t Q S V 9 O Z X h 0 W W V h c i 9 V b n B p d m 9 0 Z W Q l M j B P d G h l c i U y M E N v b H V t b n M 8 L 0 l 0 Z W 1 Q Y X R o P j w v S X R l b U x v Y 2 F 0 a W 9 u P j x T d G F i b G V F b n R y a W V z I C 8 + P C 9 J d G V t P j x J d G V t P j x J d G V t T G 9 j Y X R p b 2 4 + P E l 0 Z W 1 U e X B l P k Z v c m 1 1 b G E 8 L 0 l 0 Z W 1 U e X B l P j x J d G V t U G F 0 a D 5 T Z W N 0 a W 9 u M S 9 U Z X J y a X R v c n l f S 1 B J X 0 5 l e H R Z Z W F y L 0 F k Z G V k J T I w Q 3 V z d G 9 t P C 9 J d G V t U G F 0 a D 4 8 L 0 l 0 Z W 1 M b 2 N h d G l v b j 4 8 U 3 R h Y m x l R W 5 0 c m l l c y A v P j w v S X R l b T 4 8 S X R l b T 4 8 S X R l b U x v Y 2 F 0 a W 9 u P j x J d G V t V H l w Z T 5 G b 3 J t d W x h P C 9 J d G V t V H l w Z T 4 8 S X R l b V B h d G g + U 2 V j d G l v b j E v V G V y c m l 0 b 3 J 5 X 0 t Q S V 9 O Z X h 0 W W V h c i 9 N Z X J n Z W Q l M j B R d W V y a W V z P C 9 J d G V t U G F 0 a D 4 8 L 0 l 0 Z W 1 M b 2 N h d G l v b j 4 8 U 3 R h Y m x l R W 5 0 c m l l c y A v P j w v S X R l b T 4 8 S X R l b T 4 8 S X R l b U x v Y 2 F 0 a W 9 u P j x J d G V t V H l w Z T 5 G b 3 J t d W x h P C 9 J d G V t V H l w Z T 4 8 S X R l b V B h d G g + U 2 V j d G l v b j E v V G V y c m l 0 b 3 J 5 X 0 t Q S V 9 O Z X h 0 W W V h c i 9 F e H B h b m R l Z C U y M E 5 l d 0 N v b H V t b j w v S X R l b V B h d G g + P C 9 J d G V t T G 9 j Y X R p b 2 4 + P F N 0 Y W J s Z U V u d H J p Z X M g L z 4 8 L 0 l 0 Z W 0 + P E l 0 Z W 0 + P E l 0 Z W 1 M b 2 N h d G l v b j 4 8 S X R l b V R 5 c G U + R m 9 y b X V s Y T w v S X R l b V R 5 c G U + P E l 0 Z W 1 Q Y X R o P l N l Y 3 R p b 2 4 x L 1 R l c n J p d G 9 y e V 9 L U E l f T m V 4 d F l l Y X I v U 2 9 y d G V k J T I w U m 9 3 c z w v S X R l b V B h d G g + P C 9 J d G V t T G 9 j Y X R p b 2 4 + P F N 0 Y W J s Z U V u d H J p Z X M g L z 4 8 L 0 l 0 Z W 0 + P E l 0 Z W 0 + P E l 0 Z W 1 M b 2 N h d G l v b j 4 8 S X R l b V R 5 c G U + R m 9 y b X V s Y T w v S X R l b V R 5 c G U + P E l 0 Z W 1 Q Y X R o P l N l Y 3 R p b 2 4 x L 1 R l c n J p d G 9 y e V 9 L U E l f T m V 4 d F l l Y X I v Q W R k Z W Q l M j B D d X N 0 b 2 0 x P C 9 J d G V t U G F 0 a D 4 8 L 0 l 0 Z W 1 M b 2 N h d G l v b j 4 8 U 3 R h Y m x l R W 5 0 c m l l c y A v P j w v S X R l b T 4 8 S X R l b T 4 8 S X R l b U x v Y 2 F 0 a W 9 u P j x J d G V t V H l w Z T 5 G b 3 J t d W x h P C 9 J d G V t V H l w Z T 4 8 S X R l b V B h d G g + U 2 V j d G l v b j E v V G V y c m l 0 b 3 J 5 X 0 t Q S V 9 O Z X h 0 W W V h c i 9 B Z G R l Z C U y M E N 1 c 3 R v b T I 8 L 0 l 0 Z W 1 Q Y X R o P j w v S X R l b U x v Y 2 F 0 a W 9 u P j x T d G F i b G V F b n R y a W V z I C 8 + P C 9 J d G V t P j x J d G V t P j x J d G V t T G 9 j Y X R p b 2 4 + P E l 0 Z W 1 U e X B l P k Z v c m 1 1 b G E 8 L 0 l 0 Z W 1 U e X B l P j x J d G V t U G F 0 a D 5 T Z W N 0 a W 9 u M S 9 U Z X J y a X R v c n l f S 1 B J X 0 5 l e H R Z Z W F y L 0 F k Z G V k J T I w Q 3 V z d G 9 t M z w v S X R l b V B h d G g + P C 9 J d G V t T G 9 j Y X R p b 2 4 + P F N 0 Y W J s Z U V u d H J p Z X M g L z 4 8 L 0 l 0 Z W 0 + P E l 0 Z W 0 + P E l 0 Z W 1 M b 2 N h d G l v b j 4 8 S X R l b V R 5 c G U + R m 9 y b X V s Y T w v S X R l b V R 5 c G U + P E l 0 Z W 1 Q Y X R o P l N l Y 3 R p b 2 4 x L 1 R l c n J p d G 9 y e V 9 L U E l f T m V 4 d F l l Y X I v U m V t b 3 Z l Z C U y M E 9 0 a G V y J T I w Q 2 9 s d W 1 u c z E 8 L 0 l 0 Z W 1 Q Y X R o P j w v S X R l b U x v Y 2 F 0 a W 9 u P j x T d G F i b G V F b n R y a W V z I C 8 + P C 9 J d G V t P j x J d G V t P j x J d G V t T G 9 j Y X R p b 2 4 + P E l 0 Z W 1 U e X B l P k Z v c m 1 1 b G E 8 L 0 l 0 Z W 1 U e X B l P j x J d G V t U G F 0 a D 5 T Z W N 0 a W 9 u M S 9 U Z X J y a X R v c n l f S 1 B J X 0 5 l e H R Z Z W F y L 1 J l b 3 J k Z X J l Z C U y M E N v b H V t b n M 8 L 0 l 0 Z W 1 Q Y X R o P j w v S X R l b U x v Y 2 F 0 a W 9 u P j x T d G F i b G V F b n R y a W V z I C 8 + P C 9 J d G V t P j x J d G V t P j x J d G V t T G 9 j Y X R p b 2 4 + P E l 0 Z W 1 U e X B l P k Z v c m 1 1 b G E 8 L 0 l 0 Z W 1 U e X B l P j x J d G V t U G F 0 a D 5 T Z W N 0 a W 9 u M S 9 U Z X J y a X R v c n l f S 1 B J X 0 5 l e H R Z Z W F y L 1 N v c n R l Z C U y M F J v d 3 M x P C 9 J d G V t U G F 0 a D 4 8 L 0 l 0 Z W 1 M b 2 N h d G l v b j 4 8 U 3 R h Y m x l R W 5 0 c m l l c y A v P j w v S X R l b T 4 8 S X R l b T 4 8 S X R l b U x v Y 2 F 0 a W 9 u P j x J d G V t V H l w Z T 5 G b 3 J t d W x h P C 9 J d G V t V H l w Z T 4 8 S X R l b V B h d G g + U 2 V j d G l v b j E v V G V y c m l 0 b 3 J 5 X 0 t Q S V 9 O Z X h 0 W W V h c i 9 S Z W 5 h b W V k J T I w Q 2 9 s d W 1 u c z w v S X R l b V B h d G g + P C 9 J d G V t T G 9 j Y X R p b 2 4 + P F N 0 Y W J s Z U V u d H J p Z X M g L z 4 8 L 0 l 0 Z W 0 + P C 9 J d G V t c z 4 8 L 0 x v Y 2 F s U G F j a 2 F n Z U 1 l d G F k Y X R h R m l s Z T 4 W A A A A U E s F B g A A A A A A A A A A A A A A A A A A A A A A A N o A A A A B A A A A 0 I y d 3 w E V 0 R G M e g D A T 8 K X 6 w E A A A A 3 n v n k 5 S i r S a P 2 f Y P w C S M f A A A A A A I A A A A A A A N m A A D A A A A A E A A A A N 7 M J M h H 8 B g Z 7 E G D e 9 O C l Q A A A A A A B I A A A K A A A A A Q A A A A Q F / m q l v c + f 9 6 K t o x J J q Y 0 1 A A A A D u I + 8 X f 1 r 5 O 9 c Y y L v M H u W A r O v b n c F c Y + Q s X o + 4 q 5 8 t h Y 7 B u z s B 9 G J v o 8 P Q t Y U p U Q J E e b z w s Y E Z t 8 / N i g j Z m L m u q x D T w C B 9 P m P P O / L P 4 w B Q F h Q A A A D Y d j U 4 r x Y + 7 W n L X Q 6 Q + m 9 i m L X K 1 g = = < / D a t a M a s h u p > 
</file>

<file path=customXml/itemProps1.xml><?xml version="1.0" encoding="utf-8"?>
<ds:datastoreItem xmlns:ds="http://schemas.openxmlformats.org/officeDocument/2006/customXml" ds:itemID="{4E64A13F-2955-40C6-81A8-F4199D6DAB3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data_source</vt:lpstr>
      <vt:lpstr>FYP</vt:lpstr>
      <vt:lpstr>PHL_KPI</vt:lpstr>
      <vt:lpstr>Territory_KPI</vt:lpstr>
      <vt:lpstr>Manpower</vt:lpstr>
      <vt:lpstr>ActiveAgent_AFYP</vt:lpstr>
      <vt:lpstr>Rookie_Recruiment</vt:lpstr>
      <vt:lpstr>Rookie_Recruiment (24)</vt:lpstr>
      <vt:lpstr>Production by Agent month</vt:lpstr>
      <vt:lpstr>Casesize&amp;Rider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Manh Do (DP)</cp:lastModifiedBy>
  <dcterms:created xsi:type="dcterms:W3CDTF">2015-06-05T18:17:20Z</dcterms:created>
  <dcterms:modified xsi:type="dcterms:W3CDTF">2022-12-06T15:21:01Z</dcterms:modified>
</cp:coreProperties>
</file>