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<sst xmlns="http://schemas.openxmlformats.org/spreadsheetml/2006/main" count="28" uniqueCount="19">
  <si>
    <t>Phanh Bạch</t>
  </si>
  <si>
    <t>Số báo danh 6251071066 - Đề thi số 01</t>
  </si>
  <si>
    <t>BẢNG KÊ HÀNG BÁCH HÓA - SỮA BAD</t>
  </si>
  <si>
    <t>STT</t>
  </si>
  <si>
    <t>Tên hàng</t>
  </si>
  <si>
    <t>Số lượng</t>
  </si>
  <si>
    <t>Đơn giá</t>
  </si>
  <si>
    <t>Tiền chiết khấu</t>
  </si>
  <si>
    <t>Thành tiền</t>
  </si>
  <si>
    <t>BAD lua mi</t>
  </si>
  <si>
    <t>BAD Sữa chua tron cam xoai</t>
  </si>
  <si>
    <t>BAD khoai tay va ca rot</t>
  </si>
  <si>
    <t>BAD gao Sữa dinh duong</t>
  </si>
  <si>
    <t>BAD Sữa chua tron tao</t>
  </si>
  <si>
    <t>BAD gao luc</t>
  </si>
  <si>
    <t>BAD rau xanh va bi do</t>
  </si>
  <si>
    <t>BAD ca va rau xanh</t>
  </si>
  <si>
    <t>BAD ga ha ca rot</t>
  </si>
  <si>
    <t>TỔNG CỘNG: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</si>
</sst>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\ &quot;đ&quot;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8" applyNumberFormat="0" applyAlignment="0" applyProtection="0">
      <alignment vertical="center"/>
    </xf>
    <xf numFmtId="0" fontId="11" fillId="5" borderId="9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workbookViewId="0">
      <selection activeCell="H6" sqref="H6"/>
    </sheetView>
  </sheetViews>
  <sheetFormatPr defaultColWidth="8.88888888888889" defaultRowHeight="14.4" outlineLevelCol="5"/>
  <cols>
    <col min="1" max="1" width="12.3333333333333" customWidth="1"/>
    <col min="2" max="2" width="24.1111111111111" customWidth="1"/>
    <col min="5" max="5" width="13.7777777777778" customWidth="1"/>
    <col min="6" max="6" width="15.1111111111111" customWidth="1"/>
  </cols>
  <sheetData>
    <row r="1" spans="1:1">
      <c r="A1" t="s">
        <v>0</v>
      </c>
    </row>
    <row r="2" spans="1:1">
      <c r="A2" t="s">
        <v>1</v>
      </c>
    </row>
    <row r="3" spans="1:6">
      <c r="A3" s="1" t="s">
        <v>2</v>
      </c>
      <c r="B3" s="1"/>
      <c r="C3" s="1"/>
      <c r="D3" s="1"/>
      <c r="E3" s="1"/>
      <c r="F3" s="1"/>
    </row>
    <row r="4" spans="1:6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</row>
    <row r="5" spans="1:6">
      <c r="A5" s="3">
        <v>1</v>
      </c>
      <c r="B5" s="3" t="s">
        <v>9</v>
      </c>
      <c r="C5" s="3">
        <v>12</v>
      </c>
      <c r="D5" s="4">
        <v>50000</v>
      </c>
      <c r="E5" s="4">
        <f t="shared" ref="E5:E13" si="0">IF(C5&gt;10,D5*C5*5%,IF(C5&gt;=8,C5*D5*2%,IF(C5&gt;=5,C5*D5*1%,0)))</f>
        <v>30000</v>
      </c>
      <c r="F5" s="4">
        <f t="shared" ref="F5:F13" si="1">D5*C5-E5</f>
        <v>570000</v>
      </c>
    </row>
    <row r="6" spans="1:6">
      <c r="A6" s="3">
        <v>8</v>
      </c>
      <c r="B6" s="3" t="s">
        <v>10</v>
      </c>
      <c r="C6" s="3">
        <v>8</v>
      </c>
      <c r="D6" s="4">
        <v>72000</v>
      </c>
      <c r="E6" s="4">
        <f t="shared" si="0"/>
        <v>11520</v>
      </c>
      <c r="F6" s="4">
        <f t="shared" si="1"/>
        <v>564480</v>
      </c>
    </row>
    <row r="7" spans="1:6">
      <c r="A7" s="3">
        <v>4</v>
      </c>
      <c r="B7" s="3" t="s">
        <v>11</v>
      </c>
      <c r="C7" s="3">
        <v>8</v>
      </c>
      <c r="D7" s="4">
        <v>65000</v>
      </c>
      <c r="E7" s="4">
        <f t="shared" si="0"/>
        <v>10400</v>
      </c>
      <c r="F7" s="4">
        <f t="shared" si="1"/>
        <v>509600</v>
      </c>
    </row>
    <row r="8" spans="1:6">
      <c r="A8" s="3">
        <v>5</v>
      </c>
      <c r="B8" s="3" t="s">
        <v>12</v>
      </c>
      <c r="C8" s="3">
        <v>9</v>
      </c>
      <c r="D8" s="4">
        <v>54000</v>
      </c>
      <c r="E8" s="4">
        <f t="shared" si="0"/>
        <v>9720</v>
      </c>
      <c r="F8" s="4">
        <f t="shared" si="1"/>
        <v>476280</v>
      </c>
    </row>
    <row r="9" spans="1:6">
      <c r="A9" s="3">
        <v>6</v>
      </c>
      <c r="B9" s="3" t="s">
        <v>13</v>
      </c>
      <c r="C9" s="3">
        <v>5</v>
      </c>
      <c r="D9" s="4">
        <v>72000</v>
      </c>
      <c r="E9" s="4">
        <f t="shared" si="0"/>
        <v>3600</v>
      </c>
      <c r="F9" s="4">
        <f t="shared" si="1"/>
        <v>356400</v>
      </c>
    </row>
    <row r="10" spans="1:6">
      <c r="A10" s="3">
        <v>7</v>
      </c>
      <c r="B10" s="3" t="s">
        <v>14</v>
      </c>
      <c r="C10" s="3">
        <v>6</v>
      </c>
      <c r="D10" s="4">
        <v>54000</v>
      </c>
      <c r="E10" s="4">
        <f t="shared" si="0"/>
        <v>3240</v>
      </c>
      <c r="F10" s="4">
        <f t="shared" si="1"/>
        <v>320760</v>
      </c>
    </row>
    <row r="11" spans="1:6">
      <c r="A11" s="3">
        <v>3</v>
      </c>
      <c r="B11" s="3" t="s">
        <v>15</v>
      </c>
      <c r="C11" s="3">
        <v>5</v>
      </c>
      <c r="D11" s="4">
        <v>54000</v>
      </c>
      <c r="E11" s="4">
        <f t="shared" si="0"/>
        <v>2700</v>
      </c>
      <c r="F11" s="4">
        <f t="shared" si="1"/>
        <v>267300</v>
      </c>
    </row>
    <row r="12" spans="1:6">
      <c r="A12" s="3">
        <v>2</v>
      </c>
      <c r="B12" s="3" t="s">
        <v>16</v>
      </c>
      <c r="C12" s="3">
        <v>4</v>
      </c>
      <c r="D12" s="4">
        <v>64000</v>
      </c>
      <c r="E12" s="4">
        <f t="shared" si="0"/>
        <v>0</v>
      </c>
      <c r="F12" s="4">
        <f t="shared" si="1"/>
        <v>256000</v>
      </c>
    </row>
    <row r="13" spans="1:6">
      <c r="A13" s="3">
        <v>9</v>
      </c>
      <c r="B13" s="3" t="s">
        <v>17</v>
      </c>
      <c r="C13" s="3">
        <v>2</v>
      </c>
      <c r="D13" s="4">
        <v>63000</v>
      </c>
      <c r="E13" s="4">
        <f t="shared" si="0"/>
        <v>0</v>
      </c>
      <c r="F13" s="4">
        <f t="shared" si="1"/>
        <v>126000</v>
      </c>
    </row>
    <row r="14" spans="1:6">
      <c r="A14" s="5" t="s">
        <v>18</v>
      </c>
      <c r="B14" s="6"/>
      <c r="C14" s="6"/>
      <c r="D14" s="7"/>
      <c r="E14" s="4">
        <f>SUM(E5:E13)</f>
        <v>71180</v>
      </c>
      <c r="F14" s="4">
        <f>SUM(F5:F13)</f>
        <v>3446820</v>
      </c>
    </row>
    <row r="16" spans="1:6">
      <c r="A16" s="1" t="s">
        <v>2</v>
      </c>
      <c r="B16" s="1"/>
      <c r="C16" s="1"/>
      <c r="D16" s="1"/>
      <c r="E16" s="1"/>
      <c r="F16" s="1"/>
    </row>
    <row r="17" spans="1:6">
      <c r="A17" s="2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</row>
    <row r="18" spans="1:6">
      <c r="A18" s="3">
        <v>1</v>
      </c>
      <c r="B18" s="3" t="s">
        <v>9</v>
      </c>
      <c r="C18" s="3">
        <v>12</v>
      </c>
      <c r="D18" s="4">
        <v>50000</v>
      </c>
      <c r="E18" s="4">
        <f>IF(C18&gt;10,D18*C18*5%,IF(C18&gt;=8,C18*D18*2%,IF(C18&gt;=5,C18*D18*1%,0)))</f>
        <v>30000</v>
      </c>
      <c r="F18" s="4">
        <f>D18*C18-E18</f>
        <v>570000</v>
      </c>
    </row>
    <row r="19" spans="1:6">
      <c r="A19" s="3">
        <v>8</v>
      </c>
      <c r="B19" s="3" t="s">
        <v>10</v>
      </c>
      <c r="C19" s="3">
        <v>8</v>
      </c>
      <c r="D19" s="4">
        <v>72000</v>
      </c>
      <c r="E19" s="4">
        <f>IF(C19&gt;10,D19*C19*5%,IF(C19&gt;=8,C19*D19*2%,IF(C19&gt;=5,C19*D19*1%,0)))</f>
        <v>11520</v>
      </c>
      <c r="F19" s="4">
        <f>D19*C19-E19</f>
        <v>564480</v>
      </c>
    </row>
  </sheetData>
  <sortState ref="A5:F13">
    <sortCondition ref="F5:F13" descending="1"/>
  </sortState>
  <mergeCells count="3">
    <mergeCell ref="A3:F3"/>
    <mergeCell ref="A14:D14"/>
    <mergeCell ref="A16:F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2025-06-04T16:26:00Z</dcterms:created>
  <dcterms:modified xsi:type="dcterms:W3CDTF">2025-06-17T09:16:30Z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58E4F936854F45879BB04E281C235848_13</vt:lpwstr>
  </property>
  <property fmtid="{D5CDD505-2E9C-101B-9397-08002B2CF9AE}" pid="3" name="KSOProductBuildVer">
    <vt:lpwstr>1033-12.2.0.21179</vt:lpwstr>
  </property>
</Properties>
</file>