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.SpAm-PC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C6" i="1"/>
  <c r="I6" i="1"/>
  <c r="F6" i="1"/>
  <c r="L5" i="1"/>
  <c r="K5" i="1"/>
  <c r="J5" i="1"/>
  <c r="I5" i="1"/>
  <c r="H5" i="1"/>
  <c r="G5" i="1"/>
  <c r="F5" i="1"/>
  <c r="E5" i="1"/>
  <c r="D5" i="1"/>
  <c r="C5" i="1"/>
  <c r="K6" i="1"/>
  <c r="D6" i="1"/>
  <c r="J6" i="1"/>
  <c r="H6" i="1"/>
  <c r="E6" i="1"/>
  <c r="G6" i="1"/>
  <c r="J20" i="1" l="1"/>
  <c r="J18" i="1"/>
  <c r="J17" i="1"/>
  <c r="J15" i="1"/>
  <c r="J14" i="1"/>
  <c r="J13" i="1"/>
  <c r="J11" i="1"/>
  <c r="J10" i="1"/>
  <c r="J9" i="1"/>
  <c r="J8" i="1"/>
  <c r="H7" i="1"/>
  <c r="G7" i="1"/>
  <c r="I20" i="1" l="1"/>
  <c r="K20" i="1" s="1"/>
  <c r="L20" i="1" s="1"/>
  <c r="M20" i="1" s="1"/>
  <c r="I8" i="1"/>
  <c r="K8" i="1" s="1"/>
  <c r="K9" i="1" s="1"/>
  <c r="I13" i="1"/>
  <c r="K13" i="1" s="1"/>
  <c r="I17" i="1"/>
  <c r="K17" i="1" s="1"/>
  <c r="K14" i="1" l="1"/>
  <c r="L13" i="1"/>
  <c r="L8" i="1"/>
  <c r="K18" i="1"/>
  <c r="L18" i="1" s="1"/>
  <c r="L17" i="1"/>
  <c r="M17" i="1" l="1"/>
  <c r="L9" i="1"/>
  <c r="K10" i="1"/>
  <c r="K15" i="1"/>
  <c r="L15" i="1" s="1"/>
  <c r="L14" i="1"/>
  <c r="M13" i="1" l="1"/>
  <c r="K11" i="1"/>
  <c r="L11" i="1" s="1"/>
  <c r="L10" i="1"/>
  <c r="M8" i="1" l="1"/>
  <c r="N8" i="1" s="1"/>
</calcChain>
</file>

<file path=xl/sharedStrings.xml><?xml version="1.0" encoding="utf-8"?>
<sst xmlns="http://schemas.openxmlformats.org/spreadsheetml/2006/main" count="17" uniqueCount="8">
  <si>
    <t>w</t>
  </si>
  <si>
    <t>stt</t>
  </si>
  <si>
    <t>DC</t>
  </si>
  <si>
    <t>NCC</t>
  </si>
  <si>
    <t>OC</t>
  </si>
  <si>
    <t>TP</t>
  </si>
  <si>
    <t>TAC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</si>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</sst>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tabSelected="1" zoomScale="130" zoomScaleNormal="130" workbookViewId="0">
      <selection activeCell="L5" sqref="L5"/>
    </sheetView>
  </sheetViews>
  <sheetFormatPr defaultRowHeight="14.4" x14ac:dyDescent="0.3"/>
  <sheetData>
    <row r="3" spans="3:14" x14ac:dyDescent="0.3">
      <c r="C3" t="s">
        <v>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3:14" x14ac:dyDescent="0.3">
      <c r="C4" t="s">
        <v>0</v>
      </c>
      <c r="D4">
        <v>52</v>
      </c>
      <c r="E4">
        <v>40</v>
      </c>
      <c r="F4">
        <v>40</v>
      </c>
      <c r="G4">
        <v>40</v>
      </c>
      <c r="H4">
        <v>35</v>
      </c>
      <c r="I4">
        <v>32</v>
      </c>
      <c r="J4">
        <v>30</v>
      </c>
      <c r="K4">
        <v>20</v>
      </c>
      <c r="L4">
        <v>19</v>
      </c>
      <c r="M4">
        <v>14</v>
      </c>
    </row>
    <row r="5" spans="3:14" x14ac:dyDescent="0.3">
      <c r="C5" s="2">
        <f>L3</f>
        <v>9</v>
      </c>
      <c r="D5" s="2">
        <f>J3</f>
        <v>7</v>
      </c>
      <c r="E5" s="2">
        <f>H3</f>
        <v>5</v>
      </c>
      <c r="F5" s="2">
        <f>F3</f>
        <v>3</v>
      </c>
      <c r="G5" s="2">
        <f>D3</f>
        <v>1</v>
      </c>
      <c r="H5" s="1">
        <f>E3</f>
        <v>2</v>
      </c>
      <c r="I5" s="1">
        <f>G3</f>
        <v>4</v>
      </c>
      <c r="J5" s="1">
        <f>I3</f>
        <v>6</v>
      </c>
      <c r="K5" s="1">
        <f>K3</f>
        <v>8</v>
      </c>
      <c r="L5" s="1">
        <f>M3</f>
        <v>10</v>
      </c>
    </row>
    <row r="6" spans="3:14" x14ac:dyDescent="0.3">
      <c r="C6" s="2">
        <f>L4</f>
        <v>19</v>
      </c>
      <c r="D6" s="2">
        <f>J4</f>
        <v>30</v>
      </c>
      <c r="E6" s="2">
        <f>H4</f>
        <v>35</v>
      </c>
      <c r="F6" s="2">
        <f>F4</f>
        <v>40</v>
      </c>
      <c r="G6" s="2">
        <f>D4</f>
        <v>52</v>
      </c>
      <c r="H6" s="1">
        <f>E4</f>
        <v>40</v>
      </c>
      <c r="I6" s="1">
        <f>G4</f>
        <v>40</v>
      </c>
      <c r="J6" s="1">
        <f>I4</f>
        <v>32</v>
      </c>
      <c r="K6" s="1">
        <f>K4</f>
        <v>20</v>
      </c>
      <c r="L6" s="1">
        <f>M4</f>
        <v>14</v>
      </c>
    </row>
    <row r="7" spans="3:14" x14ac:dyDescent="0.3">
      <c r="G7">
        <f>SUM(C6:G6)</f>
        <v>176</v>
      </c>
      <c r="H7">
        <f>SUM(H6:L6)</f>
        <v>146</v>
      </c>
    </row>
    <row r="8" spans="3:14" x14ac:dyDescent="0.3">
      <c r="I8">
        <f xml:space="preserve"> G7-H7</f>
        <v>30</v>
      </c>
      <c r="J8">
        <f>F6-I6</f>
        <v>0</v>
      </c>
      <c r="K8">
        <f>I8-2*J8</f>
        <v>30</v>
      </c>
      <c r="L8">
        <f>ABS(K8)</f>
        <v>30</v>
      </c>
      <c r="M8">
        <f>MIN(L8:L11)</f>
        <v>4</v>
      </c>
      <c r="N8">
        <f>MIN(M8,M13,M17,M20)</f>
        <v>0</v>
      </c>
    </row>
    <row r="9" spans="3:14" x14ac:dyDescent="0.3">
      <c r="C9">
        <v>9</v>
      </c>
      <c r="D9">
        <v>-1</v>
      </c>
      <c r="E9">
        <v>20</v>
      </c>
      <c r="F9">
        <v>14</v>
      </c>
      <c r="G9" t="s">
        <v>3</v>
      </c>
      <c r="J9">
        <f>E6-J6</f>
        <v>3</v>
      </c>
      <c r="K9">
        <f>K8-2*J9</f>
        <v>24</v>
      </c>
      <c r="L9">
        <f t="shared" ref="L9:L20" si="0">ABS(K9)</f>
        <v>24</v>
      </c>
    </row>
    <row r="10" spans="3:14" x14ac:dyDescent="0.3">
      <c r="C10">
        <v>7</v>
      </c>
      <c r="D10">
        <v>-1</v>
      </c>
      <c r="E10">
        <v>20</v>
      </c>
      <c r="F10">
        <v>19</v>
      </c>
      <c r="G10" t="s">
        <v>5</v>
      </c>
      <c r="J10">
        <f>D6-K6</f>
        <v>10</v>
      </c>
      <c r="K10">
        <f t="shared" ref="K10:K11" si="1">K9-2*J10</f>
        <v>4</v>
      </c>
      <c r="L10">
        <f t="shared" si="0"/>
        <v>4</v>
      </c>
    </row>
    <row r="11" spans="3:14" x14ac:dyDescent="0.3">
      <c r="C11">
        <v>3</v>
      </c>
      <c r="D11">
        <v>-1</v>
      </c>
      <c r="E11">
        <v>20</v>
      </c>
      <c r="F11">
        <v>20</v>
      </c>
      <c r="G11" t="s">
        <v>3</v>
      </c>
      <c r="J11">
        <f>C6-L6</f>
        <v>5</v>
      </c>
      <c r="K11">
        <f t="shared" si="1"/>
        <v>-6</v>
      </c>
      <c r="L11">
        <f t="shared" si="0"/>
        <v>6</v>
      </c>
    </row>
    <row r="12" spans="3:14" x14ac:dyDescent="0.3">
      <c r="C12">
        <v>2</v>
      </c>
      <c r="D12">
        <v>-1</v>
      </c>
      <c r="E12">
        <v>20</v>
      </c>
      <c r="F12">
        <v>30</v>
      </c>
      <c r="G12" t="s">
        <v>2</v>
      </c>
    </row>
    <row r="13" spans="3:14" x14ac:dyDescent="0.3">
      <c r="C13">
        <v>5</v>
      </c>
      <c r="D13">
        <v>-1</v>
      </c>
      <c r="E13">
        <v>20</v>
      </c>
      <c r="F13">
        <v>32</v>
      </c>
      <c r="G13" t="s">
        <v>4</v>
      </c>
      <c r="I13">
        <f xml:space="preserve"> G7-H7</f>
        <v>30</v>
      </c>
      <c r="J13">
        <f>E6-J6</f>
        <v>3</v>
      </c>
      <c r="K13">
        <f>I13-2*J13</f>
        <v>24</v>
      </c>
      <c r="L13">
        <f t="shared" si="0"/>
        <v>24</v>
      </c>
      <c r="M13">
        <f>MIN(L13:L15)</f>
        <v>4</v>
      </c>
    </row>
    <row r="14" spans="3:14" x14ac:dyDescent="0.3">
      <c r="C14">
        <v>11</v>
      </c>
      <c r="D14">
        <v>-1</v>
      </c>
      <c r="E14">
        <v>20</v>
      </c>
      <c r="F14">
        <v>35</v>
      </c>
      <c r="G14" t="s">
        <v>6</v>
      </c>
      <c r="J14">
        <f>D6-K6</f>
        <v>10</v>
      </c>
      <c r="K14">
        <f>K13-2*J14</f>
        <v>4</v>
      </c>
      <c r="L14">
        <f t="shared" si="0"/>
        <v>4</v>
      </c>
    </row>
    <row r="15" spans="3:14" x14ac:dyDescent="0.3">
      <c r="C15">
        <v>1</v>
      </c>
      <c r="D15">
        <v>-1</v>
      </c>
      <c r="E15">
        <v>20</v>
      </c>
      <c r="F15">
        <v>40</v>
      </c>
      <c r="G15" t="s">
        <v>2</v>
      </c>
      <c r="J15">
        <f>C6-L6</f>
        <v>5</v>
      </c>
      <c r="K15">
        <f t="shared" ref="K15" si="2">K14-2*J15</f>
        <v>-6</v>
      </c>
      <c r="L15">
        <f t="shared" si="0"/>
        <v>6</v>
      </c>
    </row>
    <row r="16" spans="3:14" x14ac:dyDescent="0.3">
      <c r="C16">
        <v>14</v>
      </c>
      <c r="D16">
        <v>-1</v>
      </c>
      <c r="E16">
        <v>40</v>
      </c>
      <c r="F16">
        <v>40</v>
      </c>
      <c r="G16" t="s">
        <v>7</v>
      </c>
    </row>
    <row r="17" spans="3:13" x14ac:dyDescent="0.3">
      <c r="C17">
        <v>15</v>
      </c>
      <c r="D17">
        <v>-1</v>
      </c>
      <c r="E17">
        <v>40</v>
      </c>
      <c r="F17">
        <v>40</v>
      </c>
      <c r="G17" t="s">
        <v>2</v>
      </c>
      <c r="I17">
        <f xml:space="preserve"> G7-H7</f>
        <v>30</v>
      </c>
      <c r="J17">
        <f>D6-K6</f>
        <v>10</v>
      </c>
      <c r="K17">
        <f>I17-2*J17</f>
        <v>10</v>
      </c>
      <c r="L17">
        <f t="shared" si="0"/>
        <v>10</v>
      </c>
      <c r="M17">
        <f>MIN(L17:L18)</f>
        <v>0</v>
      </c>
    </row>
    <row r="18" spans="3:13" x14ac:dyDescent="0.3">
      <c r="C18">
        <v>10</v>
      </c>
      <c r="D18">
        <v>-1</v>
      </c>
      <c r="E18">
        <v>40</v>
      </c>
      <c r="F18">
        <v>52</v>
      </c>
      <c r="G18" t="s">
        <v>2</v>
      </c>
      <c r="J18">
        <f>C6-L6</f>
        <v>5</v>
      </c>
      <c r="K18">
        <f>K17-2*J18</f>
        <v>0</v>
      </c>
      <c r="L18">
        <f t="shared" si="0"/>
        <v>0</v>
      </c>
    </row>
    <row r="19" spans="3:13" x14ac:dyDescent="0.3">
      <c r="C19">
        <v>4</v>
      </c>
      <c r="D19">
        <v>-1</v>
      </c>
      <c r="E19">
        <v>40</v>
      </c>
      <c r="F19">
        <v>65</v>
      </c>
      <c r="G19" t="s">
        <v>2</v>
      </c>
    </row>
    <row r="20" spans="3:13" x14ac:dyDescent="0.3">
      <c r="C20">
        <v>8</v>
      </c>
      <c r="D20">
        <v>-1</v>
      </c>
      <c r="E20">
        <v>40</v>
      </c>
      <c r="F20">
        <v>67</v>
      </c>
      <c r="G20" t="s">
        <v>2</v>
      </c>
      <c r="I20">
        <f xml:space="preserve"> G7-H7</f>
        <v>30</v>
      </c>
      <c r="J20">
        <f>C6-L6</f>
        <v>5</v>
      </c>
      <c r="K20">
        <f>I20-2*J20</f>
        <v>20</v>
      </c>
      <c r="L20">
        <f t="shared" si="0"/>
        <v>20</v>
      </c>
      <c r="M20">
        <f>MIN(L20)</f>
        <v>20</v>
      </c>
    </row>
    <row r="21" spans="3:13" x14ac:dyDescent="0.3">
      <c r="C21">
        <v>13</v>
      </c>
      <c r="D21">
        <v>-1</v>
      </c>
      <c r="E21">
        <v>40</v>
      </c>
      <c r="F21">
        <v>71</v>
      </c>
      <c r="G21" t="s">
        <v>4</v>
      </c>
    </row>
    <row r="22" spans="3:13" x14ac:dyDescent="0.3">
      <c r="C22">
        <v>6</v>
      </c>
      <c r="D22">
        <v>-1</v>
      </c>
      <c r="E22">
        <v>40</v>
      </c>
      <c r="F22">
        <v>72</v>
      </c>
      <c r="G22" t="s">
        <v>5</v>
      </c>
    </row>
    <row r="23" spans="3:13" x14ac:dyDescent="0.3">
      <c r="C23">
        <v>12</v>
      </c>
      <c r="D23">
        <v>-1</v>
      </c>
      <c r="E23">
        <v>40</v>
      </c>
      <c r="F23">
        <v>78</v>
      </c>
      <c r="G23" t="s">
        <v>3</v>
      </c>
    </row>
  </sheetData>
  <sortState ref="C9:G23">
    <sortCondition ref="F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2021-05-17T14:57:25Z</dcterms:created>
  <dcterms:modified xsi:type="dcterms:W3CDTF">2021-05-18T02:22:53Z</dcterms:modified>
</cp:coreProperties>
</file>