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 (Personal)/git/GTMI/"/>
    </mc:Choice>
  </mc:AlternateContent>
  <bookViews>
    <workbookView xWindow="11460" yWindow="460" windowWidth="23720" windowHeight="15200" tabRatio="500" activeTab="1"/>
  </bookViews>
  <sheets>
    <sheet name="Sheet1" sheetId="1" r:id="rId1"/>
    <sheet name="new" sheetId="2" r:id="rId2"/>
    <sheet name="overleaf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H32" i="2"/>
  <c r="I32" i="2"/>
  <c r="J32" i="2"/>
  <c r="K32" i="2"/>
  <c r="L32" i="2"/>
  <c r="M32" i="2"/>
  <c r="B16" i="2"/>
  <c r="C16" i="2"/>
  <c r="D16" i="2"/>
  <c r="E16" i="2"/>
  <c r="F16" i="2"/>
  <c r="G16" i="2"/>
  <c r="H16" i="2"/>
  <c r="I16" i="2"/>
  <c r="J16" i="2"/>
  <c r="K16" i="2"/>
  <c r="L16" i="2"/>
  <c r="M16" i="2"/>
  <c r="B3" i="2"/>
  <c r="C3" i="2"/>
  <c r="D3" i="2"/>
  <c r="E3" i="2"/>
  <c r="F3" i="2"/>
  <c r="G3" i="2"/>
  <c r="H3" i="2"/>
  <c r="I3" i="2"/>
  <c r="J3" i="2"/>
  <c r="K3" i="2"/>
  <c r="L3" i="2"/>
  <c r="M3" i="2"/>
  <c r="B34" i="2"/>
  <c r="C34" i="2"/>
  <c r="D34" i="2"/>
  <c r="E34" i="2"/>
  <c r="F34" i="2"/>
  <c r="G34" i="2"/>
  <c r="H34" i="2"/>
  <c r="I34" i="2"/>
  <c r="J34" i="2"/>
  <c r="K34" i="2"/>
  <c r="L34" i="2"/>
  <c r="M34" i="2"/>
  <c r="B22" i="2"/>
  <c r="C22" i="2"/>
  <c r="D22" i="2"/>
  <c r="E22" i="2"/>
  <c r="F22" i="2"/>
  <c r="G22" i="2"/>
  <c r="H22" i="2"/>
  <c r="I22" i="2"/>
  <c r="J22" i="2"/>
  <c r="K22" i="2"/>
  <c r="L22" i="2"/>
  <c r="M22" i="2"/>
  <c r="B24" i="2"/>
  <c r="C24" i="2"/>
  <c r="D24" i="2"/>
  <c r="E24" i="2"/>
  <c r="F24" i="2"/>
  <c r="G24" i="2"/>
  <c r="H24" i="2"/>
  <c r="I24" i="2"/>
  <c r="J24" i="2"/>
  <c r="K24" i="2"/>
  <c r="L24" i="2"/>
  <c r="M24" i="2"/>
  <c r="B4" i="2"/>
  <c r="C4" i="2"/>
  <c r="D4" i="2"/>
  <c r="E4" i="2"/>
  <c r="F4" i="2"/>
  <c r="G4" i="2"/>
  <c r="H4" i="2"/>
  <c r="I4" i="2"/>
  <c r="J4" i="2"/>
  <c r="K4" i="2"/>
  <c r="L4" i="2"/>
  <c r="M4" i="2"/>
  <c r="B8" i="2"/>
  <c r="C8" i="2"/>
  <c r="D8" i="2"/>
  <c r="E8" i="2"/>
  <c r="F8" i="2"/>
  <c r="G8" i="2"/>
  <c r="H8" i="2"/>
  <c r="I8" i="2"/>
  <c r="J8" i="2"/>
  <c r="K8" i="2"/>
  <c r="L8" i="2"/>
  <c r="M8" i="2"/>
  <c r="B17" i="2"/>
  <c r="C17" i="2"/>
  <c r="D17" i="2"/>
  <c r="E17" i="2"/>
  <c r="F17" i="2"/>
  <c r="G17" i="2"/>
  <c r="H17" i="2"/>
  <c r="I17" i="2"/>
  <c r="J17" i="2"/>
  <c r="K17" i="2"/>
  <c r="L17" i="2"/>
  <c r="M17" i="2"/>
  <c r="B15" i="2"/>
  <c r="C15" i="2"/>
  <c r="D15" i="2"/>
  <c r="E15" i="2"/>
  <c r="F15" i="2"/>
  <c r="G15" i="2"/>
  <c r="H15" i="2"/>
  <c r="I15" i="2"/>
  <c r="J15" i="2"/>
  <c r="K15" i="2"/>
  <c r="L15" i="2"/>
  <c r="M15" i="2"/>
  <c r="B11" i="2"/>
  <c r="C11" i="2"/>
  <c r="D11" i="2"/>
  <c r="E11" i="2"/>
  <c r="F11" i="2"/>
  <c r="G11" i="2"/>
  <c r="H11" i="2"/>
  <c r="I11" i="2"/>
  <c r="J11" i="2"/>
  <c r="K11" i="2"/>
  <c r="L11" i="2"/>
  <c r="M11" i="2"/>
  <c r="B21" i="2"/>
  <c r="C21" i="2"/>
  <c r="D21" i="2"/>
  <c r="E21" i="2"/>
  <c r="F21" i="2"/>
  <c r="G21" i="2"/>
  <c r="H21" i="2"/>
  <c r="I21" i="2"/>
  <c r="J21" i="2"/>
  <c r="K21" i="2"/>
  <c r="L21" i="2"/>
  <c r="M21" i="2"/>
  <c r="B6" i="2"/>
  <c r="C6" i="2"/>
  <c r="D6" i="2"/>
  <c r="E6" i="2"/>
  <c r="F6" i="2"/>
  <c r="G6" i="2"/>
  <c r="H6" i="2"/>
  <c r="I6" i="2"/>
  <c r="J6" i="2"/>
  <c r="K6" i="2"/>
  <c r="L6" i="2"/>
  <c r="M6" i="2"/>
  <c r="B9" i="2"/>
  <c r="C9" i="2"/>
  <c r="D9" i="2"/>
  <c r="E9" i="2"/>
  <c r="F9" i="2"/>
  <c r="G9" i="2"/>
  <c r="H9" i="2"/>
  <c r="I9" i="2"/>
  <c r="J9" i="2"/>
  <c r="K9" i="2"/>
  <c r="L9" i="2"/>
  <c r="M9" i="2"/>
  <c r="B13" i="2"/>
  <c r="C13" i="2"/>
  <c r="D13" i="2"/>
  <c r="E13" i="2"/>
  <c r="F13" i="2"/>
  <c r="G13" i="2"/>
  <c r="H13" i="2"/>
  <c r="I13" i="2"/>
  <c r="J13" i="2"/>
  <c r="K13" i="2"/>
  <c r="L13" i="2"/>
  <c r="M13" i="2"/>
  <c r="B28" i="2"/>
  <c r="C28" i="2"/>
  <c r="D28" i="2"/>
  <c r="E28" i="2"/>
  <c r="F28" i="2"/>
  <c r="G28" i="2"/>
  <c r="H28" i="2"/>
  <c r="I28" i="2"/>
  <c r="J28" i="2"/>
  <c r="K28" i="2"/>
  <c r="L28" i="2"/>
  <c r="M28" i="2"/>
  <c r="B10" i="2"/>
  <c r="C10" i="2"/>
  <c r="D10" i="2"/>
  <c r="E10" i="2"/>
  <c r="F10" i="2"/>
  <c r="G10" i="2"/>
  <c r="H10" i="2"/>
  <c r="I10" i="2"/>
  <c r="J10" i="2"/>
  <c r="K10" i="2"/>
  <c r="L10" i="2"/>
  <c r="M10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31" i="2"/>
  <c r="C31" i="2"/>
  <c r="D31" i="2"/>
  <c r="E31" i="2"/>
  <c r="F31" i="2"/>
  <c r="G31" i="2"/>
  <c r="H31" i="2"/>
  <c r="I31" i="2"/>
  <c r="J31" i="2"/>
  <c r="K31" i="2"/>
  <c r="L31" i="2"/>
  <c r="M31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23" i="2"/>
  <c r="C23" i="2"/>
  <c r="D23" i="2"/>
  <c r="E23" i="2"/>
  <c r="F23" i="2"/>
  <c r="G23" i="2"/>
  <c r="H23" i="2"/>
  <c r="I23" i="2"/>
  <c r="J23" i="2"/>
  <c r="K23" i="2"/>
  <c r="L23" i="2"/>
  <c r="M23" i="2"/>
  <c r="B2" i="2"/>
  <c r="C2" i="2"/>
  <c r="D2" i="2"/>
  <c r="E2" i="2"/>
  <c r="F2" i="2"/>
  <c r="G2" i="2"/>
  <c r="H2" i="2"/>
  <c r="I2" i="2"/>
  <c r="J2" i="2"/>
  <c r="K2" i="2"/>
  <c r="L2" i="2"/>
  <c r="M2" i="2"/>
  <c r="B12" i="2"/>
  <c r="C12" i="2"/>
  <c r="D12" i="2"/>
  <c r="E12" i="2"/>
  <c r="F12" i="2"/>
  <c r="G12" i="2"/>
  <c r="H12" i="2"/>
  <c r="I12" i="2"/>
  <c r="J12" i="2"/>
  <c r="K12" i="2"/>
  <c r="L12" i="2"/>
  <c r="M12" i="2"/>
  <c r="B7" i="2"/>
  <c r="C7" i="2"/>
  <c r="D7" i="2"/>
  <c r="E7" i="2"/>
  <c r="F7" i="2"/>
  <c r="G7" i="2"/>
  <c r="H7" i="2"/>
  <c r="I7" i="2"/>
  <c r="J7" i="2"/>
  <c r="K7" i="2"/>
  <c r="L7" i="2"/>
  <c r="M7" i="2"/>
  <c r="B5" i="2"/>
  <c r="C5" i="2"/>
  <c r="D5" i="2"/>
  <c r="E5" i="2"/>
  <c r="F5" i="2"/>
  <c r="G5" i="2"/>
  <c r="H5" i="2"/>
  <c r="I5" i="2"/>
  <c r="J5" i="2"/>
  <c r="K5" i="2"/>
  <c r="L5" i="2"/>
  <c r="M5" i="2"/>
  <c r="B19" i="2"/>
  <c r="C19" i="2"/>
  <c r="D19" i="2"/>
  <c r="E19" i="2"/>
  <c r="F19" i="2"/>
  <c r="G19" i="2"/>
  <c r="H19" i="2"/>
  <c r="I19" i="2"/>
  <c r="J19" i="2"/>
  <c r="K19" i="2"/>
  <c r="L19" i="2"/>
  <c r="M19" i="2"/>
  <c r="B14" i="2"/>
  <c r="C14" i="2"/>
  <c r="D14" i="2"/>
  <c r="E14" i="2"/>
  <c r="F14" i="2"/>
  <c r="G14" i="2"/>
  <c r="H14" i="2"/>
  <c r="I14" i="2"/>
  <c r="J14" i="2"/>
  <c r="K14" i="2"/>
  <c r="L14" i="2"/>
  <c r="M14" i="2"/>
  <c r="B33" i="2"/>
  <c r="C33" i="2"/>
  <c r="D33" i="2"/>
  <c r="E33" i="2"/>
  <c r="F33" i="2"/>
  <c r="G33" i="2"/>
  <c r="H33" i="2"/>
  <c r="I33" i="2"/>
  <c r="J33" i="2"/>
  <c r="K33" i="2"/>
  <c r="L33" i="2"/>
  <c r="M33" i="2"/>
  <c r="B20" i="2"/>
  <c r="C20" i="2"/>
  <c r="D20" i="2"/>
  <c r="E20" i="2"/>
  <c r="F20" i="2"/>
  <c r="G20" i="2"/>
  <c r="H20" i="2"/>
  <c r="I20" i="2"/>
  <c r="J20" i="2"/>
  <c r="K20" i="2"/>
  <c r="L20" i="2"/>
  <c r="M20" i="2"/>
  <c r="B18" i="2"/>
  <c r="C18" i="2"/>
  <c r="D18" i="2"/>
  <c r="E18" i="2"/>
  <c r="F18" i="2"/>
  <c r="G18" i="2"/>
  <c r="H18" i="2"/>
  <c r="I18" i="2"/>
  <c r="J18" i="2"/>
  <c r="K18" i="2"/>
  <c r="L18" i="2"/>
  <c r="M18" i="2"/>
  <c r="M27" i="2"/>
  <c r="L27" i="2"/>
  <c r="K27" i="2"/>
  <c r="J27" i="2"/>
  <c r="I27" i="2"/>
  <c r="H27" i="2"/>
  <c r="G27" i="2"/>
  <c r="F27" i="2"/>
  <c r="E27" i="2"/>
  <c r="D27" i="2"/>
  <c r="C27" i="2"/>
  <c r="B27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Y71" i="1"/>
  <c r="W71" i="1"/>
  <c r="Y72" i="1"/>
  <c r="W72" i="1"/>
  <c r="Y68" i="1"/>
  <c r="W68" i="1"/>
  <c r="Y67" i="1"/>
  <c r="W67" i="1"/>
  <c r="Y58" i="1"/>
  <c r="W58" i="1"/>
  <c r="Y70" i="1"/>
  <c r="W70" i="1"/>
  <c r="Y60" i="1"/>
  <c r="W60" i="1"/>
  <c r="Y57" i="1"/>
  <c r="W57" i="1"/>
  <c r="Y55" i="1"/>
  <c r="W55" i="1"/>
  <c r="Y64" i="1"/>
  <c r="W64" i="1"/>
  <c r="Y59" i="1"/>
  <c r="W59" i="1"/>
  <c r="Y61" i="1"/>
  <c r="W61" i="1"/>
  <c r="Y63" i="1"/>
  <c r="W63" i="1"/>
  <c r="Y56" i="1"/>
  <c r="W56" i="1"/>
  <c r="Y54" i="1"/>
  <c r="W54" i="1"/>
  <c r="Y66" i="1"/>
  <c r="W66" i="1"/>
  <c r="Y65" i="1"/>
  <c r="W65" i="1"/>
  <c r="Y74" i="1"/>
  <c r="W74" i="1"/>
  <c r="Y53" i="1"/>
  <c r="W53" i="1"/>
  <c r="Y62" i="1"/>
  <c r="W62" i="1"/>
  <c r="Y73" i="1"/>
  <c r="W73" i="1"/>
  <c r="Y69" i="1"/>
  <c r="W69" i="1"/>
  <c r="W29" i="1"/>
  <c r="Y29" i="1"/>
  <c r="W33" i="1"/>
  <c r="Y33" i="1"/>
  <c r="W47" i="1"/>
  <c r="Y47" i="1"/>
  <c r="W49" i="1"/>
  <c r="Y49" i="1"/>
  <c r="W45" i="1"/>
  <c r="Y45" i="1"/>
  <c r="W39" i="1"/>
  <c r="Y39" i="1"/>
  <c r="W35" i="1"/>
  <c r="Y35" i="1"/>
  <c r="W43" i="1"/>
  <c r="Y43" i="1"/>
  <c r="W44" i="1"/>
  <c r="Y44" i="1"/>
  <c r="W37" i="1"/>
  <c r="Y37" i="1"/>
  <c r="W41" i="1"/>
  <c r="Y41" i="1"/>
  <c r="W42" i="1"/>
  <c r="Y42" i="1"/>
  <c r="W28" i="1"/>
  <c r="Y28" i="1"/>
  <c r="W36" i="1"/>
  <c r="Y36" i="1"/>
  <c r="W34" i="1"/>
  <c r="Y34" i="1"/>
  <c r="W32" i="1"/>
  <c r="Y32" i="1"/>
  <c r="W31" i="1"/>
  <c r="Y31" i="1"/>
  <c r="W46" i="1"/>
  <c r="Y46" i="1"/>
  <c r="W30" i="1"/>
  <c r="Y30" i="1"/>
  <c r="W48" i="1"/>
  <c r="Y48" i="1"/>
  <c r="W38" i="1"/>
  <c r="Y38" i="1"/>
  <c r="Y40" i="1"/>
  <c r="W40" i="1"/>
  <c r="W4" i="1"/>
  <c r="W2" i="1"/>
  <c r="W8" i="1"/>
  <c r="W23" i="1"/>
  <c r="W11" i="1"/>
  <c r="W6" i="1"/>
  <c r="W15" i="1"/>
  <c r="W12" i="1"/>
  <c r="W17" i="1"/>
  <c r="W14" i="1"/>
  <c r="W20" i="1"/>
  <c r="W18" i="1"/>
  <c r="W5" i="1"/>
  <c r="W19" i="1"/>
  <c r="W16" i="1"/>
  <c r="W21" i="1"/>
  <c r="W10" i="1"/>
  <c r="W9" i="1"/>
  <c r="W3" i="1"/>
  <c r="W22" i="1"/>
  <c r="W13" i="1"/>
  <c r="V4" i="1"/>
  <c r="V2" i="1"/>
  <c r="V8" i="1"/>
  <c r="V23" i="1"/>
  <c r="V11" i="1"/>
  <c r="V6" i="1"/>
  <c r="V15" i="1"/>
  <c r="V12" i="1"/>
  <c r="V17" i="1"/>
  <c r="V14" i="1"/>
  <c r="V20" i="1"/>
  <c r="V18" i="1"/>
  <c r="V5" i="1"/>
  <c r="V19" i="1"/>
  <c r="V16" i="1"/>
  <c r="V21" i="1"/>
  <c r="V10" i="1"/>
  <c r="V9" i="1"/>
  <c r="V3" i="1"/>
  <c r="V22" i="1"/>
  <c r="V13" i="1"/>
  <c r="W7" i="1"/>
  <c r="V7" i="1"/>
</calcChain>
</file>

<file path=xl/sharedStrings.xml><?xml version="1.0" encoding="utf-8"?>
<sst xmlns="http://schemas.openxmlformats.org/spreadsheetml/2006/main" count="1538" uniqueCount="100">
  <si>
    <t>MIC</t>
  </si>
  <si>
    <t>I (k=1)</t>
  </si>
  <si>
    <t>I (k=6)</t>
  </si>
  <si>
    <t>CD3</t>
  </si>
  <si>
    <t>rdmCor</t>
  </si>
  <si>
    <t>AKIC</t>
  </si>
  <si>
    <t>HSIC</t>
  </si>
  <si>
    <t>ADIC - dsnpInf</t>
  </si>
  <si>
    <t>ADIC - snpInf</t>
  </si>
  <si>
    <t>ADGTIC3 - nndCorInfMax</t>
  </si>
  <si>
    <t>ADGTIC2 - nndCorInfMax</t>
  </si>
  <si>
    <t>ADGTIC2 - dCorInfMax</t>
  </si>
  <si>
    <t>ADGTIC2 - dCorMax</t>
  </si>
  <si>
    <t>ADGTIC1 - nndCorInfMax</t>
  </si>
  <si>
    <t>ADGTIC1 - dCorInfMax</t>
  </si>
  <si>
    <t>ADGTIC1 - dCorMax</t>
  </si>
  <si>
    <t>Hoeffding's D</t>
  </si>
  <si>
    <t>dCor</t>
  </si>
  <si>
    <t>R$^2$</t>
  </si>
  <si>
    <t>I (k=20)</t>
  </si>
  <si>
    <t>l-l</t>
  </si>
  <si>
    <t>l-p</t>
  </si>
  <si>
    <t>l-s</t>
  </si>
  <si>
    <t>l-c</t>
  </si>
  <si>
    <t>l-k</t>
  </si>
  <si>
    <t>l-r</t>
  </si>
  <si>
    <t>p-p</t>
  </si>
  <si>
    <t>p-s</t>
  </si>
  <si>
    <t>p-c</t>
  </si>
  <si>
    <t>p-k</t>
  </si>
  <si>
    <t>p-r</t>
  </si>
  <si>
    <t>s-s</t>
  </si>
  <si>
    <t>s-c</t>
  </si>
  <si>
    <t>s-k</t>
  </si>
  <si>
    <t>s-r</t>
  </si>
  <si>
    <t>c-c</t>
  </si>
  <si>
    <t>c-k</t>
  </si>
  <si>
    <t>c-r</t>
  </si>
  <si>
    <t>k-k</t>
  </si>
  <si>
    <t>k-r</t>
  </si>
  <si>
    <t>r-r</t>
  </si>
  <si>
    <t>average</t>
  </si>
  <si>
    <t>std</t>
  </si>
  <si>
    <t>$\pm$</t>
  </si>
  <si>
    <t>ADGTIC3 - dCorMax</t>
  </si>
  <si>
    <t>ADGTIC3 - dCorInfMax</t>
  </si>
  <si>
    <t>l_mean</t>
  </si>
  <si>
    <t>l_std</t>
  </si>
  <si>
    <t>p_mean</t>
  </si>
  <si>
    <t>p_std</t>
  </si>
  <si>
    <t>s_mean</t>
  </si>
  <si>
    <t>s_std</t>
  </si>
  <si>
    <t>c_mean</t>
  </si>
  <si>
    <t>c_std</t>
  </si>
  <si>
    <t>k_mean</t>
  </si>
  <si>
    <t>k_std</t>
  </si>
  <si>
    <t>noise</t>
  </si>
  <si>
    <t>obs</t>
  </si>
  <si>
    <t>&amp;</t>
  </si>
  <si>
    <t>\\</t>
  </si>
  <si>
    <t>nr_avg</t>
  </si>
  <si>
    <t>R^2</t>
  </si>
  <si>
    <t>I - kMax</t>
  </si>
  <si>
    <t>I - kInfMax</t>
  </si>
  <si>
    <t>pADGTIC1 - dCorMax</t>
  </si>
  <si>
    <t>pADGTIC1 - dCorInfMax</t>
  </si>
  <si>
    <t>pADGTIC1 - nndCorInfMax</t>
  </si>
  <si>
    <t>pADGTIC2 - dCorMax</t>
  </si>
  <si>
    <t>pADGTIC2 - dCorInfMax</t>
  </si>
  <si>
    <t>pADGTIC2 - nndCorInfMax</t>
  </si>
  <si>
    <t>pADGTIC3 - dCorMax</t>
  </si>
  <si>
    <t>pADGTIC3 - dCorInfMax</t>
  </si>
  <si>
    <t>pADGTIC3 - nndCorInfMax</t>
  </si>
  <si>
    <t>l</t>
  </si>
  <si>
    <t>p</t>
  </si>
  <si>
    <t>s</t>
  </si>
  <si>
    <t>c</t>
  </si>
  <si>
    <t>k</t>
  </si>
  <si>
    <t>l - mean</t>
  </si>
  <si>
    <t>l - std</t>
  </si>
  <si>
    <t>p - mean</t>
  </si>
  <si>
    <t>p - std</t>
  </si>
  <si>
    <t>s - mean</t>
  </si>
  <si>
    <t>s - std</t>
  </si>
  <si>
    <t>c - mean</t>
  </si>
  <si>
    <t>c - std</t>
  </si>
  <si>
    <t>k - mean</t>
  </si>
  <si>
    <t>k - std</t>
  </si>
  <si>
    <t>average - mean</t>
  </si>
  <si>
    <t>average - std</t>
  </si>
  <si>
    <t>staircase_l</t>
  </si>
  <si>
    <t>staircase_p</t>
  </si>
  <si>
    <t>staircase_s</t>
  </si>
  <si>
    <t>staircase_c</t>
  </si>
  <si>
    <t>staircase_k</t>
  </si>
  <si>
    <t>ADGTIC</t>
  </si>
  <si>
    <t>pADGTIC</t>
  </si>
  <si>
    <t>worst-case</t>
  </si>
  <si>
    <t>I</t>
  </si>
  <si>
    <t>ADIC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</si>
</sst>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opLeftCell="A20" workbookViewId="0">
      <selection activeCell="D27" sqref="D27:D49"/>
    </sheetView>
  </sheetViews>
  <sheetFormatPr baseColWidth="10" defaultRowHeight="16" x14ac:dyDescent="0.2"/>
  <cols>
    <col min="1" max="1" width="23.83203125" customWidth="1"/>
    <col min="2" max="21" width="6" customWidth="1"/>
    <col min="23" max="29" width="6" customWidth="1"/>
  </cols>
  <sheetData>
    <row r="1" spans="1:25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41</v>
      </c>
      <c r="W1" t="s">
        <v>42</v>
      </c>
      <c r="X1" t="s">
        <v>40</v>
      </c>
      <c r="Y1" t="s">
        <v>60</v>
      </c>
    </row>
    <row r="2" spans="1:25" x14ac:dyDescent="0.2">
      <c r="A2" t="s">
        <v>2</v>
      </c>
      <c r="B2">
        <v>0.88</v>
      </c>
      <c r="C2">
        <v>0.98</v>
      </c>
      <c r="D2">
        <v>0.98</v>
      </c>
      <c r="E2">
        <v>0.88</v>
      </c>
      <c r="F2">
        <v>1</v>
      </c>
      <c r="G2">
        <v>0.96</v>
      </c>
      <c r="H2">
        <v>0.82</v>
      </c>
      <c r="I2">
        <v>0.94</v>
      </c>
      <c r="J2">
        <v>0.98</v>
      </c>
      <c r="K2">
        <v>0.92</v>
      </c>
      <c r="L2">
        <v>0.88</v>
      </c>
      <c r="M2">
        <v>0.92</v>
      </c>
      <c r="N2">
        <v>1</v>
      </c>
      <c r="O2">
        <v>0.98</v>
      </c>
      <c r="P2">
        <v>0.98</v>
      </c>
      <c r="Q2">
        <v>0.94</v>
      </c>
      <c r="R2">
        <v>0.88</v>
      </c>
      <c r="S2">
        <v>0.94</v>
      </c>
      <c r="T2">
        <v>0.98</v>
      </c>
      <c r="U2">
        <v>0.94</v>
      </c>
      <c r="V2" s="1">
        <f t="shared" ref="V2:V23" si="0">AVERAGE(B2:U2)</f>
        <v>0.93900000000000028</v>
      </c>
      <c r="W2" s="1">
        <f t="shared" ref="W2:W23" si="1">STDEV(B2:U2)</f>
        <v>4.9619605632833221E-2</v>
      </c>
      <c r="X2">
        <v>0.06</v>
      </c>
      <c r="Y2">
        <f t="shared" ref="Y2:Y23" si="2">AVERAGE(B2:F2,H2:K2,M2:O2,Q2:R2,T2)</f>
        <v>0.93866666666666676</v>
      </c>
    </row>
    <row r="3" spans="1:25" x14ac:dyDescent="0.2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 s="1">
        <f t="shared" si="0"/>
        <v>0.9</v>
      </c>
      <c r="W3" s="1">
        <f t="shared" si="1"/>
        <v>0.3077935056255463</v>
      </c>
      <c r="X3">
        <v>0</v>
      </c>
      <c r="Y3">
        <f t="shared" si="2"/>
        <v>1</v>
      </c>
    </row>
    <row r="4" spans="1:25" x14ac:dyDescent="0.2">
      <c r="A4" t="s">
        <v>1</v>
      </c>
      <c r="B4">
        <v>0.82</v>
      </c>
      <c r="C4">
        <v>1</v>
      </c>
      <c r="D4">
        <v>0.92</v>
      </c>
      <c r="E4">
        <v>0.9</v>
      </c>
      <c r="F4">
        <v>0.96</v>
      </c>
      <c r="G4">
        <v>0.98</v>
      </c>
      <c r="H4">
        <v>0.84</v>
      </c>
      <c r="I4">
        <v>0.96</v>
      </c>
      <c r="J4">
        <v>0.98</v>
      </c>
      <c r="K4">
        <v>0.88</v>
      </c>
      <c r="L4">
        <v>0.88</v>
      </c>
      <c r="M4">
        <v>0.94</v>
      </c>
      <c r="N4">
        <v>0.98</v>
      </c>
      <c r="O4">
        <v>0.96</v>
      </c>
      <c r="P4">
        <v>0.94</v>
      </c>
      <c r="Q4">
        <v>0.92</v>
      </c>
      <c r="R4">
        <v>0.96</v>
      </c>
      <c r="S4">
        <v>0.9</v>
      </c>
      <c r="T4">
        <v>0.84</v>
      </c>
      <c r="U4">
        <v>0</v>
      </c>
      <c r="V4" s="1">
        <f t="shared" si="0"/>
        <v>0.87799999999999989</v>
      </c>
      <c r="W4" s="1">
        <f t="shared" si="1"/>
        <v>0.21303817300637617</v>
      </c>
      <c r="X4">
        <v>0.02</v>
      </c>
      <c r="Y4">
        <f t="shared" si="2"/>
        <v>0.92399999999999993</v>
      </c>
    </row>
    <row r="5" spans="1:25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 s="1">
        <f t="shared" si="0"/>
        <v>0.8</v>
      </c>
      <c r="W5" s="1">
        <f t="shared" si="1"/>
        <v>0.41039134083406159</v>
      </c>
      <c r="X5">
        <v>1</v>
      </c>
      <c r="Y5">
        <f t="shared" si="2"/>
        <v>0.8666666666666667</v>
      </c>
    </row>
    <row r="6" spans="1:25" x14ac:dyDescent="0.2">
      <c r="A6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 s="1">
        <f t="shared" si="0"/>
        <v>0.75</v>
      </c>
      <c r="W6" s="1">
        <f t="shared" si="1"/>
        <v>0.4442616583193193</v>
      </c>
      <c r="X6">
        <v>0</v>
      </c>
      <c r="Y6">
        <f t="shared" si="2"/>
        <v>0.8666666666666667</v>
      </c>
    </row>
    <row r="7" spans="1:25" x14ac:dyDescent="0.2">
      <c r="A7" t="s">
        <v>0</v>
      </c>
      <c r="B7">
        <v>0.94</v>
      </c>
      <c r="C7">
        <v>0.96</v>
      </c>
      <c r="D7">
        <v>0.9</v>
      </c>
      <c r="E7">
        <v>0.02</v>
      </c>
      <c r="F7">
        <v>0.8</v>
      </c>
      <c r="G7">
        <v>0.96</v>
      </c>
      <c r="H7">
        <v>0.98</v>
      </c>
      <c r="I7">
        <v>0.98</v>
      </c>
      <c r="J7">
        <v>1</v>
      </c>
      <c r="K7">
        <v>0.92</v>
      </c>
      <c r="L7">
        <v>0.98</v>
      </c>
      <c r="M7">
        <v>1</v>
      </c>
      <c r="N7">
        <v>0.8</v>
      </c>
      <c r="O7">
        <v>0</v>
      </c>
      <c r="P7">
        <v>0</v>
      </c>
      <c r="Q7">
        <v>0.9</v>
      </c>
      <c r="R7">
        <v>0.64</v>
      </c>
      <c r="S7">
        <v>0.12</v>
      </c>
      <c r="T7">
        <v>0.08</v>
      </c>
      <c r="U7">
        <v>0</v>
      </c>
      <c r="V7" s="1">
        <f t="shared" si="0"/>
        <v>0.64900000000000013</v>
      </c>
      <c r="W7" s="1">
        <f t="shared" si="1"/>
        <v>0.42059982230894449</v>
      </c>
      <c r="X7">
        <v>0.98</v>
      </c>
      <c r="Y7">
        <f t="shared" si="2"/>
        <v>0.72800000000000009</v>
      </c>
    </row>
    <row r="8" spans="1:25" x14ac:dyDescent="0.2">
      <c r="A8" t="s">
        <v>19</v>
      </c>
      <c r="B8">
        <v>0.86</v>
      </c>
      <c r="C8">
        <v>1</v>
      </c>
      <c r="D8">
        <v>0</v>
      </c>
      <c r="E8">
        <v>0.92</v>
      </c>
      <c r="F8">
        <v>0.96</v>
      </c>
      <c r="G8">
        <v>0.98</v>
      </c>
      <c r="H8">
        <v>0.86</v>
      </c>
      <c r="I8">
        <v>0.98</v>
      </c>
      <c r="J8">
        <v>1</v>
      </c>
      <c r="K8">
        <v>0.88</v>
      </c>
      <c r="L8">
        <v>0.86</v>
      </c>
      <c r="M8">
        <v>1</v>
      </c>
      <c r="N8">
        <v>0.02</v>
      </c>
      <c r="O8">
        <v>0.02</v>
      </c>
      <c r="P8">
        <v>0.02</v>
      </c>
      <c r="Q8">
        <v>0.92</v>
      </c>
      <c r="R8">
        <v>0</v>
      </c>
      <c r="S8">
        <v>0.94</v>
      </c>
      <c r="T8">
        <v>0.14000000000000001</v>
      </c>
      <c r="U8">
        <v>0</v>
      </c>
      <c r="V8" s="1">
        <f t="shared" si="0"/>
        <v>0.61799999999999999</v>
      </c>
      <c r="W8" s="1">
        <f t="shared" si="1"/>
        <v>0.44687923719007028</v>
      </c>
      <c r="X8">
        <v>1</v>
      </c>
      <c r="Y8">
        <f t="shared" si="2"/>
        <v>0.63733333333333342</v>
      </c>
    </row>
    <row r="9" spans="1:25" x14ac:dyDescent="0.2">
      <c r="A9" t="s">
        <v>6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 s="1">
        <f t="shared" si="0"/>
        <v>0.55000000000000004</v>
      </c>
      <c r="W9" s="1">
        <f t="shared" si="1"/>
        <v>0.51041778553404049</v>
      </c>
      <c r="X9">
        <v>1</v>
      </c>
      <c r="Y9">
        <f t="shared" si="2"/>
        <v>0.53333333333333333</v>
      </c>
    </row>
    <row r="10" spans="1:25" x14ac:dyDescent="0.2">
      <c r="A10" t="s">
        <v>7</v>
      </c>
      <c r="B10">
        <v>1</v>
      </c>
      <c r="C10">
        <v>1</v>
      </c>
      <c r="D10">
        <v>0.12</v>
      </c>
      <c r="E10">
        <v>0.34</v>
      </c>
      <c r="F10">
        <v>0.04</v>
      </c>
      <c r="G10">
        <v>0.74</v>
      </c>
      <c r="H10">
        <v>1</v>
      </c>
      <c r="I10">
        <v>0.16</v>
      </c>
      <c r="J10">
        <v>0.48</v>
      </c>
      <c r="K10">
        <v>0.04</v>
      </c>
      <c r="L10">
        <v>0.56000000000000005</v>
      </c>
      <c r="M10">
        <v>1</v>
      </c>
      <c r="N10">
        <v>1</v>
      </c>
      <c r="O10">
        <v>0.02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 s="1">
        <f t="shared" si="0"/>
        <v>0.47499999999999998</v>
      </c>
      <c r="W10" s="1">
        <f t="shared" si="1"/>
        <v>0.4435680687098062</v>
      </c>
      <c r="X10">
        <v>0.72</v>
      </c>
      <c r="Y10">
        <f t="shared" si="2"/>
        <v>0.54666666666666663</v>
      </c>
    </row>
    <row r="11" spans="1:25" x14ac:dyDescent="0.2">
      <c r="A11" t="s">
        <v>17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 s="1">
        <f t="shared" si="0"/>
        <v>0.45</v>
      </c>
      <c r="W11" s="1">
        <f t="shared" si="1"/>
        <v>0.51041778553404049</v>
      </c>
      <c r="X11">
        <v>0</v>
      </c>
      <c r="Y11">
        <f t="shared" si="2"/>
        <v>0.46666666666666667</v>
      </c>
    </row>
    <row r="12" spans="1:25" x14ac:dyDescent="0.2">
      <c r="A12" t="s">
        <v>14</v>
      </c>
      <c r="B12">
        <v>1</v>
      </c>
      <c r="C12">
        <v>1</v>
      </c>
      <c r="D12">
        <v>0.42</v>
      </c>
      <c r="E12">
        <v>0</v>
      </c>
      <c r="F12">
        <v>0.02</v>
      </c>
      <c r="G12">
        <v>0.62</v>
      </c>
      <c r="H12">
        <v>1</v>
      </c>
      <c r="I12">
        <v>0</v>
      </c>
      <c r="J12">
        <v>0</v>
      </c>
      <c r="K12">
        <v>0.02</v>
      </c>
      <c r="L12">
        <v>0.68</v>
      </c>
      <c r="M12">
        <v>1</v>
      </c>
      <c r="N12">
        <v>0.02</v>
      </c>
      <c r="O12">
        <v>0</v>
      </c>
      <c r="P12">
        <v>0.74</v>
      </c>
      <c r="Q12">
        <v>1</v>
      </c>
      <c r="R12">
        <v>0</v>
      </c>
      <c r="S12">
        <v>0</v>
      </c>
      <c r="T12">
        <v>1</v>
      </c>
      <c r="U12">
        <v>0</v>
      </c>
      <c r="V12" s="1">
        <f t="shared" si="0"/>
        <v>0.42599999999999999</v>
      </c>
      <c r="W12" s="1">
        <f t="shared" si="1"/>
        <v>0.45552052354248662</v>
      </c>
      <c r="X12">
        <v>0</v>
      </c>
      <c r="Y12">
        <f t="shared" si="2"/>
        <v>0.432</v>
      </c>
    </row>
    <row r="13" spans="1:25" x14ac:dyDescent="0.2">
      <c r="A13" t="s">
        <v>3</v>
      </c>
      <c r="B13">
        <v>1</v>
      </c>
      <c r="C13">
        <v>1</v>
      </c>
      <c r="D13">
        <v>0.96</v>
      </c>
      <c r="E13">
        <v>0</v>
      </c>
      <c r="F13">
        <v>0</v>
      </c>
      <c r="G13">
        <v>0.22</v>
      </c>
      <c r="H13">
        <v>1</v>
      </c>
      <c r="I13">
        <v>0.74</v>
      </c>
      <c r="J13">
        <v>0.02</v>
      </c>
      <c r="K13">
        <v>0</v>
      </c>
      <c r="L13">
        <v>0.56000000000000005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0.96</v>
      </c>
      <c r="U13">
        <v>0</v>
      </c>
      <c r="V13" s="1">
        <f t="shared" si="0"/>
        <v>0.42300000000000004</v>
      </c>
      <c r="W13" s="1">
        <f t="shared" si="1"/>
        <v>0.46873963146427366</v>
      </c>
      <c r="X13">
        <v>0</v>
      </c>
      <c r="Y13">
        <f t="shared" si="2"/>
        <v>0.51200000000000001</v>
      </c>
    </row>
    <row r="14" spans="1:25" x14ac:dyDescent="0.2">
      <c r="A14" t="s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 s="1">
        <f t="shared" si="0"/>
        <v>0.4</v>
      </c>
      <c r="W14" s="1">
        <f t="shared" si="1"/>
        <v>0.50262468995003462</v>
      </c>
      <c r="X14">
        <v>0</v>
      </c>
      <c r="Y14">
        <f t="shared" si="2"/>
        <v>0.4</v>
      </c>
    </row>
    <row r="15" spans="1:25" x14ac:dyDescent="0.2">
      <c r="A15" t="s">
        <v>15</v>
      </c>
      <c r="B15">
        <v>1</v>
      </c>
      <c r="C15">
        <v>1</v>
      </c>
      <c r="D15">
        <v>0.48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 s="1">
        <f t="shared" si="0"/>
        <v>0.374</v>
      </c>
      <c r="W15" s="1">
        <f t="shared" si="1"/>
        <v>0.48302119382508518</v>
      </c>
      <c r="X15">
        <v>0</v>
      </c>
      <c r="Y15">
        <f t="shared" si="2"/>
        <v>0.43200000000000005</v>
      </c>
    </row>
    <row r="16" spans="1:25" x14ac:dyDescent="0.2">
      <c r="A16" t="s">
        <v>9</v>
      </c>
      <c r="B16">
        <v>1</v>
      </c>
      <c r="C16">
        <v>1</v>
      </c>
      <c r="D16">
        <v>0.2</v>
      </c>
      <c r="E16">
        <v>0</v>
      </c>
      <c r="F16">
        <v>0.14000000000000001</v>
      </c>
      <c r="G16">
        <v>0.04</v>
      </c>
      <c r="H16">
        <v>1</v>
      </c>
      <c r="I16">
        <v>0.36</v>
      </c>
      <c r="J16">
        <v>0.04</v>
      </c>
      <c r="K16">
        <v>0.06</v>
      </c>
      <c r="L16">
        <v>0</v>
      </c>
      <c r="M16">
        <v>1</v>
      </c>
      <c r="N16">
        <v>0.08</v>
      </c>
      <c r="O16">
        <v>0</v>
      </c>
      <c r="P16">
        <v>0.06</v>
      </c>
      <c r="Q16">
        <v>1</v>
      </c>
      <c r="R16">
        <v>0.06</v>
      </c>
      <c r="S16">
        <v>0.02</v>
      </c>
      <c r="T16">
        <v>0.78</v>
      </c>
      <c r="U16">
        <v>0.12</v>
      </c>
      <c r="V16" s="1">
        <f t="shared" si="0"/>
        <v>0.34799999999999998</v>
      </c>
      <c r="W16" s="1">
        <f t="shared" si="1"/>
        <v>0.42368806797851694</v>
      </c>
      <c r="X16">
        <v>0.04</v>
      </c>
      <c r="Y16">
        <f t="shared" si="2"/>
        <v>0.44800000000000006</v>
      </c>
    </row>
    <row r="17" spans="1:27" x14ac:dyDescent="0.2">
      <c r="A17" t="s">
        <v>13</v>
      </c>
      <c r="B17">
        <v>1</v>
      </c>
      <c r="C17">
        <v>1</v>
      </c>
      <c r="D17">
        <v>0.12</v>
      </c>
      <c r="E17">
        <v>0.02</v>
      </c>
      <c r="F17">
        <v>0.16</v>
      </c>
      <c r="G17">
        <v>0.12</v>
      </c>
      <c r="H17">
        <v>1</v>
      </c>
      <c r="I17">
        <v>0.02</v>
      </c>
      <c r="J17">
        <v>0.04</v>
      </c>
      <c r="K17">
        <v>0.04</v>
      </c>
      <c r="L17">
        <v>0.12</v>
      </c>
      <c r="M17">
        <v>1</v>
      </c>
      <c r="N17">
        <v>0.1</v>
      </c>
      <c r="O17">
        <v>0.02</v>
      </c>
      <c r="P17">
        <v>0.02</v>
      </c>
      <c r="Q17">
        <v>0.98</v>
      </c>
      <c r="R17">
        <v>0.1</v>
      </c>
      <c r="S17">
        <v>0.08</v>
      </c>
      <c r="T17">
        <v>0.92</v>
      </c>
      <c r="U17">
        <v>0.06</v>
      </c>
      <c r="V17" s="1">
        <f t="shared" si="0"/>
        <v>0.34599999999999997</v>
      </c>
      <c r="W17" s="1">
        <f t="shared" si="1"/>
        <v>0.43018233588242921</v>
      </c>
      <c r="X17">
        <v>0.04</v>
      </c>
      <c r="Y17">
        <f t="shared" si="2"/>
        <v>0.43466666666666665</v>
      </c>
    </row>
    <row r="18" spans="1:27" x14ac:dyDescent="0.2">
      <c r="A18" t="s">
        <v>10</v>
      </c>
      <c r="B18">
        <v>1</v>
      </c>
      <c r="C18">
        <v>1</v>
      </c>
      <c r="D18">
        <v>0.36</v>
      </c>
      <c r="E18">
        <v>0.04</v>
      </c>
      <c r="F18">
        <v>0.1</v>
      </c>
      <c r="G18">
        <v>0.22</v>
      </c>
      <c r="H18">
        <v>1</v>
      </c>
      <c r="I18">
        <v>0</v>
      </c>
      <c r="J18">
        <v>0.08</v>
      </c>
      <c r="K18">
        <v>0.04</v>
      </c>
      <c r="L18">
        <v>0.18</v>
      </c>
      <c r="M18">
        <v>1</v>
      </c>
      <c r="N18">
        <v>0.02</v>
      </c>
      <c r="O18">
        <v>0</v>
      </c>
      <c r="P18">
        <v>0.02</v>
      </c>
      <c r="Q18">
        <v>0.98</v>
      </c>
      <c r="R18">
        <v>0.08</v>
      </c>
      <c r="S18">
        <v>0</v>
      </c>
      <c r="T18">
        <v>0.68</v>
      </c>
      <c r="U18">
        <v>0.12</v>
      </c>
      <c r="V18" s="1">
        <f t="shared" si="0"/>
        <v>0.34599999999999997</v>
      </c>
      <c r="W18" s="1">
        <f t="shared" si="1"/>
        <v>0.41549463230429851</v>
      </c>
      <c r="X18">
        <v>0.02</v>
      </c>
      <c r="Y18">
        <f t="shared" si="2"/>
        <v>0.42533333333333329</v>
      </c>
    </row>
    <row r="19" spans="1:27" x14ac:dyDescent="0.2">
      <c r="A19" t="s">
        <v>45</v>
      </c>
      <c r="B19">
        <v>1</v>
      </c>
      <c r="C19">
        <v>1</v>
      </c>
      <c r="D19">
        <v>0.7</v>
      </c>
      <c r="E19">
        <v>0</v>
      </c>
      <c r="F19">
        <v>0.02</v>
      </c>
      <c r="G19">
        <v>0.04</v>
      </c>
      <c r="H19">
        <v>1</v>
      </c>
      <c r="I19">
        <v>0</v>
      </c>
      <c r="J19">
        <v>0</v>
      </c>
      <c r="K19">
        <v>0</v>
      </c>
      <c r="L19">
        <v>0.06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 s="1">
        <f t="shared" si="0"/>
        <v>0.34100000000000003</v>
      </c>
      <c r="W19" s="1">
        <f t="shared" si="1"/>
        <v>0.46847906204967932</v>
      </c>
      <c r="X19">
        <v>0</v>
      </c>
      <c r="Y19">
        <f t="shared" si="2"/>
        <v>0.44800000000000006</v>
      </c>
    </row>
    <row r="20" spans="1:27" x14ac:dyDescent="0.2">
      <c r="A20" t="s">
        <v>11</v>
      </c>
      <c r="B20">
        <v>1</v>
      </c>
      <c r="C20">
        <v>1</v>
      </c>
      <c r="D20">
        <v>0.52</v>
      </c>
      <c r="E20">
        <v>0</v>
      </c>
      <c r="F20">
        <v>0</v>
      </c>
      <c r="G20">
        <v>0.04</v>
      </c>
      <c r="H20">
        <v>1</v>
      </c>
      <c r="I20">
        <v>0</v>
      </c>
      <c r="J20">
        <v>0</v>
      </c>
      <c r="K20">
        <v>0</v>
      </c>
      <c r="L20">
        <v>0.04</v>
      </c>
      <c r="M20">
        <v>1</v>
      </c>
      <c r="N20">
        <v>0</v>
      </c>
      <c r="O20">
        <v>0</v>
      </c>
      <c r="P20">
        <v>0.02</v>
      </c>
      <c r="Q20">
        <v>1</v>
      </c>
      <c r="R20">
        <v>0.02</v>
      </c>
      <c r="S20">
        <v>0</v>
      </c>
      <c r="T20">
        <v>1</v>
      </c>
      <c r="U20">
        <v>0</v>
      </c>
      <c r="V20" s="1">
        <f t="shared" si="0"/>
        <v>0.33199999999999996</v>
      </c>
      <c r="W20" s="1">
        <f t="shared" si="1"/>
        <v>0.46282428176303986</v>
      </c>
      <c r="X20">
        <v>0</v>
      </c>
      <c r="Y20">
        <f t="shared" si="2"/>
        <v>0.43599999999999994</v>
      </c>
    </row>
    <row r="21" spans="1:27" x14ac:dyDescent="0.2">
      <c r="A21" t="s">
        <v>8</v>
      </c>
      <c r="B21">
        <v>1</v>
      </c>
      <c r="C21">
        <v>1</v>
      </c>
      <c r="D21">
        <v>0</v>
      </c>
      <c r="E21">
        <v>0.04</v>
      </c>
      <c r="F21">
        <v>0.04</v>
      </c>
      <c r="G21">
        <v>0.18</v>
      </c>
      <c r="H21">
        <v>1</v>
      </c>
      <c r="I21">
        <v>0</v>
      </c>
      <c r="J21">
        <v>0.1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 s="1">
        <f t="shared" si="0"/>
        <v>0.318</v>
      </c>
      <c r="W21" s="1">
        <f t="shared" si="1"/>
        <v>0.4601555800973588</v>
      </c>
      <c r="X21">
        <v>0</v>
      </c>
      <c r="Y21">
        <f t="shared" si="2"/>
        <v>0.41199999999999998</v>
      </c>
    </row>
    <row r="22" spans="1:27" x14ac:dyDescent="0.2">
      <c r="A22" t="s">
        <v>4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f t="shared" si="0"/>
        <v>0.25</v>
      </c>
      <c r="W22" s="1">
        <f t="shared" si="1"/>
        <v>0.4442616583193193</v>
      </c>
      <c r="X22">
        <v>0</v>
      </c>
      <c r="Y22">
        <f t="shared" si="2"/>
        <v>0.2</v>
      </c>
    </row>
    <row r="23" spans="1:27" x14ac:dyDescent="0.2">
      <c r="A23" t="s">
        <v>18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 s="1">
        <f t="shared" si="0"/>
        <v>0.2</v>
      </c>
      <c r="W23" s="1">
        <f t="shared" si="1"/>
        <v>0.41039134083406165</v>
      </c>
      <c r="X23">
        <v>0</v>
      </c>
      <c r="Y23">
        <f t="shared" si="2"/>
        <v>0.26666666666666666</v>
      </c>
    </row>
    <row r="25" spans="1:27" x14ac:dyDescent="0.2">
      <c r="AA25" t="s">
        <v>43</v>
      </c>
    </row>
    <row r="27" spans="1:27" x14ac:dyDescent="0.2">
      <c r="A27" t="s">
        <v>57</v>
      </c>
      <c r="B27" t="s">
        <v>58</v>
      </c>
      <c r="C27" t="s">
        <v>46</v>
      </c>
      <c r="D27" t="s">
        <v>43</v>
      </c>
      <c r="E27" t="s">
        <v>47</v>
      </c>
      <c r="F27" t="s">
        <v>58</v>
      </c>
      <c r="G27" t="s">
        <v>48</v>
      </c>
      <c r="H27" t="s">
        <v>43</v>
      </c>
      <c r="I27" t="s">
        <v>49</v>
      </c>
      <c r="J27" t="s">
        <v>58</v>
      </c>
      <c r="K27" t="s">
        <v>50</v>
      </c>
      <c r="L27" t="s">
        <v>43</v>
      </c>
      <c r="M27" t="s">
        <v>51</v>
      </c>
      <c r="N27" t="s">
        <v>58</v>
      </c>
      <c r="O27" t="s">
        <v>52</v>
      </c>
      <c r="P27" t="s">
        <v>43</v>
      </c>
      <c r="Q27" t="s">
        <v>53</v>
      </c>
      <c r="R27" t="s">
        <v>58</v>
      </c>
      <c r="S27" t="s">
        <v>54</v>
      </c>
      <c r="T27" t="s">
        <v>43</v>
      </c>
      <c r="U27" t="s">
        <v>55</v>
      </c>
      <c r="V27" t="s">
        <v>58</v>
      </c>
      <c r="W27" t="s">
        <v>41</v>
      </c>
      <c r="X27" t="s">
        <v>43</v>
      </c>
      <c r="Y27" t="s">
        <v>42</v>
      </c>
      <c r="Z27" t="s">
        <v>59</v>
      </c>
    </row>
    <row r="28" spans="1:27" x14ac:dyDescent="0.2">
      <c r="A28" t="s">
        <v>44</v>
      </c>
      <c r="B28" t="s">
        <v>58</v>
      </c>
      <c r="C28" s="1">
        <v>1</v>
      </c>
      <c r="D28" t="s">
        <v>43</v>
      </c>
      <c r="E28" s="1">
        <v>0</v>
      </c>
      <c r="F28" t="s">
        <v>58</v>
      </c>
      <c r="G28" s="1">
        <v>1</v>
      </c>
      <c r="H28" t="s">
        <v>43</v>
      </c>
      <c r="I28" s="1">
        <v>0</v>
      </c>
      <c r="J28" t="s">
        <v>58</v>
      </c>
      <c r="K28" s="1">
        <v>1</v>
      </c>
      <c r="L28" t="s">
        <v>43</v>
      </c>
      <c r="M28" s="1">
        <v>0</v>
      </c>
      <c r="N28" t="s">
        <v>58</v>
      </c>
      <c r="O28" s="1">
        <v>1</v>
      </c>
      <c r="P28" t="s">
        <v>43</v>
      </c>
      <c r="Q28" s="1">
        <v>0</v>
      </c>
      <c r="R28" t="s">
        <v>58</v>
      </c>
      <c r="S28" s="1">
        <v>0.95</v>
      </c>
      <c r="T28" t="s">
        <v>43</v>
      </c>
      <c r="U28" s="1">
        <v>0.21794495</v>
      </c>
      <c r="V28" t="s">
        <v>58</v>
      </c>
      <c r="W28" s="1">
        <f t="shared" ref="W28:W49" si="3">AVERAGE(C28,G28,K28,O28,S28)</f>
        <v>0.99</v>
      </c>
      <c r="X28" t="s">
        <v>43</v>
      </c>
      <c r="Y28" s="1">
        <f t="shared" ref="Y28:Y49" si="4">STDEV(C28,G28,K28,O28,S28)</f>
        <v>2.2360679774997918E-2</v>
      </c>
      <c r="Z28" t="s">
        <v>59</v>
      </c>
    </row>
    <row r="29" spans="1:27" x14ac:dyDescent="0.2">
      <c r="A29" t="s">
        <v>1</v>
      </c>
      <c r="B29" t="s">
        <v>58</v>
      </c>
      <c r="C29" s="1">
        <v>0.995</v>
      </c>
      <c r="D29" t="s">
        <v>43</v>
      </c>
      <c r="E29" s="1">
        <v>1.072381E-2</v>
      </c>
      <c r="F29" t="s">
        <v>58</v>
      </c>
      <c r="G29" s="1">
        <v>0.98450000000000004</v>
      </c>
      <c r="H29" t="s">
        <v>43</v>
      </c>
      <c r="I29" s="1">
        <v>1.883481E-2</v>
      </c>
      <c r="J29" t="s">
        <v>58</v>
      </c>
      <c r="K29" s="1">
        <v>0.99050000000000005</v>
      </c>
      <c r="L29" t="s">
        <v>43</v>
      </c>
      <c r="M29" s="1">
        <v>1.532155E-2</v>
      </c>
      <c r="N29" t="s">
        <v>58</v>
      </c>
      <c r="O29" s="1">
        <v>0.99299999999999999</v>
      </c>
      <c r="P29" t="s">
        <v>43</v>
      </c>
      <c r="Q29" s="1">
        <v>1.452584E-2</v>
      </c>
      <c r="R29" t="s">
        <v>58</v>
      </c>
      <c r="S29" s="1">
        <v>0.98299999999999998</v>
      </c>
      <c r="T29" t="s">
        <v>43</v>
      </c>
      <c r="U29" s="1">
        <v>1.819341E-2</v>
      </c>
      <c r="V29" t="s">
        <v>58</v>
      </c>
      <c r="W29" s="1">
        <f t="shared" si="3"/>
        <v>0.98919999999999997</v>
      </c>
      <c r="X29" t="s">
        <v>43</v>
      </c>
      <c r="Y29" s="1">
        <f t="shared" si="4"/>
        <v>5.2511903412464445E-3</v>
      </c>
      <c r="Z29" t="s">
        <v>59</v>
      </c>
    </row>
    <row r="30" spans="1:27" x14ac:dyDescent="0.2">
      <c r="A30" t="s">
        <v>5</v>
      </c>
      <c r="B30" t="s">
        <v>58</v>
      </c>
      <c r="C30" s="1">
        <v>1</v>
      </c>
      <c r="D30" t="s">
        <v>43</v>
      </c>
      <c r="E30" s="1">
        <v>0</v>
      </c>
      <c r="F30" t="s">
        <v>58</v>
      </c>
      <c r="G30" s="1">
        <v>1</v>
      </c>
      <c r="H30" t="s">
        <v>43</v>
      </c>
      <c r="I30" s="1">
        <v>0</v>
      </c>
      <c r="J30" t="s">
        <v>58</v>
      </c>
      <c r="K30" s="1">
        <v>0.95</v>
      </c>
      <c r="L30" t="s">
        <v>43</v>
      </c>
      <c r="M30" s="1">
        <v>0.21794495</v>
      </c>
      <c r="N30" t="s">
        <v>58</v>
      </c>
      <c r="O30" s="1">
        <v>1</v>
      </c>
      <c r="P30" t="s">
        <v>43</v>
      </c>
      <c r="Q30" s="1">
        <v>0</v>
      </c>
      <c r="R30" t="s">
        <v>58</v>
      </c>
      <c r="S30" s="1">
        <v>0.95</v>
      </c>
      <c r="T30" t="s">
        <v>43</v>
      </c>
      <c r="U30" s="1">
        <v>0.21794495</v>
      </c>
      <c r="V30" t="s">
        <v>58</v>
      </c>
      <c r="W30" s="1">
        <f t="shared" si="3"/>
        <v>0.98000000000000009</v>
      </c>
      <c r="X30" t="s">
        <v>43</v>
      </c>
      <c r="Y30" s="1">
        <f t="shared" si="4"/>
        <v>2.7386127875258331E-2</v>
      </c>
      <c r="Z30" t="s">
        <v>59</v>
      </c>
    </row>
    <row r="31" spans="1:27" x14ac:dyDescent="0.2">
      <c r="A31" t="s">
        <v>7</v>
      </c>
      <c r="B31" t="s">
        <v>58</v>
      </c>
      <c r="C31" s="1">
        <v>1</v>
      </c>
      <c r="D31" t="s">
        <v>43</v>
      </c>
      <c r="E31" s="1">
        <v>0</v>
      </c>
      <c r="F31" t="s">
        <v>58</v>
      </c>
      <c r="G31" s="1">
        <v>1</v>
      </c>
      <c r="H31" t="s">
        <v>43</v>
      </c>
      <c r="I31" s="1">
        <v>0</v>
      </c>
      <c r="J31" t="s">
        <v>58</v>
      </c>
      <c r="K31" s="1">
        <v>0.96699999999999997</v>
      </c>
      <c r="L31" t="s">
        <v>43</v>
      </c>
      <c r="M31" s="1">
        <v>0.14384367000000001</v>
      </c>
      <c r="N31" t="s">
        <v>58</v>
      </c>
      <c r="O31" s="1">
        <v>1</v>
      </c>
      <c r="P31" t="s">
        <v>43</v>
      </c>
      <c r="Q31" s="1">
        <v>0</v>
      </c>
      <c r="R31" t="s">
        <v>58</v>
      </c>
      <c r="S31" s="1">
        <v>0.92800000000000005</v>
      </c>
      <c r="T31" t="s">
        <v>43</v>
      </c>
      <c r="U31" s="1">
        <v>0.23001304</v>
      </c>
      <c r="V31" t="s">
        <v>58</v>
      </c>
      <c r="W31" s="1">
        <f t="shared" si="3"/>
        <v>0.97900000000000009</v>
      </c>
      <c r="X31" t="s">
        <v>43</v>
      </c>
      <c r="Y31" s="1">
        <f t="shared" si="4"/>
        <v>3.1890437438203932E-2</v>
      </c>
      <c r="Z31" t="s">
        <v>59</v>
      </c>
    </row>
    <row r="32" spans="1:27" x14ac:dyDescent="0.2">
      <c r="A32" t="s">
        <v>8</v>
      </c>
      <c r="B32" t="s">
        <v>58</v>
      </c>
      <c r="C32" s="1">
        <v>1</v>
      </c>
      <c r="D32" t="s">
        <v>43</v>
      </c>
      <c r="E32" s="1">
        <v>0</v>
      </c>
      <c r="F32" t="s">
        <v>58</v>
      </c>
      <c r="G32" s="1">
        <v>1</v>
      </c>
      <c r="H32" t="s">
        <v>43</v>
      </c>
      <c r="I32" s="1">
        <v>0</v>
      </c>
      <c r="J32" t="s">
        <v>58</v>
      </c>
      <c r="K32" s="1">
        <v>0.95</v>
      </c>
      <c r="L32" t="s">
        <v>43</v>
      </c>
      <c r="M32" s="1">
        <v>0.21794495</v>
      </c>
      <c r="N32" t="s">
        <v>58</v>
      </c>
      <c r="O32" s="1">
        <v>1</v>
      </c>
      <c r="P32" t="s">
        <v>43</v>
      </c>
      <c r="Q32" s="1">
        <v>0</v>
      </c>
      <c r="R32" t="s">
        <v>58</v>
      </c>
      <c r="S32" s="1">
        <v>0.90749999999999997</v>
      </c>
      <c r="T32" t="s">
        <v>43</v>
      </c>
      <c r="U32" s="1">
        <v>0.27851166999999999</v>
      </c>
      <c r="V32" t="s">
        <v>58</v>
      </c>
      <c r="W32" s="1">
        <f t="shared" si="3"/>
        <v>0.97150000000000003</v>
      </c>
      <c r="X32" t="s">
        <v>43</v>
      </c>
      <c r="Y32" s="1">
        <f t="shared" si="4"/>
        <v>4.181805830021286E-2</v>
      </c>
      <c r="Z32" t="s">
        <v>59</v>
      </c>
    </row>
    <row r="33" spans="1:26" x14ac:dyDescent="0.2">
      <c r="A33" t="s">
        <v>2</v>
      </c>
      <c r="B33" t="s">
        <v>58</v>
      </c>
      <c r="C33" s="1">
        <v>0.99150000000000005</v>
      </c>
      <c r="D33" t="s">
        <v>43</v>
      </c>
      <c r="E33" s="1">
        <v>1.796524E-2</v>
      </c>
      <c r="F33" t="s">
        <v>58</v>
      </c>
      <c r="G33" s="1">
        <v>0.98150000000000004</v>
      </c>
      <c r="H33" t="s">
        <v>43</v>
      </c>
      <c r="I33" s="1">
        <v>2.372235E-2</v>
      </c>
      <c r="J33" t="s">
        <v>58</v>
      </c>
      <c r="K33" s="1">
        <v>0.93899999999999995</v>
      </c>
      <c r="L33" t="s">
        <v>43</v>
      </c>
      <c r="M33" s="1">
        <v>0.21149232000000001</v>
      </c>
      <c r="N33" t="s">
        <v>58</v>
      </c>
      <c r="O33" s="1">
        <v>0.995</v>
      </c>
      <c r="P33" t="s">
        <v>43</v>
      </c>
      <c r="Q33" s="1">
        <v>1.0246949999999999E-2</v>
      </c>
      <c r="R33" t="s">
        <v>58</v>
      </c>
      <c r="S33" s="1">
        <v>0.94199999999999995</v>
      </c>
      <c r="T33" t="s">
        <v>43</v>
      </c>
      <c r="U33" s="1">
        <v>0.21639316</v>
      </c>
      <c r="V33" t="s">
        <v>58</v>
      </c>
      <c r="W33" s="1">
        <f t="shared" si="3"/>
        <v>0.9698</v>
      </c>
      <c r="X33" t="s">
        <v>43</v>
      </c>
      <c r="Y33" s="1">
        <f t="shared" si="4"/>
        <v>2.7222692739697928E-2</v>
      </c>
      <c r="Z33" t="s">
        <v>59</v>
      </c>
    </row>
    <row r="34" spans="1:26" x14ac:dyDescent="0.2">
      <c r="A34" t="s">
        <v>9</v>
      </c>
      <c r="B34" t="s">
        <v>58</v>
      </c>
      <c r="C34" s="1">
        <v>0.998</v>
      </c>
      <c r="D34" t="s">
        <v>43</v>
      </c>
      <c r="E34" s="1">
        <v>8.7177999999999995E-3</v>
      </c>
      <c r="F34" t="s">
        <v>58</v>
      </c>
      <c r="G34" s="1">
        <v>0.99950000000000006</v>
      </c>
      <c r="H34" t="s">
        <v>43</v>
      </c>
      <c r="I34" s="1">
        <v>2.1794499999999999E-3</v>
      </c>
      <c r="J34" t="s">
        <v>58</v>
      </c>
      <c r="K34" s="1">
        <v>0.96899999999999997</v>
      </c>
      <c r="L34" t="s">
        <v>43</v>
      </c>
      <c r="M34" s="1">
        <v>0.13512587000000001</v>
      </c>
      <c r="N34" t="s">
        <v>58</v>
      </c>
      <c r="O34" s="1">
        <v>0.98550000000000004</v>
      </c>
      <c r="P34" t="s">
        <v>43</v>
      </c>
      <c r="Q34" s="1">
        <v>4.1288619999999998E-2</v>
      </c>
      <c r="R34" t="s">
        <v>58</v>
      </c>
      <c r="S34" s="1">
        <v>0.88849999999999996</v>
      </c>
      <c r="T34" t="s">
        <v>43</v>
      </c>
      <c r="U34" s="1">
        <v>0.21399240999999999</v>
      </c>
      <c r="V34" t="s">
        <v>58</v>
      </c>
      <c r="W34" s="1">
        <f t="shared" si="3"/>
        <v>0.96809999999999996</v>
      </c>
      <c r="X34" t="s">
        <v>43</v>
      </c>
      <c r="Y34" s="1">
        <f t="shared" si="4"/>
        <v>4.6151110495848344E-2</v>
      </c>
      <c r="Z34" t="s">
        <v>59</v>
      </c>
    </row>
    <row r="35" spans="1:26" x14ac:dyDescent="0.2">
      <c r="A35" t="s">
        <v>15</v>
      </c>
      <c r="B35" t="s">
        <v>58</v>
      </c>
      <c r="C35" s="1">
        <v>1</v>
      </c>
      <c r="D35" t="s">
        <v>43</v>
      </c>
      <c r="E35" s="1">
        <v>0</v>
      </c>
      <c r="F35" t="s">
        <v>58</v>
      </c>
      <c r="G35" s="1">
        <v>1</v>
      </c>
      <c r="H35" t="s">
        <v>43</v>
      </c>
      <c r="I35" s="1">
        <v>0</v>
      </c>
      <c r="J35" t="s">
        <v>58</v>
      </c>
      <c r="K35" s="1">
        <v>0.9</v>
      </c>
      <c r="L35" t="s">
        <v>43</v>
      </c>
      <c r="M35" s="1">
        <v>0.3</v>
      </c>
      <c r="N35" t="s">
        <v>58</v>
      </c>
      <c r="O35" s="1">
        <v>1</v>
      </c>
      <c r="P35" t="s">
        <v>43</v>
      </c>
      <c r="Q35" s="1">
        <v>0</v>
      </c>
      <c r="R35" t="s">
        <v>58</v>
      </c>
      <c r="S35" s="1">
        <v>0.85</v>
      </c>
      <c r="T35" t="s">
        <v>43</v>
      </c>
      <c r="U35" s="1">
        <v>0.35707141999999997</v>
      </c>
      <c r="V35" t="s">
        <v>58</v>
      </c>
      <c r="W35" s="1">
        <f t="shared" si="3"/>
        <v>0.95</v>
      </c>
      <c r="X35" t="s">
        <v>43</v>
      </c>
      <c r="Y35" s="1">
        <f t="shared" si="4"/>
        <v>7.0710678118654766E-2</v>
      </c>
      <c r="Z35" t="s">
        <v>59</v>
      </c>
    </row>
    <row r="36" spans="1:26" x14ac:dyDescent="0.2">
      <c r="A36" t="s">
        <v>45</v>
      </c>
      <c r="B36" t="s">
        <v>58</v>
      </c>
      <c r="C36" s="1">
        <v>1</v>
      </c>
      <c r="D36" t="s">
        <v>43</v>
      </c>
      <c r="E36" s="1">
        <v>0</v>
      </c>
      <c r="F36" t="s">
        <v>58</v>
      </c>
      <c r="G36" s="1">
        <v>1</v>
      </c>
      <c r="H36" t="s">
        <v>43</v>
      </c>
      <c r="I36" s="1">
        <v>0</v>
      </c>
      <c r="J36" t="s">
        <v>58</v>
      </c>
      <c r="K36" s="1">
        <v>0.95</v>
      </c>
      <c r="L36" t="s">
        <v>43</v>
      </c>
      <c r="M36" s="1">
        <v>0.21794495</v>
      </c>
      <c r="N36" t="s">
        <v>58</v>
      </c>
      <c r="O36" s="1">
        <v>0.93149999999999999</v>
      </c>
      <c r="P36" t="s">
        <v>43</v>
      </c>
      <c r="Q36" s="1">
        <v>0.21541298</v>
      </c>
      <c r="R36" t="s">
        <v>58</v>
      </c>
      <c r="S36" s="1">
        <v>0.82499999999999996</v>
      </c>
      <c r="T36" t="s">
        <v>43</v>
      </c>
      <c r="U36" s="1">
        <v>0.28463134000000001</v>
      </c>
      <c r="V36" t="s">
        <v>58</v>
      </c>
      <c r="W36" s="1">
        <f t="shared" si="3"/>
        <v>0.94130000000000003</v>
      </c>
      <c r="X36" t="s">
        <v>43</v>
      </c>
      <c r="Y36" s="1">
        <f t="shared" si="4"/>
        <v>7.1743989295271288E-2</v>
      </c>
      <c r="Z36" t="s">
        <v>59</v>
      </c>
    </row>
    <row r="37" spans="1:26" x14ac:dyDescent="0.2">
      <c r="A37" t="s">
        <v>12</v>
      </c>
      <c r="B37" t="s">
        <v>58</v>
      </c>
      <c r="C37" s="1">
        <v>1</v>
      </c>
      <c r="D37" t="s">
        <v>43</v>
      </c>
      <c r="E37" s="1">
        <v>0</v>
      </c>
      <c r="F37" t="s">
        <v>58</v>
      </c>
      <c r="G37" s="1">
        <v>1</v>
      </c>
      <c r="H37" t="s">
        <v>43</v>
      </c>
      <c r="I37" s="1">
        <v>0</v>
      </c>
      <c r="J37" t="s">
        <v>58</v>
      </c>
      <c r="K37" s="1">
        <v>0.9</v>
      </c>
      <c r="L37" t="s">
        <v>43</v>
      </c>
      <c r="M37" s="1">
        <v>0.3</v>
      </c>
      <c r="N37" t="s">
        <v>58</v>
      </c>
      <c r="O37" s="1">
        <v>1</v>
      </c>
      <c r="P37" t="s">
        <v>43</v>
      </c>
      <c r="Q37" s="1">
        <v>0</v>
      </c>
      <c r="R37" t="s">
        <v>58</v>
      </c>
      <c r="S37" s="1">
        <v>0.8</v>
      </c>
      <c r="T37" t="s">
        <v>43</v>
      </c>
      <c r="U37" s="1">
        <v>0.4</v>
      </c>
      <c r="V37" t="s">
        <v>58</v>
      </c>
      <c r="W37" s="1">
        <f t="shared" si="3"/>
        <v>0.94000000000000006</v>
      </c>
      <c r="X37" t="s">
        <v>43</v>
      </c>
      <c r="Y37" s="1">
        <f t="shared" si="4"/>
        <v>8.9442719099991574E-2</v>
      </c>
      <c r="Z37" t="s">
        <v>59</v>
      </c>
    </row>
    <row r="38" spans="1:26" x14ac:dyDescent="0.2">
      <c r="A38" t="s">
        <v>3</v>
      </c>
      <c r="B38" t="s">
        <v>58</v>
      </c>
      <c r="C38" s="1">
        <v>1</v>
      </c>
      <c r="D38" t="s">
        <v>43</v>
      </c>
      <c r="E38" s="1">
        <v>0</v>
      </c>
      <c r="F38" t="s">
        <v>58</v>
      </c>
      <c r="G38" s="1">
        <v>1</v>
      </c>
      <c r="H38" t="s">
        <v>43</v>
      </c>
      <c r="I38" s="1">
        <v>0</v>
      </c>
      <c r="J38" t="s">
        <v>58</v>
      </c>
      <c r="K38" s="1">
        <v>0.95899999999999996</v>
      </c>
      <c r="L38" t="s">
        <v>43</v>
      </c>
      <c r="M38" s="1">
        <v>0.17871486</v>
      </c>
      <c r="N38" t="s">
        <v>58</v>
      </c>
      <c r="O38" s="1">
        <v>0.97199999999999998</v>
      </c>
      <c r="P38" t="s">
        <v>43</v>
      </c>
      <c r="Q38" s="1">
        <v>0.12204917</v>
      </c>
      <c r="R38" t="s">
        <v>58</v>
      </c>
      <c r="S38" s="1">
        <v>0.66649999999999998</v>
      </c>
      <c r="T38" t="s">
        <v>43</v>
      </c>
      <c r="U38" s="1">
        <v>0.44671327</v>
      </c>
      <c r="V38" t="s">
        <v>58</v>
      </c>
      <c r="W38" s="1">
        <f t="shared" si="3"/>
        <v>0.91949999999999998</v>
      </c>
      <c r="X38" t="s">
        <v>43</v>
      </c>
      <c r="Y38" s="1">
        <f t="shared" si="4"/>
        <v>0.14255349872942319</v>
      </c>
      <c r="Z38" t="s">
        <v>59</v>
      </c>
    </row>
    <row r="39" spans="1:26" x14ac:dyDescent="0.2">
      <c r="A39" t="s">
        <v>16</v>
      </c>
      <c r="B39" t="s">
        <v>58</v>
      </c>
      <c r="C39" s="1">
        <v>1</v>
      </c>
      <c r="D39" t="s">
        <v>43</v>
      </c>
      <c r="E39" s="1">
        <v>0</v>
      </c>
      <c r="F39" t="s">
        <v>58</v>
      </c>
      <c r="G39" s="1">
        <v>1</v>
      </c>
      <c r="H39" t="s">
        <v>43</v>
      </c>
      <c r="I39" s="1">
        <v>0</v>
      </c>
      <c r="J39" t="s">
        <v>58</v>
      </c>
      <c r="K39" s="1">
        <v>1</v>
      </c>
      <c r="L39" t="s">
        <v>43</v>
      </c>
      <c r="M39" s="1">
        <v>0</v>
      </c>
      <c r="N39" t="s">
        <v>58</v>
      </c>
      <c r="O39" s="1">
        <v>1</v>
      </c>
      <c r="P39" t="s">
        <v>43</v>
      </c>
      <c r="Q39" s="1">
        <v>0</v>
      </c>
      <c r="R39" t="s">
        <v>58</v>
      </c>
      <c r="S39" s="1">
        <v>0.55000000000000004</v>
      </c>
      <c r="T39" t="s">
        <v>43</v>
      </c>
      <c r="U39" s="1">
        <v>0.49749371999999997</v>
      </c>
      <c r="V39" t="s">
        <v>58</v>
      </c>
      <c r="W39" s="1">
        <f t="shared" si="3"/>
        <v>0.90999999999999992</v>
      </c>
      <c r="X39" t="s">
        <v>43</v>
      </c>
      <c r="Y39" s="1">
        <f t="shared" si="4"/>
        <v>0.20124611797498157</v>
      </c>
      <c r="Z39" t="s">
        <v>59</v>
      </c>
    </row>
    <row r="40" spans="1:26" x14ac:dyDescent="0.2">
      <c r="A40" t="s">
        <v>0</v>
      </c>
      <c r="B40" t="s">
        <v>58</v>
      </c>
      <c r="C40" s="1">
        <v>0.98399999999999999</v>
      </c>
      <c r="D40" t="s">
        <v>43</v>
      </c>
      <c r="E40" s="1">
        <v>1.496663E-2</v>
      </c>
      <c r="F40" t="s">
        <v>58</v>
      </c>
      <c r="G40" s="1">
        <v>0.97699999999999998</v>
      </c>
      <c r="H40" t="s">
        <v>43</v>
      </c>
      <c r="I40" s="1">
        <v>2.2158520000000001E-2</v>
      </c>
      <c r="J40" t="s">
        <v>58</v>
      </c>
      <c r="K40" s="1">
        <v>0.95550000000000002</v>
      </c>
      <c r="L40" t="s">
        <v>43</v>
      </c>
      <c r="M40" s="1">
        <v>0.15979595999999999</v>
      </c>
      <c r="N40" t="s">
        <v>58</v>
      </c>
      <c r="O40" s="1">
        <v>0.89100000000000001</v>
      </c>
      <c r="P40" t="s">
        <v>43</v>
      </c>
      <c r="Q40" s="1">
        <v>0.2922824</v>
      </c>
      <c r="R40" t="s">
        <v>58</v>
      </c>
      <c r="S40" s="1">
        <v>0.73250000000000004</v>
      </c>
      <c r="T40" t="s">
        <v>43</v>
      </c>
      <c r="U40" s="1">
        <v>0.42195822999999999</v>
      </c>
      <c r="V40" t="s">
        <v>58</v>
      </c>
      <c r="W40" s="1">
        <f t="shared" si="3"/>
        <v>0.90800000000000003</v>
      </c>
      <c r="X40" t="s">
        <v>43</v>
      </c>
      <c r="Y40" s="1">
        <f t="shared" si="4"/>
        <v>0.10474075138168583</v>
      </c>
      <c r="Z40" t="s">
        <v>59</v>
      </c>
    </row>
    <row r="41" spans="1:26" x14ac:dyDescent="0.2">
      <c r="A41" t="s">
        <v>11</v>
      </c>
      <c r="B41" t="s">
        <v>58</v>
      </c>
      <c r="C41" s="1">
        <v>1</v>
      </c>
      <c r="D41" t="s">
        <v>43</v>
      </c>
      <c r="E41" s="1">
        <v>0</v>
      </c>
      <c r="F41" t="s">
        <v>58</v>
      </c>
      <c r="G41" s="1">
        <v>1</v>
      </c>
      <c r="H41" t="s">
        <v>43</v>
      </c>
      <c r="I41" s="1">
        <v>0</v>
      </c>
      <c r="J41" t="s">
        <v>58</v>
      </c>
      <c r="K41" s="1">
        <v>0.91100000000000003</v>
      </c>
      <c r="L41" t="s">
        <v>43</v>
      </c>
      <c r="M41" s="1">
        <v>0.26886613999999998</v>
      </c>
      <c r="N41" t="s">
        <v>58</v>
      </c>
      <c r="O41" s="1">
        <v>0.90449999999999997</v>
      </c>
      <c r="P41" t="s">
        <v>43</v>
      </c>
      <c r="Q41" s="1">
        <v>0.27997276999999998</v>
      </c>
      <c r="R41" t="s">
        <v>58</v>
      </c>
      <c r="S41" s="1">
        <v>0.72399999999999998</v>
      </c>
      <c r="T41" t="s">
        <v>43</v>
      </c>
      <c r="U41" s="1">
        <v>0.34147327999999999</v>
      </c>
      <c r="V41" t="s">
        <v>58</v>
      </c>
      <c r="W41" s="1">
        <f t="shared" si="3"/>
        <v>0.90790000000000004</v>
      </c>
      <c r="X41" t="s">
        <v>43</v>
      </c>
      <c r="Y41" s="1">
        <f t="shared" si="4"/>
        <v>0.11270004436556272</v>
      </c>
      <c r="Z41" t="s">
        <v>59</v>
      </c>
    </row>
    <row r="42" spans="1:26" x14ac:dyDescent="0.2">
      <c r="A42" t="s">
        <v>10</v>
      </c>
      <c r="B42" t="s">
        <v>58</v>
      </c>
      <c r="C42" s="1">
        <v>1</v>
      </c>
      <c r="D42" t="s">
        <v>43</v>
      </c>
      <c r="E42" s="1">
        <v>0</v>
      </c>
      <c r="F42" t="s">
        <v>58</v>
      </c>
      <c r="G42" s="1">
        <v>0.99650000000000005</v>
      </c>
      <c r="H42" t="s">
        <v>43</v>
      </c>
      <c r="I42" s="1">
        <v>1.3143439999999999E-2</v>
      </c>
      <c r="J42" t="s">
        <v>58</v>
      </c>
      <c r="K42" s="1">
        <v>0.91700000000000004</v>
      </c>
      <c r="L42" t="s">
        <v>43</v>
      </c>
      <c r="M42" s="1">
        <v>0.23503404</v>
      </c>
      <c r="N42" t="s">
        <v>58</v>
      </c>
      <c r="O42" s="1">
        <v>0.94950000000000001</v>
      </c>
      <c r="P42" t="s">
        <v>43</v>
      </c>
      <c r="Q42" s="1">
        <v>0.16224904000000001</v>
      </c>
      <c r="R42" t="s">
        <v>58</v>
      </c>
      <c r="S42" s="1">
        <v>0.63900000000000001</v>
      </c>
      <c r="T42" t="s">
        <v>43</v>
      </c>
      <c r="U42" s="1">
        <v>0.33797780999999999</v>
      </c>
      <c r="V42" t="s">
        <v>58</v>
      </c>
      <c r="W42" s="1">
        <f t="shared" si="3"/>
        <v>0.90039999999999998</v>
      </c>
      <c r="X42" t="s">
        <v>43</v>
      </c>
      <c r="Y42" s="1">
        <f t="shared" si="4"/>
        <v>0.15014301515555165</v>
      </c>
      <c r="Z42" t="s">
        <v>59</v>
      </c>
    </row>
    <row r="43" spans="1:26" x14ac:dyDescent="0.2">
      <c r="A43" t="s">
        <v>14</v>
      </c>
      <c r="B43" t="s">
        <v>58</v>
      </c>
      <c r="C43" s="1">
        <v>1</v>
      </c>
      <c r="D43" t="s">
        <v>43</v>
      </c>
      <c r="E43" s="1">
        <v>0</v>
      </c>
      <c r="F43" t="s">
        <v>58</v>
      </c>
      <c r="G43" s="1">
        <v>1</v>
      </c>
      <c r="H43" t="s">
        <v>43</v>
      </c>
      <c r="I43" s="1">
        <v>0</v>
      </c>
      <c r="J43" t="s">
        <v>58</v>
      </c>
      <c r="K43" s="1">
        <v>0.9</v>
      </c>
      <c r="L43" t="s">
        <v>43</v>
      </c>
      <c r="M43" s="1">
        <v>0.3</v>
      </c>
      <c r="N43" t="s">
        <v>58</v>
      </c>
      <c r="O43" s="1">
        <v>0.83350000000000002</v>
      </c>
      <c r="P43" t="s">
        <v>43</v>
      </c>
      <c r="Q43" s="1">
        <v>0.33641157999999999</v>
      </c>
      <c r="R43" t="s">
        <v>58</v>
      </c>
      <c r="S43" s="1">
        <v>0.76600000000000001</v>
      </c>
      <c r="T43" t="s">
        <v>43</v>
      </c>
      <c r="U43" s="1">
        <v>0.32430541000000002</v>
      </c>
      <c r="V43" t="s">
        <v>58</v>
      </c>
      <c r="W43" s="1">
        <f t="shared" si="3"/>
        <v>0.89989999999999992</v>
      </c>
      <c r="X43" t="s">
        <v>43</v>
      </c>
      <c r="Y43" s="1">
        <f t="shared" si="4"/>
        <v>0.10292983046716925</v>
      </c>
      <c r="Z43" t="s">
        <v>59</v>
      </c>
    </row>
    <row r="44" spans="1:26" x14ac:dyDescent="0.2">
      <c r="A44" t="s">
        <v>13</v>
      </c>
      <c r="B44" t="s">
        <v>58</v>
      </c>
      <c r="C44" s="1">
        <v>1</v>
      </c>
      <c r="D44" t="s">
        <v>43</v>
      </c>
      <c r="E44" s="1">
        <v>0</v>
      </c>
      <c r="F44" t="s">
        <v>58</v>
      </c>
      <c r="G44" s="1">
        <v>0.999</v>
      </c>
      <c r="H44" t="s">
        <v>43</v>
      </c>
      <c r="I44" s="1">
        <v>3.0000000000000001E-3</v>
      </c>
      <c r="J44" t="s">
        <v>58</v>
      </c>
      <c r="K44" s="1">
        <v>0.90100000000000002</v>
      </c>
      <c r="L44" t="s">
        <v>43</v>
      </c>
      <c r="M44" s="1">
        <v>0.28574289000000003</v>
      </c>
      <c r="N44" t="s">
        <v>58</v>
      </c>
      <c r="O44" s="1">
        <v>0.87</v>
      </c>
      <c r="P44" t="s">
        <v>43</v>
      </c>
      <c r="Q44" s="1">
        <v>0.27296520000000002</v>
      </c>
      <c r="R44" t="s">
        <v>58</v>
      </c>
      <c r="S44" s="1">
        <v>0.69699999999999995</v>
      </c>
      <c r="T44" t="s">
        <v>43</v>
      </c>
      <c r="U44" s="1">
        <v>0.30090032</v>
      </c>
      <c r="V44" t="s">
        <v>58</v>
      </c>
      <c r="W44" s="1">
        <f t="shared" si="3"/>
        <v>0.89340000000000008</v>
      </c>
      <c r="X44" t="s">
        <v>43</v>
      </c>
      <c r="Y44" s="1">
        <f t="shared" si="4"/>
        <v>0.12419057935286318</v>
      </c>
      <c r="Z44" t="s">
        <v>59</v>
      </c>
    </row>
    <row r="45" spans="1:26" x14ac:dyDescent="0.2">
      <c r="A45" t="s">
        <v>17</v>
      </c>
      <c r="B45" t="s">
        <v>58</v>
      </c>
      <c r="C45" s="1">
        <v>1</v>
      </c>
      <c r="D45" t="s">
        <v>43</v>
      </c>
      <c r="E45" s="1">
        <v>0</v>
      </c>
      <c r="F45" t="s">
        <v>58</v>
      </c>
      <c r="G45" s="1">
        <v>1</v>
      </c>
      <c r="H45" t="s">
        <v>43</v>
      </c>
      <c r="I45" s="1">
        <v>0</v>
      </c>
      <c r="J45" t="s">
        <v>58</v>
      </c>
      <c r="K45" s="1">
        <v>0.9</v>
      </c>
      <c r="L45" t="s">
        <v>43</v>
      </c>
      <c r="M45" s="1">
        <v>0.3</v>
      </c>
      <c r="N45" t="s">
        <v>58</v>
      </c>
      <c r="O45" s="1">
        <v>0.8</v>
      </c>
      <c r="P45" t="s">
        <v>43</v>
      </c>
      <c r="Q45" s="1">
        <v>0.4</v>
      </c>
      <c r="R45" t="s">
        <v>58</v>
      </c>
      <c r="S45" s="1">
        <v>0.6</v>
      </c>
      <c r="T45" t="s">
        <v>43</v>
      </c>
      <c r="U45" s="1">
        <v>0.48989795000000003</v>
      </c>
      <c r="V45" t="s">
        <v>58</v>
      </c>
      <c r="W45" s="1">
        <f t="shared" si="3"/>
        <v>0.86</v>
      </c>
      <c r="X45" t="s">
        <v>43</v>
      </c>
      <c r="Y45" s="1">
        <f t="shared" si="4"/>
        <v>0.16733200530681552</v>
      </c>
      <c r="Z45" t="s">
        <v>59</v>
      </c>
    </row>
    <row r="46" spans="1:26" x14ac:dyDescent="0.2">
      <c r="A46" t="s">
        <v>6</v>
      </c>
      <c r="B46" t="s">
        <v>58</v>
      </c>
      <c r="C46" s="1">
        <v>1</v>
      </c>
      <c r="D46" t="s">
        <v>43</v>
      </c>
      <c r="E46" s="1">
        <v>0</v>
      </c>
      <c r="F46" t="s">
        <v>58</v>
      </c>
      <c r="G46" s="1">
        <v>1</v>
      </c>
      <c r="H46" t="s">
        <v>43</v>
      </c>
      <c r="I46" s="1">
        <v>0</v>
      </c>
      <c r="J46" t="s">
        <v>58</v>
      </c>
      <c r="K46" s="1">
        <v>0.85</v>
      </c>
      <c r="L46" t="s">
        <v>43</v>
      </c>
      <c r="M46" s="1">
        <v>0.35707141999999997</v>
      </c>
      <c r="N46" t="s">
        <v>58</v>
      </c>
      <c r="O46" s="1">
        <v>0.95</v>
      </c>
      <c r="P46" t="s">
        <v>43</v>
      </c>
      <c r="Q46" s="1">
        <v>0.21794495</v>
      </c>
      <c r="R46" t="s">
        <v>58</v>
      </c>
      <c r="S46" s="1">
        <v>0.5</v>
      </c>
      <c r="T46" t="s">
        <v>43</v>
      </c>
      <c r="U46" s="1">
        <v>0.5</v>
      </c>
      <c r="V46" t="s">
        <v>58</v>
      </c>
      <c r="W46" s="1">
        <f t="shared" si="3"/>
        <v>0.86</v>
      </c>
      <c r="X46" t="s">
        <v>43</v>
      </c>
      <c r="Y46" s="1">
        <f t="shared" si="4"/>
        <v>0.21035683967962659</v>
      </c>
      <c r="Z46" t="s">
        <v>59</v>
      </c>
    </row>
    <row r="47" spans="1:26" x14ac:dyDescent="0.2">
      <c r="A47" t="s">
        <v>19</v>
      </c>
      <c r="B47" t="s">
        <v>58</v>
      </c>
      <c r="C47" s="1">
        <v>0.94450000000000001</v>
      </c>
      <c r="D47" t="s">
        <v>43</v>
      </c>
      <c r="E47" s="1">
        <v>0.21687496000000001</v>
      </c>
      <c r="F47" t="s">
        <v>58</v>
      </c>
      <c r="G47" s="1">
        <v>0.9405</v>
      </c>
      <c r="H47" t="s">
        <v>43</v>
      </c>
      <c r="I47" s="1">
        <v>0.21627471000000001</v>
      </c>
      <c r="J47" t="s">
        <v>58</v>
      </c>
      <c r="K47" s="1">
        <v>0.79500000000000004</v>
      </c>
      <c r="L47" t="s">
        <v>43</v>
      </c>
      <c r="M47" s="1">
        <v>0.39645301999999999</v>
      </c>
      <c r="N47" t="s">
        <v>58</v>
      </c>
      <c r="O47" s="1">
        <v>0.89449999999999996</v>
      </c>
      <c r="P47" t="s">
        <v>43</v>
      </c>
      <c r="Q47" s="1">
        <v>0.29850419</v>
      </c>
      <c r="R47" t="s">
        <v>58</v>
      </c>
      <c r="S47" s="1">
        <v>0.69199999999999995</v>
      </c>
      <c r="T47" t="s">
        <v>43</v>
      </c>
      <c r="U47" s="1">
        <v>0.45317326000000002</v>
      </c>
      <c r="V47" t="s">
        <v>58</v>
      </c>
      <c r="W47" s="1">
        <f t="shared" si="3"/>
        <v>0.85329999999999995</v>
      </c>
      <c r="X47" t="s">
        <v>43</v>
      </c>
      <c r="Y47" s="1">
        <f t="shared" si="4"/>
        <v>0.10843811599248734</v>
      </c>
      <c r="Z47" t="s">
        <v>59</v>
      </c>
    </row>
    <row r="48" spans="1:26" x14ac:dyDescent="0.2">
      <c r="A48" t="s">
        <v>4</v>
      </c>
      <c r="B48" t="s">
        <v>58</v>
      </c>
      <c r="C48" s="1">
        <v>1</v>
      </c>
      <c r="D48" t="s">
        <v>43</v>
      </c>
      <c r="E48" s="1">
        <v>0</v>
      </c>
      <c r="F48" t="s">
        <v>58</v>
      </c>
      <c r="G48" s="1">
        <v>1</v>
      </c>
      <c r="H48" t="s">
        <v>43</v>
      </c>
      <c r="I48" s="1">
        <v>0</v>
      </c>
      <c r="J48" t="s">
        <v>58</v>
      </c>
      <c r="K48" s="1">
        <v>0.3</v>
      </c>
      <c r="L48" t="s">
        <v>43</v>
      </c>
      <c r="M48" s="1">
        <v>0.45825757</v>
      </c>
      <c r="N48" t="s">
        <v>58</v>
      </c>
      <c r="O48" s="1">
        <v>0</v>
      </c>
      <c r="P48" t="s">
        <v>43</v>
      </c>
      <c r="Q48" s="1">
        <v>0</v>
      </c>
      <c r="R48" t="s">
        <v>58</v>
      </c>
      <c r="S48" s="1">
        <v>0.2</v>
      </c>
      <c r="T48" t="s">
        <v>43</v>
      </c>
      <c r="U48" s="1">
        <v>0.4</v>
      </c>
      <c r="V48" t="s">
        <v>58</v>
      </c>
      <c r="W48" s="1">
        <f t="shared" si="3"/>
        <v>0.5</v>
      </c>
      <c r="X48" t="s">
        <v>43</v>
      </c>
      <c r="Y48" s="1">
        <f t="shared" si="4"/>
        <v>0.46904157598234292</v>
      </c>
      <c r="Z48" t="s">
        <v>59</v>
      </c>
    </row>
    <row r="49" spans="1:26" x14ac:dyDescent="0.2">
      <c r="A49" t="s">
        <v>18</v>
      </c>
      <c r="B49" t="s">
        <v>58</v>
      </c>
      <c r="C49" s="1">
        <v>1</v>
      </c>
      <c r="D49" t="s">
        <v>43</v>
      </c>
      <c r="E49" s="1">
        <v>0</v>
      </c>
      <c r="F49" t="s">
        <v>58</v>
      </c>
      <c r="G49" s="1">
        <v>0.35</v>
      </c>
      <c r="H49" t="s">
        <v>43</v>
      </c>
      <c r="I49" s="1">
        <v>0.47696959999999999</v>
      </c>
      <c r="J49" t="s">
        <v>58</v>
      </c>
      <c r="K49" s="1">
        <v>0</v>
      </c>
      <c r="L49" t="s">
        <v>43</v>
      </c>
      <c r="M49" s="1">
        <v>0</v>
      </c>
      <c r="N49" t="s">
        <v>58</v>
      </c>
      <c r="O49" s="1">
        <v>0</v>
      </c>
      <c r="P49" t="s">
        <v>43</v>
      </c>
      <c r="Q49" s="1">
        <v>0</v>
      </c>
      <c r="R49" t="s">
        <v>58</v>
      </c>
      <c r="S49" s="1">
        <v>0.15</v>
      </c>
      <c r="T49" t="s">
        <v>43</v>
      </c>
      <c r="U49" s="1">
        <v>0.35707141999999997</v>
      </c>
      <c r="V49" t="s">
        <v>58</v>
      </c>
      <c r="W49" s="1">
        <f t="shared" si="3"/>
        <v>0.3</v>
      </c>
      <c r="X49" t="s">
        <v>43</v>
      </c>
      <c r="Y49" s="1">
        <f t="shared" si="4"/>
        <v>0.41683330001332669</v>
      </c>
      <c r="Z49" t="s">
        <v>59</v>
      </c>
    </row>
    <row r="52" spans="1:26" x14ac:dyDescent="0.2">
      <c r="A52" t="s">
        <v>56</v>
      </c>
      <c r="B52" t="s">
        <v>58</v>
      </c>
      <c r="C52" t="s">
        <v>46</v>
      </c>
      <c r="D52" t="s">
        <v>43</v>
      </c>
      <c r="E52" t="s">
        <v>47</v>
      </c>
      <c r="F52" t="s">
        <v>58</v>
      </c>
      <c r="G52" t="s">
        <v>48</v>
      </c>
      <c r="H52" t="s">
        <v>43</v>
      </c>
      <c r="I52" t="s">
        <v>49</v>
      </c>
      <c r="J52" t="s">
        <v>58</v>
      </c>
      <c r="K52" t="s">
        <v>50</v>
      </c>
      <c r="L52" t="s">
        <v>43</v>
      </c>
      <c r="M52" t="s">
        <v>51</v>
      </c>
      <c r="N52" t="s">
        <v>58</v>
      </c>
      <c r="O52" t="s">
        <v>52</v>
      </c>
      <c r="P52" t="s">
        <v>43</v>
      </c>
      <c r="Q52" t="s">
        <v>53</v>
      </c>
      <c r="R52" t="s">
        <v>58</v>
      </c>
      <c r="S52" t="s">
        <v>54</v>
      </c>
      <c r="T52" t="s">
        <v>43</v>
      </c>
      <c r="U52" t="s">
        <v>55</v>
      </c>
      <c r="V52" t="s">
        <v>58</v>
      </c>
      <c r="W52" t="s">
        <v>41</v>
      </c>
      <c r="X52" t="s">
        <v>43</v>
      </c>
      <c r="Y52" t="s">
        <v>42</v>
      </c>
      <c r="Z52" t="s">
        <v>59</v>
      </c>
    </row>
    <row r="53" spans="1:26" x14ac:dyDescent="0.2">
      <c r="A53" t="s">
        <v>19</v>
      </c>
      <c r="B53" t="s">
        <v>58</v>
      </c>
      <c r="C53" s="1">
        <v>0.502</v>
      </c>
      <c r="D53" t="s">
        <v>43</v>
      </c>
      <c r="E53" s="1">
        <v>0.38287856999999997</v>
      </c>
      <c r="F53" t="s">
        <v>58</v>
      </c>
      <c r="G53" s="1">
        <v>0.53400000000000003</v>
      </c>
      <c r="H53" t="s">
        <v>43</v>
      </c>
      <c r="I53" s="1">
        <v>0.33610118</v>
      </c>
      <c r="J53" t="s">
        <v>58</v>
      </c>
      <c r="K53" s="1">
        <v>0.504</v>
      </c>
      <c r="L53" t="s">
        <v>43</v>
      </c>
      <c r="M53" s="1">
        <v>0.38830915999999999</v>
      </c>
      <c r="N53" t="s">
        <v>58</v>
      </c>
      <c r="O53" s="1">
        <v>0.70199999999999996</v>
      </c>
      <c r="P53" t="s">
        <v>43</v>
      </c>
      <c r="Q53" s="1">
        <v>0.37077756000000001</v>
      </c>
      <c r="R53" t="s">
        <v>58</v>
      </c>
      <c r="S53" s="1">
        <v>0.58199999999999996</v>
      </c>
      <c r="T53" t="s">
        <v>43</v>
      </c>
      <c r="U53" s="1">
        <v>0.39155586999999997</v>
      </c>
      <c r="V53" t="s">
        <v>58</v>
      </c>
      <c r="W53" s="1">
        <f t="shared" ref="W53:W74" si="5">AVERAGE(C53,G53,K53,O53,S53)</f>
        <v>0.56479999999999997</v>
      </c>
      <c r="X53" t="s">
        <v>43</v>
      </c>
      <c r="Y53" s="1">
        <f t="shared" ref="Y53:Y74" si="6">STDEV(C53,G53,K53,O53,S53)</f>
        <v>8.3229802354685897E-2</v>
      </c>
      <c r="Z53" t="s">
        <v>59</v>
      </c>
    </row>
    <row r="54" spans="1:26" x14ac:dyDescent="0.2">
      <c r="A54" t="s">
        <v>15</v>
      </c>
      <c r="B54" t="s">
        <v>58</v>
      </c>
      <c r="C54" s="1">
        <v>0.66800000000000004</v>
      </c>
      <c r="D54" t="s">
        <v>43</v>
      </c>
      <c r="E54" s="1">
        <v>0.33108306999999998</v>
      </c>
      <c r="F54" t="s">
        <v>58</v>
      </c>
      <c r="G54" s="1">
        <v>0.57999999999999996</v>
      </c>
      <c r="H54" t="s">
        <v>43</v>
      </c>
      <c r="I54" s="1">
        <v>0.40644803000000002</v>
      </c>
      <c r="J54" t="s">
        <v>58</v>
      </c>
      <c r="K54" s="1">
        <v>0.55200000000000005</v>
      </c>
      <c r="L54" t="s">
        <v>43</v>
      </c>
      <c r="M54" s="1">
        <v>0.4290641</v>
      </c>
      <c r="N54" t="s">
        <v>58</v>
      </c>
      <c r="O54" s="1">
        <v>0.59</v>
      </c>
      <c r="P54" t="s">
        <v>43</v>
      </c>
      <c r="Q54" s="1">
        <v>0.44038619000000001</v>
      </c>
      <c r="R54" t="s">
        <v>58</v>
      </c>
      <c r="S54" s="1">
        <v>0.42</v>
      </c>
      <c r="T54" t="s">
        <v>43</v>
      </c>
      <c r="U54" s="1">
        <v>0.30698534</v>
      </c>
      <c r="V54" t="s">
        <v>58</v>
      </c>
      <c r="W54" s="1">
        <f t="shared" si="5"/>
        <v>0.56200000000000006</v>
      </c>
      <c r="X54" t="s">
        <v>43</v>
      </c>
      <c r="Y54" s="1">
        <f t="shared" si="6"/>
        <v>9.0288426722365353E-2</v>
      </c>
      <c r="Z54" t="s">
        <v>59</v>
      </c>
    </row>
    <row r="55" spans="1:26" x14ac:dyDescent="0.2">
      <c r="A55" t="s">
        <v>44</v>
      </c>
      <c r="B55" t="s">
        <v>58</v>
      </c>
      <c r="C55" s="1">
        <v>0.48399999999999999</v>
      </c>
      <c r="D55" t="s">
        <v>43</v>
      </c>
      <c r="E55" s="1">
        <v>0.41422699000000002</v>
      </c>
      <c r="F55" t="s">
        <v>58</v>
      </c>
      <c r="G55" s="1">
        <v>0.44800000000000001</v>
      </c>
      <c r="H55" t="s">
        <v>43</v>
      </c>
      <c r="I55" s="1">
        <v>0.41077488000000001</v>
      </c>
      <c r="J55" t="s">
        <v>58</v>
      </c>
      <c r="K55" s="1">
        <v>0.59399999999999997</v>
      </c>
      <c r="L55" t="s">
        <v>43</v>
      </c>
      <c r="M55" s="1">
        <v>0.40822053000000003</v>
      </c>
      <c r="N55" t="s">
        <v>58</v>
      </c>
      <c r="O55" s="1">
        <v>0.624</v>
      </c>
      <c r="P55" t="s">
        <v>43</v>
      </c>
      <c r="Q55" s="1">
        <v>0.40147727</v>
      </c>
      <c r="R55" t="s">
        <v>58</v>
      </c>
      <c r="S55" s="1">
        <v>0.60599999999999998</v>
      </c>
      <c r="T55" t="s">
        <v>43</v>
      </c>
      <c r="U55" s="1">
        <v>0.41866932000000001</v>
      </c>
      <c r="V55" t="s">
        <v>58</v>
      </c>
      <c r="W55" s="1">
        <f t="shared" si="5"/>
        <v>0.55119999999999991</v>
      </c>
      <c r="X55" t="s">
        <v>43</v>
      </c>
      <c r="Y55" s="1">
        <f t="shared" si="6"/>
        <v>7.9531125982221423E-2</v>
      </c>
      <c r="Z55" t="s">
        <v>59</v>
      </c>
    </row>
    <row r="56" spans="1:26" x14ac:dyDescent="0.2">
      <c r="A56" t="s">
        <v>14</v>
      </c>
      <c r="B56" t="s">
        <v>58</v>
      </c>
      <c r="C56" s="1">
        <v>0.67400000000000004</v>
      </c>
      <c r="D56" t="s">
        <v>43</v>
      </c>
      <c r="E56" s="1">
        <v>0.33287234999999998</v>
      </c>
      <c r="F56" t="s">
        <v>58</v>
      </c>
      <c r="G56" s="1">
        <v>0.58199999999999996</v>
      </c>
      <c r="H56" t="s">
        <v>43</v>
      </c>
      <c r="I56" s="1">
        <v>0.37878225999999998</v>
      </c>
      <c r="J56" t="s">
        <v>58</v>
      </c>
      <c r="K56" s="1">
        <v>0.54600000000000004</v>
      </c>
      <c r="L56" t="s">
        <v>43</v>
      </c>
      <c r="M56" s="1">
        <v>0.40030487999999997</v>
      </c>
      <c r="N56" t="s">
        <v>58</v>
      </c>
      <c r="O56" s="1">
        <v>0.502</v>
      </c>
      <c r="P56" t="s">
        <v>43</v>
      </c>
      <c r="Q56" s="1">
        <v>0.45523181000000001</v>
      </c>
      <c r="R56" t="s">
        <v>58</v>
      </c>
      <c r="S56" s="1">
        <v>0.40799999999999997</v>
      </c>
      <c r="T56" t="s">
        <v>43</v>
      </c>
      <c r="U56" s="1">
        <v>0.30413154999999997</v>
      </c>
      <c r="V56" t="s">
        <v>58</v>
      </c>
      <c r="W56" s="1">
        <f t="shared" si="5"/>
        <v>0.54239999999999999</v>
      </c>
      <c r="X56" t="s">
        <v>43</v>
      </c>
      <c r="Y56" s="1">
        <f t="shared" si="6"/>
        <v>9.8228305492866472E-2</v>
      </c>
      <c r="Z56" t="s">
        <v>59</v>
      </c>
    </row>
    <row r="57" spans="1:26" x14ac:dyDescent="0.2">
      <c r="A57" t="s">
        <v>45</v>
      </c>
      <c r="B57" t="s">
        <v>58</v>
      </c>
      <c r="C57" s="1">
        <v>0.63200000000000001</v>
      </c>
      <c r="D57" t="s">
        <v>43</v>
      </c>
      <c r="E57" s="1">
        <v>0.35181813000000001</v>
      </c>
      <c r="F57" t="s">
        <v>58</v>
      </c>
      <c r="G57" s="1">
        <v>0.57999999999999996</v>
      </c>
      <c r="H57" t="s">
        <v>43</v>
      </c>
      <c r="I57" s="1">
        <v>0.40880313000000001</v>
      </c>
      <c r="J57" t="s">
        <v>58</v>
      </c>
      <c r="K57" s="1">
        <v>0.54200000000000004</v>
      </c>
      <c r="L57" t="s">
        <v>43</v>
      </c>
      <c r="M57" s="1">
        <v>0.42609388999999998</v>
      </c>
      <c r="N57" t="s">
        <v>58</v>
      </c>
      <c r="O57" s="1">
        <v>0.51200000000000001</v>
      </c>
      <c r="P57" t="s">
        <v>43</v>
      </c>
      <c r="Q57" s="1">
        <v>0.44418014</v>
      </c>
      <c r="R57" t="s">
        <v>58</v>
      </c>
      <c r="S57" s="1">
        <v>0.432</v>
      </c>
      <c r="T57" t="s">
        <v>43</v>
      </c>
      <c r="U57" s="1">
        <v>0.40784311000000001</v>
      </c>
      <c r="V57" t="s">
        <v>58</v>
      </c>
      <c r="W57" s="1">
        <f t="shared" si="5"/>
        <v>0.53959999999999997</v>
      </c>
      <c r="X57" t="s">
        <v>43</v>
      </c>
      <c r="Y57" s="1">
        <f t="shared" si="6"/>
        <v>7.5025329056258958E-2</v>
      </c>
      <c r="Z57" t="s">
        <v>59</v>
      </c>
    </row>
    <row r="58" spans="1:26" x14ac:dyDescent="0.2">
      <c r="A58" t="s">
        <v>7</v>
      </c>
      <c r="B58" t="s">
        <v>58</v>
      </c>
      <c r="C58" s="1">
        <v>0.374</v>
      </c>
      <c r="D58" t="s">
        <v>43</v>
      </c>
      <c r="E58" s="1">
        <v>0.33251164999999999</v>
      </c>
      <c r="F58" t="s">
        <v>58</v>
      </c>
      <c r="G58" s="1">
        <v>0.54600000000000004</v>
      </c>
      <c r="H58" t="s">
        <v>43</v>
      </c>
      <c r="I58" s="1">
        <v>0.37299330000000003</v>
      </c>
      <c r="J58" t="s">
        <v>58</v>
      </c>
      <c r="K58" s="1">
        <v>0.57799999999999996</v>
      </c>
      <c r="L58" t="s">
        <v>43</v>
      </c>
      <c r="M58" s="1">
        <v>0.40104363999999998</v>
      </c>
      <c r="N58" t="s">
        <v>58</v>
      </c>
      <c r="O58" s="1">
        <v>0.65600000000000003</v>
      </c>
      <c r="P58" t="s">
        <v>43</v>
      </c>
      <c r="Q58" s="1">
        <v>0.41063853</v>
      </c>
      <c r="R58" t="s">
        <v>58</v>
      </c>
      <c r="S58" s="1">
        <v>0.53200000000000003</v>
      </c>
      <c r="T58" t="s">
        <v>43</v>
      </c>
      <c r="U58" s="1">
        <v>0.41743982000000002</v>
      </c>
      <c r="V58" t="s">
        <v>58</v>
      </c>
      <c r="W58" s="1">
        <f t="shared" si="5"/>
        <v>0.53720000000000001</v>
      </c>
      <c r="X58" t="s">
        <v>43</v>
      </c>
      <c r="Y58" s="1">
        <f t="shared" si="6"/>
        <v>0.10309801162001139</v>
      </c>
      <c r="Z58" t="s">
        <v>59</v>
      </c>
    </row>
    <row r="59" spans="1:26" x14ac:dyDescent="0.2">
      <c r="A59" t="s">
        <v>11</v>
      </c>
      <c r="B59" t="s">
        <v>58</v>
      </c>
      <c r="C59" s="1">
        <v>0.63600000000000001</v>
      </c>
      <c r="D59" t="s">
        <v>43</v>
      </c>
      <c r="E59" s="1">
        <v>0.36208286000000001</v>
      </c>
      <c r="F59" t="s">
        <v>58</v>
      </c>
      <c r="G59" s="1">
        <v>0.57799999999999996</v>
      </c>
      <c r="H59" t="s">
        <v>43</v>
      </c>
      <c r="I59" s="1">
        <v>0.40491481000000001</v>
      </c>
      <c r="J59" t="s">
        <v>58</v>
      </c>
      <c r="K59" s="1">
        <v>0.5</v>
      </c>
      <c r="L59" t="s">
        <v>43</v>
      </c>
      <c r="M59" s="1">
        <v>0.40987803</v>
      </c>
      <c r="N59" t="s">
        <v>58</v>
      </c>
      <c r="O59" s="1">
        <v>0.54</v>
      </c>
      <c r="P59" t="s">
        <v>43</v>
      </c>
      <c r="Q59" s="1">
        <v>0.44235732</v>
      </c>
      <c r="R59" t="s">
        <v>58</v>
      </c>
      <c r="S59" s="1">
        <v>0.38</v>
      </c>
      <c r="T59" t="s">
        <v>43</v>
      </c>
      <c r="U59" s="1">
        <v>0.34513765000000002</v>
      </c>
      <c r="V59" t="s">
        <v>58</v>
      </c>
      <c r="W59" s="1">
        <f t="shared" si="5"/>
        <v>0.52679999999999993</v>
      </c>
      <c r="X59" t="s">
        <v>43</v>
      </c>
      <c r="Y59" s="1">
        <f t="shared" si="6"/>
        <v>9.6162362699759335E-2</v>
      </c>
      <c r="Z59" t="s">
        <v>59</v>
      </c>
    </row>
    <row r="60" spans="1:26" x14ac:dyDescent="0.2">
      <c r="A60" t="s">
        <v>9</v>
      </c>
      <c r="B60" t="s">
        <v>58</v>
      </c>
      <c r="C60" s="1">
        <v>0.57799999999999996</v>
      </c>
      <c r="D60" t="s">
        <v>43</v>
      </c>
      <c r="E60" s="1">
        <v>0.36741802000000001</v>
      </c>
      <c r="F60" t="s">
        <v>58</v>
      </c>
      <c r="G60" s="1">
        <v>0.56000000000000005</v>
      </c>
      <c r="H60" t="s">
        <v>43</v>
      </c>
      <c r="I60" s="1">
        <v>0.40948748000000001</v>
      </c>
      <c r="J60" t="s">
        <v>58</v>
      </c>
      <c r="K60" s="1">
        <v>0.52600000000000002</v>
      </c>
      <c r="L60" t="s">
        <v>43</v>
      </c>
      <c r="M60" s="1">
        <v>0.38158091999999999</v>
      </c>
      <c r="N60" t="s">
        <v>58</v>
      </c>
      <c r="O60" s="1">
        <v>0.51400000000000001</v>
      </c>
      <c r="P60" t="s">
        <v>43</v>
      </c>
      <c r="Q60" s="1">
        <v>0.42774290999999998</v>
      </c>
      <c r="R60" t="s">
        <v>58</v>
      </c>
      <c r="S60" s="1">
        <v>0.44800000000000001</v>
      </c>
      <c r="T60" t="s">
        <v>43</v>
      </c>
      <c r="U60" s="1">
        <v>0.37716840000000001</v>
      </c>
      <c r="V60" t="s">
        <v>58</v>
      </c>
      <c r="W60" s="1">
        <f t="shared" si="5"/>
        <v>0.5252</v>
      </c>
      <c r="X60" t="s">
        <v>43</v>
      </c>
      <c r="Y60" s="1">
        <f t="shared" si="6"/>
        <v>5.0211552455585354E-2</v>
      </c>
      <c r="Z60" t="s">
        <v>59</v>
      </c>
    </row>
    <row r="61" spans="1:26" x14ac:dyDescent="0.2">
      <c r="A61" t="s">
        <v>12</v>
      </c>
      <c r="B61" t="s">
        <v>58</v>
      </c>
      <c r="C61" s="1">
        <v>0.56599999999999995</v>
      </c>
      <c r="D61" t="s">
        <v>43</v>
      </c>
      <c r="E61" s="1">
        <v>0.39679214000000002</v>
      </c>
      <c r="F61" t="s">
        <v>58</v>
      </c>
      <c r="G61" s="1">
        <v>0.54600000000000004</v>
      </c>
      <c r="H61" t="s">
        <v>43</v>
      </c>
      <c r="I61" s="1">
        <v>0.41665813000000002</v>
      </c>
      <c r="J61" t="s">
        <v>58</v>
      </c>
      <c r="K61" s="1">
        <v>0.5</v>
      </c>
      <c r="L61" t="s">
        <v>43</v>
      </c>
      <c r="M61" s="1">
        <v>0.42379240000000001</v>
      </c>
      <c r="N61" t="s">
        <v>58</v>
      </c>
      <c r="O61" s="1">
        <v>0.61399999999999999</v>
      </c>
      <c r="P61" t="s">
        <v>43</v>
      </c>
      <c r="Q61" s="1">
        <v>0.42932970999999998</v>
      </c>
      <c r="R61" t="s">
        <v>58</v>
      </c>
      <c r="S61" s="1">
        <v>0.376</v>
      </c>
      <c r="T61" t="s">
        <v>43</v>
      </c>
      <c r="U61" s="1">
        <v>0.31556932999999998</v>
      </c>
      <c r="V61" t="s">
        <v>58</v>
      </c>
      <c r="W61" s="1">
        <f t="shared" si="5"/>
        <v>0.52039999999999997</v>
      </c>
      <c r="X61" t="s">
        <v>43</v>
      </c>
      <c r="Y61" s="1">
        <f t="shared" si="6"/>
        <v>9.0503038623020823E-2</v>
      </c>
      <c r="Z61" t="s">
        <v>59</v>
      </c>
    </row>
    <row r="62" spans="1:26" x14ac:dyDescent="0.2">
      <c r="A62" t="s">
        <v>2</v>
      </c>
      <c r="B62" t="s">
        <v>58</v>
      </c>
      <c r="C62" s="1">
        <v>0.38</v>
      </c>
      <c r="D62" t="s">
        <v>43</v>
      </c>
      <c r="E62" s="1">
        <v>0.34105718000000002</v>
      </c>
      <c r="F62" t="s">
        <v>58</v>
      </c>
      <c r="G62" s="1">
        <v>0.40600000000000003</v>
      </c>
      <c r="H62" t="s">
        <v>43</v>
      </c>
      <c r="I62" s="1">
        <v>0.35609549000000001</v>
      </c>
      <c r="J62" t="s">
        <v>58</v>
      </c>
      <c r="K62" s="1">
        <v>0.58599999999999997</v>
      </c>
      <c r="L62" t="s">
        <v>43</v>
      </c>
      <c r="M62" s="1">
        <v>0.36100416000000002</v>
      </c>
      <c r="N62" t="s">
        <v>58</v>
      </c>
      <c r="O62" s="1">
        <v>0.62</v>
      </c>
      <c r="P62" t="s">
        <v>43</v>
      </c>
      <c r="Q62" s="1">
        <v>0.39150990000000002</v>
      </c>
      <c r="R62" t="s">
        <v>58</v>
      </c>
      <c r="S62" s="1">
        <v>0.60199999999999998</v>
      </c>
      <c r="T62" t="s">
        <v>43</v>
      </c>
      <c r="U62" s="1">
        <v>0.40094389000000002</v>
      </c>
      <c r="V62" t="s">
        <v>58</v>
      </c>
      <c r="W62" s="1">
        <f t="shared" si="5"/>
        <v>0.51879999999999993</v>
      </c>
      <c r="X62" t="s">
        <v>43</v>
      </c>
      <c r="Y62" s="1">
        <f t="shared" si="6"/>
        <v>0.11583263788760065</v>
      </c>
      <c r="Z62" t="s">
        <v>59</v>
      </c>
    </row>
    <row r="63" spans="1:26" x14ac:dyDescent="0.2">
      <c r="A63" t="s">
        <v>13</v>
      </c>
      <c r="B63" t="s">
        <v>58</v>
      </c>
      <c r="C63" s="1">
        <v>0.65600000000000003</v>
      </c>
      <c r="D63" t="s">
        <v>43</v>
      </c>
      <c r="E63" s="1">
        <v>0.31934933999999998</v>
      </c>
      <c r="F63" t="s">
        <v>58</v>
      </c>
      <c r="G63" s="1">
        <v>0.58199999999999996</v>
      </c>
      <c r="H63" t="s">
        <v>43</v>
      </c>
      <c r="I63" s="1">
        <v>0.38693151999999997</v>
      </c>
      <c r="J63" t="s">
        <v>58</v>
      </c>
      <c r="K63" s="1">
        <v>0.49399999999999999</v>
      </c>
      <c r="L63" t="s">
        <v>43</v>
      </c>
      <c r="M63" s="1">
        <v>0.41046802999999998</v>
      </c>
      <c r="N63" t="s">
        <v>58</v>
      </c>
      <c r="O63" s="1">
        <v>0.53600000000000003</v>
      </c>
      <c r="P63" t="s">
        <v>43</v>
      </c>
      <c r="Q63" s="1">
        <v>0.43779446999999999</v>
      </c>
      <c r="R63" t="s">
        <v>58</v>
      </c>
      <c r="S63" s="1">
        <v>0.318</v>
      </c>
      <c r="T63" t="s">
        <v>43</v>
      </c>
      <c r="U63" s="1">
        <v>0.19625493999999999</v>
      </c>
      <c r="V63" t="s">
        <v>58</v>
      </c>
      <c r="W63" s="1">
        <f t="shared" si="5"/>
        <v>0.51719999999999999</v>
      </c>
      <c r="X63" t="s">
        <v>43</v>
      </c>
      <c r="Y63" s="1">
        <f t="shared" si="6"/>
        <v>0.12652746737368925</v>
      </c>
      <c r="Z63" t="s">
        <v>59</v>
      </c>
    </row>
    <row r="64" spans="1:26" x14ac:dyDescent="0.2">
      <c r="A64" t="s">
        <v>10</v>
      </c>
      <c r="B64" t="s">
        <v>58</v>
      </c>
      <c r="C64" s="1">
        <v>0.53600000000000003</v>
      </c>
      <c r="D64" t="s">
        <v>43</v>
      </c>
      <c r="E64" s="1">
        <v>0.39957978</v>
      </c>
      <c r="F64" t="s">
        <v>58</v>
      </c>
      <c r="G64" s="1">
        <v>0.56399999999999995</v>
      </c>
      <c r="H64" t="s">
        <v>43</v>
      </c>
      <c r="I64" s="1">
        <v>0.39393400000000001</v>
      </c>
      <c r="J64" t="s">
        <v>58</v>
      </c>
      <c r="K64" s="1">
        <v>0.41</v>
      </c>
      <c r="L64" t="s">
        <v>43</v>
      </c>
      <c r="M64" s="1">
        <v>0.39671148000000001</v>
      </c>
      <c r="N64" t="s">
        <v>58</v>
      </c>
      <c r="O64" s="1">
        <v>0.54</v>
      </c>
      <c r="P64" t="s">
        <v>43</v>
      </c>
      <c r="Q64" s="1">
        <v>0.43899885999999999</v>
      </c>
      <c r="R64" t="s">
        <v>58</v>
      </c>
      <c r="S64" s="1">
        <v>0.34</v>
      </c>
      <c r="T64" t="s">
        <v>43</v>
      </c>
      <c r="U64" s="1">
        <v>0.26396969999999997</v>
      </c>
      <c r="V64" t="s">
        <v>58</v>
      </c>
      <c r="W64" s="1">
        <f t="shared" si="5"/>
        <v>0.47799999999999992</v>
      </c>
      <c r="X64" t="s">
        <v>43</v>
      </c>
      <c r="Y64" s="1">
        <f t="shared" si="6"/>
        <v>9.7816154085099971E-2</v>
      </c>
      <c r="Z64" t="s">
        <v>59</v>
      </c>
    </row>
    <row r="65" spans="1:26" x14ac:dyDescent="0.2">
      <c r="A65" t="s">
        <v>17</v>
      </c>
      <c r="B65" t="s">
        <v>58</v>
      </c>
      <c r="C65" s="1">
        <v>0.67600000000000005</v>
      </c>
      <c r="D65" t="s">
        <v>43</v>
      </c>
      <c r="E65" s="1">
        <v>0.33523723</v>
      </c>
      <c r="F65" t="s">
        <v>58</v>
      </c>
      <c r="G65" s="1">
        <v>0.55000000000000004</v>
      </c>
      <c r="H65" t="s">
        <v>43</v>
      </c>
      <c r="I65" s="1">
        <v>0.40360871999999998</v>
      </c>
      <c r="J65" t="s">
        <v>58</v>
      </c>
      <c r="K65" s="1">
        <v>0.45200000000000001</v>
      </c>
      <c r="L65" t="s">
        <v>43</v>
      </c>
      <c r="M65" s="1">
        <v>0.40191540999999997</v>
      </c>
      <c r="N65" t="s">
        <v>58</v>
      </c>
      <c r="O65" s="1">
        <v>0.44600000000000001</v>
      </c>
      <c r="P65" t="s">
        <v>43</v>
      </c>
      <c r="Q65" s="1">
        <v>0.42530459999999998</v>
      </c>
      <c r="R65" t="s">
        <v>58</v>
      </c>
      <c r="S65" s="1">
        <v>0.21</v>
      </c>
      <c r="T65" t="s">
        <v>43</v>
      </c>
      <c r="U65" s="1">
        <v>0.13243867000000001</v>
      </c>
      <c r="V65" t="s">
        <v>58</v>
      </c>
      <c r="W65" s="1">
        <f t="shared" si="5"/>
        <v>0.46679999999999999</v>
      </c>
      <c r="X65" t="s">
        <v>43</v>
      </c>
      <c r="Y65" s="1">
        <f t="shared" si="6"/>
        <v>0.1712343423498921</v>
      </c>
      <c r="Z65" t="s">
        <v>59</v>
      </c>
    </row>
    <row r="66" spans="1:26" x14ac:dyDescent="0.2">
      <c r="A66" t="s">
        <v>16</v>
      </c>
      <c r="B66" t="s">
        <v>58</v>
      </c>
      <c r="C66" s="1">
        <v>0.65</v>
      </c>
      <c r="D66" t="s">
        <v>43</v>
      </c>
      <c r="E66" s="1">
        <v>0.33802367</v>
      </c>
      <c r="F66" t="s">
        <v>58</v>
      </c>
      <c r="G66" s="1">
        <v>0.46</v>
      </c>
      <c r="H66" t="s">
        <v>43</v>
      </c>
      <c r="I66" s="1">
        <v>0.39314120000000002</v>
      </c>
      <c r="J66" t="s">
        <v>58</v>
      </c>
      <c r="K66" s="1">
        <v>0.46</v>
      </c>
      <c r="L66" t="s">
        <v>43</v>
      </c>
      <c r="M66" s="1">
        <v>0.40899878000000001</v>
      </c>
      <c r="N66" t="s">
        <v>58</v>
      </c>
      <c r="O66" s="1">
        <v>0.498</v>
      </c>
      <c r="P66" t="s">
        <v>43</v>
      </c>
      <c r="Q66" s="1">
        <v>0.45108313999999999</v>
      </c>
      <c r="R66" t="s">
        <v>58</v>
      </c>
      <c r="S66" s="1">
        <v>0.2</v>
      </c>
      <c r="T66" t="s">
        <v>43</v>
      </c>
      <c r="U66" s="1">
        <v>0.10583004999999999</v>
      </c>
      <c r="V66" t="s">
        <v>58</v>
      </c>
      <c r="W66" s="1">
        <f t="shared" si="5"/>
        <v>0.45360000000000006</v>
      </c>
      <c r="X66" t="s">
        <v>43</v>
      </c>
      <c r="Y66" s="1">
        <f t="shared" si="6"/>
        <v>0.16197160244931827</v>
      </c>
      <c r="Z66" t="s">
        <v>59</v>
      </c>
    </row>
    <row r="67" spans="1:26" x14ac:dyDescent="0.2">
      <c r="A67" t="s">
        <v>6</v>
      </c>
      <c r="B67" t="s">
        <v>58</v>
      </c>
      <c r="C67" s="1">
        <v>0.504</v>
      </c>
      <c r="D67" t="s">
        <v>43</v>
      </c>
      <c r="E67" s="1">
        <v>0.39444138000000001</v>
      </c>
      <c r="F67" t="s">
        <v>58</v>
      </c>
      <c r="G67" s="1">
        <v>0.55600000000000005</v>
      </c>
      <c r="H67" t="s">
        <v>43</v>
      </c>
      <c r="I67" s="1">
        <v>0.34406976</v>
      </c>
      <c r="J67" t="s">
        <v>58</v>
      </c>
      <c r="K67" s="1">
        <v>0.32400000000000001</v>
      </c>
      <c r="L67" t="s">
        <v>43</v>
      </c>
      <c r="M67" s="1">
        <v>0.35051960999999998</v>
      </c>
      <c r="N67" t="s">
        <v>58</v>
      </c>
      <c r="O67" s="1">
        <v>0.67</v>
      </c>
      <c r="P67" t="s">
        <v>43</v>
      </c>
      <c r="Q67" s="1">
        <v>0.41638923999999999</v>
      </c>
      <c r="R67" t="s">
        <v>58</v>
      </c>
      <c r="S67" s="1">
        <v>0.19600000000000001</v>
      </c>
      <c r="T67" t="s">
        <v>43</v>
      </c>
      <c r="U67" s="1">
        <v>7.7871689999999993E-2</v>
      </c>
      <c r="V67" t="s">
        <v>58</v>
      </c>
      <c r="W67" s="1">
        <f t="shared" si="5"/>
        <v>0.45000000000000007</v>
      </c>
      <c r="X67" t="s">
        <v>43</v>
      </c>
      <c r="Y67" s="1">
        <f t="shared" si="6"/>
        <v>0.18903967837467334</v>
      </c>
      <c r="Z67" t="s">
        <v>59</v>
      </c>
    </row>
    <row r="68" spans="1:26" x14ac:dyDescent="0.2">
      <c r="A68" t="s">
        <v>5</v>
      </c>
      <c r="B68" t="s">
        <v>58</v>
      </c>
      <c r="C68" s="1">
        <v>0.186</v>
      </c>
      <c r="D68" t="s">
        <v>43</v>
      </c>
      <c r="E68" s="1">
        <v>0.17182549</v>
      </c>
      <c r="F68" t="s">
        <v>58</v>
      </c>
      <c r="G68" s="1">
        <v>0.27</v>
      </c>
      <c r="H68" t="s">
        <v>43</v>
      </c>
      <c r="I68" s="1">
        <v>0.22965190999999999</v>
      </c>
      <c r="J68" t="s">
        <v>58</v>
      </c>
      <c r="K68" s="1">
        <v>0.502</v>
      </c>
      <c r="L68" t="s">
        <v>43</v>
      </c>
      <c r="M68" s="1">
        <v>0.40865143999999998</v>
      </c>
      <c r="N68" t="s">
        <v>58</v>
      </c>
      <c r="O68" s="1">
        <v>0.57599999999999996</v>
      </c>
      <c r="P68" t="s">
        <v>43</v>
      </c>
      <c r="Q68" s="1">
        <v>0.41258211</v>
      </c>
      <c r="R68" t="s">
        <v>58</v>
      </c>
      <c r="S68" s="1">
        <v>0.53800000000000003</v>
      </c>
      <c r="T68" t="s">
        <v>43</v>
      </c>
      <c r="U68" s="1">
        <v>0.42946013</v>
      </c>
      <c r="V68" t="s">
        <v>58</v>
      </c>
      <c r="W68" s="1">
        <f t="shared" si="5"/>
        <v>0.41439999999999999</v>
      </c>
      <c r="X68" t="s">
        <v>43</v>
      </c>
      <c r="Y68" s="1">
        <f t="shared" si="6"/>
        <v>0.17470203204313342</v>
      </c>
      <c r="Z68" t="s">
        <v>59</v>
      </c>
    </row>
    <row r="69" spans="1:26" x14ac:dyDescent="0.2">
      <c r="A69" t="s">
        <v>0</v>
      </c>
      <c r="B69" t="s">
        <v>58</v>
      </c>
      <c r="C69" s="1">
        <v>0.34399999999999997</v>
      </c>
      <c r="D69" t="s">
        <v>43</v>
      </c>
      <c r="E69" s="1">
        <v>0.31771685999999999</v>
      </c>
      <c r="F69" t="s">
        <v>58</v>
      </c>
      <c r="G69" s="1">
        <v>0.378</v>
      </c>
      <c r="H69" t="s">
        <v>43</v>
      </c>
      <c r="I69" s="1">
        <v>0.28347134000000002</v>
      </c>
      <c r="J69" t="s">
        <v>58</v>
      </c>
      <c r="K69" s="1">
        <v>0.58599999999999997</v>
      </c>
      <c r="L69" t="s">
        <v>43</v>
      </c>
      <c r="M69" s="1">
        <v>0.27291757</v>
      </c>
      <c r="N69" t="s">
        <v>58</v>
      </c>
      <c r="O69" s="1">
        <v>0.438</v>
      </c>
      <c r="P69" t="s">
        <v>43</v>
      </c>
      <c r="Q69" s="1">
        <v>0.34715414</v>
      </c>
      <c r="R69" t="s">
        <v>58</v>
      </c>
      <c r="S69" s="1">
        <v>0.31</v>
      </c>
      <c r="T69" t="s">
        <v>43</v>
      </c>
      <c r="U69" s="1">
        <v>0.18270194000000001</v>
      </c>
      <c r="V69" t="s">
        <v>58</v>
      </c>
      <c r="W69" s="1">
        <f t="shared" si="5"/>
        <v>0.4111999999999999</v>
      </c>
      <c r="X69" t="s">
        <v>43</v>
      </c>
      <c r="Y69" s="1">
        <f t="shared" si="6"/>
        <v>0.10855044910086786</v>
      </c>
      <c r="Z69" t="s">
        <v>59</v>
      </c>
    </row>
    <row r="70" spans="1:26" x14ac:dyDescent="0.2">
      <c r="A70" t="s">
        <v>8</v>
      </c>
      <c r="B70" t="s">
        <v>58</v>
      </c>
      <c r="C70" s="1">
        <v>0.36799999999999999</v>
      </c>
      <c r="D70" t="s">
        <v>43</v>
      </c>
      <c r="E70" s="1">
        <v>0.36289944000000002</v>
      </c>
      <c r="F70" t="s">
        <v>58</v>
      </c>
      <c r="G70" s="1">
        <v>0.44600000000000001</v>
      </c>
      <c r="H70" t="s">
        <v>43</v>
      </c>
      <c r="I70" s="1">
        <v>0.34802873000000001</v>
      </c>
      <c r="J70" t="s">
        <v>58</v>
      </c>
      <c r="K70" s="1">
        <v>0.39200000000000002</v>
      </c>
      <c r="L70" t="s">
        <v>43</v>
      </c>
      <c r="M70" s="1">
        <v>0.39234679</v>
      </c>
      <c r="N70" t="s">
        <v>58</v>
      </c>
      <c r="O70" s="1">
        <v>0.49199999999999999</v>
      </c>
      <c r="P70" t="s">
        <v>43</v>
      </c>
      <c r="Q70" s="1">
        <v>0.47843077000000001</v>
      </c>
      <c r="R70" t="s">
        <v>58</v>
      </c>
      <c r="S70" s="1">
        <v>0.26400000000000001</v>
      </c>
      <c r="T70" t="s">
        <v>43</v>
      </c>
      <c r="U70" s="1">
        <v>0.30916662</v>
      </c>
      <c r="V70" t="s">
        <v>58</v>
      </c>
      <c r="W70" s="1">
        <f t="shared" si="5"/>
        <v>0.39239999999999997</v>
      </c>
      <c r="X70" t="s">
        <v>43</v>
      </c>
      <c r="Y70" s="1">
        <f t="shared" si="6"/>
        <v>8.6422219365160771E-2</v>
      </c>
      <c r="Z70" t="s">
        <v>59</v>
      </c>
    </row>
    <row r="71" spans="1:26" x14ac:dyDescent="0.2">
      <c r="A71" t="s">
        <v>3</v>
      </c>
      <c r="B71" t="s">
        <v>58</v>
      </c>
      <c r="C71" s="1">
        <v>0.4</v>
      </c>
      <c r="D71" t="s">
        <v>43</v>
      </c>
      <c r="E71" s="1">
        <v>0.37352375999999998</v>
      </c>
      <c r="F71" t="s">
        <v>58</v>
      </c>
      <c r="G71" s="1">
        <v>0.53600000000000003</v>
      </c>
      <c r="H71" t="s">
        <v>43</v>
      </c>
      <c r="I71" s="1">
        <v>0.37955763999999997</v>
      </c>
      <c r="J71" t="s">
        <v>58</v>
      </c>
      <c r="K71" s="1">
        <v>0.33800000000000002</v>
      </c>
      <c r="L71" t="s">
        <v>43</v>
      </c>
      <c r="M71" s="1">
        <v>0.41573548999999999</v>
      </c>
      <c r="N71" t="s">
        <v>58</v>
      </c>
      <c r="O71" s="1">
        <v>0.46200000000000002</v>
      </c>
      <c r="P71" t="s">
        <v>43</v>
      </c>
      <c r="Q71" s="1">
        <v>0.47433743</v>
      </c>
      <c r="R71" t="s">
        <v>58</v>
      </c>
      <c r="S71" s="1">
        <v>0.14399999999999999</v>
      </c>
      <c r="T71" t="s">
        <v>43</v>
      </c>
      <c r="U71" s="1">
        <v>0.17246449</v>
      </c>
      <c r="V71" t="s">
        <v>58</v>
      </c>
      <c r="W71" s="1">
        <f t="shared" si="5"/>
        <v>0.376</v>
      </c>
      <c r="X71" t="s">
        <v>43</v>
      </c>
      <c r="Y71" s="1">
        <f t="shared" si="6"/>
        <v>0.14903019828209327</v>
      </c>
      <c r="Z71" t="s">
        <v>59</v>
      </c>
    </row>
    <row r="72" spans="1:26" x14ac:dyDescent="0.2">
      <c r="A72" t="s">
        <v>4</v>
      </c>
      <c r="B72" t="s">
        <v>58</v>
      </c>
      <c r="C72" s="1">
        <v>0.42599999999999999</v>
      </c>
      <c r="D72" t="s">
        <v>43</v>
      </c>
      <c r="E72" s="1">
        <v>0.38492077000000002</v>
      </c>
      <c r="F72" t="s">
        <v>58</v>
      </c>
      <c r="G72" s="1">
        <v>0.53400000000000003</v>
      </c>
      <c r="H72" t="s">
        <v>43</v>
      </c>
      <c r="I72" s="1">
        <v>0.39830138999999998</v>
      </c>
      <c r="J72" t="s">
        <v>58</v>
      </c>
      <c r="K72" s="1">
        <v>2.8000000000000001E-2</v>
      </c>
      <c r="L72" t="s">
        <v>43</v>
      </c>
      <c r="M72" s="1">
        <v>2.2271059999999999E-2</v>
      </c>
      <c r="N72" t="s">
        <v>58</v>
      </c>
      <c r="O72" s="1">
        <v>0.72799999999999998</v>
      </c>
      <c r="P72" t="s">
        <v>43</v>
      </c>
      <c r="Q72" s="1">
        <v>0.38690566999999998</v>
      </c>
      <c r="R72" t="s">
        <v>58</v>
      </c>
      <c r="S72" s="1">
        <v>3.5999999999999997E-2</v>
      </c>
      <c r="T72" t="s">
        <v>43</v>
      </c>
      <c r="U72" s="1">
        <v>3.9799500000000002E-2</v>
      </c>
      <c r="V72" t="s">
        <v>58</v>
      </c>
      <c r="W72" s="1">
        <f t="shared" si="5"/>
        <v>0.35039999999999999</v>
      </c>
      <c r="X72" t="s">
        <v>43</v>
      </c>
      <c r="Y72" s="1">
        <f t="shared" si="6"/>
        <v>0.31015931390174312</v>
      </c>
      <c r="Z72" t="s">
        <v>59</v>
      </c>
    </row>
    <row r="73" spans="1:26" x14ac:dyDescent="0.2">
      <c r="A73" t="s">
        <v>1</v>
      </c>
      <c r="B73" t="s">
        <v>58</v>
      </c>
      <c r="C73" s="1">
        <v>0.17399999999999999</v>
      </c>
      <c r="D73" t="s">
        <v>43</v>
      </c>
      <c r="E73" s="1">
        <v>0.10160709</v>
      </c>
      <c r="F73" t="s">
        <v>58</v>
      </c>
      <c r="G73" s="1">
        <v>0.20799999999999999</v>
      </c>
      <c r="H73" t="s">
        <v>43</v>
      </c>
      <c r="I73" s="1">
        <v>0.21673946999999999</v>
      </c>
      <c r="J73" t="s">
        <v>58</v>
      </c>
      <c r="K73" s="1">
        <v>0.40200000000000002</v>
      </c>
      <c r="L73" t="s">
        <v>43</v>
      </c>
      <c r="M73" s="1">
        <v>0.35971656000000002</v>
      </c>
      <c r="N73" t="s">
        <v>58</v>
      </c>
      <c r="O73" s="1">
        <v>0.44800000000000001</v>
      </c>
      <c r="P73" t="s">
        <v>43</v>
      </c>
      <c r="Q73" s="1">
        <v>0.39377150999999999</v>
      </c>
      <c r="R73" t="s">
        <v>58</v>
      </c>
      <c r="S73" s="1">
        <v>0.39600000000000002</v>
      </c>
      <c r="T73" t="s">
        <v>43</v>
      </c>
      <c r="U73" s="1">
        <v>0.36951861000000003</v>
      </c>
      <c r="V73" t="s">
        <v>58</v>
      </c>
      <c r="W73" s="1">
        <f t="shared" si="5"/>
        <v>0.3256</v>
      </c>
      <c r="X73" t="s">
        <v>43</v>
      </c>
      <c r="Y73" s="1">
        <f t="shared" si="6"/>
        <v>0.12508716960583935</v>
      </c>
      <c r="Z73" t="s">
        <v>59</v>
      </c>
    </row>
    <row r="74" spans="1:26" x14ac:dyDescent="0.2">
      <c r="A74" t="s">
        <v>18</v>
      </c>
      <c r="B74" t="s">
        <v>58</v>
      </c>
      <c r="C74" s="1">
        <v>0.71</v>
      </c>
      <c r="D74" t="s">
        <v>43</v>
      </c>
      <c r="E74" s="1">
        <v>0.30818825</v>
      </c>
      <c r="F74" t="s">
        <v>58</v>
      </c>
      <c r="G74" s="1">
        <v>0.13600000000000001</v>
      </c>
      <c r="H74" t="s">
        <v>43</v>
      </c>
      <c r="I74" s="1">
        <v>0.98711700000000002</v>
      </c>
      <c r="J74" t="s">
        <v>58</v>
      </c>
      <c r="K74" s="1">
        <v>5.3999999999999999E-2</v>
      </c>
      <c r="L74" t="s">
        <v>43</v>
      </c>
      <c r="M74" s="1">
        <v>5.0635960000000001E-2</v>
      </c>
      <c r="N74" t="s">
        <v>58</v>
      </c>
      <c r="O74" s="1">
        <v>2.8000000000000001E-2</v>
      </c>
      <c r="P74" t="s">
        <v>43</v>
      </c>
      <c r="Q74" s="1">
        <v>3.3704600000000001E-2</v>
      </c>
      <c r="R74" t="s">
        <v>58</v>
      </c>
      <c r="S74" s="1">
        <v>7.1999999999999995E-2</v>
      </c>
      <c r="T74" t="s">
        <v>43</v>
      </c>
      <c r="U74" s="1">
        <v>4.118252E-2</v>
      </c>
      <c r="V74" t="s">
        <v>58</v>
      </c>
      <c r="W74" s="1">
        <f t="shared" si="5"/>
        <v>0.2</v>
      </c>
      <c r="X74" t="s">
        <v>43</v>
      </c>
      <c r="Y74" s="1">
        <f t="shared" si="6"/>
        <v>0.28787149911028009</v>
      </c>
      <c r="Z74" t="s">
        <v>59</v>
      </c>
    </row>
  </sheetData>
  <sortState ref="A2:Y23">
    <sortCondition descending="1" ref="V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8"/>
  <sheetViews>
    <sheetView tabSelected="1" topLeftCell="A23" workbookViewId="0">
      <selection activeCell="A11" sqref="A11"/>
    </sheetView>
  </sheetViews>
  <sheetFormatPr baseColWidth="10" defaultRowHeight="16" x14ac:dyDescent="0.2"/>
  <cols>
    <col min="1" max="1" width="22.1640625" customWidth="1"/>
    <col min="2" max="18" width="10.83203125" style="1"/>
    <col min="19" max="70" width="3.6640625" customWidth="1"/>
  </cols>
  <sheetData>
    <row r="1" spans="1:68" x14ac:dyDescent="0.2"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t="s">
        <v>73</v>
      </c>
      <c r="T1" t="s">
        <v>73</v>
      </c>
      <c r="U1" t="s">
        <v>73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73</v>
      </c>
      <c r="AB1" t="s">
        <v>73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  <c r="AL1" t="s">
        <v>74</v>
      </c>
      <c r="AM1" t="s">
        <v>75</v>
      </c>
      <c r="AN1" t="s">
        <v>75</v>
      </c>
      <c r="AO1" t="s">
        <v>75</v>
      </c>
      <c r="AP1" t="s">
        <v>75</v>
      </c>
      <c r="AQ1" t="s">
        <v>75</v>
      </c>
      <c r="AR1" t="s">
        <v>75</v>
      </c>
      <c r="AS1" t="s">
        <v>75</v>
      </c>
      <c r="AT1" t="s">
        <v>75</v>
      </c>
      <c r="AU1" t="s">
        <v>75</v>
      </c>
      <c r="AV1" t="s">
        <v>75</v>
      </c>
      <c r="AW1" t="s">
        <v>76</v>
      </c>
      <c r="AX1" t="s">
        <v>76</v>
      </c>
      <c r="AY1" t="s">
        <v>76</v>
      </c>
      <c r="AZ1" t="s">
        <v>76</v>
      </c>
      <c r="BA1" t="s">
        <v>76</v>
      </c>
      <c r="BB1" t="s">
        <v>76</v>
      </c>
      <c r="BC1" t="s">
        <v>76</v>
      </c>
      <c r="BD1" t="s">
        <v>76</v>
      </c>
      <c r="BE1" t="s">
        <v>76</v>
      </c>
      <c r="BF1" t="s">
        <v>76</v>
      </c>
      <c r="BG1" t="s">
        <v>77</v>
      </c>
      <c r="BH1" t="s">
        <v>77</v>
      </c>
      <c r="BI1" t="s">
        <v>77</v>
      </c>
      <c r="BJ1" t="s">
        <v>77</v>
      </c>
      <c r="BK1" t="s">
        <v>77</v>
      </c>
      <c r="BL1" t="s">
        <v>77</v>
      </c>
      <c r="BM1" t="s">
        <v>77</v>
      </c>
      <c r="BN1" t="s">
        <v>77</v>
      </c>
      <c r="BO1" t="s">
        <v>77</v>
      </c>
      <c r="BP1" t="s">
        <v>77</v>
      </c>
    </row>
    <row r="2" spans="1:68" ht="17" x14ac:dyDescent="0.25">
      <c r="A2" t="s">
        <v>64</v>
      </c>
      <c r="B2" s="1">
        <f t="shared" ref="B2:B34" si="0" xml:space="preserve"> AVERAGE(S2:AB2)</f>
        <v>0.59399999999999997</v>
      </c>
      <c r="C2" s="1">
        <f t="shared" ref="C2:C34" si="1">STDEV(S2:AB2)</f>
        <v>0.4003387454532864</v>
      </c>
      <c r="D2" s="1">
        <f t="shared" ref="D2:D34" si="2">AVERAGE(AC2:AL2)</f>
        <v>0.53399999999999992</v>
      </c>
      <c r="E2" s="1">
        <f t="shared" ref="E2:E34" si="3">STDEV(AC2:AL2)</f>
        <v>0.43102461904422845</v>
      </c>
      <c r="F2" s="1">
        <f t="shared" ref="F2:F34" si="4">AVERAGE(AM2:AV2)</f>
        <v>0.71199999999999997</v>
      </c>
      <c r="G2" s="1">
        <f t="shared" ref="G2:G34" si="5">STDEV(AM2:AV2)</f>
        <v>0.38449967490233344</v>
      </c>
      <c r="H2" s="1">
        <f t="shared" ref="H2:H34" si="6">AVERAGE(AW2:BF2)</f>
        <v>0.67999999999999994</v>
      </c>
      <c r="I2" s="1">
        <f t="shared" ref="I2:I34" si="7">STDEV(AW2:BF2)</f>
        <v>0.41440720714453483</v>
      </c>
      <c r="J2" s="1">
        <f t="shared" ref="J2:J34" si="8">AVERAGE(BG2:BP2)</f>
        <v>0.61799999999999988</v>
      </c>
      <c r="K2" s="1">
        <f t="shared" ref="K2:K34" si="9">STDEV(BG2:BP2)</f>
        <v>0.40970992448587612</v>
      </c>
      <c r="L2" s="1">
        <f t="shared" ref="L2:L34" si="10">AVERAGE(S2:BP2)</f>
        <v>0.62759999999999994</v>
      </c>
      <c r="M2" s="1">
        <f t="shared" ref="M2:M34" si="11">STDEV(S2:BP2)</f>
        <v>0.39641021836538209</v>
      </c>
      <c r="N2" s="2">
        <v>2.6569344597720699</v>
      </c>
      <c r="O2" s="2">
        <v>2.41139479955811</v>
      </c>
      <c r="P2" s="2">
        <v>3.97482281646213</v>
      </c>
      <c r="Q2" s="2">
        <v>3.8557574562566601</v>
      </c>
      <c r="R2" s="2">
        <v>3.0814425512167301</v>
      </c>
      <c r="S2">
        <v>1</v>
      </c>
      <c r="T2">
        <v>1</v>
      </c>
      <c r="U2">
        <v>1</v>
      </c>
      <c r="V2">
        <v>0.96</v>
      </c>
      <c r="W2">
        <v>0.76</v>
      </c>
      <c r="X2">
        <v>0.57999999999999996</v>
      </c>
      <c r="Y2">
        <v>0.3</v>
      </c>
      <c r="Z2">
        <v>0.18</v>
      </c>
      <c r="AA2">
        <v>0.08</v>
      </c>
      <c r="AB2">
        <v>0.08</v>
      </c>
      <c r="AC2">
        <v>1</v>
      </c>
      <c r="AD2">
        <v>1</v>
      </c>
      <c r="AE2">
        <v>1</v>
      </c>
      <c r="AF2">
        <v>0.98</v>
      </c>
      <c r="AG2">
        <v>0.54</v>
      </c>
      <c r="AH2">
        <v>0.48</v>
      </c>
      <c r="AI2">
        <v>0.14000000000000001</v>
      </c>
      <c r="AJ2">
        <v>0.14000000000000001</v>
      </c>
      <c r="AK2">
        <v>0.04</v>
      </c>
      <c r="AL2">
        <v>0.02</v>
      </c>
      <c r="AM2">
        <v>1</v>
      </c>
      <c r="AN2">
        <v>1</v>
      </c>
      <c r="AO2">
        <v>1</v>
      </c>
      <c r="AP2">
        <v>1</v>
      </c>
      <c r="AQ2">
        <v>1</v>
      </c>
      <c r="AR2">
        <v>0.88</v>
      </c>
      <c r="AS2">
        <v>0.66</v>
      </c>
      <c r="AT2">
        <v>0.42</v>
      </c>
      <c r="AU2">
        <v>0.1</v>
      </c>
      <c r="AV2">
        <v>0.06</v>
      </c>
      <c r="AW2">
        <v>1</v>
      </c>
      <c r="AX2">
        <v>1</v>
      </c>
      <c r="AY2">
        <v>1</v>
      </c>
      <c r="AZ2">
        <v>1</v>
      </c>
      <c r="BA2">
        <v>1</v>
      </c>
      <c r="BB2">
        <v>0.86</v>
      </c>
      <c r="BC2">
        <v>0.62</v>
      </c>
      <c r="BD2">
        <v>0.16</v>
      </c>
      <c r="BE2">
        <v>0.14000000000000001</v>
      </c>
      <c r="BF2">
        <v>0.02</v>
      </c>
      <c r="BG2">
        <v>1</v>
      </c>
      <c r="BH2">
        <v>1</v>
      </c>
      <c r="BI2">
        <v>1</v>
      </c>
      <c r="BJ2">
        <v>1</v>
      </c>
      <c r="BK2">
        <v>0.94</v>
      </c>
      <c r="BL2">
        <v>0.56000000000000005</v>
      </c>
      <c r="BM2">
        <v>0.22</v>
      </c>
      <c r="BN2">
        <v>0.18</v>
      </c>
      <c r="BO2">
        <v>0.06</v>
      </c>
      <c r="BP2">
        <v>0.22</v>
      </c>
    </row>
    <row r="3" spans="1:68" ht="17" x14ac:dyDescent="0.25">
      <c r="A3" t="s">
        <v>19</v>
      </c>
      <c r="B3" s="1">
        <f t="shared" si="0"/>
        <v>0.502</v>
      </c>
      <c r="C3" s="1">
        <f t="shared" si="1"/>
        <v>0.40358945036316857</v>
      </c>
      <c r="D3" s="1">
        <f t="shared" si="2"/>
        <v>0.53399999999999992</v>
      </c>
      <c r="E3" s="1">
        <f t="shared" si="3"/>
        <v>0.35428174600952222</v>
      </c>
      <c r="F3" s="1">
        <f t="shared" si="4"/>
        <v>0.50399999999999989</v>
      </c>
      <c r="G3" s="1">
        <f t="shared" si="5"/>
        <v>0.40931378889279768</v>
      </c>
      <c r="H3" s="1">
        <f t="shared" si="6"/>
        <v>0.70199999999999996</v>
      </c>
      <c r="I3" s="1">
        <f t="shared" si="7"/>
        <v>0.39083386638201051</v>
      </c>
      <c r="J3" s="1">
        <f t="shared" si="8"/>
        <v>0.58200000000000007</v>
      </c>
      <c r="K3" s="1">
        <f t="shared" si="9"/>
        <v>0.41273612770281087</v>
      </c>
      <c r="L3" s="1">
        <f t="shared" si="10"/>
        <v>0.5648000000000003</v>
      </c>
      <c r="M3" s="1">
        <f t="shared" si="11"/>
        <v>0.38567322532772919</v>
      </c>
      <c r="N3" s="2">
        <v>2.30222873995546</v>
      </c>
      <c r="O3" s="2">
        <v>2.2890328426408599</v>
      </c>
      <c r="P3" s="2">
        <v>2.19138320251278</v>
      </c>
      <c r="Q3" s="2">
        <v>3.9867293524826799</v>
      </c>
      <c r="R3" s="2">
        <v>2.8385079719724602</v>
      </c>
      <c r="S3">
        <v>1</v>
      </c>
      <c r="T3">
        <v>0.98</v>
      </c>
      <c r="U3">
        <v>0.92</v>
      </c>
      <c r="V3">
        <v>0.88</v>
      </c>
      <c r="W3">
        <v>0.54</v>
      </c>
      <c r="X3">
        <v>0.2</v>
      </c>
      <c r="Y3">
        <v>0.14000000000000001</v>
      </c>
      <c r="Z3">
        <v>0.2</v>
      </c>
      <c r="AA3">
        <v>0.06</v>
      </c>
      <c r="AB3">
        <v>0.1</v>
      </c>
      <c r="AC3">
        <v>1</v>
      </c>
      <c r="AD3">
        <v>1</v>
      </c>
      <c r="AE3">
        <v>0.76</v>
      </c>
      <c r="AF3">
        <v>0.86</v>
      </c>
      <c r="AG3">
        <v>0.57999999999999996</v>
      </c>
      <c r="AH3">
        <v>0.32</v>
      </c>
      <c r="AI3">
        <v>0.14000000000000001</v>
      </c>
      <c r="AJ3">
        <v>0.38</v>
      </c>
      <c r="AK3">
        <v>0.06</v>
      </c>
      <c r="AL3">
        <v>0.24</v>
      </c>
      <c r="AM3">
        <v>1</v>
      </c>
      <c r="AN3">
        <v>0.98</v>
      </c>
      <c r="AO3">
        <v>1</v>
      </c>
      <c r="AP3">
        <v>0.82</v>
      </c>
      <c r="AQ3">
        <v>0.48</v>
      </c>
      <c r="AR3">
        <v>0.34</v>
      </c>
      <c r="AS3">
        <v>0.24</v>
      </c>
      <c r="AT3">
        <v>0.08</v>
      </c>
      <c r="AU3">
        <v>0.04</v>
      </c>
      <c r="AV3">
        <v>0.06</v>
      </c>
      <c r="AW3">
        <v>1</v>
      </c>
      <c r="AX3">
        <v>1</v>
      </c>
      <c r="AY3">
        <v>1</v>
      </c>
      <c r="AZ3">
        <v>1</v>
      </c>
      <c r="BA3">
        <v>1</v>
      </c>
      <c r="BB3">
        <v>0.92</v>
      </c>
      <c r="BC3">
        <v>0.6</v>
      </c>
      <c r="BD3">
        <v>0.26</v>
      </c>
      <c r="BE3">
        <v>0.12</v>
      </c>
      <c r="BF3">
        <v>0.12</v>
      </c>
      <c r="BG3">
        <v>1</v>
      </c>
      <c r="BH3">
        <v>1</v>
      </c>
      <c r="BI3">
        <v>1</v>
      </c>
      <c r="BJ3">
        <v>1</v>
      </c>
      <c r="BK3">
        <v>0.84</v>
      </c>
      <c r="BL3">
        <v>0.26</v>
      </c>
      <c r="BM3">
        <v>0.12</v>
      </c>
      <c r="BN3">
        <v>0.2</v>
      </c>
      <c r="BO3">
        <v>0.28000000000000003</v>
      </c>
      <c r="BP3">
        <v>0.12</v>
      </c>
    </row>
    <row r="4" spans="1:68" ht="17" x14ac:dyDescent="0.25">
      <c r="A4" t="s">
        <v>15</v>
      </c>
      <c r="B4" s="1">
        <f t="shared" si="0"/>
        <v>0.66799999999999993</v>
      </c>
      <c r="C4" s="1">
        <f t="shared" si="1"/>
        <v>0.34899219984915936</v>
      </c>
      <c r="D4" s="1">
        <f t="shared" si="2"/>
        <v>0.57999999999999996</v>
      </c>
      <c r="E4" s="1">
        <f t="shared" si="3"/>
        <v>0.42843384034825677</v>
      </c>
      <c r="F4" s="1">
        <f t="shared" si="4"/>
        <v>0.55199999999999994</v>
      </c>
      <c r="G4" s="1">
        <f t="shared" si="5"/>
        <v>0.45227327039203979</v>
      </c>
      <c r="H4" s="1">
        <f t="shared" si="6"/>
        <v>0.59</v>
      </c>
      <c r="I4" s="1">
        <f t="shared" si="7"/>
        <v>0.46420780787152743</v>
      </c>
      <c r="J4" s="1">
        <f t="shared" si="8"/>
        <v>0.42000000000000004</v>
      </c>
      <c r="K4" s="1">
        <f t="shared" si="9"/>
        <v>0.32359096265364257</v>
      </c>
      <c r="L4" s="1">
        <f t="shared" si="10"/>
        <v>0.56199999999999983</v>
      </c>
      <c r="M4" s="1">
        <f t="shared" si="11"/>
        <v>0.39890155299220381</v>
      </c>
      <c r="N4" s="2">
        <v>2.9448102545266202</v>
      </c>
      <c r="O4" s="2">
        <v>2.9224308266204799</v>
      </c>
      <c r="P4" s="2">
        <v>2.4850266438083199</v>
      </c>
      <c r="Q4" s="2">
        <v>3.21204695246462</v>
      </c>
      <c r="R4" s="2">
        <v>1</v>
      </c>
      <c r="S4">
        <v>1</v>
      </c>
      <c r="T4">
        <v>1</v>
      </c>
      <c r="U4">
        <v>1</v>
      </c>
      <c r="V4">
        <v>0.98</v>
      </c>
      <c r="W4">
        <v>0.84</v>
      </c>
      <c r="X4">
        <v>0.64</v>
      </c>
      <c r="Y4">
        <v>0.57999999999999996</v>
      </c>
      <c r="Z4">
        <v>0.22</v>
      </c>
      <c r="AA4">
        <v>0.14000000000000001</v>
      </c>
      <c r="AB4">
        <v>0.28000000000000003</v>
      </c>
      <c r="AC4">
        <v>1</v>
      </c>
      <c r="AD4">
        <v>1</v>
      </c>
      <c r="AE4">
        <v>1</v>
      </c>
      <c r="AF4">
        <v>1</v>
      </c>
      <c r="AG4">
        <v>0.9</v>
      </c>
      <c r="AH4">
        <v>0.32</v>
      </c>
      <c r="AI4">
        <v>0.18</v>
      </c>
      <c r="AJ4">
        <v>0.24</v>
      </c>
      <c r="AK4">
        <v>0.06</v>
      </c>
      <c r="AL4">
        <v>0.1</v>
      </c>
      <c r="AM4">
        <v>1</v>
      </c>
      <c r="AN4">
        <v>1</v>
      </c>
      <c r="AO4">
        <v>1</v>
      </c>
      <c r="AP4">
        <v>1</v>
      </c>
      <c r="AQ4">
        <v>0.62</v>
      </c>
      <c r="AR4">
        <v>0.7</v>
      </c>
      <c r="AS4">
        <v>0.06</v>
      </c>
      <c r="AT4">
        <v>0.08</v>
      </c>
      <c r="AU4">
        <v>0.06</v>
      </c>
      <c r="AV4">
        <v>0</v>
      </c>
      <c r="AW4">
        <v>1</v>
      </c>
      <c r="AX4">
        <v>1</v>
      </c>
      <c r="AY4">
        <v>1</v>
      </c>
      <c r="AZ4">
        <v>1</v>
      </c>
      <c r="BA4">
        <v>0.98</v>
      </c>
      <c r="BB4">
        <v>0.64</v>
      </c>
      <c r="BC4">
        <v>0.22</v>
      </c>
      <c r="BD4">
        <v>0.02</v>
      </c>
      <c r="BE4">
        <v>0</v>
      </c>
      <c r="BF4">
        <v>0.04</v>
      </c>
      <c r="BG4">
        <v>0.72</v>
      </c>
      <c r="BH4">
        <v>0.82</v>
      </c>
      <c r="BI4">
        <v>0.8</v>
      </c>
      <c r="BJ4">
        <v>0.8</v>
      </c>
      <c r="BK4">
        <v>0.32</v>
      </c>
      <c r="BL4">
        <v>0.2</v>
      </c>
      <c r="BM4">
        <v>0.12</v>
      </c>
      <c r="BN4">
        <v>0.14000000000000001</v>
      </c>
      <c r="BO4">
        <v>0.04</v>
      </c>
      <c r="BP4">
        <v>0.24</v>
      </c>
    </row>
    <row r="5" spans="1:68" ht="17" x14ac:dyDescent="0.25">
      <c r="A5" t="s">
        <v>67</v>
      </c>
      <c r="B5" s="1">
        <f t="shared" si="0"/>
        <v>0.48399999999999999</v>
      </c>
      <c r="C5" s="1">
        <f t="shared" si="1"/>
        <v>0.39897646825623967</v>
      </c>
      <c r="D5" s="1">
        <f t="shared" si="2"/>
        <v>0.36600000000000005</v>
      </c>
      <c r="E5" s="1">
        <f t="shared" si="3"/>
        <v>0.37369625217399333</v>
      </c>
      <c r="F5" s="1">
        <f t="shared" si="4"/>
        <v>0.61599999999999988</v>
      </c>
      <c r="G5" s="1">
        <f t="shared" si="5"/>
        <v>0.41460020903676997</v>
      </c>
      <c r="H5" s="1">
        <f t="shared" si="6"/>
        <v>0.68799999999999994</v>
      </c>
      <c r="I5" s="1">
        <f t="shared" si="7"/>
        <v>0.41421411532362501</v>
      </c>
      <c r="J5" s="1">
        <f t="shared" si="8"/>
        <v>0.61599999999999988</v>
      </c>
      <c r="K5" s="1">
        <f t="shared" si="9"/>
        <v>0.43459304079921846</v>
      </c>
      <c r="L5" s="1">
        <f t="shared" si="10"/>
        <v>0.55400000000000005</v>
      </c>
      <c r="M5" s="1">
        <f t="shared" si="11"/>
        <v>0.40756619595058735</v>
      </c>
      <c r="N5" s="2">
        <v>1.97205938271994</v>
      </c>
      <c r="O5" s="2">
        <v>1.5067215919778401</v>
      </c>
      <c r="P5" s="2">
        <v>3.0867797503061798</v>
      </c>
      <c r="Q5" s="2">
        <v>4.0129237317278799</v>
      </c>
      <c r="R5" s="2">
        <v>3.28179279395943</v>
      </c>
      <c r="S5">
        <v>1</v>
      </c>
      <c r="T5">
        <v>1</v>
      </c>
      <c r="U5">
        <v>1</v>
      </c>
      <c r="V5">
        <v>0.68</v>
      </c>
      <c r="W5">
        <v>0.44</v>
      </c>
      <c r="X5">
        <v>0.2</v>
      </c>
      <c r="Y5">
        <v>0.14000000000000001</v>
      </c>
      <c r="Z5">
        <v>0.16</v>
      </c>
      <c r="AA5">
        <v>0.04</v>
      </c>
      <c r="AB5">
        <v>0.18</v>
      </c>
      <c r="AC5">
        <v>1</v>
      </c>
      <c r="AD5">
        <v>0.96</v>
      </c>
      <c r="AE5">
        <v>0.68</v>
      </c>
      <c r="AF5">
        <v>0.36</v>
      </c>
      <c r="AG5">
        <v>0.16</v>
      </c>
      <c r="AH5">
        <v>0.12</v>
      </c>
      <c r="AI5">
        <v>0.16</v>
      </c>
      <c r="AJ5">
        <v>0.06</v>
      </c>
      <c r="AK5">
        <v>0.1</v>
      </c>
      <c r="AL5">
        <v>0.06</v>
      </c>
      <c r="AM5">
        <v>1</v>
      </c>
      <c r="AN5">
        <v>1</v>
      </c>
      <c r="AO5">
        <v>1</v>
      </c>
      <c r="AP5">
        <v>1</v>
      </c>
      <c r="AQ5">
        <v>0.92</v>
      </c>
      <c r="AR5">
        <v>0.6</v>
      </c>
      <c r="AS5">
        <v>0.24</v>
      </c>
      <c r="AT5">
        <v>0.24</v>
      </c>
      <c r="AU5">
        <v>0.02</v>
      </c>
      <c r="AV5">
        <v>0.14000000000000001</v>
      </c>
      <c r="AW5">
        <v>1</v>
      </c>
      <c r="AX5">
        <v>1</v>
      </c>
      <c r="AY5">
        <v>1</v>
      </c>
      <c r="AZ5">
        <v>1</v>
      </c>
      <c r="BA5">
        <v>1</v>
      </c>
      <c r="BB5">
        <v>0.92</v>
      </c>
      <c r="BC5">
        <v>0.62</v>
      </c>
      <c r="BD5">
        <v>0.16</v>
      </c>
      <c r="BE5">
        <v>0.14000000000000001</v>
      </c>
      <c r="BF5">
        <v>0.04</v>
      </c>
      <c r="BG5">
        <v>1</v>
      </c>
      <c r="BH5">
        <v>1</v>
      </c>
      <c r="BI5">
        <v>1</v>
      </c>
      <c r="BJ5">
        <v>1</v>
      </c>
      <c r="BK5">
        <v>0.96</v>
      </c>
      <c r="BL5">
        <v>0.7</v>
      </c>
      <c r="BM5">
        <v>0.22</v>
      </c>
      <c r="BN5">
        <v>0.14000000000000001</v>
      </c>
      <c r="BO5">
        <v>0.02</v>
      </c>
      <c r="BP5">
        <v>0.12</v>
      </c>
    </row>
    <row r="6" spans="1:68" ht="17" x14ac:dyDescent="0.25">
      <c r="A6" t="s">
        <v>44</v>
      </c>
      <c r="B6" s="1">
        <f t="shared" si="0"/>
        <v>0.4840000000000001</v>
      </c>
      <c r="C6" s="1">
        <f t="shared" si="1"/>
        <v>0.43663358653324963</v>
      </c>
      <c r="D6" s="1">
        <f t="shared" si="2"/>
        <v>0.44799999999999984</v>
      </c>
      <c r="E6" s="1">
        <f t="shared" si="3"/>
        <v>0.43299473951128375</v>
      </c>
      <c r="F6" s="1">
        <f t="shared" si="4"/>
        <v>0.59399999999999986</v>
      </c>
      <c r="G6" s="1">
        <f t="shared" si="5"/>
        <v>0.43030221937610336</v>
      </c>
      <c r="H6" s="1">
        <f t="shared" si="6"/>
        <v>0.624</v>
      </c>
      <c r="I6" s="1">
        <f t="shared" si="7"/>
        <v>0.42319420285884496</v>
      </c>
      <c r="J6" s="1">
        <f t="shared" si="8"/>
        <v>0.60599999999999998</v>
      </c>
      <c r="K6" s="1">
        <f t="shared" si="9"/>
        <v>0.44131621316239894</v>
      </c>
      <c r="L6" s="1">
        <f t="shared" si="10"/>
        <v>0.55120000000000002</v>
      </c>
      <c r="M6" s="1">
        <f t="shared" si="11"/>
        <v>0.42106105039918529</v>
      </c>
      <c r="N6" s="2">
        <v>2.2486533968581699</v>
      </c>
      <c r="O6" s="2">
        <v>2.0154820749370699</v>
      </c>
      <c r="P6" s="2">
        <v>2.9853729676065002</v>
      </c>
      <c r="Q6" s="2">
        <v>3.1302398000346199</v>
      </c>
      <c r="R6" s="2">
        <v>3.21204695246462</v>
      </c>
      <c r="S6">
        <v>1</v>
      </c>
      <c r="T6">
        <v>1</v>
      </c>
      <c r="U6">
        <v>1</v>
      </c>
      <c r="V6">
        <v>0.86</v>
      </c>
      <c r="W6">
        <v>0.46</v>
      </c>
      <c r="X6">
        <v>0.28000000000000003</v>
      </c>
      <c r="Y6">
        <v>0</v>
      </c>
      <c r="Z6">
        <v>0.04</v>
      </c>
      <c r="AA6">
        <v>0.04</v>
      </c>
      <c r="AB6">
        <v>0.16</v>
      </c>
      <c r="AC6">
        <v>1</v>
      </c>
      <c r="AD6">
        <v>1</v>
      </c>
      <c r="AE6">
        <v>1</v>
      </c>
      <c r="AF6">
        <v>0.72</v>
      </c>
      <c r="AG6">
        <v>0.38</v>
      </c>
      <c r="AH6">
        <v>0.08</v>
      </c>
      <c r="AI6">
        <v>0.06</v>
      </c>
      <c r="AJ6">
        <v>0.1</v>
      </c>
      <c r="AK6">
        <v>0.04</v>
      </c>
      <c r="AL6">
        <v>0.1</v>
      </c>
      <c r="AM6">
        <v>1</v>
      </c>
      <c r="AN6">
        <v>1</v>
      </c>
      <c r="AO6">
        <v>1</v>
      </c>
      <c r="AP6">
        <v>1</v>
      </c>
      <c r="AQ6">
        <v>0.88</v>
      </c>
      <c r="AR6">
        <v>0.56000000000000005</v>
      </c>
      <c r="AS6">
        <v>0.3</v>
      </c>
      <c r="AT6">
        <v>0.08</v>
      </c>
      <c r="AU6">
        <v>0.1</v>
      </c>
      <c r="AV6">
        <v>0.02</v>
      </c>
      <c r="AW6">
        <v>1</v>
      </c>
      <c r="AX6">
        <v>1</v>
      </c>
      <c r="AY6">
        <v>1</v>
      </c>
      <c r="AZ6">
        <v>1</v>
      </c>
      <c r="BA6">
        <v>0.98</v>
      </c>
      <c r="BB6">
        <v>0.56000000000000005</v>
      </c>
      <c r="BC6">
        <v>0.46</v>
      </c>
      <c r="BD6">
        <v>0.06</v>
      </c>
      <c r="BE6">
        <v>0.08</v>
      </c>
      <c r="BF6">
        <v>0.1</v>
      </c>
      <c r="BG6">
        <v>1</v>
      </c>
      <c r="BH6">
        <v>1</v>
      </c>
      <c r="BI6">
        <v>1</v>
      </c>
      <c r="BJ6">
        <v>1</v>
      </c>
      <c r="BK6">
        <v>0.98</v>
      </c>
      <c r="BL6">
        <v>0.64</v>
      </c>
      <c r="BM6">
        <v>0.14000000000000001</v>
      </c>
      <c r="BN6">
        <v>0.04</v>
      </c>
      <c r="BO6">
        <v>0.12</v>
      </c>
      <c r="BP6">
        <v>0.14000000000000001</v>
      </c>
    </row>
    <row r="7" spans="1:68" ht="17" x14ac:dyDescent="0.25">
      <c r="A7" t="s">
        <v>66</v>
      </c>
      <c r="B7" s="1">
        <f t="shared" si="0"/>
        <v>0.57799999999999996</v>
      </c>
      <c r="C7" s="1">
        <f t="shared" si="1"/>
        <v>0.39893747769683302</v>
      </c>
      <c r="D7" s="1">
        <f t="shared" si="2"/>
        <v>0.52799999999999991</v>
      </c>
      <c r="E7" s="1">
        <f t="shared" si="3"/>
        <v>0.40135326639314206</v>
      </c>
      <c r="F7" s="1">
        <f t="shared" si="4"/>
        <v>0.624</v>
      </c>
      <c r="G7" s="1">
        <f t="shared" si="5"/>
        <v>0.39381890931408237</v>
      </c>
      <c r="H7" s="1">
        <f t="shared" si="6"/>
        <v>0.60399999999999987</v>
      </c>
      <c r="I7" s="1">
        <f t="shared" si="7"/>
        <v>0.3892785349563701</v>
      </c>
      <c r="J7" s="1">
        <f t="shared" si="8"/>
        <v>0.39600000000000002</v>
      </c>
      <c r="K7" s="1">
        <f t="shared" si="9"/>
        <v>0.35836666511642318</v>
      </c>
      <c r="L7" s="1">
        <f t="shared" si="10"/>
        <v>0.54599999999999982</v>
      </c>
      <c r="M7" s="1">
        <f t="shared" si="11"/>
        <v>0.38147404758330772</v>
      </c>
      <c r="N7" s="2">
        <v>2.61125266252296</v>
      </c>
      <c r="O7" s="2">
        <v>2.2962693024585499</v>
      </c>
      <c r="P7" s="2">
        <v>3.0360763589563402</v>
      </c>
      <c r="Q7" s="2">
        <v>2.1544346900318798</v>
      </c>
      <c r="R7" s="2">
        <v>1.3473349794126801</v>
      </c>
      <c r="S7">
        <v>1</v>
      </c>
      <c r="T7">
        <v>1</v>
      </c>
      <c r="U7">
        <v>0.98</v>
      </c>
      <c r="V7">
        <v>0.96</v>
      </c>
      <c r="W7">
        <v>0.74</v>
      </c>
      <c r="X7">
        <v>0.46</v>
      </c>
      <c r="Y7">
        <v>0.2</v>
      </c>
      <c r="Z7">
        <v>0.28000000000000003</v>
      </c>
      <c r="AA7">
        <v>0.06</v>
      </c>
      <c r="AB7">
        <v>0.1</v>
      </c>
      <c r="AC7">
        <v>1</v>
      </c>
      <c r="AD7">
        <v>0.94</v>
      </c>
      <c r="AE7">
        <v>1</v>
      </c>
      <c r="AF7">
        <v>0.94</v>
      </c>
      <c r="AG7">
        <v>0.32</v>
      </c>
      <c r="AH7">
        <v>0.5</v>
      </c>
      <c r="AI7">
        <v>0.12</v>
      </c>
      <c r="AJ7">
        <v>0.3</v>
      </c>
      <c r="AK7">
        <v>0.06</v>
      </c>
      <c r="AL7">
        <v>0.1</v>
      </c>
      <c r="AM7">
        <v>1</v>
      </c>
      <c r="AN7">
        <v>1</v>
      </c>
      <c r="AO7">
        <v>0.98</v>
      </c>
      <c r="AP7">
        <v>1</v>
      </c>
      <c r="AQ7">
        <v>0.9</v>
      </c>
      <c r="AR7">
        <v>0.57999999999999996</v>
      </c>
      <c r="AS7">
        <v>0.32</v>
      </c>
      <c r="AT7">
        <v>0.16</v>
      </c>
      <c r="AU7">
        <v>0.22</v>
      </c>
      <c r="AV7">
        <v>0.08</v>
      </c>
      <c r="AW7">
        <v>1</v>
      </c>
      <c r="AX7">
        <v>1</v>
      </c>
      <c r="AY7">
        <v>1</v>
      </c>
      <c r="AZ7">
        <v>0.8</v>
      </c>
      <c r="BA7">
        <v>0.88</v>
      </c>
      <c r="BB7">
        <v>0.52</v>
      </c>
      <c r="BC7">
        <v>0.54</v>
      </c>
      <c r="BD7">
        <v>0.08</v>
      </c>
      <c r="BE7">
        <v>0.16</v>
      </c>
      <c r="BF7">
        <v>0.06</v>
      </c>
      <c r="BG7">
        <v>0.92</v>
      </c>
      <c r="BH7">
        <v>0.88</v>
      </c>
      <c r="BI7">
        <v>0.34</v>
      </c>
      <c r="BJ7">
        <v>0.74</v>
      </c>
      <c r="BK7">
        <v>0.62</v>
      </c>
      <c r="BL7">
        <v>0.12</v>
      </c>
      <c r="BM7">
        <v>0.06</v>
      </c>
      <c r="BN7">
        <v>0.18</v>
      </c>
      <c r="BO7">
        <v>0.04</v>
      </c>
      <c r="BP7">
        <v>0.06</v>
      </c>
    </row>
    <row r="8" spans="1:68" ht="17" x14ac:dyDescent="0.25">
      <c r="A8" t="s">
        <v>14</v>
      </c>
      <c r="B8" s="1">
        <f t="shared" si="0"/>
        <v>0.67400000000000004</v>
      </c>
      <c r="C8" s="1">
        <f t="shared" si="1"/>
        <v>0.35087826315626269</v>
      </c>
      <c r="D8" s="1">
        <f t="shared" si="2"/>
        <v>0.58200000000000007</v>
      </c>
      <c r="E8" s="1">
        <f t="shared" si="3"/>
        <v>0.39927155893924843</v>
      </c>
      <c r="F8" s="1">
        <f t="shared" si="4"/>
        <v>0.54599999999999993</v>
      </c>
      <c r="G8" s="1">
        <f t="shared" si="5"/>
        <v>0.4219583971067396</v>
      </c>
      <c r="H8" s="1">
        <f t="shared" si="6"/>
        <v>0.50199999999999989</v>
      </c>
      <c r="I8" s="1">
        <f t="shared" si="7"/>
        <v>0.4798564600192668</v>
      </c>
      <c r="J8" s="1">
        <f t="shared" si="8"/>
        <v>0.40800000000000003</v>
      </c>
      <c r="K8" s="1">
        <f t="shared" si="9"/>
        <v>0.32058280261631833</v>
      </c>
      <c r="L8" s="1">
        <f t="shared" si="10"/>
        <v>0.54239999999999999</v>
      </c>
      <c r="M8" s="1">
        <f t="shared" si="11"/>
        <v>0.39197334353348079</v>
      </c>
      <c r="N8" s="2">
        <v>3.0321760980832702</v>
      </c>
      <c r="O8" s="2">
        <v>2.5731844981487102</v>
      </c>
      <c r="P8" s="2">
        <v>2.3051846209539399</v>
      </c>
      <c r="Q8" s="2">
        <v>2.7197469309895999</v>
      </c>
      <c r="R8" s="2">
        <v>1</v>
      </c>
      <c r="S8">
        <v>1</v>
      </c>
      <c r="T8">
        <v>1</v>
      </c>
      <c r="U8">
        <v>1</v>
      </c>
      <c r="V8">
        <v>1</v>
      </c>
      <c r="W8">
        <v>0.88</v>
      </c>
      <c r="X8">
        <v>0.62</v>
      </c>
      <c r="Y8">
        <v>0.56000000000000005</v>
      </c>
      <c r="Z8">
        <v>0.3</v>
      </c>
      <c r="AA8">
        <v>0.1</v>
      </c>
      <c r="AB8">
        <v>0.28000000000000003</v>
      </c>
      <c r="AC8">
        <v>1</v>
      </c>
      <c r="AD8">
        <v>1</v>
      </c>
      <c r="AE8">
        <v>1</v>
      </c>
      <c r="AF8">
        <v>1</v>
      </c>
      <c r="AG8">
        <v>0.7</v>
      </c>
      <c r="AH8">
        <v>0.46</v>
      </c>
      <c r="AI8">
        <v>0.22</v>
      </c>
      <c r="AJ8">
        <v>0.2</v>
      </c>
      <c r="AK8">
        <v>0.16</v>
      </c>
      <c r="AL8">
        <v>0.08</v>
      </c>
      <c r="AM8">
        <v>1</v>
      </c>
      <c r="AN8">
        <v>1</v>
      </c>
      <c r="AO8">
        <v>1</v>
      </c>
      <c r="AP8">
        <v>0.92</v>
      </c>
      <c r="AQ8">
        <v>0.42</v>
      </c>
      <c r="AR8">
        <v>0.72</v>
      </c>
      <c r="AS8">
        <v>0.08</v>
      </c>
      <c r="AT8">
        <v>0.14000000000000001</v>
      </c>
      <c r="AU8">
        <v>0.1</v>
      </c>
      <c r="AV8">
        <v>0.08</v>
      </c>
      <c r="AW8">
        <v>1</v>
      </c>
      <c r="AX8">
        <v>1</v>
      </c>
      <c r="AY8">
        <v>1</v>
      </c>
      <c r="AZ8">
        <v>0.98</v>
      </c>
      <c r="BA8">
        <v>0.78</v>
      </c>
      <c r="BB8">
        <v>0.14000000000000001</v>
      </c>
      <c r="BC8">
        <v>0.02</v>
      </c>
      <c r="BD8">
        <v>0.02</v>
      </c>
      <c r="BE8">
        <v>0.04</v>
      </c>
      <c r="BF8">
        <v>0.04</v>
      </c>
      <c r="BG8">
        <v>0.7</v>
      </c>
      <c r="BH8">
        <v>0.82</v>
      </c>
      <c r="BI8">
        <v>0.72</v>
      </c>
      <c r="BJ8">
        <v>0.84</v>
      </c>
      <c r="BK8">
        <v>0.18</v>
      </c>
      <c r="BL8">
        <v>0.06</v>
      </c>
      <c r="BM8">
        <v>0.26</v>
      </c>
      <c r="BN8">
        <v>0.16</v>
      </c>
      <c r="BO8">
        <v>0.08</v>
      </c>
      <c r="BP8">
        <v>0.26</v>
      </c>
    </row>
    <row r="9" spans="1:68" ht="17" x14ac:dyDescent="0.25">
      <c r="A9" t="s">
        <v>45</v>
      </c>
      <c r="B9" s="1">
        <f t="shared" si="0"/>
        <v>0.6319999999999999</v>
      </c>
      <c r="C9" s="1">
        <f t="shared" si="1"/>
        <v>0.37084887607877282</v>
      </c>
      <c r="D9" s="1">
        <f t="shared" si="2"/>
        <v>0.57999999999999996</v>
      </c>
      <c r="E9" s="1">
        <f t="shared" si="3"/>
        <v>0.4309163362984616</v>
      </c>
      <c r="F9" s="1">
        <f t="shared" si="4"/>
        <v>0.54200000000000004</v>
      </c>
      <c r="G9" s="1">
        <f t="shared" si="5"/>
        <v>0.44914239266505324</v>
      </c>
      <c r="H9" s="1">
        <f t="shared" si="6"/>
        <v>0.5119999999999999</v>
      </c>
      <c r="I9" s="1">
        <f t="shared" si="7"/>
        <v>0.46820698176957787</v>
      </c>
      <c r="J9" s="1">
        <f t="shared" si="8"/>
        <v>0.43199999999999994</v>
      </c>
      <c r="K9" s="1">
        <f t="shared" si="9"/>
        <v>0.42990438213372256</v>
      </c>
      <c r="L9" s="1">
        <f t="shared" si="10"/>
        <v>0.53959999999999975</v>
      </c>
      <c r="M9" s="1">
        <f t="shared" si="11"/>
        <v>0.41859804888533869</v>
      </c>
      <c r="N9" s="2">
        <v>2.6255282241633102</v>
      </c>
      <c r="O9" s="2">
        <v>2.9546436395156799</v>
      </c>
      <c r="P9" s="2">
        <v>2.4002226208830599</v>
      </c>
      <c r="Q9" s="2">
        <v>2.6030951987284801</v>
      </c>
      <c r="R9" s="2">
        <v>2.1753721804377202</v>
      </c>
      <c r="S9">
        <v>1</v>
      </c>
      <c r="T9">
        <v>1</v>
      </c>
      <c r="U9">
        <v>1</v>
      </c>
      <c r="V9">
        <v>0.98</v>
      </c>
      <c r="W9">
        <v>0.74</v>
      </c>
      <c r="X9">
        <v>0.64</v>
      </c>
      <c r="Y9">
        <v>0.48</v>
      </c>
      <c r="Z9">
        <v>0.22</v>
      </c>
      <c r="AA9">
        <v>0.1</v>
      </c>
      <c r="AB9">
        <v>0.16</v>
      </c>
      <c r="AC9">
        <v>1</v>
      </c>
      <c r="AD9">
        <v>1</v>
      </c>
      <c r="AE9">
        <v>1</v>
      </c>
      <c r="AF9">
        <v>0.98</v>
      </c>
      <c r="AG9">
        <v>0.94</v>
      </c>
      <c r="AH9">
        <v>0.28000000000000003</v>
      </c>
      <c r="AI9">
        <v>0.28000000000000003</v>
      </c>
      <c r="AJ9">
        <v>0.1</v>
      </c>
      <c r="AK9">
        <v>0.12</v>
      </c>
      <c r="AL9">
        <v>0.1</v>
      </c>
      <c r="AM9">
        <v>1</v>
      </c>
      <c r="AN9">
        <v>1</v>
      </c>
      <c r="AO9">
        <v>0.98</v>
      </c>
      <c r="AP9">
        <v>0.98</v>
      </c>
      <c r="AQ9">
        <v>0.52</v>
      </c>
      <c r="AR9">
        <v>0.74</v>
      </c>
      <c r="AS9">
        <v>0.08</v>
      </c>
      <c r="AT9">
        <v>0</v>
      </c>
      <c r="AU9">
        <v>0.04</v>
      </c>
      <c r="AV9">
        <v>0.08</v>
      </c>
      <c r="AW9">
        <v>1</v>
      </c>
      <c r="AX9">
        <v>1</v>
      </c>
      <c r="AY9">
        <v>1</v>
      </c>
      <c r="AZ9">
        <v>1</v>
      </c>
      <c r="BA9">
        <v>0.72</v>
      </c>
      <c r="BB9">
        <v>0.26</v>
      </c>
      <c r="BC9">
        <v>0.04</v>
      </c>
      <c r="BD9">
        <v>0.02</v>
      </c>
      <c r="BE9">
        <v>0</v>
      </c>
      <c r="BF9">
        <v>0.08</v>
      </c>
      <c r="BG9">
        <v>1</v>
      </c>
      <c r="BH9">
        <v>1</v>
      </c>
      <c r="BI9">
        <v>0.88</v>
      </c>
      <c r="BJ9">
        <v>0.82</v>
      </c>
      <c r="BK9">
        <v>0.22</v>
      </c>
      <c r="BL9">
        <v>0.08</v>
      </c>
      <c r="BM9">
        <v>0.1</v>
      </c>
      <c r="BN9">
        <v>0.08</v>
      </c>
      <c r="BO9">
        <v>0.04</v>
      </c>
      <c r="BP9">
        <v>0.1</v>
      </c>
    </row>
    <row r="10" spans="1:68" ht="17" x14ac:dyDescent="0.25">
      <c r="A10" t="s">
        <v>7</v>
      </c>
      <c r="B10" s="1">
        <f t="shared" si="0"/>
        <v>0.37400000000000005</v>
      </c>
      <c r="C10" s="1">
        <f t="shared" si="1"/>
        <v>0.35049805832399239</v>
      </c>
      <c r="D10" s="1">
        <f t="shared" si="2"/>
        <v>0.54599999999999982</v>
      </c>
      <c r="E10" s="1">
        <f t="shared" si="3"/>
        <v>0.39316945738729808</v>
      </c>
      <c r="F10" s="1">
        <f t="shared" si="4"/>
        <v>0.57799999999999996</v>
      </c>
      <c r="G10" s="1">
        <f t="shared" si="5"/>
        <v>0.42273711295161537</v>
      </c>
      <c r="H10" s="1">
        <f t="shared" si="6"/>
        <v>0.65599999999999992</v>
      </c>
      <c r="I10" s="1">
        <f t="shared" si="7"/>
        <v>0.43285101362940132</v>
      </c>
      <c r="J10" s="1">
        <f t="shared" si="8"/>
        <v>0.53199999999999992</v>
      </c>
      <c r="K10" s="1">
        <f t="shared" si="9"/>
        <v>0.44002020155644872</v>
      </c>
      <c r="L10" s="1">
        <f t="shared" si="10"/>
        <v>0.5371999999999999</v>
      </c>
      <c r="M10" s="1">
        <f t="shared" si="11"/>
        <v>0.40302954770901184</v>
      </c>
      <c r="N10" s="2">
        <v>1.4349976163235201</v>
      </c>
      <c r="O10" s="2">
        <v>2.1544346900318798</v>
      </c>
      <c r="P10" s="2">
        <v>2.7825594022071201</v>
      </c>
      <c r="Q10" s="2">
        <v>3.5938136638046201</v>
      </c>
      <c r="R10" s="2">
        <v>2.5941219885545501</v>
      </c>
      <c r="S10">
        <v>1</v>
      </c>
      <c r="T10">
        <v>0.96</v>
      </c>
      <c r="U10">
        <v>0.54</v>
      </c>
      <c r="V10">
        <v>0.38</v>
      </c>
      <c r="W10">
        <v>0.24</v>
      </c>
      <c r="X10">
        <v>0.18</v>
      </c>
      <c r="Y10">
        <v>0.14000000000000001</v>
      </c>
      <c r="Z10">
        <v>0.1</v>
      </c>
      <c r="AA10">
        <v>0.04</v>
      </c>
      <c r="AB10">
        <v>0.16</v>
      </c>
      <c r="AC10">
        <v>1</v>
      </c>
      <c r="AD10">
        <v>1</v>
      </c>
      <c r="AE10">
        <v>0.96</v>
      </c>
      <c r="AF10">
        <v>0.8</v>
      </c>
      <c r="AG10">
        <v>0.68</v>
      </c>
      <c r="AH10">
        <v>0.52</v>
      </c>
      <c r="AI10">
        <v>0.22</v>
      </c>
      <c r="AJ10">
        <v>0.14000000000000001</v>
      </c>
      <c r="AK10">
        <v>0.06</v>
      </c>
      <c r="AL10">
        <v>0.08</v>
      </c>
      <c r="AM10">
        <v>1</v>
      </c>
      <c r="AN10">
        <v>1</v>
      </c>
      <c r="AO10">
        <v>1</v>
      </c>
      <c r="AP10">
        <v>0.98</v>
      </c>
      <c r="AQ10">
        <v>0.8</v>
      </c>
      <c r="AR10">
        <v>0.52</v>
      </c>
      <c r="AS10">
        <v>0.22</v>
      </c>
      <c r="AT10">
        <v>0.14000000000000001</v>
      </c>
      <c r="AU10">
        <v>0.1</v>
      </c>
      <c r="AV10">
        <v>0.02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0.8</v>
      </c>
      <c r="BC10">
        <v>0.57999999999999996</v>
      </c>
      <c r="BD10">
        <v>0.08</v>
      </c>
      <c r="BE10">
        <v>0.08</v>
      </c>
      <c r="BF10">
        <v>0.02</v>
      </c>
      <c r="BG10">
        <v>1</v>
      </c>
      <c r="BH10">
        <v>1</v>
      </c>
      <c r="BI10">
        <v>1</v>
      </c>
      <c r="BJ10">
        <v>0.94</v>
      </c>
      <c r="BK10">
        <v>0.74</v>
      </c>
      <c r="BL10">
        <v>0.32</v>
      </c>
      <c r="BM10">
        <v>0.04</v>
      </c>
      <c r="BN10">
        <v>0.04</v>
      </c>
      <c r="BO10">
        <v>0.18</v>
      </c>
      <c r="BP10">
        <v>0.06</v>
      </c>
    </row>
    <row r="11" spans="1:68" ht="17" x14ac:dyDescent="0.25">
      <c r="A11" t="s">
        <v>11</v>
      </c>
      <c r="B11" s="1">
        <f t="shared" si="0"/>
        <v>0.63600000000000001</v>
      </c>
      <c r="C11" s="1">
        <f t="shared" si="1"/>
        <v>0.38166885006653473</v>
      </c>
      <c r="D11" s="1">
        <f t="shared" si="2"/>
        <v>0.57800000000000007</v>
      </c>
      <c r="E11" s="1">
        <f t="shared" si="3"/>
        <v>0.42681768160812339</v>
      </c>
      <c r="F11" s="1">
        <f t="shared" si="4"/>
        <v>0.49999999999999989</v>
      </c>
      <c r="G11" s="1">
        <f t="shared" si="5"/>
        <v>0.43204937989385744</v>
      </c>
      <c r="H11" s="1">
        <f t="shared" si="6"/>
        <v>0.54</v>
      </c>
      <c r="I11" s="1">
        <f t="shared" si="7"/>
        <v>0.46628555866788546</v>
      </c>
      <c r="J11" s="1">
        <f t="shared" si="8"/>
        <v>0.38000000000000006</v>
      </c>
      <c r="K11" s="1">
        <f t="shared" si="9"/>
        <v>0.36380703065712661</v>
      </c>
      <c r="L11" s="1">
        <f t="shared" si="10"/>
        <v>0.52679999999999982</v>
      </c>
      <c r="M11" s="1">
        <f t="shared" si="11"/>
        <v>0.40779366531297145</v>
      </c>
      <c r="N11" s="2">
        <v>2.71276776752098</v>
      </c>
      <c r="O11" s="2">
        <v>2.8952336052067702</v>
      </c>
      <c r="P11" s="2">
        <v>2.18174446012645</v>
      </c>
      <c r="Q11" s="2">
        <v>2.9073677501452</v>
      </c>
      <c r="R11" s="2">
        <v>1.41706662240994</v>
      </c>
      <c r="S11">
        <v>1</v>
      </c>
      <c r="T11">
        <v>1</v>
      </c>
      <c r="U11">
        <v>1</v>
      </c>
      <c r="V11">
        <v>0.96</v>
      </c>
      <c r="W11">
        <v>0.78</v>
      </c>
      <c r="X11">
        <v>0.68</v>
      </c>
      <c r="Y11">
        <v>0.56000000000000005</v>
      </c>
      <c r="Z11">
        <v>0.16</v>
      </c>
      <c r="AA11">
        <v>0.12</v>
      </c>
      <c r="AB11">
        <v>0.1</v>
      </c>
      <c r="AC11">
        <v>1</v>
      </c>
      <c r="AD11">
        <v>1</v>
      </c>
      <c r="AE11">
        <v>1</v>
      </c>
      <c r="AF11">
        <v>1</v>
      </c>
      <c r="AG11">
        <v>0.9</v>
      </c>
      <c r="AH11">
        <v>0.18</v>
      </c>
      <c r="AI11">
        <v>0.28000000000000003</v>
      </c>
      <c r="AJ11">
        <v>0.16</v>
      </c>
      <c r="AK11">
        <v>0.14000000000000001</v>
      </c>
      <c r="AL11">
        <v>0.12</v>
      </c>
      <c r="AM11">
        <v>1</v>
      </c>
      <c r="AN11">
        <v>1</v>
      </c>
      <c r="AO11">
        <v>1</v>
      </c>
      <c r="AP11">
        <v>0.82</v>
      </c>
      <c r="AQ11">
        <v>0.36</v>
      </c>
      <c r="AR11">
        <v>0.6</v>
      </c>
      <c r="AS11">
        <v>0.1</v>
      </c>
      <c r="AT11">
        <v>0</v>
      </c>
      <c r="AU11">
        <v>0.04</v>
      </c>
      <c r="AV11">
        <v>0.08</v>
      </c>
      <c r="AW11">
        <v>1</v>
      </c>
      <c r="AX11">
        <v>1</v>
      </c>
      <c r="AY11">
        <v>1</v>
      </c>
      <c r="AZ11">
        <v>0.98</v>
      </c>
      <c r="BA11">
        <v>0.88</v>
      </c>
      <c r="BB11">
        <v>0.36</v>
      </c>
      <c r="BC11">
        <v>0.06</v>
      </c>
      <c r="BD11">
        <v>0.04</v>
      </c>
      <c r="BE11">
        <v>0.04</v>
      </c>
      <c r="BF11">
        <v>0.04</v>
      </c>
      <c r="BG11">
        <v>0.92</v>
      </c>
      <c r="BH11">
        <v>0.88</v>
      </c>
      <c r="BI11">
        <v>0.64</v>
      </c>
      <c r="BJ11">
        <v>0.72</v>
      </c>
      <c r="BK11">
        <v>0.06</v>
      </c>
      <c r="BL11">
        <v>0.1</v>
      </c>
      <c r="BM11">
        <v>0.18</v>
      </c>
      <c r="BN11">
        <v>0.08</v>
      </c>
      <c r="BO11">
        <v>0.04</v>
      </c>
      <c r="BP11">
        <v>0.18</v>
      </c>
    </row>
    <row r="12" spans="1:68" ht="17" x14ac:dyDescent="0.25">
      <c r="A12" t="s">
        <v>65</v>
      </c>
      <c r="B12" s="1">
        <f t="shared" si="0"/>
        <v>0.6359999999999999</v>
      </c>
      <c r="C12" s="1">
        <f t="shared" si="1"/>
        <v>0.37104057879308988</v>
      </c>
      <c r="D12" s="1">
        <f t="shared" si="2"/>
        <v>0.60199999999999998</v>
      </c>
      <c r="E12" s="1">
        <f t="shared" si="3"/>
        <v>0.37279127314535321</v>
      </c>
      <c r="F12" s="1">
        <f t="shared" si="4"/>
        <v>0.59999999999999987</v>
      </c>
      <c r="G12" s="1">
        <f t="shared" si="5"/>
        <v>0.39575525545748896</v>
      </c>
      <c r="H12" s="1">
        <f t="shared" si="6"/>
        <v>0.55999999999999994</v>
      </c>
      <c r="I12" s="1">
        <f t="shared" si="7"/>
        <v>0.44929574521317994</v>
      </c>
      <c r="J12" s="1">
        <f t="shared" si="8"/>
        <v>0.23000000000000004</v>
      </c>
      <c r="K12" s="1">
        <f t="shared" si="9"/>
        <v>0.17669811040931421</v>
      </c>
      <c r="L12" s="1">
        <f t="shared" si="10"/>
        <v>0.52559999999999985</v>
      </c>
      <c r="M12" s="1">
        <f t="shared" si="11"/>
        <v>0.38114842574642721</v>
      </c>
      <c r="N12" s="2">
        <v>2.71276776752098</v>
      </c>
      <c r="O12" s="2">
        <v>2.4336012287764301</v>
      </c>
      <c r="P12" s="2">
        <v>2.5239198148408399</v>
      </c>
      <c r="Q12" s="2">
        <v>2.9448102545266202</v>
      </c>
      <c r="R12" s="2">
        <v>1</v>
      </c>
      <c r="S12">
        <v>1</v>
      </c>
      <c r="T12">
        <v>1</v>
      </c>
      <c r="U12">
        <v>1</v>
      </c>
      <c r="V12">
        <v>0.96</v>
      </c>
      <c r="W12">
        <v>0.78</v>
      </c>
      <c r="X12">
        <v>0.7</v>
      </c>
      <c r="Y12">
        <v>0.38</v>
      </c>
      <c r="Z12">
        <v>0.3</v>
      </c>
      <c r="AA12">
        <v>0.1</v>
      </c>
      <c r="AB12">
        <v>0.14000000000000001</v>
      </c>
      <c r="AC12">
        <v>1</v>
      </c>
      <c r="AD12">
        <v>1</v>
      </c>
      <c r="AE12">
        <v>1</v>
      </c>
      <c r="AF12">
        <v>0.88</v>
      </c>
      <c r="AG12">
        <v>0.7</v>
      </c>
      <c r="AH12">
        <v>0.68</v>
      </c>
      <c r="AI12">
        <v>0.24</v>
      </c>
      <c r="AJ12">
        <v>0.18</v>
      </c>
      <c r="AK12">
        <v>0.16</v>
      </c>
      <c r="AL12">
        <v>0.18</v>
      </c>
      <c r="AM12">
        <v>1</v>
      </c>
      <c r="AN12">
        <v>1</v>
      </c>
      <c r="AO12">
        <v>1</v>
      </c>
      <c r="AP12">
        <v>1</v>
      </c>
      <c r="AQ12">
        <v>0.66</v>
      </c>
      <c r="AR12">
        <v>0.64</v>
      </c>
      <c r="AS12">
        <v>0.34</v>
      </c>
      <c r="AT12">
        <v>0.18</v>
      </c>
      <c r="AU12">
        <v>0.1</v>
      </c>
      <c r="AV12">
        <v>0.08</v>
      </c>
      <c r="AW12">
        <v>1</v>
      </c>
      <c r="AX12">
        <v>1</v>
      </c>
      <c r="AY12">
        <v>1</v>
      </c>
      <c r="AZ12">
        <v>0.92</v>
      </c>
      <c r="BA12">
        <v>0.94</v>
      </c>
      <c r="BB12">
        <v>0.24</v>
      </c>
      <c r="BC12">
        <v>0.4</v>
      </c>
      <c r="BD12">
        <v>0.06</v>
      </c>
      <c r="BE12">
        <v>0</v>
      </c>
      <c r="BF12">
        <v>0.04</v>
      </c>
      <c r="BG12">
        <v>0.5</v>
      </c>
      <c r="BH12">
        <v>0.5</v>
      </c>
      <c r="BI12">
        <v>0.32</v>
      </c>
      <c r="BJ12">
        <v>0.26</v>
      </c>
      <c r="BK12">
        <v>0.24</v>
      </c>
      <c r="BL12">
        <v>0.04</v>
      </c>
      <c r="BM12">
        <v>0.08</v>
      </c>
      <c r="BN12">
        <v>0.26</v>
      </c>
      <c r="BO12">
        <v>0.02</v>
      </c>
      <c r="BP12">
        <v>0.08</v>
      </c>
    </row>
    <row r="13" spans="1:68" ht="17" x14ac:dyDescent="0.25">
      <c r="A13" t="s">
        <v>9</v>
      </c>
      <c r="B13" s="1">
        <f t="shared" si="0"/>
        <v>0.57799999999999996</v>
      </c>
      <c r="C13" s="1">
        <f t="shared" si="1"/>
        <v>0.38729259682513373</v>
      </c>
      <c r="D13" s="1">
        <f t="shared" si="2"/>
        <v>0.55999999999999994</v>
      </c>
      <c r="E13" s="1">
        <f t="shared" si="3"/>
        <v>0.43163770816636382</v>
      </c>
      <c r="F13" s="1">
        <f t="shared" si="4"/>
        <v>0.52599999999999991</v>
      </c>
      <c r="G13" s="1">
        <f t="shared" si="5"/>
        <v>0.40222160834821191</v>
      </c>
      <c r="H13" s="1">
        <f t="shared" si="6"/>
        <v>0.51400000000000001</v>
      </c>
      <c r="I13" s="1">
        <f t="shared" si="7"/>
        <v>0.45088061982450889</v>
      </c>
      <c r="J13" s="1">
        <f t="shared" si="8"/>
        <v>0.44799999999999995</v>
      </c>
      <c r="K13" s="1">
        <f t="shared" si="9"/>
        <v>0.39757039907697145</v>
      </c>
      <c r="L13" s="1">
        <f t="shared" si="10"/>
        <v>0.52519999999999978</v>
      </c>
      <c r="M13" s="1">
        <f t="shared" si="11"/>
        <v>0.3998940676055629</v>
      </c>
      <c r="N13" s="2">
        <v>2.3987054114333599</v>
      </c>
      <c r="O13" s="2">
        <v>2.8636848283668699</v>
      </c>
      <c r="P13" s="2">
        <v>2.07337899789324</v>
      </c>
      <c r="Q13" s="2">
        <v>2.4399459228388101</v>
      </c>
      <c r="R13" s="2">
        <v>1.9599010288991501</v>
      </c>
      <c r="S13">
        <v>1</v>
      </c>
      <c r="T13">
        <v>1</v>
      </c>
      <c r="U13">
        <v>0.98</v>
      </c>
      <c r="V13">
        <v>0.94</v>
      </c>
      <c r="W13">
        <v>0.57999999999999996</v>
      </c>
      <c r="X13">
        <v>0.62</v>
      </c>
      <c r="Y13">
        <v>0.16</v>
      </c>
      <c r="Z13">
        <v>0.22</v>
      </c>
      <c r="AA13">
        <v>0.06</v>
      </c>
      <c r="AB13">
        <v>0.22</v>
      </c>
      <c r="AC13">
        <v>1</v>
      </c>
      <c r="AD13">
        <v>1</v>
      </c>
      <c r="AE13">
        <v>1</v>
      </c>
      <c r="AF13">
        <v>0.96</v>
      </c>
      <c r="AG13">
        <v>0.86</v>
      </c>
      <c r="AH13">
        <v>0.26</v>
      </c>
      <c r="AI13">
        <v>0.22</v>
      </c>
      <c r="AJ13">
        <v>0.06</v>
      </c>
      <c r="AK13">
        <v>0.16</v>
      </c>
      <c r="AL13">
        <v>0.08</v>
      </c>
      <c r="AM13">
        <v>1</v>
      </c>
      <c r="AN13">
        <v>1</v>
      </c>
      <c r="AO13">
        <v>0.9</v>
      </c>
      <c r="AP13">
        <v>0.78</v>
      </c>
      <c r="AQ13">
        <v>0.64</v>
      </c>
      <c r="AR13">
        <v>0.57999999999999996</v>
      </c>
      <c r="AS13">
        <v>0.22</v>
      </c>
      <c r="AT13">
        <v>0</v>
      </c>
      <c r="AU13">
        <v>0.08</v>
      </c>
      <c r="AV13">
        <v>0.06</v>
      </c>
      <c r="AW13">
        <v>1</v>
      </c>
      <c r="AX13">
        <v>1</v>
      </c>
      <c r="AY13">
        <v>1</v>
      </c>
      <c r="AZ13">
        <v>1</v>
      </c>
      <c r="BA13">
        <v>0.56000000000000005</v>
      </c>
      <c r="BB13">
        <v>0.3</v>
      </c>
      <c r="BC13">
        <v>0.26</v>
      </c>
      <c r="BD13">
        <v>0</v>
      </c>
      <c r="BE13">
        <v>0</v>
      </c>
      <c r="BF13">
        <v>0.02</v>
      </c>
      <c r="BG13">
        <v>0.94</v>
      </c>
      <c r="BH13">
        <v>0.96</v>
      </c>
      <c r="BI13">
        <v>0.98</v>
      </c>
      <c r="BJ13">
        <v>0.68</v>
      </c>
      <c r="BK13">
        <v>0.34</v>
      </c>
      <c r="BL13">
        <v>0.18</v>
      </c>
      <c r="BM13">
        <v>0.08</v>
      </c>
      <c r="BN13">
        <v>0.06</v>
      </c>
      <c r="BO13">
        <v>0.2</v>
      </c>
      <c r="BP13">
        <v>0.06</v>
      </c>
    </row>
    <row r="14" spans="1:68" ht="17" x14ac:dyDescent="0.25">
      <c r="A14" t="s">
        <v>69</v>
      </c>
      <c r="B14" s="1">
        <f t="shared" si="0"/>
        <v>0.56200000000000006</v>
      </c>
      <c r="C14" s="1">
        <f t="shared" si="1"/>
        <v>0.40435957595519689</v>
      </c>
      <c r="D14" s="1">
        <f t="shared" si="2"/>
        <v>0.49399999999999994</v>
      </c>
      <c r="E14" s="1">
        <f t="shared" si="3"/>
        <v>0.41910486621952853</v>
      </c>
      <c r="F14" s="1">
        <f t="shared" si="4"/>
        <v>0.53799999999999992</v>
      </c>
      <c r="G14" s="1">
        <f t="shared" si="5"/>
        <v>0.39960536088051224</v>
      </c>
      <c r="H14" s="1">
        <f t="shared" si="6"/>
        <v>0.58199999999999996</v>
      </c>
      <c r="I14" s="1">
        <f t="shared" si="7"/>
        <v>0.42157904227901205</v>
      </c>
      <c r="J14" s="1">
        <f t="shared" si="8"/>
        <v>0.43999999999999995</v>
      </c>
      <c r="K14" s="1">
        <f t="shared" si="9"/>
        <v>0.39687669509699247</v>
      </c>
      <c r="L14" s="1">
        <f t="shared" si="10"/>
        <v>0.52319999999999989</v>
      </c>
      <c r="M14" s="1">
        <f t="shared" si="11"/>
        <v>0.39476906191455541</v>
      </c>
      <c r="N14" s="2">
        <v>2.3937202946700702</v>
      </c>
      <c r="O14" s="2">
        <v>2.30398819293075</v>
      </c>
      <c r="P14" s="2">
        <v>2.84496357617616</v>
      </c>
      <c r="Q14" s="2">
        <v>2.1102224943198902</v>
      </c>
      <c r="R14" s="2">
        <v>2.1949588650109302</v>
      </c>
      <c r="S14">
        <v>1</v>
      </c>
      <c r="T14">
        <v>1</v>
      </c>
      <c r="U14">
        <v>1</v>
      </c>
      <c r="V14">
        <v>0.96</v>
      </c>
      <c r="W14">
        <v>0.54</v>
      </c>
      <c r="X14">
        <v>0.54</v>
      </c>
      <c r="Y14">
        <v>0.28000000000000003</v>
      </c>
      <c r="Z14">
        <v>0.2</v>
      </c>
      <c r="AA14">
        <v>0.08</v>
      </c>
      <c r="AB14">
        <v>0.02</v>
      </c>
      <c r="AC14">
        <v>1</v>
      </c>
      <c r="AD14">
        <v>0.96</v>
      </c>
      <c r="AE14">
        <v>0.98</v>
      </c>
      <c r="AF14">
        <v>0.9</v>
      </c>
      <c r="AG14">
        <v>0.48</v>
      </c>
      <c r="AH14">
        <v>0.22</v>
      </c>
      <c r="AI14">
        <v>0.14000000000000001</v>
      </c>
      <c r="AJ14">
        <v>0.16</v>
      </c>
      <c r="AK14">
        <v>0.04</v>
      </c>
      <c r="AL14">
        <v>0.06</v>
      </c>
      <c r="AM14">
        <v>1</v>
      </c>
      <c r="AN14">
        <v>0.94</v>
      </c>
      <c r="AO14">
        <v>0.7</v>
      </c>
      <c r="AP14">
        <v>1</v>
      </c>
      <c r="AQ14">
        <v>0.84</v>
      </c>
      <c r="AR14">
        <v>0.32</v>
      </c>
      <c r="AS14">
        <v>0.34</v>
      </c>
      <c r="AT14">
        <v>0.18</v>
      </c>
      <c r="AU14">
        <v>0.04</v>
      </c>
      <c r="AV14">
        <v>0.02</v>
      </c>
      <c r="AW14">
        <v>1</v>
      </c>
      <c r="AX14">
        <v>1</v>
      </c>
      <c r="AY14">
        <v>1</v>
      </c>
      <c r="AZ14">
        <v>0.78</v>
      </c>
      <c r="BA14">
        <v>0.96</v>
      </c>
      <c r="BB14">
        <v>0.52</v>
      </c>
      <c r="BC14">
        <v>0.42</v>
      </c>
      <c r="BD14">
        <v>0.06</v>
      </c>
      <c r="BE14">
        <v>0.08</v>
      </c>
      <c r="BF14">
        <v>0</v>
      </c>
      <c r="BG14">
        <v>0.98</v>
      </c>
      <c r="BH14">
        <v>0.94</v>
      </c>
      <c r="BI14">
        <v>0.8</v>
      </c>
      <c r="BJ14">
        <v>0.84</v>
      </c>
      <c r="BK14">
        <v>0.22</v>
      </c>
      <c r="BL14">
        <v>0.16</v>
      </c>
      <c r="BM14">
        <v>0.08</v>
      </c>
      <c r="BN14">
        <v>0.28000000000000003</v>
      </c>
      <c r="BO14">
        <v>0.04</v>
      </c>
      <c r="BP14">
        <v>0.06</v>
      </c>
    </row>
    <row r="15" spans="1:68" ht="17" x14ac:dyDescent="0.25">
      <c r="A15" t="s">
        <v>12</v>
      </c>
      <c r="B15" s="1">
        <f t="shared" si="0"/>
        <v>0.56599999999999995</v>
      </c>
      <c r="C15" s="1">
        <f t="shared" si="1"/>
        <v>0.41825563687507894</v>
      </c>
      <c r="D15" s="1">
        <f t="shared" si="2"/>
        <v>0.54599999999999993</v>
      </c>
      <c r="E15" s="1">
        <f t="shared" si="3"/>
        <v>0.43919623556370935</v>
      </c>
      <c r="F15" s="1">
        <f t="shared" si="4"/>
        <v>0.5</v>
      </c>
      <c r="G15" s="1">
        <f t="shared" si="5"/>
        <v>0.44671641514002547</v>
      </c>
      <c r="H15" s="1">
        <f t="shared" si="6"/>
        <v>0.61399999999999999</v>
      </c>
      <c r="I15" s="1">
        <f t="shared" si="7"/>
        <v>0.4525532503965079</v>
      </c>
      <c r="J15" s="1">
        <f t="shared" si="8"/>
        <v>0.376</v>
      </c>
      <c r="K15" s="1">
        <f t="shared" si="9"/>
        <v>0.3326392774296037</v>
      </c>
      <c r="L15" s="1">
        <f t="shared" si="10"/>
        <v>0.52039999999999997</v>
      </c>
      <c r="M15" s="1">
        <f t="shared" si="11"/>
        <v>0.41090224270649162</v>
      </c>
      <c r="N15" s="2">
        <v>2.6255282241633102</v>
      </c>
      <c r="O15" s="2">
        <v>2.8520954817726198</v>
      </c>
      <c r="P15" s="2">
        <v>2.3638095940902901</v>
      </c>
      <c r="Q15" s="2">
        <v>3.3620267319196202</v>
      </c>
      <c r="R15" s="2">
        <v>1</v>
      </c>
      <c r="S15">
        <v>1</v>
      </c>
      <c r="T15">
        <v>1</v>
      </c>
      <c r="U15">
        <v>1</v>
      </c>
      <c r="V15">
        <v>0.98</v>
      </c>
      <c r="W15">
        <v>0.74</v>
      </c>
      <c r="X15">
        <v>0.4</v>
      </c>
      <c r="Y15">
        <v>0.24</v>
      </c>
      <c r="Z15">
        <v>0.22</v>
      </c>
      <c r="AA15">
        <v>0.02</v>
      </c>
      <c r="AB15">
        <v>0.06</v>
      </c>
      <c r="AC15">
        <v>1</v>
      </c>
      <c r="AD15">
        <v>1</v>
      </c>
      <c r="AE15">
        <v>1</v>
      </c>
      <c r="AF15">
        <v>0.94</v>
      </c>
      <c r="AG15">
        <v>0.86</v>
      </c>
      <c r="AH15">
        <v>0.16</v>
      </c>
      <c r="AI15">
        <v>0.14000000000000001</v>
      </c>
      <c r="AJ15">
        <v>0.14000000000000001</v>
      </c>
      <c r="AK15">
        <v>0.06</v>
      </c>
      <c r="AL15">
        <v>0.16</v>
      </c>
      <c r="AM15">
        <v>1</v>
      </c>
      <c r="AN15">
        <v>1</v>
      </c>
      <c r="AO15">
        <v>1</v>
      </c>
      <c r="AP15">
        <v>0.96</v>
      </c>
      <c r="AQ15">
        <v>0.48</v>
      </c>
      <c r="AR15">
        <v>0.36</v>
      </c>
      <c r="AS15">
        <v>0.08</v>
      </c>
      <c r="AT15">
        <v>0</v>
      </c>
      <c r="AU15">
        <v>0.04</v>
      </c>
      <c r="AV15">
        <v>0.08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0.72</v>
      </c>
      <c r="BC15">
        <v>0.3</v>
      </c>
      <c r="BD15">
        <v>0.04</v>
      </c>
      <c r="BE15">
        <v>0.04</v>
      </c>
      <c r="BF15">
        <v>0.04</v>
      </c>
      <c r="BG15">
        <v>0.64</v>
      </c>
      <c r="BH15">
        <v>0.76</v>
      </c>
      <c r="BI15">
        <v>0.88</v>
      </c>
      <c r="BJ15">
        <v>0.72</v>
      </c>
      <c r="BK15">
        <v>0.26</v>
      </c>
      <c r="BL15">
        <v>0.12</v>
      </c>
      <c r="BM15">
        <v>0.1</v>
      </c>
      <c r="BN15">
        <v>0.06</v>
      </c>
      <c r="BO15">
        <v>0.04</v>
      </c>
      <c r="BP15">
        <v>0.18</v>
      </c>
    </row>
    <row r="16" spans="1:68" ht="17" x14ac:dyDescent="0.25">
      <c r="A16" t="s">
        <v>2</v>
      </c>
      <c r="B16" s="1">
        <f t="shared" si="0"/>
        <v>0.38</v>
      </c>
      <c r="C16" s="1">
        <f t="shared" si="1"/>
        <v>0.3595058336723404</v>
      </c>
      <c r="D16" s="1">
        <f t="shared" si="2"/>
        <v>0.40600000000000003</v>
      </c>
      <c r="E16" s="1">
        <f t="shared" si="3"/>
        <v>0.37535760726716766</v>
      </c>
      <c r="F16" s="1">
        <f t="shared" si="4"/>
        <v>0.58599999999999997</v>
      </c>
      <c r="G16" s="1">
        <f t="shared" si="5"/>
        <v>0.38053179163434492</v>
      </c>
      <c r="H16" s="1">
        <f t="shared" si="6"/>
        <v>0.61999999999999988</v>
      </c>
      <c r="I16" s="1">
        <f t="shared" si="7"/>
        <v>0.41268766774779103</v>
      </c>
      <c r="J16" s="1">
        <f t="shared" si="8"/>
        <v>0.60200000000000009</v>
      </c>
      <c r="K16" s="1">
        <f t="shared" si="9"/>
        <v>0.42263196492666966</v>
      </c>
      <c r="L16" s="1">
        <f t="shared" si="10"/>
        <v>0.51880000000000015</v>
      </c>
      <c r="M16" s="1">
        <f t="shared" si="11"/>
        <v>0.38891602367270445</v>
      </c>
      <c r="N16" s="2">
        <v>1.42334247027969</v>
      </c>
      <c r="O16" s="2">
        <v>1.4627091523717799</v>
      </c>
      <c r="P16" s="2">
        <v>2.8563097896250702</v>
      </c>
      <c r="Q16" s="2">
        <v>3.0814425512167301</v>
      </c>
      <c r="R16" s="2">
        <v>3.2388899243557199</v>
      </c>
      <c r="S16">
        <v>1</v>
      </c>
      <c r="T16">
        <v>0.94</v>
      </c>
      <c r="U16">
        <v>0.54</v>
      </c>
      <c r="V16">
        <v>0.4</v>
      </c>
      <c r="W16">
        <v>0.38</v>
      </c>
      <c r="X16">
        <v>0.34</v>
      </c>
      <c r="Y16">
        <v>0.02</v>
      </c>
      <c r="Z16">
        <v>0.06</v>
      </c>
      <c r="AA16">
        <v>0.08</v>
      </c>
      <c r="AB16">
        <v>0.04</v>
      </c>
      <c r="AC16">
        <v>1</v>
      </c>
      <c r="AD16">
        <v>1</v>
      </c>
      <c r="AE16">
        <v>0.56000000000000005</v>
      </c>
      <c r="AF16">
        <v>0.66</v>
      </c>
      <c r="AG16">
        <v>0.3</v>
      </c>
      <c r="AH16">
        <v>0.16</v>
      </c>
      <c r="AI16">
        <v>0.16</v>
      </c>
      <c r="AJ16">
        <v>0.14000000000000001</v>
      </c>
      <c r="AK16">
        <v>0</v>
      </c>
      <c r="AL16">
        <v>0.08</v>
      </c>
      <c r="AM16">
        <v>1</v>
      </c>
      <c r="AN16">
        <v>0.96</v>
      </c>
      <c r="AO16">
        <v>0.84</v>
      </c>
      <c r="AP16">
        <v>0.96</v>
      </c>
      <c r="AQ16">
        <v>0.82</v>
      </c>
      <c r="AR16">
        <v>0.6</v>
      </c>
      <c r="AS16">
        <v>0.32</v>
      </c>
      <c r="AT16">
        <v>0.14000000000000001</v>
      </c>
      <c r="AU16">
        <v>0.18</v>
      </c>
      <c r="AV16">
        <v>0.04</v>
      </c>
      <c r="AW16">
        <v>0.98</v>
      </c>
      <c r="AX16">
        <v>1</v>
      </c>
      <c r="AY16">
        <v>1</v>
      </c>
      <c r="AZ16">
        <v>1</v>
      </c>
      <c r="BA16">
        <v>0.94</v>
      </c>
      <c r="BB16">
        <v>0.56000000000000005</v>
      </c>
      <c r="BC16">
        <v>0.42</v>
      </c>
      <c r="BD16">
        <v>0.02</v>
      </c>
      <c r="BE16">
        <v>0.18</v>
      </c>
      <c r="BF16">
        <v>0.1</v>
      </c>
      <c r="BG16">
        <v>1</v>
      </c>
      <c r="BH16">
        <v>1</v>
      </c>
      <c r="BI16">
        <v>0.88</v>
      </c>
      <c r="BJ16">
        <v>0.98</v>
      </c>
      <c r="BK16">
        <v>0.98</v>
      </c>
      <c r="BL16">
        <v>0.66</v>
      </c>
      <c r="BM16">
        <v>0.28000000000000003</v>
      </c>
      <c r="BN16">
        <v>0.04</v>
      </c>
      <c r="BO16">
        <v>0.08</v>
      </c>
      <c r="BP16">
        <v>0.12</v>
      </c>
    </row>
    <row r="17" spans="1:68" ht="17" x14ac:dyDescent="0.25">
      <c r="A17" t="s">
        <v>13</v>
      </c>
      <c r="B17" s="1">
        <f t="shared" si="0"/>
        <v>0.65599999999999992</v>
      </c>
      <c r="C17" s="1">
        <f t="shared" si="1"/>
        <v>0.33662375964206043</v>
      </c>
      <c r="D17" s="1">
        <f t="shared" si="2"/>
        <v>0.58200000000000007</v>
      </c>
      <c r="E17" s="1">
        <f t="shared" si="3"/>
        <v>0.40786163231065381</v>
      </c>
      <c r="F17" s="1">
        <f t="shared" si="4"/>
        <v>0.49399999999999994</v>
      </c>
      <c r="G17" s="1">
        <f t="shared" si="5"/>
        <v>0.43267128913812214</v>
      </c>
      <c r="H17" s="1">
        <f t="shared" si="6"/>
        <v>0.53599999999999992</v>
      </c>
      <c r="I17" s="1">
        <f t="shared" si="7"/>
        <v>0.46147589319486665</v>
      </c>
      <c r="J17" s="1">
        <f t="shared" si="8"/>
        <v>0.31800000000000012</v>
      </c>
      <c r="K17" s="1">
        <f t="shared" si="9"/>
        <v>0.20687086686035688</v>
      </c>
      <c r="L17" s="1">
        <f t="shared" si="10"/>
        <v>0.51719999999999977</v>
      </c>
      <c r="M17" s="1">
        <f t="shared" si="11"/>
        <v>0.38183253087270264</v>
      </c>
      <c r="N17" s="2">
        <v>2.6683549090843499</v>
      </c>
      <c r="O17" s="2">
        <v>2.8115327686927398</v>
      </c>
      <c r="P17" s="2">
        <v>2.30722178218261</v>
      </c>
      <c r="Q17" s="2">
        <v>2.8366430196469499</v>
      </c>
      <c r="R17" s="2">
        <v>1</v>
      </c>
      <c r="S17">
        <v>1</v>
      </c>
      <c r="T17">
        <v>1</v>
      </c>
      <c r="U17">
        <v>1</v>
      </c>
      <c r="V17">
        <v>0.98</v>
      </c>
      <c r="W17">
        <v>0.76</v>
      </c>
      <c r="X17">
        <v>0.57999999999999996</v>
      </c>
      <c r="Y17">
        <v>0.52</v>
      </c>
      <c r="Z17">
        <v>0.18</v>
      </c>
      <c r="AA17">
        <v>0.26</v>
      </c>
      <c r="AB17">
        <v>0.28000000000000003</v>
      </c>
      <c r="AC17">
        <v>1</v>
      </c>
      <c r="AD17">
        <v>1</v>
      </c>
      <c r="AE17">
        <v>1</v>
      </c>
      <c r="AF17">
        <v>0.98</v>
      </c>
      <c r="AG17">
        <v>0.82</v>
      </c>
      <c r="AH17">
        <v>0.26</v>
      </c>
      <c r="AI17">
        <v>0.28000000000000003</v>
      </c>
      <c r="AJ17">
        <v>0.28000000000000003</v>
      </c>
      <c r="AK17">
        <v>0.16</v>
      </c>
      <c r="AL17">
        <v>0.04</v>
      </c>
      <c r="AM17">
        <v>0.98</v>
      </c>
      <c r="AN17">
        <v>1</v>
      </c>
      <c r="AO17">
        <v>0.92</v>
      </c>
      <c r="AP17">
        <v>0.98</v>
      </c>
      <c r="AQ17">
        <v>0.24</v>
      </c>
      <c r="AR17">
        <v>0.52</v>
      </c>
      <c r="AS17">
        <v>0.14000000000000001</v>
      </c>
      <c r="AT17">
        <v>0.08</v>
      </c>
      <c r="AU17">
        <v>0.02</v>
      </c>
      <c r="AV17">
        <v>0.06</v>
      </c>
      <c r="AW17">
        <v>1</v>
      </c>
      <c r="AX17">
        <v>1</v>
      </c>
      <c r="AY17">
        <v>1</v>
      </c>
      <c r="AZ17">
        <v>1</v>
      </c>
      <c r="BA17">
        <v>0.84</v>
      </c>
      <c r="BB17">
        <v>0.24</v>
      </c>
      <c r="BC17">
        <v>0.1</v>
      </c>
      <c r="BD17">
        <v>0.04</v>
      </c>
      <c r="BE17">
        <v>0.02</v>
      </c>
      <c r="BF17">
        <v>0.12</v>
      </c>
      <c r="BG17">
        <v>0.64</v>
      </c>
      <c r="BH17">
        <v>0.4</v>
      </c>
      <c r="BI17">
        <v>0.48</v>
      </c>
      <c r="BJ17">
        <v>0.64</v>
      </c>
      <c r="BK17">
        <v>0.22</v>
      </c>
      <c r="BL17">
        <v>0.2</v>
      </c>
      <c r="BM17">
        <v>0.2</v>
      </c>
      <c r="BN17">
        <v>0.18</v>
      </c>
      <c r="BO17">
        <v>0.08</v>
      </c>
      <c r="BP17">
        <v>0.14000000000000001</v>
      </c>
    </row>
    <row r="18" spans="1:68" ht="17" x14ac:dyDescent="0.25">
      <c r="A18" t="s">
        <v>72</v>
      </c>
      <c r="B18" s="1">
        <f t="shared" si="0"/>
        <v>0.53599999999999981</v>
      </c>
      <c r="C18" s="1">
        <f t="shared" si="1"/>
        <v>0.42434786568464228</v>
      </c>
      <c r="D18" s="1">
        <f t="shared" si="2"/>
        <v>0.442</v>
      </c>
      <c r="E18" s="1">
        <f t="shared" si="3"/>
        <v>0.39960536088051224</v>
      </c>
      <c r="F18" s="1">
        <f t="shared" si="4"/>
        <v>0.56999999999999995</v>
      </c>
      <c r="G18" s="1">
        <f t="shared" si="5"/>
        <v>0.41838313116621284</v>
      </c>
      <c r="H18" s="1">
        <f t="shared" si="6"/>
        <v>0.59400000000000008</v>
      </c>
      <c r="I18" s="1">
        <f t="shared" si="7"/>
        <v>0.41729818808350672</v>
      </c>
      <c r="J18" s="1">
        <f t="shared" si="8"/>
        <v>0.44199999999999989</v>
      </c>
      <c r="K18" s="1">
        <f t="shared" si="9"/>
        <v>0.37987717313187785</v>
      </c>
      <c r="L18" s="1">
        <f t="shared" si="10"/>
        <v>0.51680000000000004</v>
      </c>
      <c r="M18" s="1">
        <f t="shared" si="11"/>
        <v>0.39648166954566033</v>
      </c>
      <c r="N18" s="2">
        <v>2.5541504159615802</v>
      </c>
      <c r="O18" s="2">
        <v>1.9112676136159701</v>
      </c>
      <c r="P18" s="2">
        <v>2.8598217128354499</v>
      </c>
      <c r="Q18" s="2">
        <v>2.9941909487108198</v>
      </c>
      <c r="R18" s="2">
        <v>1.80073712433601</v>
      </c>
      <c r="S18">
        <v>1</v>
      </c>
      <c r="T18">
        <v>1</v>
      </c>
      <c r="U18">
        <v>0.98</v>
      </c>
      <c r="V18">
        <v>0.94</v>
      </c>
      <c r="W18">
        <v>0.72</v>
      </c>
      <c r="X18">
        <v>0.18</v>
      </c>
      <c r="Y18">
        <v>0.1</v>
      </c>
      <c r="Z18">
        <v>0.26</v>
      </c>
      <c r="AA18">
        <v>0.14000000000000001</v>
      </c>
      <c r="AB18">
        <v>0.04</v>
      </c>
      <c r="AC18">
        <v>1</v>
      </c>
      <c r="AD18">
        <v>0.96</v>
      </c>
      <c r="AE18">
        <v>0.88</v>
      </c>
      <c r="AF18">
        <v>0.72</v>
      </c>
      <c r="AG18">
        <v>0.24</v>
      </c>
      <c r="AH18">
        <v>0.3</v>
      </c>
      <c r="AI18">
        <v>0.12</v>
      </c>
      <c r="AJ18">
        <v>0.04</v>
      </c>
      <c r="AK18">
        <v>0.08</v>
      </c>
      <c r="AL18">
        <v>0.08</v>
      </c>
      <c r="AM18">
        <v>1</v>
      </c>
      <c r="AN18">
        <v>1</v>
      </c>
      <c r="AO18">
        <v>0.94</v>
      </c>
      <c r="AP18">
        <v>0.94</v>
      </c>
      <c r="AQ18">
        <v>0.84</v>
      </c>
      <c r="AR18">
        <v>0.42</v>
      </c>
      <c r="AS18">
        <v>0.4</v>
      </c>
      <c r="AT18">
        <v>0.12</v>
      </c>
      <c r="AU18">
        <v>0.02</v>
      </c>
      <c r="AV18">
        <v>0.02</v>
      </c>
      <c r="AW18">
        <v>1</v>
      </c>
      <c r="AX18">
        <v>1</v>
      </c>
      <c r="AY18">
        <v>1</v>
      </c>
      <c r="AZ18">
        <v>0.94</v>
      </c>
      <c r="BA18">
        <v>0.92</v>
      </c>
      <c r="BB18">
        <v>0.46</v>
      </c>
      <c r="BC18">
        <v>0.36</v>
      </c>
      <c r="BD18">
        <v>0.08</v>
      </c>
      <c r="BE18">
        <v>0.12</v>
      </c>
      <c r="BF18">
        <v>0.06</v>
      </c>
      <c r="BG18">
        <v>0.98</v>
      </c>
      <c r="BH18">
        <v>0.9</v>
      </c>
      <c r="BI18">
        <v>0.86</v>
      </c>
      <c r="BJ18">
        <v>0.64</v>
      </c>
      <c r="BK18">
        <v>0.06</v>
      </c>
      <c r="BL18">
        <v>0.48</v>
      </c>
      <c r="BM18">
        <v>0.1</v>
      </c>
      <c r="BN18">
        <v>0.28000000000000003</v>
      </c>
      <c r="BO18">
        <v>0.02</v>
      </c>
      <c r="BP18">
        <v>0.1</v>
      </c>
    </row>
    <row r="19" spans="1:68" ht="17" x14ac:dyDescent="0.25">
      <c r="A19" t="s">
        <v>68</v>
      </c>
      <c r="B19" s="1">
        <f t="shared" si="0"/>
        <v>0.62399999999999989</v>
      </c>
      <c r="C19" s="1">
        <f t="shared" si="1"/>
        <v>0.37509110004548679</v>
      </c>
      <c r="D19" s="1">
        <f t="shared" si="2"/>
        <v>0.50399999999999989</v>
      </c>
      <c r="E19" s="1">
        <f t="shared" si="3"/>
        <v>0.41577771839182437</v>
      </c>
      <c r="F19" s="1">
        <f t="shared" si="4"/>
        <v>0.54199999999999993</v>
      </c>
      <c r="G19" s="1">
        <f t="shared" si="5"/>
        <v>0.390606366222228</v>
      </c>
      <c r="H19" s="1">
        <f t="shared" si="6"/>
        <v>0.53</v>
      </c>
      <c r="I19" s="1">
        <f t="shared" si="7"/>
        <v>0.42376618290960605</v>
      </c>
      <c r="J19" s="1">
        <f t="shared" si="8"/>
        <v>0.21400000000000002</v>
      </c>
      <c r="K19" s="1">
        <f t="shared" si="9"/>
        <v>0.16761065996330107</v>
      </c>
      <c r="L19" s="1">
        <f t="shared" si="10"/>
        <v>0.4827999999999999</v>
      </c>
      <c r="M19" s="1">
        <f t="shared" si="11"/>
        <v>0.37925835252395407</v>
      </c>
      <c r="N19" s="2">
        <v>2.84496357617616</v>
      </c>
      <c r="O19" s="2">
        <v>2.3456030806939099</v>
      </c>
      <c r="P19" s="2">
        <v>2.4189082530530301</v>
      </c>
      <c r="Q19" s="2">
        <v>1.9541794506305401</v>
      </c>
      <c r="R19" s="2">
        <v>1</v>
      </c>
      <c r="S19">
        <v>1</v>
      </c>
      <c r="T19">
        <v>1</v>
      </c>
      <c r="U19">
        <v>1</v>
      </c>
      <c r="V19">
        <v>0.98</v>
      </c>
      <c r="W19">
        <v>0.82</v>
      </c>
      <c r="X19">
        <v>0.56000000000000005</v>
      </c>
      <c r="Y19">
        <v>0.24</v>
      </c>
      <c r="Z19">
        <v>0.26</v>
      </c>
      <c r="AA19">
        <v>0.28000000000000003</v>
      </c>
      <c r="AB19">
        <v>0.1</v>
      </c>
      <c r="AC19">
        <v>1</v>
      </c>
      <c r="AD19">
        <v>1</v>
      </c>
      <c r="AE19">
        <v>0.94</v>
      </c>
      <c r="AF19">
        <v>0.94</v>
      </c>
      <c r="AG19">
        <v>0.48</v>
      </c>
      <c r="AH19">
        <v>0.18</v>
      </c>
      <c r="AI19">
        <v>0.16</v>
      </c>
      <c r="AJ19">
        <v>0.08</v>
      </c>
      <c r="AK19">
        <v>0.12</v>
      </c>
      <c r="AL19">
        <v>0.14000000000000001</v>
      </c>
      <c r="AM19">
        <v>1</v>
      </c>
      <c r="AN19">
        <v>1</v>
      </c>
      <c r="AO19">
        <v>0.84</v>
      </c>
      <c r="AP19">
        <v>0.96</v>
      </c>
      <c r="AQ19">
        <v>0.57999999999999996</v>
      </c>
      <c r="AR19">
        <v>0.5</v>
      </c>
      <c r="AS19">
        <v>0.26</v>
      </c>
      <c r="AT19">
        <v>0.14000000000000001</v>
      </c>
      <c r="AU19">
        <v>0.06</v>
      </c>
      <c r="AV19">
        <v>0.08</v>
      </c>
      <c r="AW19">
        <v>1</v>
      </c>
      <c r="AX19">
        <v>1</v>
      </c>
      <c r="AY19">
        <v>1</v>
      </c>
      <c r="AZ19">
        <v>0.66</v>
      </c>
      <c r="BA19">
        <v>0.88</v>
      </c>
      <c r="BB19">
        <v>0.42</v>
      </c>
      <c r="BC19">
        <v>0.16</v>
      </c>
      <c r="BD19">
        <v>0.04</v>
      </c>
      <c r="BE19">
        <v>0.1</v>
      </c>
      <c r="BF19">
        <v>0.04</v>
      </c>
      <c r="BG19">
        <v>0.48</v>
      </c>
      <c r="BH19">
        <v>0.36</v>
      </c>
      <c r="BI19">
        <v>0.12</v>
      </c>
      <c r="BJ19">
        <v>0.44</v>
      </c>
      <c r="BK19">
        <v>0.22</v>
      </c>
      <c r="BL19">
        <v>0.04</v>
      </c>
      <c r="BM19">
        <v>0.04</v>
      </c>
      <c r="BN19">
        <v>0.28000000000000003</v>
      </c>
      <c r="BO19">
        <v>0.08</v>
      </c>
      <c r="BP19">
        <v>0.08</v>
      </c>
    </row>
    <row r="20" spans="1:68" ht="17" x14ac:dyDescent="0.25">
      <c r="A20" t="s">
        <v>71</v>
      </c>
      <c r="B20" s="1">
        <f t="shared" si="0"/>
        <v>0.60400000000000009</v>
      </c>
      <c r="C20" s="1">
        <f t="shared" si="1"/>
        <v>0.39223575676994149</v>
      </c>
      <c r="D20" s="1">
        <f t="shared" si="2"/>
        <v>0.51400000000000001</v>
      </c>
      <c r="E20" s="1">
        <f t="shared" si="3"/>
        <v>0.4162317730410412</v>
      </c>
      <c r="F20" s="1">
        <f t="shared" si="4"/>
        <v>0.49799999999999994</v>
      </c>
      <c r="G20" s="1">
        <f t="shared" si="5"/>
        <v>0.40851492560792002</v>
      </c>
      <c r="H20" s="1">
        <f t="shared" si="6"/>
        <v>0.53599999999999992</v>
      </c>
      <c r="I20" s="1">
        <f t="shared" si="7"/>
        <v>0.45036281670078698</v>
      </c>
      <c r="J20" s="1">
        <f t="shared" si="8"/>
        <v>0.25000000000000006</v>
      </c>
      <c r="K20" s="1">
        <f t="shared" si="9"/>
        <v>0.21483844059096019</v>
      </c>
      <c r="L20" s="1">
        <f t="shared" si="10"/>
        <v>0.48039999999999999</v>
      </c>
      <c r="M20" s="1">
        <f t="shared" si="11"/>
        <v>0.38902263718824626</v>
      </c>
      <c r="N20" s="2">
        <v>2.8366430196469499</v>
      </c>
      <c r="O20" s="2">
        <v>2.33679347743759</v>
      </c>
      <c r="P20" s="2">
        <v>2.2722080735647401</v>
      </c>
      <c r="Q20" s="2">
        <v>2.7825594022071201</v>
      </c>
      <c r="R20" s="2">
        <v>1</v>
      </c>
      <c r="S20">
        <v>1</v>
      </c>
      <c r="T20">
        <v>1</v>
      </c>
      <c r="U20">
        <v>1</v>
      </c>
      <c r="V20">
        <v>0.96</v>
      </c>
      <c r="W20">
        <v>0.82</v>
      </c>
      <c r="X20">
        <v>0.52</v>
      </c>
      <c r="Y20">
        <v>0.28000000000000003</v>
      </c>
      <c r="Z20">
        <v>0.22</v>
      </c>
      <c r="AA20">
        <v>0.2</v>
      </c>
      <c r="AB20">
        <v>0.04</v>
      </c>
      <c r="AC20">
        <v>1</v>
      </c>
      <c r="AD20">
        <v>1</v>
      </c>
      <c r="AE20">
        <v>0.96</v>
      </c>
      <c r="AF20">
        <v>0.98</v>
      </c>
      <c r="AG20">
        <v>0.36</v>
      </c>
      <c r="AH20">
        <v>0.36</v>
      </c>
      <c r="AI20">
        <v>0.12</v>
      </c>
      <c r="AJ20">
        <v>0.14000000000000001</v>
      </c>
      <c r="AK20">
        <v>0.14000000000000001</v>
      </c>
      <c r="AL20">
        <v>0.08</v>
      </c>
      <c r="AM20">
        <v>1</v>
      </c>
      <c r="AN20">
        <v>1</v>
      </c>
      <c r="AO20">
        <v>0.92</v>
      </c>
      <c r="AP20">
        <v>0.92</v>
      </c>
      <c r="AQ20">
        <v>0.28000000000000003</v>
      </c>
      <c r="AR20">
        <v>0.34</v>
      </c>
      <c r="AS20">
        <v>0.24</v>
      </c>
      <c r="AT20">
        <v>0.18</v>
      </c>
      <c r="AU20">
        <v>0.06</v>
      </c>
      <c r="AV20">
        <v>0.04</v>
      </c>
      <c r="AW20">
        <v>1</v>
      </c>
      <c r="AX20">
        <v>1</v>
      </c>
      <c r="AY20">
        <v>1</v>
      </c>
      <c r="AZ20">
        <v>0.92</v>
      </c>
      <c r="BA20">
        <v>0.8</v>
      </c>
      <c r="BB20">
        <v>0.44</v>
      </c>
      <c r="BC20">
        <v>0.12</v>
      </c>
      <c r="BD20">
        <v>0.02</v>
      </c>
      <c r="BE20">
        <v>0.06</v>
      </c>
      <c r="BF20">
        <v>0</v>
      </c>
      <c r="BG20">
        <v>0.54</v>
      </c>
      <c r="BH20">
        <v>0.48</v>
      </c>
      <c r="BI20">
        <v>0.34</v>
      </c>
      <c r="BJ20">
        <v>0.57999999999999996</v>
      </c>
      <c r="BK20">
        <v>0.12</v>
      </c>
      <c r="BL20">
        <v>0.12</v>
      </c>
      <c r="BM20">
        <v>0.04</v>
      </c>
      <c r="BN20">
        <v>0.16</v>
      </c>
      <c r="BO20">
        <v>0.1</v>
      </c>
      <c r="BP20">
        <v>0.02</v>
      </c>
    </row>
    <row r="21" spans="1:68" ht="17" x14ac:dyDescent="0.25">
      <c r="A21" t="s">
        <v>10</v>
      </c>
      <c r="B21" s="1">
        <f t="shared" si="0"/>
        <v>0.53599999999999992</v>
      </c>
      <c r="C21" s="1">
        <f t="shared" si="1"/>
        <v>0.42119406981158281</v>
      </c>
      <c r="D21" s="1">
        <f t="shared" si="2"/>
        <v>0.56399999999999995</v>
      </c>
      <c r="E21" s="1">
        <f t="shared" si="3"/>
        <v>0.41524290080224935</v>
      </c>
      <c r="F21" s="1">
        <f t="shared" si="4"/>
        <v>0.40999999999999986</v>
      </c>
      <c r="G21" s="1">
        <f t="shared" si="5"/>
        <v>0.41817061908587833</v>
      </c>
      <c r="H21" s="1">
        <f t="shared" si="6"/>
        <v>0.53999999999999992</v>
      </c>
      <c r="I21" s="1">
        <f t="shared" si="7"/>
        <v>0.46274543037542071</v>
      </c>
      <c r="J21" s="1">
        <f t="shared" si="8"/>
        <v>0.34000000000000008</v>
      </c>
      <c r="K21" s="1">
        <f t="shared" si="9"/>
        <v>0.27824849006278934</v>
      </c>
      <c r="L21" s="1">
        <f t="shared" si="10"/>
        <v>0.47799999999999992</v>
      </c>
      <c r="M21" s="1">
        <f t="shared" si="11"/>
        <v>0.39715827308209384</v>
      </c>
      <c r="N21" s="2">
        <v>2.4336012287764301</v>
      </c>
      <c r="O21" s="2">
        <v>2.8541406605833699</v>
      </c>
      <c r="P21" s="2">
        <v>1.83021192147733</v>
      </c>
      <c r="Q21" s="2">
        <v>2.8636848283668699</v>
      </c>
      <c r="R21" s="2">
        <v>1.0795135450040501</v>
      </c>
      <c r="S21">
        <v>1</v>
      </c>
      <c r="T21">
        <v>1</v>
      </c>
      <c r="U21">
        <v>1</v>
      </c>
      <c r="V21">
        <v>0.96</v>
      </c>
      <c r="W21">
        <v>0.6</v>
      </c>
      <c r="X21">
        <v>0.26</v>
      </c>
      <c r="Y21">
        <v>0.28000000000000003</v>
      </c>
      <c r="Z21">
        <v>0.2</v>
      </c>
      <c r="AA21">
        <v>0.04</v>
      </c>
      <c r="AB21">
        <v>0.02</v>
      </c>
      <c r="AC21">
        <v>1</v>
      </c>
      <c r="AD21">
        <v>1</v>
      </c>
      <c r="AE21">
        <v>0.96</v>
      </c>
      <c r="AF21">
        <v>0.94</v>
      </c>
      <c r="AG21">
        <v>0.86</v>
      </c>
      <c r="AH21">
        <v>0.18</v>
      </c>
      <c r="AI21">
        <v>0.32</v>
      </c>
      <c r="AJ21">
        <v>0.18</v>
      </c>
      <c r="AK21">
        <v>0.08</v>
      </c>
      <c r="AL21">
        <v>0.12</v>
      </c>
      <c r="AM21">
        <v>0.98</v>
      </c>
      <c r="AN21">
        <v>0.98</v>
      </c>
      <c r="AO21">
        <v>0.96</v>
      </c>
      <c r="AP21">
        <v>0.48</v>
      </c>
      <c r="AQ21">
        <v>0.1</v>
      </c>
      <c r="AR21">
        <v>0.4</v>
      </c>
      <c r="AS21">
        <v>0.04</v>
      </c>
      <c r="AT21">
        <v>0.08</v>
      </c>
      <c r="AU21">
        <v>0.02</v>
      </c>
      <c r="AV21">
        <v>0.06</v>
      </c>
      <c r="AW21">
        <v>1</v>
      </c>
      <c r="AX21">
        <v>1</v>
      </c>
      <c r="AY21">
        <v>1</v>
      </c>
      <c r="AZ21">
        <v>1</v>
      </c>
      <c r="BA21">
        <v>0.86</v>
      </c>
      <c r="BB21">
        <v>0.26</v>
      </c>
      <c r="BC21">
        <v>0.18</v>
      </c>
      <c r="BD21">
        <v>0.02</v>
      </c>
      <c r="BE21">
        <v>0.04</v>
      </c>
      <c r="BF21">
        <v>0.04</v>
      </c>
      <c r="BG21">
        <v>0.86</v>
      </c>
      <c r="BH21">
        <v>0.64</v>
      </c>
      <c r="BI21">
        <v>0.5</v>
      </c>
      <c r="BJ21">
        <v>0.56000000000000005</v>
      </c>
      <c r="BK21">
        <v>0.26</v>
      </c>
      <c r="BL21">
        <v>0.12</v>
      </c>
      <c r="BM21">
        <v>0.08</v>
      </c>
      <c r="BN21">
        <v>0.14000000000000001</v>
      </c>
      <c r="BO21">
        <v>0.08</v>
      </c>
      <c r="BP21">
        <v>0.16</v>
      </c>
    </row>
    <row r="22" spans="1:68" ht="17" x14ac:dyDescent="0.25">
      <c r="A22" t="s">
        <v>17</v>
      </c>
      <c r="B22" s="1">
        <f t="shared" si="0"/>
        <v>0.67600000000000005</v>
      </c>
      <c r="C22" s="1">
        <f t="shared" si="1"/>
        <v>0.35337106716751876</v>
      </c>
      <c r="D22" s="1">
        <f t="shared" si="2"/>
        <v>0.55000000000000004</v>
      </c>
      <c r="E22" s="1">
        <f t="shared" si="3"/>
        <v>0.42544094772365293</v>
      </c>
      <c r="F22" s="1">
        <f t="shared" si="4"/>
        <v>0.45199999999999996</v>
      </c>
      <c r="G22" s="1">
        <f t="shared" si="5"/>
        <v>0.4236560449756907</v>
      </c>
      <c r="H22" s="1">
        <f t="shared" si="6"/>
        <v>0.44600000000000001</v>
      </c>
      <c r="I22" s="1">
        <f t="shared" si="7"/>
        <v>0.44831040833581165</v>
      </c>
      <c r="J22" s="1">
        <f t="shared" si="8"/>
        <v>0.21000000000000005</v>
      </c>
      <c r="K22" s="1">
        <f t="shared" si="9"/>
        <v>0.13960261060914608</v>
      </c>
      <c r="L22" s="1">
        <f t="shared" si="10"/>
        <v>0.46679999999999988</v>
      </c>
      <c r="M22" s="1">
        <f t="shared" si="11"/>
        <v>0.39188940547359663</v>
      </c>
      <c r="N22" s="2">
        <v>3.1881865330058701</v>
      </c>
      <c r="O22" s="2">
        <v>2.8332627935569601</v>
      </c>
      <c r="P22" s="2">
        <v>1.9112676136159701</v>
      </c>
      <c r="Q22" s="2">
        <v>2.2009624464892998</v>
      </c>
      <c r="R22" s="2">
        <v>1</v>
      </c>
      <c r="S22">
        <v>1</v>
      </c>
      <c r="T22">
        <v>1</v>
      </c>
      <c r="U22">
        <v>1</v>
      </c>
      <c r="V22">
        <v>0.98</v>
      </c>
      <c r="W22">
        <v>0.84</v>
      </c>
      <c r="X22">
        <v>0.76</v>
      </c>
      <c r="Y22">
        <v>0.56000000000000005</v>
      </c>
      <c r="Z22">
        <v>0.18</v>
      </c>
      <c r="AA22">
        <v>0.16</v>
      </c>
      <c r="AB22">
        <v>0.28000000000000003</v>
      </c>
      <c r="AC22">
        <v>1</v>
      </c>
      <c r="AD22">
        <v>1</v>
      </c>
      <c r="AE22">
        <v>0.98</v>
      </c>
      <c r="AF22">
        <v>0.9</v>
      </c>
      <c r="AG22">
        <v>0.84</v>
      </c>
      <c r="AH22">
        <v>0.2</v>
      </c>
      <c r="AI22">
        <v>0.18</v>
      </c>
      <c r="AJ22">
        <v>0.32</v>
      </c>
      <c r="AK22">
        <v>0.04</v>
      </c>
      <c r="AL22">
        <v>0.04</v>
      </c>
      <c r="AM22">
        <v>1</v>
      </c>
      <c r="AN22">
        <v>1</v>
      </c>
      <c r="AO22">
        <v>0.96</v>
      </c>
      <c r="AP22">
        <v>0.64</v>
      </c>
      <c r="AQ22">
        <v>0.22</v>
      </c>
      <c r="AR22">
        <v>0.52</v>
      </c>
      <c r="AS22">
        <v>0.06</v>
      </c>
      <c r="AT22">
        <v>0.04</v>
      </c>
      <c r="AU22">
        <v>0.04</v>
      </c>
      <c r="AV22">
        <v>0.04</v>
      </c>
      <c r="AW22">
        <v>1</v>
      </c>
      <c r="AX22">
        <v>0.98</v>
      </c>
      <c r="AY22">
        <v>1</v>
      </c>
      <c r="AZ22">
        <v>0.84</v>
      </c>
      <c r="BA22">
        <v>0.3</v>
      </c>
      <c r="BB22">
        <v>0.08</v>
      </c>
      <c r="BC22">
        <v>0.18</v>
      </c>
      <c r="BD22">
        <v>0.04</v>
      </c>
      <c r="BE22">
        <v>0</v>
      </c>
      <c r="BF22">
        <v>0.04</v>
      </c>
      <c r="BG22">
        <v>0.36</v>
      </c>
      <c r="BH22">
        <v>0.26</v>
      </c>
      <c r="BI22">
        <v>0.38</v>
      </c>
      <c r="BJ22">
        <v>0.44</v>
      </c>
      <c r="BK22">
        <v>0.06</v>
      </c>
      <c r="BL22">
        <v>0.12</v>
      </c>
      <c r="BM22">
        <v>0.08</v>
      </c>
      <c r="BN22">
        <v>0.12</v>
      </c>
      <c r="BO22">
        <v>0.1</v>
      </c>
      <c r="BP22">
        <v>0.18</v>
      </c>
    </row>
    <row r="23" spans="1:68" ht="17" x14ac:dyDescent="0.25">
      <c r="A23" t="s">
        <v>63</v>
      </c>
      <c r="B23" s="1">
        <f t="shared" si="0"/>
        <v>0.46799999999999997</v>
      </c>
      <c r="C23" s="1">
        <f t="shared" si="1"/>
        <v>0.39566540297467395</v>
      </c>
      <c r="D23" s="1">
        <f t="shared" si="2"/>
        <v>0.38600000000000007</v>
      </c>
      <c r="E23" s="1">
        <f t="shared" si="3"/>
        <v>0.35528392401946157</v>
      </c>
      <c r="F23" s="1">
        <f t="shared" si="4"/>
        <v>0.35400000000000009</v>
      </c>
      <c r="G23" s="1">
        <f t="shared" si="5"/>
        <v>0.40288404728352728</v>
      </c>
      <c r="H23" s="1">
        <f t="shared" si="6"/>
        <v>0.63400000000000001</v>
      </c>
      <c r="I23" s="1">
        <f t="shared" si="7"/>
        <v>0.43737093334300714</v>
      </c>
      <c r="J23" s="1">
        <f t="shared" si="8"/>
        <v>0.42800000000000005</v>
      </c>
      <c r="K23" s="1">
        <f t="shared" si="9"/>
        <v>0.32444140029013285</v>
      </c>
      <c r="L23" s="1">
        <f t="shared" si="10"/>
        <v>0.45399999999999979</v>
      </c>
      <c r="M23" s="1">
        <f t="shared" si="11"/>
        <v>0.38209412239309198</v>
      </c>
      <c r="N23" s="2">
        <v>1.9599010288991501</v>
      </c>
      <c r="O23" s="2">
        <v>1.2429580541790699</v>
      </c>
      <c r="P23" s="2">
        <v>1.3771294086933299</v>
      </c>
      <c r="Q23" s="2">
        <v>3.77446455515086</v>
      </c>
      <c r="R23" s="2">
        <v>1.04373244975223</v>
      </c>
      <c r="S23">
        <v>0.92</v>
      </c>
      <c r="T23">
        <v>0.98</v>
      </c>
      <c r="U23">
        <v>0.92</v>
      </c>
      <c r="V23">
        <v>0.72</v>
      </c>
      <c r="W23">
        <v>0.6</v>
      </c>
      <c r="X23">
        <v>0.06</v>
      </c>
      <c r="Y23">
        <v>0.16</v>
      </c>
      <c r="Z23">
        <v>0.16</v>
      </c>
      <c r="AA23">
        <v>0.08</v>
      </c>
      <c r="AB23">
        <v>0.08</v>
      </c>
      <c r="AC23">
        <v>1</v>
      </c>
      <c r="AD23">
        <v>0.76</v>
      </c>
      <c r="AE23">
        <v>0.9</v>
      </c>
      <c r="AF23">
        <v>0.1</v>
      </c>
      <c r="AG23">
        <v>0.2</v>
      </c>
      <c r="AH23">
        <v>0.3</v>
      </c>
      <c r="AI23">
        <v>0.22</v>
      </c>
      <c r="AJ23">
        <v>0.1</v>
      </c>
      <c r="AK23">
        <v>0.12</v>
      </c>
      <c r="AL23">
        <v>0.16</v>
      </c>
      <c r="AM23">
        <v>1</v>
      </c>
      <c r="AN23">
        <v>1</v>
      </c>
      <c r="AO23">
        <v>0.12</v>
      </c>
      <c r="AP23">
        <v>0.78</v>
      </c>
      <c r="AQ23">
        <v>0.1</v>
      </c>
      <c r="AR23">
        <v>0.14000000000000001</v>
      </c>
      <c r="AS23">
        <v>0.2</v>
      </c>
      <c r="AT23">
        <v>0.14000000000000001</v>
      </c>
      <c r="AU23">
        <v>0.02</v>
      </c>
      <c r="AV23">
        <v>0.04</v>
      </c>
      <c r="AW23">
        <v>1</v>
      </c>
      <c r="AX23">
        <v>1</v>
      </c>
      <c r="AY23">
        <v>1</v>
      </c>
      <c r="AZ23">
        <v>0.94</v>
      </c>
      <c r="BA23">
        <v>0.96</v>
      </c>
      <c r="BB23">
        <v>0.9</v>
      </c>
      <c r="BC23">
        <v>0.32</v>
      </c>
      <c r="BD23">
        <v>0.06</v>
      </c>
      <c r="BE23">
        <v>0.14000000000000001</v>
      </c>
      <c r="BF23">
        <v>0.02</v>
      </c>
      <c r="BG23">
        <v>0.86</v>
      </c>
      <c r="BH23">
        <v>0.46</v>
      </c>
      <c r="BI23">
        <v>0.88</v>
      </c>
      <c r="BJ23">
        <v>0.56000000000000005</v>
      </c>
      <c r="BK23">
        <v>0.72</v>
      </c>
      <c r="BL23">
        <v>0.4</v>
      </c>
      <c r="BM23">
        <v>0.18</v>
      </c>
      <c r="BN23">
        <v>0.16</v>
      </c>
      <c r="BO23">
        <v>0</v>
      </c>
      <c r="BP23">
        <v>0.06</v>
      </c>
    </row>
    <row r="24" spans="1:68" ht="17" x14ac:dyDescent="0.25">
      <c r="A24" t="s">
        <v>16</v>
      </c>
      <c r="B24" s="1">
        <f t="shared" si="0"/>
        <v>0.65</v>
      </c>
      <c r="C24" s="1">
        <f t="shared" si="1"/>
        <v>0.35630823110834198</v>
      </c>
      <c r="D24" s="1">
        <f t="shared" si="2"/>
        <v>0.45999999999999996</v>
      </c>
      <c r="E24" s="1">
        <f t="shared" si="3"/>
        <v>0.41440720714453483</v>
      </c>
      <c r="F24" s="1">
        <f t="shared" si="4"/>
        <v>0.45999999999999985</v>
      </c>
      <c r="G24" s="1">
        <f t="shared" si="5"/>
        <v>0.43112256571265989</v>
      </c>
      <c r="H24" s="1">
        <f t="shared" si="6"/>
        <v>0.49799999999999994</v>
      </c>
      <c r="I24" s="1">
        <f t="shared" si="7"/>
        <v>0.47548337977730037</v>
      </c>
      <c r="J24" s="1">
        <f t="shared" si="8"/>
        <v>0.20000000000000004</v>
      </c>
      <c r="K24" s="1">
        <f t="shared" si="9"/>
        <v>0.11155467020454332</v>
      </c>
      <c r="L24" s="1">
        <f t="shared" si="10"/>
        <v>0.4536</v>
      </c>
      <c r="M24" s="1">
        <f t="shared" si="11"/>
        <v>0.39271820919933742</v>
      </c>
      <c r="N24" s="2">
        <v>2.7825594022071201</v>
      </c>
      <c r="O24" s="2">
        <v>2.2441667917712</v>
      </c>
      <c r="P24" s="2">
        <v>2.0571678594655101</v>
      </c>
      <c r="Q24" s="2">
        <v>2.5731844981487102</v>
      </c>
      <c r="R24" s="2">
        <v>1</v>
      </c>
      <c r="S24">
        <v>1</v>
      </c>
      <c r="T24">
        <v>1</v>
      </c>
      <c r="U24">
        <v>1</v>
      </c>
      <c r="V24">
        <v>0.98</v>
      </c>
      <c r="W24">
        <v>0.8</v>
      </c>
      <c r="X24">
        <v>0.6</v>
      </c>
      <c r="Y24">
        <v>0.54</v>
      </c>
      <c r="Z24">
        <v>0.18</v>
      </c>
      <c r="AA24">
        <v>0.16</v>
      </c>
      <c r="AB24">
        <v>0.24</v>
      </c>
      <c r="AC24">
        <v>1</v>
      </c>
      <c r="AD24">
        <v>0.94</v>
      </c>
      <c r="AE24">
        <v>0.84</v>
      </c>
      <c r="AF24">
        <v>0.84</v>
      </c>
      <c r="AG24">
        <v>0.56000000000000005</v>
      </c>
      <c r="AH24">
        <v>0.06</v>
      </c>
      <c r="AI24">
        <v>0.08</v>
      </c>
      <c r="AJ24">
        <v>0.2</v>
      </c>
      <c r="AK24">
        <v>0.04</v>
      </c>
      <c r="AL24">
        <v>0.04</v>
      </c>
      <c r="AM24">
        <v>1</v>
      </c>
      <c r="AN24">
        <v>1</v>
      </c>
      <c r="AO24">
        <v>0.96</v>
      </c>
      <c r="AP24">
        <v>0.76</v>
      </c>
      <c r="AQ24">
        <v>0.22</v>
      </c>
      <c r="AR24">
        <v>0.48</v>
      </c>
      <c r="AS24">
        <v>0.06</v>
      </c>
      <c r="AT24">
        <v>0</v>
      </c>
      <c r="AU24">
        <v>0.06</v>
      </c>
      <c r="AV24">
        <v>0.06</v>
      </c>
      <c r="AW24">
        <v>1</v>
      </c>
      <c r="AX24">
        <v>1</v>
      </c>
      <c r="AY24">
        <v>1</v>
      </c>
      <c r="AZ24">
        <v>1</v>
      </c>
      <c r="BA24">
        <v>0.7</v>
      </c>
      <c r="BB24">
        <v>0.08</v>
      </c>
      <c r="BC24">
        <v>0.12</v>
      </c>
      <c r="BD24">
        <v>0.02</v>
      </c>
      <c r="BE24">
        <v>0</v>
      </c>
      <c r="BF24">
        <v>0.06</v>
      </c>
      <c r="BG24">
        <v>0.36</v>
      </c>
      <c r="BH24">
        <v>0.2</v>
      </c>
      <c r="BI24">
        <v>0.4</v>
      </c>
      <c r="BJ24">
        <v>0.28000000000000003</v>
      </c>
      <c r="BK24">
        <v>0.1</v>
      </c>
      <c r="BL24">
        <v>0.18</v>
      </c>
      <c r="BM24">
        <v>0.08</v>
      </c>
      <c r="BN24">
        <v>0.14000000000000001</v>
      </c>
      <c r="BO24">
        <v>0.1</v>
      </c>
      <c r="BP24">
        <v>0.16</v>
      </c>
    </row>
    <row r="25" spans="1:68" ht="17" x14ac:dyDescent="0.25">
      <c r="A25" t="s">
        <v>6</v>
      </c>
      <c r="B25" s="1">
        <f t="shared" si="0"/>
        <v>0.50399999999999989</v>
      </c>
      <c r="C25" s="1">
        <f t="shared" si="1"/>
        <v>0.4157777183918242</v>
      </c>
      <c r="D25" s="1">
        <f t="shared" si="2"/>
        <v>0.55599999999999994</v>
      </c>
      <c r="E25" s="1">
        <f t="shared" si="3"/>
        <v>0.36268137225087482</v>
      </c>
      <c r="F25" s="1">
        <f t="shared" si="4"/>
        <v>0.32399999999999995</v>
      </c>
      <c r="G25" s="1">
        <f t="shared" si="5"/>
        <v>0.36948011523701174</v>
      </c>
      <c r="H25" s="1">
        <f t="shared" si="6"/>
        <v>0.66999999999999993</v>
      </c>
      <c r="I25" s="1">
        <f t="shared" si="7"/>
        <v>0.43891279822357038</v>
      </c>
      <c r="J25" s="1">
        <f t="shared" si="8"/>
        <v>0.19600000000000001</v>
      </c>
      <c r="K25" s="1">
        <f t="shared" si="9"/>
        <v>8.2083967848647438E-2</v>
      </c>
      <c r="L25" s="1">
        <f t="shared" si="10"/>
        <v>0.45</v>
      </c>
      <c r="M25" s="1">
        <f t="shared" si="11"/>
        <v>0.38311824785141024</v>
      </c>
      <c r="N25" s="2">
        <v>2.26528022747457</v>
      </c>
      <c r="O25" s="2">
        <v>2.28005963246693</v>
      </c>
      <c r="P25" s="2">
        <v>1.40615210437558</v>
      </c>
      <c r="Q25" s="2">
        <v>3.9867293524826799</v>
      </c>
      <c r="R25" s="2">
        <v>1</v>
      </c>
      <c r="S25">
        <v>1</v>
      </c>
      <c r="T25">
        <v>1</v>
      </c>
      <c r="U25">
        <v>0.98</v>
      </c>
      <c r="V25">
        <v>0.86</v>
      </c>
      <c r="W25">
        <v>0.52</v>
      </c>
      <c r="X25">
        <v>0.26</v>
      </c>
      <c r="Y25">
        <v>0.16</v>
      </c>
      <c r="Z25">
        <v>0.16</v>
      </c>
      <c r="AA25">
        <v>0.02</v>
      </c>
      <c r="AB25">
        <v>0.08</v>
      </c>
      <c r="AC25">
        <v>1</v>
      </c>
      <c r="AD25">
        <v>1</v>
      </c>
      <c r="AE25">
        <v>0.88</v>
      </c>
      <c r="AF25">
        <v>0.82</v>
      </c>
      <c r="AG25">
        <v>0.72</v>
      </c>
      <c r="AH25">
        <v>0.34</v>
      </c>
      <c r="AI25">
        <v>0.16</v>
      </c>
      <c r="AJ25">
        <v>0.36</v>
      </c>
      <c r="AK25">
        <v>0.14000000000000001</v>
      </c>
      <c r="AL25">
        <v>0.14000000000000001</v>
      </c>
      <c r="AM25">
        <v>0.98</v>
      </c>
      <c r="AN25">
        <v>0.94</v>
      </c>
      <c r="AO25">
        <v>0.48</v>
      </c>
      <c r="AP25">
        <v>0.32</v>
      </c>
      <c r="AQ25">
        <v>0.08</v>
      </c>
      <c r="AR25">
        <v>0.3</v>
      </c>
      <c r="AS25">
        <v>0.02</v>
      </c>
      <c r="AT25">
        <v>0.04</v>
      </c>
      <c r="AU25">
        <v>0.04</v>
      </c>
      <c r="AV25">
        <v>0.04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0.92</v>
      </c>
      <c r="BC25">
        <v>0.6</v>
      </c>
      <c r="BD25">
        <v>0.12</v>
      </c>
      <c r="BE25">
        <v>0.02</v>
      </c>
      <c r="BF25">
        <v>0.04</v>
      </c>
      <c r="BG25">
        <v>0.1</v>
      </c>
      <c r="BH25">
        <v>0.24</v>
      </c>
      <c r="BI25">
        <v>0.3</v>
      </c>
      <c r="BJ25">
        <v>0.36</v>
      </c>
      <c r="BK25">
        <v>0.16</v>
      </c>
      <c r="BL25">
        <v>0.2</v>
      </c>
      <c r="BM25">
        <v>0.12</v>
      </c>
      <c r="BN25">
        <v>0.14000000000000001</v>
      </c>
      <c r="BO25">
        <v>0.16</v>
      </c>
      <c r="BP25">
        <v>0.18</v>
      </c>
    </row>
    <row r="26" spans="1:68" ht="17" x14ac:dyDescent="0.25">
      <c r="A26" t="s">
        <v>5</v>
      </c>
      <c r="B26" s="1">
        <f t="shared" si="0"/>
        <v>0.18600000000000003</v>
      </c>
      <c r="C26" s="1">
        <f t="shared" si="1"/>
        <v>0.18111997251668421</v>
      </c>
      <c r="D26" s="1">
        <f t="shared" si="2"/>
        <v>0.27000000000000007</v>
      </c>
      <c r="E26" s="1">
        <f t="shared" si="3"/>
        <v>0.24207436873820412</v>
      </c>
      <c r="F26" s="1">
        <f t="shared" si="4"/>
        <v>0.502</v>
      </c>
      <c r="G26" s="1">
        <f t="shared" si="5"/>
        <v>0.43075644059156099</v>
      </c>
      <c r="H26" s="1">
        <f t="shared" si="6"/>
        <v>0.57599999999999996</v>
      </c>
      <c r="I26" s="1">
        <f t="shared" si="7"/>
        <v>0.43489973301644813</v>
      </c>
      <c r="J26" s="1">
        <f t="shared" si="8"/>
        <v>0.53800000000000003</v>
      </c>
      <c r="K26" s="1">
        <f t="shared" si="9"/>
        <v>0.45269072101037022</v>
      </c>
      <c r="L26" s="1">
        <f t="shared" si="10"/>
        <v>0.41440000000000005</v>
      </c>
      <c r="M26" s="1">
        <f t="shared" si="11"/>
        <v>0.384920665030272</v>
      </c>
      <c r="N26" s="2">
        <v>1</v>
      </c>
      <c r="O26" s="2">
        <v>1</v>
      </c>
      <c r="P26" s="2">
        <v>2.3219346132786098</v>
      </c>
      <c r="Q26" s="2">
        <v>2.9106521803540901</v>
      </c>
      <c r="R26" s="2">
        <v>2.8071428646797698</v>
      </c>
      <c r="S26">
        <v>0.66</v>
      </c>
      <c r="T26">
        <v>0.28000000000000003</v>
      </c>
      <c r="U26">
        <v>0.2</v>
      </c>
      <c r="V26">
        <v>0.18</v>
      </c>
      <c r="W26">
        <v>0.14000000000000001</v>
      </c>
      <c r="X26">
        <v>0.06</v>
      </c>
      <c r="Y26">
        <v>0.04</v>
      </c>
      <c r="Z26">
        <v>0.1</v>
      </c>
      <c r="AA26">
        <v>0.1</v>
      </c>
      <c r="AB26">
        <v>0.1</v>
      </c>
      <c r="AC26">
        <v>0.78</v>
      </c>
      <c r="AD26">
        <v>0.56000000000000005</v>
      </c>
      <c r="AE26">
        <v>0.38</v>
      </c>
      <c r="AF26">
        <v>0.32</v>
      </c>
      <c r="AG26">
        <v>0.2</v>
      </c>
      <c r="AH26">
        <v>0.06</v>
      </c>
      <c r="AI26">
        <v>0.08</v>
      </c>
      <c r="AJ26">
        <v>0.14000000000000001</v>
      </c>
      <c r="AK26">
        <v>0.12</v>
      </c>
      <c r="AL26">
        <v>0.06</v>
      </c>
      <c r="AM26">
        <v>1</v>
      </c>
      <c r="AN26">
        <v>1</v>
      </c>
      <c r="AO26">
        <v>1</v>
      </c>
      <c r="AP26">
        <v>0.96</v>
      </c>
      <c r="AQ26">
        <v>0.36</v>
      </c>
      <c r="AR26">
        <v>0.26</v>
      </c>
      <c r="AS26">
        <v>0.24</v>
      </c>
      <c r="AT26">
        <v>0.08</v>
      </c>
      <c r="AU26">
        <v>0.06</v>
      </c>
      <c r="AV26">
        <v>0.06</v>
      </c>
      <c r="AW26">
        <v>1</v>
      </c>
      <c r="AX26">
        <v>1</v>
      </c>
      <c r="AY26">
        <v>1</v>
      </c>
      <c r="AZ26">
        <v>1</v>
      </c>
      <c r="BA26">
        <v>0.86</v>
      </c>
      <c r="BB26">
        <v>0.48</v>
      </c>
      <c r="BC26">
        <v>0.16</v>
      </c>
      <c r="BD26">
        <v>0.12</v>
      </c>
      <c r="BE26">
        <v>0.08</v>
      </c>
      <c r="BF26">
        <v>0.06</v>
      </c>
      <c r="BG26">
        <v>1</v>
      </c>
      <c r="BH26">
        <v>1</v>
      </c>
      <c r="BI26">
        <v>1</v>
      </c>
      <c r="BJ26">
        <v>1</v>
      </c>
      <c r="BK26">
        <v>0.82</v>
      </c>
      <c r="BL26">
        <v>0.16</v>
      </c>
      <c r="BM26">
        <v>0.12</v>
      </c>
      <c r="BN26">
        <v>0.1</v>
      </c>
      <c r="BO26">
        <v>0.1</v>
      </c>
      <c r="BP26">
        <v>0.08</v>
      </c>
    </row>
    <row r="27" spans="1:68" ht="17" x14ac:dyDescent="0.25">
      <c r="A27" t="s">
        <v>0</v>
      </c>
      <c r="B27" s="1">
        <f t="shared" si="0"/>
        <v>0.34399999999999997</v>
      </c>
      <c r="C27" s="1">
        <f t="shared" si="1"/>
        <v>0.33490297102295169</v>
      </c>
      <c r="D27" s="1">
        <f t="shared" si="2"/>
        <v>0.37800000000000006</v>
      </c>
      <c r="E27" s="1">
        <f t="shared" si="3"/>
        <v>0.29880502747518223</v>
      </c>
      <c r="F27" s="1">
        <f t="shared" si="4"/>
        <v>0.58600000000000008</v>
      </c>
      <c r="G27" s="1">
        <f t="shared" si="5"/>
        <v>0.28768037819774905</v>
      </c>
      <c r="H27" s="1">
        <f t="shared" si="6"/>
        <v>0.43800000000000006</v>
      </c>
      <c r="I27" s="1">
        <f t="shared" si="7"/>
        <v>0.36593259852965621</v>
      </c>
      <c r="J27" s="1">
        <f t="shared" si="8"/>
        <v>0.30999999999999994</v>
      </c>
      <c r="K27" s="1">
        <f t="shared" si="9"/>
        <v>0.19258475767539066</v>
      </c>
      <c r="L27" s="1">
        <f t="shared" si="10"/>
        <v>0.4111999999999999</v>
      </c>
      <c r="M27" s="1">
        <f t="shared" si="11"/>
        <v>0.30533113506620413</v>
      </c>
      <c r="N27" s="2">
        <v>1</v>
      </c>
      <c r="O27" s="2">
        <v>1.21866224876116</v>
      </c>
      <c r="P27" s="2">
        <v>1</v>
      </c>
      <c r="Q27" s="2">
        <v>1</v>
      </c>
      <c r="R27" s="2">
        <v>1</v>
      </c>
      <c r="S27">
        <v>0.74</v>
      </c>
      <c r="T27">
        <v>0.98</v>
      </c>
      <c r="U27">
        <v>0.57999999999999996</v>
      </c>
      <c r="V27">
        <v>0.48</v>
      </c>
      <c r="W27">
        <v>0.08</v>
      </c>
      <c r="X27">
        <v>0.06</v>
      </c>
      <c r="Y27">
        <v>0.3</v>
      </c>
      <c r="Z27">
        <v>0.08</v>
      </c>
      <c r="AA27">
        <v>0.04</v>
      </c>
      <c r="AB27">
        <v>0.1</v>
      </c>
      <c r="AC27">
        <v>0.98</v>
      </c>
      <c r="AD27">
        <v>0.74</v>
      </c>
      <c r="AE27">
        <v>0.56000000000000005</v>
      </c>
      <c r="AF27">
        <v>0.4</v>
      </c>
      <c r="AG27">
        <v>0.28000000000000003</v>
      </c>
      <c r="AH27">
        <v>0.24</v>
      </c>
      <c r="AI27">
        <v>0.18</v>
      </c>
      <c r="AJ27">
        <v>0.26</v>
      </c>
      <c r="AK27">
        <v>0.02</v>
      </c>
      <c r="AL27">
        <v>0.12</v>
      </c>
      <c r="AM27">
        <v>0.78</v>
      </c>
      <c r="AN27">
        <v>0.9</v>
      </c>
      <c r="AO27">
        <v>0.28000000000000003</v>
      </c>
      <c r="AP27">
        <v>0.94</v>
      </c>
      <c r="AQ27">
        <v>0.98</v>
      </c>
      <c r="AR27">
        <v>0.28000000000000003</v>
      </c>
      <c r="AS27">
        <v>0.48</v>
      </c>
      <c r="AT27">
        <v>0.26</v>
      </c>
      <c r="AU27">
        <v>0.46</v>
      </c>
      <c r="AV27">
        <v>0.5</v>
      </c>
      <c r="AW27">
        <v>0.76</v>
      </c>
      <c r="AX27">
        <v>0.76</v>
      </c>
      <c r="AY27">
        <v>1</v>
      </c>
      <c r="AZ27">
        <v>0.8</v>
      </c>
      <c r="BA27">
        <v>0.02</v>
      </c>
      <c r="BB27">
        <v>0.02</v>
      </c>
      <c r="BC27">
        <v>0.06</v>
      </c>
      <c r="BD27">
        <v>0.42</v>
      </c>
      <c r="BE27">
        <v>0.3</v>
      </c>
      <c r="BF27">
        <v>0.24</v>
      </c>
      <c r="BG27">
        <v>0.66</v>
      </c>
      <c r="BH27">
        <v>0.52</v>
      </c>
      <c r="BI27">
        <v>0.34</v>
      </c>
      <c r="BJ27">
        <v>0.28000000000000003</v>
      </c>
      <c r="BK27">
        <v>0.34</v>
      </c>
      <c r="BL27">
        <v>0.24</v>
      </c>
      <c r="BM27">
        <v>0.04</v>
      </c>
      <c r="BN27">
        <v>0.36</v>
      </c>
      <c r="BO27">
        <v>0.3</v>
      </c>
      <c r="BP27">
        <v>0.02</v>
      </c>
    </row>
    <row r="28" spans="1:68" ht="17" x14ac:dyDescent="0.25">
      <c r="A28" t="s">
        <v>8</v>
      </c>
      <c r="B28" s="1">
        <f t="shared" si="0"/>
        <v>0.36800000000000005</v>
      </c>
      <c r="C28" s="1">
        <f t="shared" si="1"/>
        <v>0.38252959217410731</v>
      </c>
      <c r="D28" s="1">
        <f t="shared" si="2"/>
        <v>0.44600000000000001</v>
      </c>
      <c r="E28" s="1">
        <f t="shared" si="3"/>
        <v>0.36685449734495862</v>
      </c>
      <c r="F28" s="1">
        <f t="shared" si="4"/>
        <v>0.39200000000000002</v>
      </c>
      <c r="G28" s="1">
        <f t="shared" si="5"/>
        <v>0.41356982481801058</v>
      </c>
      <c r="H28" s="1">
        <f t="shared" si="6"/>
        <v>0.49199999999999988</v>
      </c>
      <c r="I28" s="1">
        <f t="shared" si="7"/>
        <v>0.50431031011559624</v>
      </c>
      <c r="J28" s="1">
        <f t="shared" si="8"/>
        <v>0.26400000000000001</v>
      </c>
      <c r="K28" s="1">
        <f t="shared" si="9"/>
        <v>0.32589023373590753</v>
      </c>
      <c r="L28" s="1">
        <f t="shared" si="10"/>
        <v>0.39240000000000003</v>
      </c>
      <c r="M28" s="1">
        <f t="shared" si="11"/>
        <v>0.39411776961528988</v>
      </c>
      <c r="N28" s="2">
        <v>1.5311729473145399</v>
      </c>
      <c r="O28" s="2">
        <v>1.4484458617586999</v>
      </c>
      <c r="P28" s="2">
        <v>1.7704866746383301</v>
      </c>
      <c r="Q28" s="2">
        <v>2.8221327808216299</v>
      </c>
      <c r="R28" s="2">
        <v>1.2040847655104101</v>
      </c>
      <c r="S28">
        <v>1</v>
      </c>
      <c r="T28">
        <v>0.94</v>
      </c>
      <c r="U28">
        <v>0.72</v>
      </c>
      <c r="V28">
        <v>0.46</v>
      </c>
      <c r="W28">
        <v>0.06</v>
      </c>
      <c r="X28">
        <v>0.06</v>
      </c>
      <c r="Y28">
        <v>0.1</v>
      </c>
      <c r="Z28">
        <v>0.12</v>
      </c>
      <c r="AA28">
        <v>0.08</v>
      </c>
      <c r="AB28">
        <v>0.14000000000000001</v>
      </c>
      <c r="AC28">
        <v>0.98</v>
      </c>
      <c r="AD28">
        <v>1</v>
      </c>
      <c r="AE28">
        <v>0.52</v>
      </c>
      <c r="AF28">
        <v>0.78</v>
      </c>
      <c r="AG28">
        <v>0.5</v>
      </c>
      <c r="AH28">
        <v>0.2</v>
      </c>
      <c r="AI28">
        <v>0.08</v>
      </c>
      <c r="AJ28">
        <v>0.1</v>
      </c>
      <c r="AK28">
        <v>0.22</v>
      </c>
      <c r="AL28">
        <v>0.08</v>
      </c>
      <c r="AM28">
        <v>0.98</v>
      </c>
      <c r="AN28">
        <v>1</v>
      </c>
      <c r="AO28">
        <v>0.88</v>
      </c>
      <c r="AP28">
        <v>0.5</v>
      </c>
      <c r="AQ28">
        <v>0.18</v>
      </c>
      <c r="AR28">
        <v>0.22</v>
      </c>
      <c r="AS28">
        <v>0.02</v>
      </c>
      <c r="AT28">
        <v>0</v>
      </c>
      <c r="AU28">
        <v>0.08</v>
      </c>
      <c r="AV28">
        <v>0.06</v>
      </c>
      <c r="AW28">
        <v>1</v>
      </c>
      <c r="AX28">
        <v>1</v>
      </c>
      <c r="AY28">
        <v>1</v>
      </c>
      <c r="AZ28">
        <v>1</v>
      </c>
      <c r="BA28">
        <v>0.84</v>
      </c>
      <c r="BB28">
        <v>0.02</v>
      </c>
      <c r="BC28">
        <v>0</v>
      </c>
      <c r="BD28">
        <v>0</v>
      </c>
      <c r="BE28">
        <v>0.06</v>
      </c>
      <c r="BF28">
        <v>0</v>
      </c>
      <c r="BG28">
        <v>0.94</v>
      </c>
      <c r="BH28">
        <v>0.74</v>
      </c>
      <c r="BI28">
        <v>0.34</v>
      </c>
      <c r="BJ28">
        <v>0.28000000000000003</v>
      </c>
      <c r="BK28">
        <v>0.1</v>
      </c>
      <c r="BL28">
        <v>0</v>
      </c>
      <c r="BM28">
        <v>0.06</v>
      </c>
      <c r="BN28">
        <v>0.02</v>
      </c>
      <c r="BO28">
        <v>0.06</v>
      </c>
      <c r="BP28">
        <v>0.1</v>
      </c>
    </row>
    <row r="29" spans="1:68" ht="17" x14ac:dyDescent="0.25">
      <c r="A29" t="s">
        <v>3</v>
      </c>
      <c r="B29" s="1">
        <f t="shared" si="0"/>
        <v>0.4</v>
      </c>
      <c r="C29" s="1">
        <f t="shared" si="1"/>
        <v>0.3937286149395573</v>
      </c>
      <c r="D29" s="1">
        <f t="shared" si="2"/>
        <v>0.53599999999999981</v>
      </c>
      <c r="E29" s="1">
        <f t="shared" si="3"/>
        <v>0.40008887901453999</v>
      </c>
      <c r="F29" s="1">
        <f t="shared" si="4"/>
        <v>0.33800000000000002</v>
      </c>
      <c r="G29" s="1">
        <f t="shared" si="5"/>
        <v>0.43822368717357119</v>
      </c>
      <c r="H29" s="1">
        <f t="shared" si="6"/>
        <v>0.46200000000000002</v>
      </c>
      <c r="I29" s="1">
        <f t="shared" si="7"/>
        <v>0.49999555553580233</v>
      </c>
      <c r="J29" s="1">
        <f t="shared" si="8"/>
        <v>0.14400000000000002</v>
      </c>
      <c r="K29" s="1">
        <f t="shared" si="9"/>
        <v>0.18179353368282625</v>
      </c>
      <c r="L29" s="1">
        <f t="shared" si="10"/>
        <v>0.37599999999999978</v>
      </c>
      <c r="M29" s="1">
        <f t="shared" si="11"/>
        <v>0.40406101782088444</v>
      </c>
      <c r="N29" s="2">
        <v>1.7167339524832399</v>
      </c>
      <c r="O29" s="2">
        <v>2.2591221420610901</v>
      </c>
      <c r="P29" s="2">
        <v>1.73757684474746</v>
      </c>
      <c r="Q29" s="2">
        <v>2.4850266438083199</v>
      </c>
      <c r="R29" s="2">
        <v>1</v>
      </c>
      <c r="S29">
        <v>1</v>
      </c>
      <c r="T29">
        <v>1</v>
      </c>
      <c r="U29">
        <v>0.84</v>
      </c>
      <c r="V29">
        <v>0.44</v>
      </c>
      <c r="W29">
        <v>0.18</v>
      </c>
      <c r="X29">
        <v>0.16</v>
      </c>
      <c r="Y29">
        <v>0.1</v>
      </c>
      <c r="Z29">
        <v>0.12</v>
      </c>
      <c r="AA29">
        <v>0.06</v>
      </c>
      <c r="AB29">
        <v>0.1</v>
      </c>
      <c r="AC29">
        <v>1</v>
      </c>
      <c r="AD29">
        <v>1</v>
      </c>
      <c r="AE29">
        <v>0.94</v>
      </c>
      <c r="AF29">
        <v>0.82</v>
      </c>
      <c r="AG29">
        <v>0.7</v>
      </c>
      <c r="AH29">
        <v>0.46</v>
      </c>
      <c r="AI29">
        <v>0.18</v>
      </c>
      <c r="AJ29">
        <v>0.1</v>
      </c>
      <c r="AK29">
        <v>0.1</v>
      </c>
      <c r="AL29">
        <v>0.06</v>
      </c>
      <c r="AM29">
        <v>1</v>
      </c>
      <c r="AN29">
        <v>1</v>
      </c>
      <c r="AO29">
        <v>0.9</v>
      </c>
      <c r="AP29">
        <v>0.2</v>
      </c>
      <c r="AQ29">
        <v>0.06</v>
      </c>
      <c r="AR29">
        <v>0.1</v>
      </c>
      <c r="AS29">
        <v>0.02</v>
      </c>
      <c r="AT29">
        <v>0</v>
      </c>
      <c r="AU29">
        <v>0.08</v>
      </c>
      <c r="AV29">
        <v>0.02</v>
      </c>
      <c r="AW29">
        <v>1</v>
      </c>
      <c r="AX29">
        <v>1</v>
      </c>
      <c r="AY29">
        <v>1</v>
      </c>
      <c r="AZ29">
        <v>1</v>
      </c>
      <c r="BA29">
        <v>0.62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0.57999999999999996</v>
      </c>
      <c r="BH29">
        <v>0.06</v>
      </c>
      <c r="BI29">
        <v>0.32</v>
      </c>
      <c r="BJ29">
        <v>0.02</v>
      </c>
      <c r="BK29">
        <v>0.04</v>
      </c>
      <c r="BL29">
        <v>0.08</v>
      </c>
      <c r="BM29">
        <v>0.02</v>
      </c>
      <c r="BN29">
        <v>0.04</v>
      </c>
      <c r="BO29">
        <v>0.22</v>
      </c>
      <c r="BP29">
        <v>0.06</v>
      </c>
    </row>
    <row r="30" spans="1:68" ht="17" x14ac:dyDescent="0.25">
      <c r="A30" t="s">
        <v>62</v>
      </c>
      <c r="B30" s="1">
        <f t="shared" si="0"/>
        <v>0.17</v>
      </c>
      <c r="C30" s="1">
        <f t="shared" si="1"/>
        <v>0.20553453345957326</v>
      </c>
      <c r="D30" s="1">
        <f t="shared" si="2"/>
        <v>0.26200000000000007</v>
      </c>
      <c r="E30" s="1">
        <f t="shared" si="3"/>
        <v>0.31389311698233974</v>
      </c>
      <c r="F30" s="1">
        <f t="shared" si="4"/>
        <v>0.4539999999999999</v>
      </c>
      <c r="G30" s="1">
        <f t="shared" si="5"/>
        <v>0.39441095319476122</v>
      </c>
      <c r="H30" s="1">
        <f t="shared" si="6"/>
        <v>0.49399999999999994</v>
      </c>
      <c r="I30" s="1">
        <f t="shared" si="7"/>
        <v>0.42364030864769125</v>
      </c>
      <c r="J30" s="1">
        <f t="shared" si="8"/>
        <v>0.48199999999999993</v>
      </c>
      <c r="K30" s="1">
        <f t="shared" si="9"/>
        <v>0.44904342774390971</v>
      </c>
      <c r="L30" s="1">
        <f t="shared" si="10"/>
        <v>0.37239999999999995</v>
      </c>
      <c r="M30" s="1">
        <f t="shared" si="11"/>
        <v>0.37696727514548567</v>
      </c>
      <c r="N30" s="2">
        <v>1</v>
      </c>
      <c r="O30" s="2">
        <v>1.1457748325074399</v>
      </c>
      <c r="P30" s="2">
        <v>1.6681005372000499</v>
      </c>
      <c r="Q30" s="2">
        <v>2.2242263247180198</v>
      </c>
      <c r="R30" s="2">
        <v>2.3554345979279598</v>
      </c>
      <c r="S30">
        <v>0.74</v>
      </c>
      <c r="T30">
        <v>0.14000000000000001</v>
      </c>
      <c r="U30">
        <v>0.08</v>
      </c>
      <c r="V30">
        <v>0.1</v>
      </c>
      <c r="W30">
        <v>0.1</v>
      </c>
      <c r="X30">
        <v>0.18</v>
      </c>
      <c r="Y30">
        <v>0.06</v>
      </c>
      <c r="Z30">
        <v>0.06</v>
      </c>
      <c r="AA30">
        <v>0.06</v>
      </c>
      <c r="AB30">
        <v>0.18</v>
      </c>
      <c r="AC30">
        <v>0.94</v>
      </c>
      <c r="AD30">
        <v>0.66</v>
      </c>
      <c r="AE30">
        <v>0.42</v>
      </c>
      <c r="AF30">
        <v>0.2</v>
      </c>
      <c r="AG30">
        <v>0.08</v>
      </c>
      <c r="AH30">
        <v>0.02</v>
      </c>
      <c r="AI30">
        <v>0</v>
      </c>
      <c r="AJ30">
        <v>0.12</v>
      </c>
      <c r="AK30">
        <v>0.08</v>
      </c>
      <c r="AL30">
        <v>0.1</v>
      </c>
      <c r="AM30">
        <v>1</v>
      </c>
      <c r="AN30">
        <v>1</v>
      </c>
      <c r="AO30">
        <v>0.8</v>
      </c>
      <c r="AP30">
        <v>0.78</v>
      </c>
      <c r="AQ30">
        <v>0.2</v>
      </c>
      <c r="AR30">
        <v>0.34</v>
      </c>
      <c r="AS30">
        <v>0.02</v>
      </c>
      <c r="AT30">
        <v>0.18</v>
      </c>
      <c r="AU30">
        <v>0.1</v>
      </c>
      <c r="AV30">
        <v>0.12</v>
      </c>
      <c r="AW30">
        <v>1</v>
      </c>
      <c r="AX30">
        <v>1</v>
      </c>
      <c r="AY30">
        <v>1</v>
      </c>
      <c r="AZ30">
        <v>0.86</v>
      </c>
      <c r="BA30">
        <v>0.32</v>
      </c>
      <c r="BB30">
        <v>0.4</v>
      </c>
      <c r="BC30">
        <v>0.2</v>
      </c>
      <c r="BD30">
        <v>0.06</v>
      </c>
      <c r="BE30">
        <v>0</v>
      </c>
      <c r="BF30">
        <v>0.1</v>
      </c>
      <c r="BG30">
        <v>1</v>
      </c>
      <c r="BH30">
        <v>0.98</v>
      </c>
      <c r="BI30">
        <v>1</v>
      </c>
      <c r="BJ30">
        <v>0.96</v>
      </c>
      <c r="BK30">
        <v>0.46</v>
      </c>
      <c r="BL30">
        <v>0.04</v>
      </c>
      <c r="BM30">
        <v>0.1</v>
      </c>
      <c r="BN30">
        <v>0.06</v>
      </c>
      <c r="BO30">
        <v>0.16</v>
      </c>
      <c r="BP30">
        <v>0.06</v>
      </c>
    </row>
    <row r="31" spans="1:68" ht="17" x14ac:dyDescent="0.25">
      <c r="A31" t="s">
        <v>4</v>
      </c>
      <c r="B31" s="1">
        <f t="shared" si="0"/>
        <v>0.42599999999999988</v>
      </c>
      <c r="C31" s="1">
        <f t="shared" si="1"/>
        <v>0.40574211842827795</v>
      </c>
      <c r="D31" s="1">
        <f t="shared" si="2"/>
        <v>0.53399999999999992</v>
      </c>
      <c r="E31" s="1">
        <f t="shared" si="3"/>
        <v>0.41984653280825268</v>
      </c>
      <c r="F31" s="1">
        <f t="shared" si="4"/>
        <v>2.8000000000000004E-2</v>
      </c>
      <c r="G31" s="1">
        <f t="shared" si="5"/>
        <v>2.3475755815545344E-2</v>
      </c>
      <c r="H31" s="1">
        <f t="shared" si="6"/>
        <v>0.72799999999999998</v>
      </c>
      <c r="I31" s="1">
        <f t="shared" si="7"/>
        <v>0.40783438904644709</v>
      </c>
      <c r="J31" s="1">
        <f t="shared" si="8"/>
        <v>3.6000000000000004E-2</v>
      </c>
      <c r="K31" s="1">
        <f t="shared" si="9"/>
        <v>4.195235392680606E-2</v>
      </c>
      <c r="L31" s="1">
        <f t="shared" si="10"/>
        <v>0.35039999999999977</v>
      </c>
      <c r="M31" s="1">
        <f t="shared" si="11"/>
        <v>0.41487131026576529</v>
      </c>
      <c r="N31" s="2">
        <v>1.80073712433601</v>
      </c>
      <c r="O31" s="2">
        <v>2.1544346900318798</v>
      </c>
      <c r="P31" s="2">
        <v>1</v>
      </c>
      <c r="Q31" s="2">
        <v>4.7060294845449997</v>
      </c>
      <c r="R31" s="2">
        <v>1</v>
      </c>
      <c r="S31">
        <v>1</v>
      </c>
      <c r="T31">
        <v>1</v>
      </c>
      <c r="U31">
        <v>0.86</v>
      </c>
      <c r="V31">
        <v>0.64</v>
      </c>
      <c r="W31">
        <v>0.22</v>
      </c>
      <c r="X31">
        <v>0.28000000000000003</v>
      </c>
      <c r="Y31">
        <v>0.06</v>
      </c>
      <c r="Z31">
        <v>0.02</v>
      </c>
      <c r="AA31">
        <v>0.08</v>
      </c>
      <c r="AB31">
        <v>0.1</v>
      </c>
      <c r="AC31">
        <v>1</v>
      </c>
      <c r="AD31">
        <v>1</v>
      </c>
      <c r="AE31">
        <v>0.96</v>
      </c>
      <c r="AF31">
        <v>0.8</v>
      </c>
      <c r="AG31">
        <v>0.78</v>
      </c>
      <c r="AH31">
        <v>0.48</v>
      </c>
      <c r="AI31">
        <v>0.12</v>
      </c>
      <c r="AJ31">
        <v>0.06</v>
      </c>
      <c r="AK31">
        <v>0.14000000000000001</v>
      </c>
      <c r="AL31">
        <v>0</v>
      </c>
      <c r="AM31">
        <v>0.02</v>
      </c>
      <c r="AN31">
        <v>0.04</v>
      </c>
      <c r="AO31">
        <v>0.04</v>
      </c>
      <c r="AP31">
        <v>0.06</v>
      </c>
      <c r="AQ31">
        <v>0.06</v>
      </c>
      <c r="AR31">
        <v>0.04</v>
      </c>
      <c r="AS31">
        <v>0</v>
      </c>
      <c r="AT31">
        <v>0</v>
      </c>
      <c r="AU31">
        <v>0.02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0.98</v>
      </c>
      <c r="BC31">
        <v>0.82</v>
      </c>
      <c r="BD31">
        <v>0.4</v>
      </c>
      <c r="BE31">
        <v>0.06</v>
      </c>
      <c r="BF31">
        <v>0.02</v>
      </c>
      <c r="BG31">
        <v>0</v>
      </c>
      <c r="BH31">
        <v>0</v>
      </c>
      <c r="BI31">
        <v>0.02</v>
      </c>
      <c r="BJ31">
        <v>0.04</v>
      </c>
      <c r="BK31">
        <v>0.04</v>
      </c>
      <c r="BL31">
        <v>0.02</v>
      </c>
      <c r="BM31">
        <v>0</v>
      </c>
      <c r="BN31">
        <v>0.04</v>
      </c>
      <c r="BO31">
        <v>0.14000000000000001</v>
      </c>
      <c r="BP31">
        <v>0.06</v>
      </c>
    </row>
    <row r="32" spans="1:68" ht="17" x14ac:dyDescent="0.25">
      <c r="A32" t="s">
        <v>1</v>
      </c>
      <c r="B32" s="1">
        <f t="shared" si="0"/>
        <v>0.17400000000000002</v>
      </c>
      <c r="C32" s="1">
        <f t="shared" si="1"/>
        <v>0.10710327311110104</v>
      </c>
      <c r="D32" s="1">
        <f t="shared" si="2"/>
        <v>0.20800000000000002</v>
      </c>
      <c r="E32" s="1">
        <f t="shared" si="3"/>
        <v>0.22846346656644156</v>
      </c>
      <c r="F32" s="1">
        <f t="shared" si="4"/>
        <v>0.40200000000000002</v>
      </c>
      <c r="G32" s="1">
        <f t="shared" si="5"/>
        <v>0.37917454204275541</v>
      </c>
      <c r="H32" s="1">
        <f t="shared" si="6"/>
        <v>0.44799999999999984</v>
      </c>
      <c r="I32" s="1">
        <f t="shared" si="7"/>
        <v>0.41507161363365297</v>
      </c>
      <c r="J32" s="1">
        <f t="shared" si="8"/>
        <v>0.39600000000000002</v>
      </c>
      <c r="K32" s="1">
        <f t="shared" si="9"/>
        <v>0.38950681066645737</v>
      </c>
      <c r="L32" s="1">
        <f t="shared" si="10"/>
        <v>0.32559999999999995</v>
      </c>
      <c r="M32" s="1">
        <f t="shared" si="11"/>
        <v>0.33224136787975739</v>
      </c>
      <c r="N32" s="2">
        <v>1</v>
      </c>
      <c r="O32" s="2">
        <v>1</v>
      </c>
      <c r="P32" s="2">
        <v>1.5654048447859199</v>
      </c>
      <c r="Q32" s="2">
        <v>2.02179810289593</v>
      </c>
      <c r="R32" s="2">
        <v>1.5067215919778401</v>
      </c>
      <c r="S32">
        <v>0.32</v>
      </c>
      <c r="T32">
        <v>0.34</v>
      </c>
      <c r="U32">
        <v>0.2</v>
      </c>
      <c r="V32">
        <v>0.22</v>
      </c>
      <c r="W32">
        <v>0.22</v>
      </c>
      <c r="X32">
        <v>0.18</v>
      </c>
      <c r="Y32">
        <v>0.06</v>
      </c>
      <c r="Z32">
        <v>0.06</v>
      </c>
      <c r="AA32">
        <v>0.1</v>
      </c>
      <c r="AB32">
        <v>0.04</v>
      </c>
      <c r="AC32">
        <v>0.7</v>
      </c>
      <c r="AD32">
        <v>0.48</v>
      </c>
      <c r="AE32">
        <v>0.28000000000000003</v>
      </c>
      <c r="AF32">
        <v>0.28000000000000003</v>
      </c>
      <c r="AG32">
        <v>0.06</v>
      </c>
      <c r="AH32">
        <v>0</v>
      </c>
      <c r="AI32">
        <v>0.08</v>
      </c>
      <c r="AJ32">
        <v>0.06</v>
      </c>
      <c r="AK32">
        <v>0.04</v>
      </c>
      <c r="AL32">
        <v>0.1</v>
      </c>
      <c r="AM32">
        <v>1</v>
      </c>
      <c r="AN32">
        <v>0.96</v>
      </c>
      <c r="AO32">
        <v>0.74</v>
      </c>
      <c r="AP32">
        <v>0.42</v>
      </c>
      <c r="AQ32">
        <v>0.44</v>
      </c>
      <c r="AR32">
        <v>0.22</v>
      </c>
      <c r="AS32">
        <v>0.08</v>
      </c>
      <c r="AT32">
        <v>0.04</v>
      </c>
      <c r="AU32">
        <v>0.12</v>
      </c>
      <c r="AV32">
        <v>0</v>
      </c>
      <c r="AW32">
        <v>1</v>
      </c>
      <c r="AX32">
        <v>0.98</v>
      </c>
      <c r="AY32">
        <v>0.96</v>
      </c>
      <c r="AZ32">
        <v>0.74</v>
      </c>
      <c r="BA32">
        <v>0.18</v>
      </c>
      <c r="BB32">
        <v>0.24</v>
      </c>
      <c r="BC32">
        <v>0.1</v>
      </c>
      <c r="BD32">
        <v>0.1</v>
      </c>
      <c r="BE32">
        <v>0.06</v>
      </c>
      <c r="BF32">
        <v>0.12</v>
      </c>
      <c r="BG32">
        <v>1</v>
      </c>
      <c r="BH32">
        <v>0.96</v>
      </c>
      <c r="BI32">
        <v>0.68</v>
      </c>
      <c r="BJ32">
        <v>0.36</v>
      </c>
      <c r="BK32">
        <v>0.62</v>
      </c>
      <c r="BL32">
        <v>0.08</v>
      </c>
      <c r="BM32">
        <v>0.04</v>
      </c>
      <c r="BN32">
        <v>0.16</v>
      </c>
      <c r="BO32">
        <v>0.02</v>
      </c>
      <c r="BP32">
        <v>0.04</v>
      </c>
    </row>
    <row r="33" spans="1:68" ht="17" x14ac:dyDescent="0.25">
      <c r="A33" t="s">
        <v>70</v>
      </c>
      <c r="B33" s="1">
        <f t="shared" si="0"/>
        <v>0.16000000000000003</v>
      </c>
      <c r="C33" s="1">
        <f t="shared" si="1"/>
        <v>0.26280537792569364</v>
      </c>
      <c r="D33" s="1">
        <f t="shared" si="2"/>
        <v>5.4000000000000006E-2</v>
      </c>
      <c r="E33" s="1">
        <f t="shared" si="3"/>
        <v>4.0055517028799462E-2</v>
      </c>
      <c r="F33" s="1">
        <f t="shared" si="4"/>
        <v>0.34399999999999997</v>
      </c>
      <c r="G33" s="1">
        <f t="shared" si="5"/>
        <v>0.40086572980654428</v>
      </c>
      <c r="H33" s="1">
        <f t="shared" si="6"/>
        <v>0.31000000000000005</v>
      </c>
      <c r="I33" s="1">
        <f t="shared" si="7"/>
        <v>0.36273651288197856</v>
      </c>
      <c r="J33" s="1">
        <f t="shared" si="8"/>
        <v>0.316</v>
      </c>
      <c r="K33" s="1">
        <f t="shared" si="9"/>
        <v>0.32995622605295855</v>
      </c>
      <c r="L33" s="1">
        <f t="shared" si="10"/>
        <v>0.23679999999999993</v>
      </c>
      <c r="M33" s="1">
        <f t="shared" si="11"/>
        <v>0.31528050354940662</v>
      </c>
      <c r="N33" s="2">
        <v>1.03644370812686</v>
      </c>
      <c r="O33" s="2">
        <v>1</v>
      </c>
      <c r="P33" s="2">
        <v>1.5605145737185799</v>
      </c>
      <c r="Q33" s="2">
        <v>1.3897803273240501</v>
      </c>
      <c r="R33" s="2">
        <v>1.0728874162537201</v>
      </c>
      <c r="S33">
        <v>0.9</v>
      </c>
      <c r="T33">
        <v>0.1</v>
      </c>
      <c r="U33">
        <v>0.08</v>
      </c>
      <c r="V33">
        <v>0.06</v>
      </c>
      <c r="W33">
        <v>0.1</v>
      </c>
      <c r="X33">
        <v>0.04</v>
      </c>
      <c r="Y33">
        <v>0.02</v>
      </c>
      <c r="Z33">
        <v>0.16</v>
      </c>
      <c r="AA33">
        <v>0.08</v>
      </c>
      <c r="AB33">
        <v>0.06</v>
      </c>
      <c r="AC33">
        <v>0.14000000000000001</v>
      </c>
      <c r="AD33">
        <v>0.1</v>
      </c>
      <c r="AE33">
        <v>0.06</v>
      </c>
      <c r="AF33">
        <v>0.04</v>
      </c>
      <c r="AG33">
        <v>0.06</v>
      </c>
      <c r="AH33">
        <v>0.02</v>
      </c>
      <c r="AI33">
        <v>0.02</v>
      </c>
      <c r="AJ33">
        <v>0.02</v>
      </c>
      <c r="AK33">
        <v>0.06</v>
      </c>
      <c r="AL33">
        <v>0.02</v>
      </c>
      <c r="AM33">
        <v>1</v>
      </c>
      <c r="AN33">
        <v>1</v>
      </c>
      <c r="AO33">
        <v>0.72</v>
      </c>
      <c r="AP33">
        <v>0.26</v>
      </c>
      <c r="AQ33">
        <v>0.12</v>
      </c>
      <c r="AR33">
        <v>0.08</v>
      </c>
      <c r="AS33">
        <v>0.08</v>
      </c>
      <c r="AT33">
        <v>0.12</v>
      </c>
      <c r="AU33">
        <v>0.04</v>
      </c>
      <c r="AV33">
        <v>0.02</v>
      </c>
      <c r="AW33">
        <v>1</v>
      </c>
      <c r="AX33">
        <v>0.92</v>
      </c>
      <c r="AY33">
        <v>0.46</v>
      </c>
      <c r="AZ33">
        <v>0.2</v>
      </c>
      <c r="BA33">
        <v>0.1</v>
      </c>
      <c r="BB33">
        <v>0.08</v>
      </c>
      <c r="BC33">
        <v>0.12</v>
      </c>
      <c r="BD33">
        <v>0.08</v>
      </c>
      <c r="BE33">
        <v>0.08</v>
      </c>
      <c r="BF33">
        <v>0.06</v>
      </c>
      <c r="BG33">
        <v>0.84</v>
      </c>
      <c r="BH33">
        <v>0.68</v>
      </c>
      <c r="BI33">
        <v>0.78</v>
      </c>
      <c r="BJ33">
        <v>0.4</v>
      </c>
      <c r="BK33">
        <v>0.12</v>
      </c>
      <c r="BL33">
        <v>0.12</v>
      </c>
      <c r="BM33">
        <v>0.06</v>
      </c>
      <c r="BN33">
        <v>0.04</v>
      </c>
      <c r="BO33">
        <v>0.04</v>
      </c>
      <c r="BP33">
        <v>0.08</v>
      </c>
    </row>
    <row r="34" spans="1:68" ht="17" x14ac:dyDescent="0.25">
      <c r="A34" t="s">
        <v>61</v>
      </c>
      <c r="B34" s="1">
        <f t="shared" si="0"/>
        <v>0.71</v>
      </c>
      <c r="C34" s="1">
        <f t="shared" si="1"/>
        <v>0.32485894374841123</v>
      </c>
      <c r="D34" s="1">
        <f t="shared" si="2"/>
        <v>0.13600000000000004</v>
      </c>
      <c r="E34" s="1">
        <f t="shared" si="3"/>
        <v>0.1040512694140089</v>
      </c>
      <c r="F34" s="1">
        <f t="shared" si="4"/>
        <v>5.4000000000000006E-2</v>
      </c>
      <c r="G34" s="1">
        <f t="shared" si="5"/>
        <v>5.337498373666158E-2</v>
      </c>
      <c r="H34" s="1">
        <f t="shared" si="6"/>
        <v>2.7999999999999997E-2</v>
      </c>
      <c r="I34" s="1">
        <f t="shared" si="7"/>
        <v>3.552776691859795E-2</v>
      </c>
      <c r="J34" s="1">
        <f t="shared" si="8"/>
        <v>7.2000000000000008E-2</v>
      </c>
      <c r="K34" s="1">
        <f t="shared" si="9"/>
        <v>4.3410188256265872E-2</v>
      </c>
      <c r="L34" s="1">
        <f t="shared" si="10"/>
        <v>0.19999999999999979</v>
      </c>
      <c r="M34" s="1">
        <f t="shared" si="11"/>
        <v>0.30020401226431309</v>
      </c>
      <c r="N34" s="2">
        <v>3.23325621420573</v>
      </c>
      <c r="O34" s="2">
        <v>1</v>
      </c>
      <c r="P34" s="2">
        <v>1</v>
      </c>
      <c r="Q34" s="2">
        <v>1</v>
      </c>
      <c r="R34" s="2">
        <v>1</v>
      </c>
      <c r="S34">
        <v>1</v>
      </c>
      <c r="T34">
        <v>1</v>
      </c>
      <c r="U34">
        <v>1</v>
      </c>
      <c r="V34">
        <v>0.98</v>
      </c>
      <c r="W34">
        <v>0.9</v>
      </c>
      <c r="X34">
        <v>0.72</v>
      </c>
      <c r="Y34">
        <v>0.66</v>
      </c>
      <c r="Z34">
        <v>0.32</v>
      </c>
      <c r="AA34">
        <v>0.14000000000000001</v>
      </c>
      <c r="AB34">
        <v>0.38</v>
      </c>
      <c r="AC34">
        <v>0.34</v>
      </c>
      <c r="AD34">
        <v>0.2</v>
      </c>
      <c r="AE34">
        <v>0.16</v>
      </c>
      <c r="AF34">
        <v>0.18</v>
      </c>
      <c r="AG34">
        <v>0.22</v>
      </c>
      <c r="AH34">
        <v>0</v>
      </c>
      <c r="AI34">
        <v>0.08</v>
      </c>
      <c r="AJ34">
        <v>0.1</v>
      </c>
      <c r="AK34">
        <v>0.02</v>
      </c>
      <c r="AL34">
        <v>0.06</v>
      </c>
      <c r="AM34">
        <v>0.1</v>
      </c>
      <c r="AN34">
        <v>0.06</v>
      </c>
      <c r="AO34">
        <v>0</v>
      </c>
      <c r="AP34">
        <v>0.04</v>
      </c>
      <c r="AQ34">
        <v>0.04</v>
      </c>
      <c r="AR34">
        <v>0.18</v>
      </c>
      <c r="AS34">
        <v>0.04</v>
      </c>
      <c r="AT34">
        <v>0.02</v>
      </c>
      <c r="AU34">
        <v>0</v>
      </c>
      <c r="AV34">
        <v>0.06</v>
      </c>
      <c r="AW34">
        <v>0.02</v>
      </c>
      <c r="AX34">
        <v>0</v>
      </c>
      <c r="AY34">
        <v>0.02</v>
      </c>
      <c r="AZ34">
        <v>0</v>
      </c>
      <c r="BA34">
        <v>0.02</v>
      </c>
      <c r="BB34">
        <v>0</v>
      </c>
      <c r="BC34">
        <v>0.12</v>
      </c>
      <c r="BD34">
        <v>0.04</v>
      </c>
      <c r="BE34">
        <v>0.02</v>
      </c>
      <c r="BF34">
        <v>0.04</v>
      </c>
      <c r="BG34">
        <v>0.06</v>
      </c>
      <c r="BH34">
        <v>0.04</v>
      </c>
      <c r="BI34">
        <v>0.02</v>
      </c>
      <c r="BJ34">
        <v>0.08</v>
      </c>
      <c r="BK34">
        <v>0.06</v>
      </c>
      <c r="BL34">
        <v>0.1</v>
      </c>
      <c r="BM34">
        <v>0.04</v>
      </c>
      <c r="BN34">
        <v>0.12</v>
      </c>
      <c r="BO34">
        <v>0.04</v>
      </c>
      <c r="BP34">
        <v>0.16</v>
      </c>
    </row>
    <row r="36" spans="1:68" x14ac:dyDescent="0.2">
      <c r="A36" s="3" t="s">
        <v>97</v>
      </c>
    </row>
    <row r="37" spans="1:68" x14ac:dyDescent="0.2">
      <c r="A37" t="s">
        <v>95</v>
      </c>
    </row>
    <row r="38" spans="1:68" x14ac:dyDescent="0.2">
      <c r="A38" t="s">
        <v>96</v>
      </c>
    </row>
    <row r="39" spans="1:68" x14ac:dyDescent="0.2">
      <c r="A39" t="s">
        <v>98</v>
      </c>
    </row>
    <row r="40" spans="1:68" x14ac:dyDescent="0.2">
      <c r="A40" t="s">
        <v>99</v>
      </c>
    </row>
    <row r="41" spans="1:68" x14ac:dyDescent="0.2">
      <c r="A41" t="s">
        <v>5</v>
      </c>
    </row>
    <row r="42" spans="1:68" x14ac:dyDescent="0.2">
      <c r="A42" t="s">
        <v>6</v>
      </c>
    </row>
    <row r="43" spans="1:68" x14ac:dyDescent="0.2">
      <c r="A43" t="s">
        <v>3</v>
      </c>
    </row>
    <row r="44" spans="1:68" x14ac:dyDescent="0.2">
      <c r="A44" t="s">
        <v>0</v>
      </c>
    </row>
    <row r="45" spans="1:68" x14ac:dyDescent="0.2">
      <c r="A45" t="s">
        <v>16</v>
      </c>
    </row>
    <row r="46" spans="1:68" x14ac:dyDescent="0.2">
      <c r="A46" t="s">
        <v>17</v>
      </c>
    </row>
    <row r="47" spans="1:68" x14ac:dyDescent="0.2">
      <c r="A47" t="s">
        <v>61</v>
      </c>
    </row>
    <row r="48" spans="1:68" x14ac:dyDescent="0.2">
      <c r="A48" t="s">
        <v>4</v>
      </c>
    </row>
  </sheetData>
  <sortState ref="A2:BP34">
    <sortCondition descending="1" ref="O2:O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18" workbookViewId="0">
      <selection activeCell="D40" sqref="D40"/>
    </sheetView>
  </sheetViews>
  <sheetFormatPr baseColWidth="10" defaultRowHeight="16" x14ac:dyDescent="0.2"/>
  <cols>
    <col min="1" max="16384" width="10.83203125" style="1"/>
  </cols>
  <sheetData>
    <row r="1" spans="1:26" x14ac:dyDescent="0.2">
      <c r="C1" s="1" t="s">
        <v>78</v>
      </c>
      <c r="E1" s="1" t="s">
        <v>79</v>
      </c>
      <c r="G1" s="1" t="s">
        <v>80</v>
      </c>
      <c r="I1" s="1" t="s">
        <v>81</v>
      </c>
      <c r="K1" s="1" t="s">
        <v>82</v>
      </c>
      <c r="M1" s="1" t="s">
        <v>83</v>
      </c>
      <c r="O1" s="1" t="s">
        <v>84</v>
      </c>
      <c r="Q1" s="1" t="s">
        <v>85</v>
      </c>
      <c r="S1" s="1" t="s">
        <v>86</v>
      </c>
      <c r="U1" s="1" t="s">
        <v>87</v>
      </c>
      <c r="W1" s="1" t="s">
        <v>88</v>
      </c>
      <c r="Y1" s="1" t="s">
        <v>89</v>
      </c>
    </row>
    <row r="2" spans="1:26" x14ac:dyDescent="0.2">
      <c r="A2" s="1" t="s">
        <v>64</v>
      </c>
      <c r="B2" s="1" t="s">
        <v>58</v>
      </c>
      <c r="C2" s="1">
        <v>0.59399999999999997</v>
      </c>
      <c r="D2" t="s">
        <v>43</v>
      </c>
      <c r="E2" s="1">
        <v>0.4003387454532864</v>
      </c>
      <c r="F2" s="1" t="s">
        <v>58</v>
      </c>
      <c r="G2" s="1">
        <v>0.53399999999999992</v>
      </c>
      <c r="H2" t="s">
        <v>43</v>
      </c>
      <c r="I2" s="1">
        <v>0.43102461904422845</v>
      </c>
      <c r="J2" s="1" t="s">
        <v>58</v>
      </c>
      <c r="K2" s="1">
        <v>0.71199999999999997</v>
      </c>
      <c r="L2" t="s">
        <v>43</v>
      </c>
      <c r="M2" s="1">
        <v>0.38449967490233344</v>
      </c>
      <c r="N2" s="1" t="s">
        <v>58</v>
      </c>
      <c r="O2" s="1">
        <v>0.67999999999999994</v>
      </c>
      <c r="P2" t="s">
        <v>43</v>
      </c>
      <c r="Q2" s="1">
        <v>0.41440720714453483</v>
      </c>
      <c r="R2" s="1" t="s">
        <v>58</v>
      </c>
      <c r="S2" s="1">
        <v>0.61799999999999988</v>
      </c>
      <c r="T2" t="s">
        <v>43</v>
      </c>
      <c r="U2" s="1">
        <v>0.40970992448587612</v>
      </c>
      <c r="V2" s="1" t="s">
        <v>58</v>
      </c>
      <c r="W2" s="1">
        <v>0.62759999999999994</v>
      </c>
      <c r="X2" t="s">
        <v>43</v>
      </c>
      <c r="Y2" s="1">
        <v>0.39641021836538209</v>
      </c>
      <c r="Z2" s="1" t="s">
        <v>59</v>
      </c>
    </row>
    <row r="3" spans="1:26" x14ac:dyDescent="0.2">
      <c r="A3" s="1" t="s">
        <v>19</v>
      </c>
      <c r="B3" s="1" t="s">
        <v>58</v>
      </c>
      <c r="C3" s="1">
        <v>0.502</v>
      </c>
      <c r="D3" t="s">
        <v>43</v>
      </c>
      <c r="E3" s="1">
        <v>0.40358945036316857</v>
      </c>
      <c r="F3" s="1" t="s">
        <v>58</v>
      </c>
      <c r="G3" s="1">
        <v>0.53399999999999992</v>
      </c>
      <c r="H3" t="s">
        <v>43</v>
      </c>
      <c r="I3" s="1">
        <v>0.35428174600952222</v>
      </c>
      <c r="J3" s="1" t="s">
        <v>58</v>
      </c>
      <c r="K3" s="1">
        <v>0.50399999999999989</v>
      </c>
      <c r="L3" t="s">
        <v>43</v>
      </c>
      <c r="M3" s="1">
        <v>0.40931378889279768</v>
      </c>
      <c r="N3" s="1" t="s">
        <v>58</v>
      </c>
      <c r="O3" s="1">
        <v>0.70199999999999996</v>
      </c>
      <c r="P3" t="s">
        <v>43</v>
      </c>
      <c r="Q3" s="1">
        <v>0.39083386638201051</v>
      </c>
      <c r="R3" s="1" t="s">
        <v>58</v>
      </c>
      <c r="S3" s="1">
        <v>0.58200000000000007</v>
      </c>
      <c r="T3" t="s">
        <v>43</v>
      </c>
      <c r="U3" s="1">
        <v>0.41273612770281087</v>
      </c>
      <c r="V3" s="1" t="s">
        <v>58</v>
      </c>
      <c r="W3" s="1">
        <v>0.5648000000000003</v>
      </c>
      <c r="X3" t="s">
        <v>43</v>
      </c>
      <c r="Y3" s="1">
        <v>0.38567322532772919</v>
      </c>
      <c r="Z3" s="1" t="s">
        <v>59</v>
      </c>
    </row>
    <row r="4" spans="1:26" x14ac:dyDescent="0.2">
      <c r="A4" s="1" t="s">
        <v>15</v>
      </c>
      <c r="B4" s="1" t="s">
        <v>58</v>
      </c>
      <c r="C4" s="1">
        <v>0.66799999999999993</v>
      </c>
      <c r="D4" t="s">
        <v>43</v>
      </c>
      <c r="E4" s="1">
        <v>0.34899219984915936</v>
      </c>
      <c r="F4" s="1" t="s">
        <v>58</v>
      </c>
      <c r="G4" s="1">
        <v>0.57999999999999996</v>
      </c>
      <c r="H4" t="s">
        <v>43</v>
      </c>
      <c r="I4" s="1">
        <v>0.42843384034825677</v>
      </c>
      <c r="J4" s="1" t="s">
        <v>58</v>
      </c>
      <c r="K4" s="1">
        <v>0.55199999999999994</v>
      </c>
      <c r="L4" t="s">
        <v>43</v>
      </c>
      <c r="M4" s="1">
        <v>0.45227327039203979</v>
      </c>
      <c r="N4" s="1" t="s">
        <v>58</v>
      </c>
      <c r="O4" s="1">
        <v>0.59</v>
      </c>
      <c r="P4" t="s">
        <v>43</v>
      </c>
      <c r="Q4" s="1">
        <v>0.46420780787152743</v>
      </c>
      <c r="R4" s="1" t="s">
        <v>58</v>
      </c>
      <c r="S4" s="1">
        <v>0.42000000000000004</v>
      </c>
      <c r="T4" t="s">
        <v>43</v>
      </c>
      <c r="U4" s="1">
        <v>0.32359096265364257</v>
      </c>
      <c r="V4" s="1" t="s">
        <v>58</v>
      </c>
      <c r="W4" s="1">
        <v>0.56199999999999983</v>
      </c>
      <c r="X4" t="s">
        <v>43</v>
      </c>
      <c r="Y4" s="1">
        <v>0.39890155299220381</v>
      </c>
      <c r="Z4" s="1" t="s">
        <v>59</v>
      </c>
    </row>
    <row r="5" spans="1:26" x14ac:dyDescent="0.2">
      <c r="A5" s="1" t="s">
        <v>67</v>
      </c>
      <c r="B5" s="1" t="s">
        <v>58</v>
      </c>
      <c r="C5" s="1">
        <v>0.48399999999999999</v>
      </c>
      <c r="D5" t="s">
        <v>43</v>
      </c>
      <c r="E5" s="1">
        <v>0.39897646825623967</v>
      </c>
      <c r="F5" s="1" t="s">
        <v>58</v>
      </c>
      <c r="G5" s="1">
        <v>0.36600000000000005</v>
      </c>
      <c r="H5" t="s">
        <v>43</v>
      </c>
      <c r="I5" s="1">
        <v>0.37369625217399333</v>
      </c>
      <c r="J5" s="1" t="s">
        <v>58</v>
      </c>
      <c r="K5" s="1">
        <v>0.61599999999999988</v>
      </c>
      <c r="L5" t="s">
        <v>43</v>
      </c>
      <c r="M5" s="1">
        <v>0.41460020903676997</v>
      </c>
      <c r="N5" s="1" t="s">
        <v>58</v>
      </c>
      <c r="O5" s="1">
        <v>0.68799999999999994</v>
      </c>
      <c r="P5" t="s">
        <v>43</v>
      </c>
      <c r="Q5" s="1">
        <v>0.41421411532362501</v>
      </c>
      <c r="R5" s="1" t="s">
        <v>58</v>
      </c>
      <c r="S5" s="1">
        <v>0.61599999999999988</v>
      </c>
      <c r="T5" t="s">
        <v>43</v>
      </c>
      <c r="U5" s="1">
        <v>0.43459304079921846</v>
      </c>
      <c r="V5" s="1" t="s">
        <v>58</v>
      </c>
      <c r="W5" s="1">
        <v>0.55400000000000005</v>
      </c>
      <c r="X5" t="s">
        <v>43</v>
      </c>
      <c r="Y5" s="1">
        <v>0.40756619595058735</v>
      </c>
      <c r="Z5" s="1" t="s">
        <v>59</v>
      </c>
    </row>
    <row r="6" spans="1:26" x14ac:dyDescent="0.2">
      <c r="A6" s="1" t="s">
        <v>44</v>
      </c>
      <c r="B6" s="1" t="s">
        <v>58</v>
      </c>
      <c r="C6" s="1">
        <v>0.4840000000000001</v>
      </c>
      <c r="D6" t="s">
        <v>43</v>
      </c>
      <c r="E6" s="1">
        <v>0.43663358653324963</v>
      </c>
      <c r="F6" s="1" t="s">
        <v>58</v>
      </c>
      <c r="G6" s="1">
        <v>0.44799999999999984</v>
      </c>
      <c r="H6" t="s">
        <v>43</v>
      </c>
      <c r="I6" s="1">
        <v>0.43299473951128375</v>
      </c>
      <c r="J6" s="1" t="s">
        <v>58</v>
      </c>
      <c r="K6" s="1">
        <v>0.59399999999999986</v>
      </c>
      <c r="L6" t="s">
        <v>43</v>
      </c>
      <c r="M6" s="1">
        <v>0.43030221937610336</v>
      </c>
      <c r="N6" s="1" t="s">
        <v>58</v>
      </c>
      <c r="O6" s="1">
        <v>0.624</v>
      </c>
      <c r="P6" t="s">
        <v>43</v>
      </c>
      <c r="Q6" s="1">
        <v>0.42319420285884496</v>
      </c>
      <c r="R6" s="1" t="s">
        <v>58</v>
      </c>
      <c r="S6" s="1">
        <v>0.60599999999999998</v>
      </c>
      <c r="T6" t="s">
        <v>43</v>
      </c>
      <c r="U6" s="1">
        <v>0.44131621316239894</v>
      </c>
      <c r="V6" s="1" t="s">
        <v>58</v>
      </c>
      <c r="W6" s="1">
        <v>0.55120000000000002</v>
      </c>
      <c r="X6" t="s">
        <v>43</v>
      </c>
      <c r="Y6" s="1">
        <v>0.42106105039918529</v>
      </c>
      <c r="Z6" s="1" t="s">
        <v>59</v>
      </c>
    </row>
    <row r="7" spans="1:26" x14ac:dyDescent="0.2">
      <c r="A7" s="1" t="s">
        <v>66</v>
      </c>
      <c r="B7" s="1" t="s">
        <v>58</v>
      </c>
      <c r="C7" s="1">
        <v>0.57799999999999996</v>
      </c>
      <c r="D7" t="s">
        <v>43</v>
      </c>
      <c r="E7" s="1">
        <v>0.39893747769683302</v>
      </c>
      <c r="F7" s="1" t="s">
        <v>58</v>
      </c>
      <c r="G7" s="1">
        <v>0.52799999999999991</v>
      </c>
      <c r="H7" t="s">
        <v>43</v>
      </c>
      <c r="I7" s="1">
        <v>0.40135326639314206</v>
      </c>
      <c r="J7" s="1" t="s">
        <v>58</v>
      </c>
      <c r="K7" s="1">
        <v>0.624</v>
      </c>
      <c r="L7" t="s">
        <v>43</v>
      </c>
      <c r="M7" s="1">
        <v>0.39381890931408237</v>
      </c>
      <c r="N7" s="1" t="s">
        <v>58</v>
      </c>
      <c r="O7" s="1">
        <v>0.60399999999999987</v>
      </c>
      <c r="P7" t="s">
        <v>43</v>
      </c>
      <c r="Q7" s="1">
        <v>0.3892785349563701</v>
      </c>
      <c r="R7" s="1" t="s">
        <v>58</v>
      </c>
      <c r="S7" s="1">
        <v>0.39600000000000002</v>
      </c>
      <c r="T7" t="s">
        <v>43</v>
      </c>
      <c r="U7" s="1">
        <v>0.35836666511642318</v>
      </c>
      <c r="V7" s="1" t="s">
        <v>58</v>
      </c>
      <c r="W7" s="1">
        <v>0.54599999999999982</v>
      </c>
      <c r="X7" t="s">
        <v>43</v>
      </c>
      <c r="Y7" s="1">
        <v>0.38147404758330772</v>
      </c>
      <c r="Z7" s="1" t="s">
        <v>59</v>
      </c>
    </row>
    <row r="8" spans="1:26" x14ac:dyDescent="0.2">
      <c r="A8" s="1" t="s">
        <v>14</v>
      </c>
      <c r="B8" s="1" t="s">
        <v>58</v>
      </c>
      <c r="C8" s="1">
        <v>0.67400000000000004</v>
      </c>
      <c r="D8" t="s">
        <v>43</v>
      </c>
      <c r="E8" s="1">
        <v>0.35087826315626269</v>
      </c>
      <c r="F8" s="1" t="s">
        <v>58</v>
      </c>
      <c r="G8" s="1">
        <v>0.58200000000000007</v>
      </c>
      <c r="H8" t="s">
        <v>43</v>
      </c>
      <c r="I8" s="1">
        <v>0.39927155893924843</v>
      </c>
      <c r="J8" s="1" t="s">
        <v>58</v>
      </c>
      <c r="K8" s="1">
        <v>0.54599999999999993</v>
      </c>
      <c r="L8" t="s">
        <v>43</v>
      </c>
      <c r="M8" s="1">
        <v>0.4219583971067396</v>
      </c>
      <c r="N8" s="1" t="s">
        <v>58</v>
      </c>
      <c r="O8" s="1">
        <v>0.50199999999999989</v>
      </c>
      <c r="P8" t="s">
        <v>43</v>
      </c>
      <c r="Q8" s="1">
        <v>0.4798564600192668</v>
      </c>
      <c r="R8" s="1" t="s">
        <v>58</v>
      </c>
      <c r="S8" s="1">
        <v>0.40800000000000003</v>
      </c>
      <c r="T8" t="s">
        <v>43</v>
      </c>
      <c r="U8" s="1">
        <v>0.32058280261631833</v>
      </c>
      <c r="V8" s="1" t="s">
        <v>58</v>
      </c>
      <c r="W8" s="1">
        <v>0.54239999999999999</v>
      </c>
      <c r="X8" t="s">
        <v>43</v>
      </c>
      <c r="Y8" s="1">
        <v>0.39197334353348079</v>
      </c>
      <c r="Z8" s="1" t="s">
        <v>59</v>
      </c>
    </row>
    <row r="9" spans="1:26" x14ac:dyDescent="0.2">
      <c r="A9" s="1" t="s">
        <v>45</v>
      </c>
      <c r="B9" s="1" t="s">
        <v>58</v>
      </c>
      <c r="C9" s="1">
        <v>0.6319999999999999</v>
      </c>
      <c r="D9" t="s">
        <v>43</v>
      </c>
      <c r="E9" s="1">
        <v>0.37084887607877282</v>
      </c>
      <c r="F9" s="1" t="s">
        <v>58</v>
      </c>
      <c r="G9" s="1">
        <v>0.57999999999999996</v>
      </c>
      <c r="H9" t="s">
        <v>43</v>
      </c>
      <c r="I9" s="1">
        <v>0.4309163362984616</v>
      </c>
      <c r="J9" s="1" t="s">
        <v>58</v>
      </c>
      <c r="K9" s="1">
        <v>0.54200000000000004</v>
      </c>
      <c r="L9" t="s">
        <v>43</v>
      </c>
      <c r="M9" s="1">
        <v>0.44914239266505324</v>
      </c>
      <c r="N9" s="1" t="s">
        <v>58</v>
      </c>
      <c r="O9" s="1">
        <v>0.5119999999999999</v>
      </c>
      <c r="P9" t="s">
        <v>43</v>
      </c>
      <c r="Q9" s="1">
        <v>0.46820698176957787</v>
      </c>
      <c r="R9" s="1" t="s">
        <v>58</v>
      </c>
      <c r="S9" s="1">
        <v>0.43199999999999994</v>
      </c>
      <c r="T9" t="s">
        <v>43</v>
      </c>
      <c r="U9" s="1">
        <v>0.42990438213372256</v>
      </c>
      <c r="V9" s="1" t="s">
        <v>58</v>
      </c>
      <c r="W9" s="1">
        <v>0.53959999999999975</v>
      </c>
      <c r="X9" t="s">
        <v>43</v>
      </c>
      <c r="Y9" s="1">
        <v>0.41859804888533869</v>
      </c>
      <c r="Z9" s="1" t="s">
        <v>59</v>
      </c>
    </row>
    <row r="10" spans="1:26" x14ac:dyDescent="0.2">
      <c r="A10" s="1" t="s">
        <v>7</v>
      </c>
      <c r="B10" s="1" t="s">
        <v>58</v>
      </c>
      <c r="C10" s="1">
        <v>0.37400000000000005</v>
      </c>
      <c r="D10" t="s">
        <v>43</v>
      </c>
      <c r="E10" s="1">
        <v>0.35049805832399239</v>
      </c>
      <c r="F10" s="1" t="s">
        <v>58</v>
      </c>
      <c r="G10" s="1">
        <v>0.54599999999999982</v>
      </c>
      <c r="H10" t="s">
        <v>43</v>
      </c>
      <c r="I10" s="1">
        <v>0.39316945738729808</v>
      </c>
      <c r="J10" s="1" t="s">
        <v>58</v>
      </c>
      <c r="K10" s="1">
        <v>0.57799999999999996</v>
      </c>
      <c r="L10" t="s">
        <v>43</v>
      </c>
      <c r="M10" s="1">
        <v>0.42273711295161537</v>
      </c>
      <c r="N10" s="1" t="s">
        <v>58</v>
      </c>
      <c r="O10" s="1">
        <v>0.65599999999999992</v>
      </c>
      <c r="P10" t="s">
        <v>43</v>
      </c>
      <c r="Q10" s="1">
        <v>0.43285101362940132</v>
      </c>
      <c r="R10" s="1" t="s">
        <v>58</v>
      </c>
      <c r="S10" s="1">
        <v>0.53199999999999992</v>
      </c>
      <c r="T10" t="s">
        <v>43</v>
      </c>
      <c r="U10" s="1">
        <v>0.44002020155644872</v>
      </c>
      <c r="V10" s="1" t="s">
        <v>58</v>
      </c>
      <c r="W10" s="1">
        <v>0.5371999999999999</v>
      </c>
      <c r="X10" t="s">
        <v>43</v>
      </c>
      <c r="Y10" s="1">
        <v>0.40302954770901184</v>
      </c>
      <c r="Z10" s="1" t="s">
        <v>59</v>
      </c>
    </row>
    <row r="11" spans="1:26" x14ac:dyDescent="0.2">
      <c r="A11" s="1" t="s">
        <v>11</v>
      </c>
      <c r="B11" s="1" t="s">
        <v>58</v>
      </c>
      <c r="C11" s="1">
        <v>0.63600000000000001</v>
      </c>
      <c r="D11" t="s">
        <v>43</v>
      </c>
      <c r="E11" s="1">
        <v>0.38166885006653473</v>
      </c>
      <c r="F11" s="1" t="s">
        <v>58</v>
      </c>
      <c r="G11" s="1">
        <v>0.57800000000000007</v>
      </c>
      <c r="H11" t="s">
        <v>43</v>
      </c>
      <c r="I11" s="1">
        <v>0.42681768160812339</v>
      </c>
      <c r="J11" s="1" t="s">
        <v>58</v>
      </c>
      <c r="K11" s="1">
        <v>0.49999999999999989</v>
      </c>
      <c r="L11" t="s">
        <v>43</v>
      </c>
      <c r="M11" s="1">
        <v>0.43204937989385744</v>
      </c>
      <c r="N11" s="1" t="s">
        <v>58</v>
      </c>
      <c r="O11" s="1">
        <v>0.54</v>
      </c>
      <c r="P11" t="s">
        <v>43</v>
      </c>
      <c r="Q11" s="1">
        <v>0.46628555866788546</v>
      </c>
      <c r="R11" s="1" t="s">
        <v>58</v>
      </c>
      <c r="S11" s="1">
        <v>0.38000000000000006</v>
      </c>
      <c r="T11" t="s">
        <v>43</v>
      </c>
      <c r="U11" s="1">
        <v>0.36380703065712661</v>
      </c>
      <c r="V11" s="1" t="s">
        <v>58</v>
      </c>
      <c r="W11" s="1">
        <v>0.52679999999999982</v>
      </c>
      <c r="X11" t="s">
        <v>43</v>
      </c>
      <c r="Y11" s="1">
        <v>0.40779366531297145</v>
      </c>
      <c r="Z11" s="1" t="s">
        <v>59</v>
      </c>
    </row>
    <row r="12" spans="1:26" x14ac:dyDescent="0.2">
      <c r="A12" s="1" t="s">
        <v>65</v>
      </c>
      <c r="B12" s="1" t="s">
        <v>58</v>
      </c>
      <c r="C12" s="1">
        <v>0.6359999999999999</v>
      </c>
      <c r="D12" t="s">
        <v>43</v>
      </c>
      <c r="E12" s="1">
        <v>0.37104057879308988</v>
      </c>
      <c r="F12" s="1" t="s">
        <v>58</v>
      </c>
      <c r="G12" s="1">
        <v>0.60199999999999998</v>
      </c>
      <c r="H12" t="s">
        <v>43</v>
      </c>
      <c r="I12" s="1">
        <v>0.37279127314535321</v>
      </c>
      <c r="J12" s="1" t="s">
        <v>58</v>
      </c>
      <c r="K12" s="1">
        <v>0.59999999999999987</v>
      </c>
      <c r="L12" t="s">
        <v>43</v>
      </c>
      <c r="M12" s="1">
        <v>0.39575525545748896</v>
      </c>
      <c r="N12" s="1" t="s">
        <v>58</v>
      </c>
      <c r="O12" s="1">
        <v>0.55999999999999994</v>
      </c>
      <c r="P12" t="s">
        <v>43</v>
      </c>
      <c r="Q12" s="1">
        <v>0.44929574521317994</v>
      </c>
      <c r="R12" s="1" t="s">
        <v>58</v>
      </c>
      <c r="S12" s="1">
        <v>0.23000000000000004</v>
      </c>
      <c r="T12" t="s">
        <v>43</v>
      </c>
      <c r="U12" s="1">
        <v>0.17669811040931421</v>
      </c>
      <c r="V12" s="1" t="s">
        <v>58</v>
      </c>
      <c r="W12" s="1">
        <v>0.52559999999999985</v>
      </c>
      <c r="X12" t="s">
        <v>43</v>
      </c>
      <c r="Y12" s="1">
        <v>0.38114842574642721</v>
      </c>
      <c r="Z12" s="1" t="s">
        <v>59</v>
      </c>
    </row>
    <row r="13" spans="1:26" x14ac:dyDescent="0.2">
      <c r="A13" s="1" t="s">
        <v>9</v>
      </c>
      <c r="B13" s="1" t="s">
        <v>58</v>
      </c>
      <c r="C13" s="1">
        <v>0.57799999999999996</v>
      </c>
      <c r="D13" t="s">
        <v>43</v>
      </c>
      <c r="E13" s="1">
        <v>0.38729259682513373</v>
      </c>
      <c r="F13" s="1" t="s">
        <v>58</v>
      </c>
      <c r="G13" s="1">
        <v>0.55999999999999994</v>
      </c>
      <c r="H13" t="s">
        <v>43</v>
      </c>
      <c r="I13" s="1">
        <v>0.43163770816636382</v>
      </c>
      <c r="J13" s="1" t="s">
        <v>58</v>
      </c>
      <c r="K13" s="1">
        <v>0.52599999999999991</v>
      </c>
      <c r="L13" t="s">
        <v>43</v>
      </c>
      <c r="M13" s="1">
        <v>0.40222160834821191</v>
      </c>
      <c r="N13" s="1" t="s">
        <v>58</v>
      </c>
      <c r="O13" s="1">
        <v>0.51400000000000001</v>
      </c>
      <c r="P13" t="s">
        <v>43</v>
      </c>
      <c r="Q13" s="1">
        <v>0.45088061982450889</v>
      </c>
      <c r="R13" s="1" t="s">
        <v>58</v>
      </c>
      <c r="S13" s="1">
        <v>0.44799999999999995</v>
      </c>
      <c r="T13" t="s">
        <v>43</v>
      </c>
      <c r="U13" s="1">
        <v>0.39757039907697145</v>
      </c>
      <c r="V13" s="1" t="s">
        <v>58</v>
      </c>
      <c r="W13" s="1">
        <v>0.52519999999999978</v>
      </c>
      <c r="X13" t="s">
        <v>43</v>
      </c>
      <c r="Y13" s="1">
        <v>0.3998940676055629</v>
      </c>
      <c r="Z13" s="1" t="s">
        <v>59</v>
      </c>
    </row>
    <row r="14" spans="1:26" x14ac:dyDescent="0.2">
      <c r="A14" s="1" t="s">
        <v>69</v>
      </c>
      <c r="B14" s="1" t="s">
        <v>58</v>
      </c>
      <c r="C14" s="1">
        <v>0.56200000000000006</v>
      </c>
      <c r="D14" t="s">
        <v>43</v>
      </c>
      <c r="E14" s="1">
        <v>0.40435957595519689</v>
      </c>
      <c r="F14" s="1" t="s">
        <v>58</v>
      </c>
      <c r="G14" s="1">
        <v>0.49399999999999994</v>
      </c>
      <c r="H14" t="s">
        <v>43</v>
      </c>
      <c r="I14" s="1">
        <v>0.41910486621952853</v>
      </c>
      <c r="J14" s="1" t="s">
        <v>58</v>
      </c>
      <c r="K14" s="1">
        <v>0.53799999999999992</v>
      </c>
      <c r="L14" t="s">
        <v>43</v>
      </c>
      <c r="M14" s="1">
        <v>0.39960536088051224</v>
      </c>
      <c r="N14" s="1" t="s">
        <v>58</v>
      </c>
      <c r="O14" s="1">
        <v>0.58199999999999996</v>
      </c>
      <c r="P14" t="s">
        <v>43</v>
      </c>
      <c r="Q14" s="1">
        <v>0.42157904227901205</v>
      </c>
      <c r="R14" s="1" t="s">
        <v>58</v>
      </c>
      <c r="S14" s="1">
        <v>0.43999999999999995</v>
      </c>
      <c r="T14" t="s">
        <v>43</v>
      </c>
      <c r="U14" s="1">
        <v>0.39687669509699247</v>
      </c>
      <c r="V14" s="1" t="s">
        <v>58</v>
      </c>
      <c r="W14" s="1">
        <v>0.52319999999999989</v>
      </c>
      <c r="X14" t="s">
        <v>43</v>
      </c>
      <c r="Y14" s="1">
        <v>0.39476906191455541</v>
      </c>
      <c r="Z14" s="1" t="s">
        <v>59</v>
      </c>
    </row>
    <row r="15" spans="1:26" x14ac:dyDescent="0.2">
      <c r="A15" s="1" t="s">
        <v>12</v>
      </c>
      <c r="B15" s="1" t="s">
        <v>58</v>
      </c>
      <c r="C15" s="1">
        <v>0.56599999999999995</v>
      </c>
      <c r="D15" t="s">
        <v>43</v>
      </c>
      <c r="E15" s="1">
        <v>0.41825563687507894</v>
      </c>
      <c r="F15" s="1" t="s">
        <v>58</v>
      </c>
      <c r="G15" s="1">
        <v>0.54599999999999993</v>
      </c>
      <c r="H15" t="s">
        <v>43</v>
      </c>
      <c r="I15" s="1">
        <v>0.43919623556370935</v>
      </c>
      <c r="J15" s="1" t="s">
        <v>58</v>
      </c>
      <c r="K15" s="1">
        <v>0.5</v>
      </c>
      <c r="L15" t="s">
        <v>43</v>
      </c>
      <c r="M15" s="1">
        <v>0.44671641514002547</v>
      </c>
      <c r="N15" s="1" t="s">
        <v>58</v>
      </c>
      <c r="O15" s="1">
        <v>0.61399999999999999</v>
      </c>
      <c r="P15" t="s">
        <v>43</v>
      </c>
      <c r="Q15" s="1">
        <v>0.4525532503965079</v>
      </c>
      <c r="R15" s="1" t="s">
        <v>58</v>
      </c>
      <c r="S15" s="1">
        <v>0.376</v>
      </c>
      <c r="T15" t="s">
        <v>43</v>
      </c>
      <c r="U15" s="1">
        <v>0.3326392774296037</v>
      </c>
      <c r="V15" s="1" t="s">
        <v>58</v>
      </c>
      <c r="W15" s="1">
        <v>0.52039999999999997</v>
      </c>
      <c r="X15" t="s">
        <v>43</v>
      </c>
      <c r="Y15" s="1">
        <v>0.41090224270649162</v>
      </c>
      <c r="Z15" s="1" t="s">
        <v>59</v>
      </c>
    </row>
    <row r="16" spans="1:26" x14ac:dyDescent="0.2">
      <c r="A16" s="1" t="s">
        <v>2</v>
      </c>
      <c r="B16" s="1" t="s">
        <v>58</v>
      </c>
      <c r="C16" s="1">
        <v>0.38</v>
      </c>
      <c r="D16" t="s">
        <v>43</v>
      </c>
      <c r="E16" s="1">
        <v>0.3595058336723404</v>
      </c>
      <c r="F16" s="1" t="s">
        <v>58</v>
      </c>
      <c r="G16" s="1">
        <v>0.40600000000000003</v>
      </c>
      <c r="H16" t="s">
        <v>43</v>
      </c>
      <c r="I16" s="1">
        <v>0.37535760726716766</v>
      </c>
      <c r="J16" s="1" t="s">
        <v>58</v>
      </c>
      <c r="K16" s="1">
        <v>0.58599999999999997</v>
      </c>
      <c r="L16" t="s">
        <v>43</v>
      </c>
      <c r="M16" s="1">
        <v>0.38053179163434492</v>
      </c>
      <c r="N16" s="1" t="s">
        <v>58</v>
      </c>
      <c r="O16" s="1">
        <v>0.61999999999999988</v>
      </c>
      <c r="P16" t="s">
        <v>43</v>
      </c>
      <c r="Q16" s="1">
        <v>0.41268766774779103</v>
      </c>
      <c r="R16" s="1" t="s">
        <v>58</v>
      </c>
      <c r="S16" s="1">
        <v>0.60200000000000009</v>
      </c>
      <c r="T16" t="s">
        <v>43</v>
      </c>
      <c r="U16" s="1">
        <v>0.42263196492666966</v>
      </c>
      <c r="V16" s="1" t="s">
        <v>58</v>
      </c>
      <c r="W16" s="1">
        <v>0.51880000000000015</v>
      </c>
      <c r="X16" t="s">
        <v>43</v>
      </c>
      <c r="Y16" s="1">
        <v>0.38891602367270445</v>
      </c>
      <c r="Z16" s="1" t="s">
        <v>59</v>
      </c>
    </row>
    <row r="17" spans="1:26" x14ac:dyDescent="0.2">
      <c r="A17" s="1" t="s">
        <v>13</v>
      </c>
      <c r="B17" s="1" t="s">
        <v>58</v>
      </c>
      <c r="C17" s="1">
        <v>0.65599999999999992</v>
      </c>
      <c r="D17" t="s">
        <v>43</v>
      </c>
      <c r="E17" s="1">
        <v>0.33662375964206043</v>
      </c>
      <c r="F17" s="1" t="s">
        <v>58</v>
      </c>
      <c r="G17" s="1">
        <v>0.58200000000000007</v>
      </c>
      <c r="H17" t="s">
        <v>43</v>
      </c>
      <c r="I17" s="1">
        <v>0.40786163231065381</v>
      </c>
      <c r="J17" s="1" t="s">
        <v>58</v>
      </c>
      <c r="K17" s="1">
        <v>0.49399999999999994</v>
      </c>
      <c r="L17" t="s">
        <v>43</v>
      </c>
      <c r="M17" s="1">
        <v>0.43267128913812214</v>
      </c>
      <c r="N17" s="1" t="s">
        <v>58</v>
      </c>
      <c r="O17" s="1">
        <v>0.53599999999999992</v>
      </c>
      <c r="P17" t="s">
        <v>43</v>
      </c>
      <c r="Q17" s="1">
        <v>0.46147589319486665</v>
      </c>
      <c r="R17" s="1" t="s">
        <v>58</v>
      </c>
      <c r="S17" s="1">
        <v>0.31800000000000012</v>
      </c>
      <c r="T17" t="s">
        <v>43</v>
      </c>
      <c r="U17" s="1">
        <v>0.20687086686035688</v>
      </c>
      <c r="V17" s="1" t="s">
        <v>58</v>
      </c>
      <c r="W17" s="1">
        <v>0.51719999999999977</v>
      </c>
      <c r="X17" t="s">
        <v>43</v>
      </c>
      <c r="Y17" s="1">
        <v>0.38183253087270264</v>
      </c>
      <c r="Z17" s="1" t="s">
        <v>59</v>
      </c>
    </row>
    <row r="18" spans="1:26" x14ac:dyDescent="0.2">
      <c r="A18" s="1" t="s">
        <v>72</v>
      </c>
      <c r="B18" s="1" t="s">
        <v>58</v>
      </c>
      <c r="C18" s="1">
        <v>0.53599999999999981</v>
      </c>
      <c r="D18" t="s">
        <v>43</v>
      </c>
      <c r="E18" s="1">
        <v>0.42434786568464228</v>
      </c>
      <c r="F18" s="1" t="s">
        <v>58</v>
      </c>
      <c r="G18" s="1">
        <v>0.442</v>
      </c>
      <c r="H18" t="s">
        <v>43</v>
      </c>
      <c r="I18" s="1">
        <v>0.39960536088051224</v>
      </c>
      <c r="J18" s="1" t="s">
        <v>58</v>
      </c>
      <c r="K18" s="1">
        <v>0.56999999999999995</v>
      </c>
      <c r="L18" t="s">
        <v>43</v>
      </c>
      <c r="M18" s="1">
        <v>0.41838313116621284</v>
      </c>
      <c r="N18" s="1" t="s">
        <v>58</v>
      </c>
      <c r="O18" s="1">
        <v>0.59400000000000008</v>
      </c>
      <c r="P18" t="s">
        <v>43</v>
      </c>
      <c r="Q18" s="1">
        <v>0.41729818808350672</v>
      </c>
      <c r="R18" s="1" t="s">
        <v>58</v>
      </c>
      <c r="S18" s="1">
        <v>0.44199999999999989</v>
      </c>
      <c r="T18" t="s">
        <v>43</v>
      </c>
      <c r="U18" s="1">
        <v>0.37987717313187785</v>
      </c>
      <c r="V18" s="1" t="s">
        <v>58</v>
      </c>
      <c r="W18" s="1">
        <v>0.51680000000000004</v>
      </c>
      <c r="X18" t="s">
        <v>43</v>
      </c>
      <c r="Y18" s="1">
        <v>0.39648166954566033</v>
      </c>
      <c r="Z18" s="1" t="s">
        <v>59</v>
      </c>
    </row>
    <row r="19" spans="1:26" x14ac:dyDescent="0.2">
      <c r="A19" s="1" t="s">
        <v>68</v>
      </c>
      <c r="B19" s="1" t="s">
        <v>58</v>
      </c>
      <c r="C19" s="1">
        <v>0.62399999999999989</v>
      </c>
      <c r="D19" t="s">
        <v>43</v>
      </c>
      <c r="E19" s="1">
        <v>0.37509110004548679</v>
      </c>
      <c r="F19" s="1" t="s">
        <v>58</v>
      </c>
      <c r="G19" s="1">
        <v>0.50399999999999989</v>
      </c>
      <c r="H19" t="s">
        <v>43</v>
      </c>
      <c r="I19" s="1">
        <v>0.41577771839182437</v>
      </c>
      <c r="J19" s="1" t="s">
        <v>58</v>
      </c>
      <c r="K19" s="1">
        <v>0.54199999999999993</v>
      </c>
      <c r="L19" t="s">
        <v>43</v>
      </c>
      <c r="M19" s="1">
        <v>0.390606366222228</v>
      </c>
      <c r="N19" s="1" t="s">
        <v>58</v>
      </c>
      <c r="O19" s="1">
        <v>0.53</v>
      </c>
      <c r="P19" t="s">
        <v>43</v>
      </c>
      <c r="Q19" s="1">
        <v>0.42376618290960605</v>
      </c>
      <c r="R19" s="1" t="s">
        <v>58</v>
      </c>
      <c r="S19" s="1">
        <v>0.21400000000000002</v>
      </c>
      <c r="T19" t="s">
        <v>43</v>
      </c>
      <c r="U19" s="1">
        <v>0.16761065996330107</v>
      </c>
      <c r="V19" s="1" t="s">
        <v>58</v>
      </c>
      <c r="W19" s="1">
        <v>0.4827999999999999</v>
      </c>
      <c r="X19" t="s">
        <v>43</v>
      </c>
      <c r="Y19" s="1">
        <v>0.37925835252395407</v>
      </c>
      <c r="Z19" s="1" t="s">
        <v>59</v>
      </c>
    </row>
    <row r="20" spans="1:26" x14ac:dyDescent="0.2">
      <c r="A20" s="1" t="s">
        <v>71</v>
      </c>
      <c r="B20" s="1" t="s">
        <v>58</v>
      </c>
      <c r="C20" s="1">
        <v>0.60400000000000009</v>
      </c>
      <c r="D20" t="s">
        <v>43</v>
      </c>
      <c r="E20" s="1">
        <v>0.39223575676994149</v>
      </c>
      <c r="F20" s="1" t="s">
        <v>58</v>
      </c>
      <c r="G20" s="1">
        <v>0.51400000000000001</v>
      </c>
      <c r="H20" t="s">
        <v>43</v>
      </c>
      <c r="I20" s="1">
        <v>0.4162317730410412</v>
      </c>
      <c r="J20" s="1" t="s">
        <v>58</v>
      </c>
      <c r="K20" s="1">
        <v>0.49799999999999994</v>
      </c>
      <c r="L20" t="s">
        <v>43</v>
      </c>
      <c r="M20" s="1">
        <v>0.40851492560792002</v>
      </c>
      <c r="N20" s="1" t="s">
        <v>58</v>
      </c>
      <c r="O20" s="1">
        <v>0.53599999999999992</v>
      </c>
      <c r="P20" t="s">
        <v>43</v>
      </c>
      <c r="Q20" s="1">
        <v>0.45036281670078698</v>
      </c>
      <c r="R20" s="1" t="s">
        <v>58</v>
      </c>
      <c r="S20" s="1">
        <v>0.25000000000000006</v>
      </c>
      <c r="T20" t="s">
        <v>43</v>
      </c>
      <c r="U20" s="1">
        <v>0.21483844059096019</v>
      </c>
      <c r="V20" s="1" t="s">
        <v>58</v>
      </c>
      <c r="W20" s="1">
        <v>0.48039999999999999</v>
      </c>
      <c r="X20" t="s">
        <v>43</v>
      </c>
      <c r="Y20" s="1">
        <v>0.38902263718824626</v>
      </c>
      <c r="Z20" s="1" t="s">
        <v>59</v>
      </c>
    </row>
    <row r="21" spans="1:26" x14ac:dyDescent="0.2">
      <c r="A21" s="1" t="s">
        <v>10</v>
      </c>
      <c r="B21" s="1" t="s">
        <v>58</v>
      </c>
      <c r="C21" s="1">
        <v>0.53599999999999992</v>
      </c>
      <c r="D21" t="s">
        <v>43</v>
      </c>
      <c r="E21" s="1">
        <v>0.42119406981158281</v>
      </c>
      <c r="F21" s="1" t="s">
        <v>58</v>
      </c>
      <c r="G21" s="1">
        <v>0.56399999999999995</v>
      </c>
      <c r="H21" t="s">
        <v>43</v>
      </c>
      <c r="I21" s="1">
        <v>0.41524290080224935</v>
      </c>
      <c r="J21" s="1" t="s">
        <v>58</v>
      </c>
      <c r="K21" s="1">
        <v>0.40999999999999986</v>
      </c>
      <c r="L21" t="s">
        <v>43</v>
      </c>
      <c r="M21" s="1">
        <v>0.41817061908587833</v>
      </c>
      <c r="N21" s="1" t="s">
        <v>58</v>
      </c>
      <c r="O21" s="1">
        <v>0.53999999999999992</v>
      </c>
      <c r="P21" t="s">
        <v>43</v>
      </c>
      <c r="Q21" s="1">
        <v>0.46274543037542071</v>
      </c>
      <c r="R21" s="1" t="s">
        <v>58</v>
      </c>
      <c r="S21" s="1">
        <v>0.34000000000000008</v>
      </c>
      <c r="T21" t="s">
        <v>43</v>
      </c>
      <c r="U21" s="1">
        <v>0.27824849006278934</v>
      </c>
      <c r="V21" s="1" t="s">
        <v>58</v>
      </c>
      <c r="W21" s="1">
        <v>0.47799999999999992</v>
      </c>
      <c r="X21" t="s">
        <v>43</v>
      </c>
      <c r="Y21" s="1">
        <v>0.39715827308209384</v>
      </c>
      <c r="Z21" s="1" t="s">
        <v>59</v>
      </c>
    </row>
    <row r="22" spans="1:26" x14ac:dyDescent="0.2">
      <c r="A22" s="1" t="s">
        <v>17</v>
      </c>
      <c r="B22" s="1" t="s">
        <v>58</v>
      </c>
      <c r="C22" s="1">
        <v>0.67600000000000005</v>
      </c>
      <c r="D22" t="s">
        <v>43</v>
      </c>
      <c r="E22" s="1">
        <v>0.35337106716751876</v>
      </c>
      <c r="F22" s="1" t="s">
        <v>58</v>
      </c>
      <c r="G22" s="1">
        <v>0.55000000000000004</v>
      </c>
      <c r="H22" t="s">
        <v>43</v>
      </c>
      <c r="I22" s="1">
        <v>0.42544094772365293</v>
      </c>
      <c r="J22" s="1" t="s">
        <v>58</v>
      </c>
      <c r="K22" s="1">
        <v>0.45199999999999996</v>
      </c>
      <c r="L22" t="s">
        <v>43</v>
      </c>
      <c r="M22" s="1">
        <v>0.4236560449756907</v>
      </c>
      <c r="N22" s="1" t="s">
        <v>58</v>
      </c>
      <c r="O22" s="1">
        <v>0.44600000000000001</v>
      </c>
      <c r="P22" t="s">
        <v>43</v>
      </c>
      <c r="Q22" s="1">
        <v>0.44831040833581165</v>
      </c>
      <c r="R22" s="1" t="s">
        <v>58</v>
      </c>
      <c r="S22" s="1">
        <v>0.21000000000000005</v>
      </c>
      <c r="T22" t="s">
        <v>43</v>
      </c>
      <c r="U22" s="1">
        <v>0.13960261060914608</v>
      </c>
      <c r="V22" s="1" t="s">
        <v>58</v>
      </c>
      <c r="W22" s="1">
        <v>0.46679999999999988</v>
      </c>
      <c r="X22" t="s">
        <v>43</v>
      </c>
      <c r="Y22" s="1">
        <v>0.39188940547359663</v>
      </c>
      <c r="Z22" s="1" t="s">
        <v>59</v>
      </c>
    </row>
    <row r="23" spans="1:26" x14ac:dyDescent="0.2">
      <c r="A23" s="1" t="s">
        <v>63</v>
      </c>
      <c r="B23" s="1" t="s">
        <v>58</v>
      </c>
      <c r="C23" s="1">
        <v>0.46799999999999997</v>
      </c>
      <c r="D23" t="s">
        <v>43</v>
      </c>
      <c r="E23" s="1">
        <v>0.39566540297467395</v>
      </c>
      <c r="F23" s="1" t="s">
        <v>58</v>
      </c>
      <c r="G23" s="1">
        <v>0.38600000000000007</v>
      </c>
      <c r="H23" t="s">
        <v>43</v>
      </c>
      <c r="I23" s="1">
        <v>0.35528392401946157</v>
      </c>
      <c r="J23" s="1" t="s">
        <v>58</v>
      </c>
      <c r="K23" s="1">
        <v>0.35400000000000009</v>
      </c>
      <c r="L23" t="s">
        <v>43</v>
      </c>
      <c r="M23" s="1">
        <v>0.40288404728352728</v>
      </c>
      <c r="N23" s="1" t="s">
        <v>58</v>
      </c>
      <c r="O23" s="1">
        <v>0.63400000000000001</v>
      </c>
      <c r="P23" t="s">
        <v>43</v>
      </c>
      <c r="Q23" s="1">
        <v>0.43737093334300714</v>
      </c>
      <c r="R23" s="1" t="s">
        <v>58</v>
      </c>
      <c r="S23" s="1">
        <v>0.42800000000000005</v>
      </c>
      <c r="T23" t="s">
        <v>43</v>
      </c>
      <c r="U23" s="1">
        <v>0.32444140029013285</v>
      </c>
      <c r="V23" s="1" t="s">
        <v>58</v>
      </c>
      <c r="W23" s="1">
        <v>0.45399999999999979</v>
      </c>
      <c r="X23" t="s">
        <v>43</v>
      </c>
      <c r="Y23" s="1">
        <v>0.38209412239309198</v>
      </c>
      <c r="Z23" s="1" t="s">
        <v>59</v>
      </c>
    </row>
    <row r="24" spans="1:26" x14ac:dyDescent="0.2">
      <c r="A24" s="1" t="s">
        <v>16</v>
      </c>
      <c r="B24" s="1" t="s">
        <v>58</v>
      </c>
      <c r="C24" s="1">
        <v>0.65</v>
      </c>
      <c r="D24" t="s">
        <v>43</v>
      </c>
      <c r="E24" s="1">
        <v>0.35630823110834198</v>
      </c>
      <c r="F24" s="1" t="s">
        <v>58</v>
      </c>
      <c r="G24" s="1">
        <v>0.45999999999999996</v>
      </c>
      <c r="H24" t="s">
        <v>43</v>
      </c>
      <c r="I24" s="1">
        <v>0.41440720714453483</v>
      </c>
      <c r="J24" s="1" t="s">
        <v>58</v>
      </c>
      <c r="K24" s="1">
        <v>0.45999999999999985</v>
      </c>
      <c r="L24" t="s">
        <v>43</v>
      </c>
      <c r="M24" s="1">
        <v>0.43112256571265989</v>
      </c>
      <c r="N24" s="1" t="s">
        <v>58</v>
      </c>
      <c r="O24" s="1">
        <v>0.49799999999999994</v>
      </c>
      <c r="P24" t="s">
        <v>43</v>
      </c>
      <c r="Q24" s="1">
        <v>0.47548337977730037</v>
      </c>
      <c r="R24" s="1" t="s">
        <v>58</v>
      </c>
      <c r="S24" s="1">
        <v>0.20000000000000004</v>
      </c>
      <c r="T24" t="s">
        <v>43</v>
      </c>
      <c r="U24" s="1">
        <v>0.11155467020454332</v>
      </c>
      <c r="V24" s="1" t="s">
        <v>58</v>
      </c>
      <c r="W24" s="1">
        <v>0.4536</v>
      </c>
      <c r="X24" t="s">
        <v>43</v>
      </c>
      <c r="Y24" s="1">
        <v>0.39271820919933742</v>
      </c>
      <c r="Z24" s="1" t="s">
        <v>59</v>
      </c>
    </row>
    <row r="25" spans="1:26" x14ac:dyDescent="0.2">
      <c r="A25" s="1" t="s">
        <v>6</v>
      </c>
      <c r="B25" s="1" t="s">
        <v>58</v>
      </c>
      <c r="C25" s="1">
        <v>0.50399999999999989</v>
      </c>
      <c r="D25" t="s">
        <v>43</v>
      </c>
      <c r="E25" s="1">
        <v>0.4157777183918242</v>
      </c>
      <c r="F25" s="1" t="s">
        <v>58</v>
      </c>
      <c r="G25" s="1">
        <v>0.55599999999999994</v>
      </c>
      <c r="H25" t="s">
        <v>43</v>
      </c>
      <c r="I25" s="1">
        <v>0.36268137225087482</v>
      </c>
      <c r="J25" s="1" t="s">
        <v>58</v>
      </c>
      <c r="K25" s="1">
        <v>0.32399999999999995</v>
      </c>
      <c r="L25" t="s">
        <v>43</v>
      </c>
      <c r="M25" s="1">
        <v>0.36948011523701174</v>
      </c>
      <c r="N25" s="1" t="s">
        <v>58</v>
      </c>
      <c r="O25" s="1">
        <v>0.66999999999999993</v>
      </c>
      <c r="P25" t="s">
        <v>43</v>
      </c>
      <c r="Q25" s="1">
        <v>0.43891279822357038</v>
      </c>
      <c r="R25" s="1" t="s">
        <v>58</v>
      </c>
      <c r="S25" s="1">
        <v>0.19600000000000001</v>
      </c>
      <c r="T25" t="s">
        <v>43</v>
      </c>
      <c r="U25" s="1">
        <v>8.2083967848647438E-2</v>
      </c>
      <c r="V25" s="1" t="s">
        <v>58</v>
      </c>
      <c r="W25" s="1">
        <v>0.45</v>
      </c>
      <c r="X25" t="s">
        <v>43</v>
      </c>
      <c r="Y25" s="1">
        <v>0.38311824785141024</v>
      </c>
      <c r="Z25" s="1" t="s">
        <v>59</v>
      </c>
    </row>
    <row r="26" spans="1:26" x14ac:dyDescent="0.2">
      <c r="A26" s="1" t="s">
        <v>5</v>
      </c>
      <c r="B26" s="1" t="s">
        <v>58</v>
      </c>
      <c r="C26" s="1">
        <v>0.18600000000000003</v>
      </c>
      <c r="D26" t="s">
        <v>43</v>
      </c>
      <c r="E26" s="1">
        <v>0.18111997251668421</v>
      </c>
      <c r="F26" s="1" t="s">
        <v>58</v>
      </c>
      <c r="G26" s="1">
        <v>0.27000000000000007</v>
      </c>
      <c r="H26" t="s">
        <v>43</v>
      </c>
      <c r="I26" s="1">
        <v>0.24207436873820412</v>
      </c>
      <c r="J26" s="1" t="s">
        <v>58</v>
      </c>
      <c r="K26" s="1">
        <v>0.502</v>
      </c>
      <c r="L26" t="s">
        <v>43</v>
      </c>
      <c r="M26" s="1">
        <v>0.43075644059156099</v>
      </c>
      <c r="N26" s="1" t="s">
        <v>58</v>
      </c>
      <c r="O26" s="1">
        <v>0.57599999999999996</v>
      </c>
      <c r="P26" t="s">
        <v>43</v>
      </c>
      <c r="Q26" s="1">
        <v>0.43489973301644813</v>
      </c>
      <c r="R26" s="1" t="s">
        <v>58</v>
      </c>
      <c r="S26" s="1">
        <v>0.53800000000000003</v>
      </c>
      <c r="T26" t="s">
        <v>43</v>
      </c>
      <c r="U26" s="1">
        <v>0.45269072101037022</v>
      </c>
      <c r="V26" s="1" t="s">
        <v>58</v>
      </c>
      <c r="W26" s="1">
        <v>0.41440000000000005</v>
      </c>
      <c r="X26" t="s">
        <v>43</v>
      </c>
      <c r="Y26" s="1">
        <v>0.384920665030272</v>
      </c>
      <c r="Z26" s="1" t="s">
        <v>59</v>
      </c>
    </row>
    <row r="27" spans="1:26" x14ac:dyDescent="0.2">
      <c r="A27" s="1" t="s">
        <v>0</v>
      </c>
      <c r="B27" s="1" t="s">
        <v>58</v>
      </c>
      <c r="C27" s="1">
        <v>0.34399999999999997</v>
      </c>
      <c r="D27" t="s">
        <v>43</v>
      </c>
      <c r="E27" s="1">
        <v>0.33490297102295169</v>
      </c>
      <c r="F27" s="1" t="s">
        <v>58</v>
      </c>
      <c r="G27" s="1">
        <v>0.37800000000000006</v>
      </c>
      <c r="H27" t="s">
        <v>43</v>
      </c>
      <c r="I27" s="1">
        <v>0.29880502747518223</v>
      </c>
      <c r="J27" s="1" t="s">
        <v>58</v>
      </c>
      <c r="K27" s="1">
        <v>0.58600000000000008</v>
      </c>
      <c r="L27" t="s">
        <v>43</v>
      </c>
      <c r="M27" s="1">
        <v>0.28768037819774905</v>
      </c>
      <c r="N27" s="1" t="s">
        <v>58</v>
      </c>
      <c r="O27" s="1">
        <v>0.43800000000000006</v>
      </c>
      <c r="P27" t="s">
        <v>43</v>
      </c>
      <c r="Q27" s="1">
        <v>0.36593259852965621</v>
      </c>
      <c r="R27" s="1" t="s">
        <v>58</v>
      </c>
      <c r="S27" s="1">
        <v>0.30999999999999994</v>
      </c>
      <c r="T27" t="s">
        <v>43</v>
      </c>
      <c r="U27" s="1">
        <v>0.19258475767539066</v>
      </c>
      <c r="V27" s="1" t="s">
        <v>58</v>
      </c>
      <c r="W27" s="1">
        <v>0.4111999999999999</v>
      </c>
      <c r="X27" t="s">
        <v>43</v>
      </c>
      <c r="Y27" s="1">
        <v>0.30533113506620413</v>
      </c>
      <c r="Z27" s="1" t="s">
        <v>59</v>
      </c>
    </row>
    <row r="28" spans="1:26" x14ac:dyDescent="0.2">
      <c r="A28" s="1" t="s">
        <v>8</v>
      </c>
      <c r="B28" s="1" t="s">
        <v>58</v>
      </c>
      <c r="C28" s="1">
        <v>0.36800000000000005</v>
      </c>
      <c r="D28" t="s">
        <v>43</v>
      </c>
      <c r="E28" s="1">
        <v>0.38252959217410731</v>
      </c>
      <c r="F28" s="1" t="s">
        <v>58</v>
      </c>
      <c r="G28" s="1">
        <v>0.44600000000000001</v>
      </c>
      <c r="H28" t="s">
        <v>43</v>
      </c>
      <c r="I28" s="1">
        <v>0.36685449734495862</v>
      </c>
      <c r="J28" s="1" t="s">
        <v>58</v>
      </c>
      <c r="K28" s="1">
        <v>0.39200000000000002</v>
      </c>
      <c r="L28" t="s">
        <v>43</v>
      </c>
      <c r="M28" s="1">
        <v>0.41356982481801058</v>
      </c>
      <c r="N28" s="1" t="s">
        <v>58</v>
      </c>
      <c r="O28" s="1">
        <v>0.49199999999999988</v>
      </c>
      <c r="P28" t="s">
        <v>43</v>
      </c>
      <c r="Q28" s="1">
        <v>0.50431031011559624</v>
      </c>
      <c r="R28" s="1" t="s">
        <v>58</v>
      </c>
      <c r="S28" s="1">
        <v>0.26400000000000001</v>
      </c>
      <c r="T28" t="s">
        <v>43</v>
      </c>
      <c r="U28" s="1">
        <v>0.32589023373590753</v>
      </c>
      <c r="V28" s="1" t="s">
        <v>58</v>
      </c>
      <c r="W28" s="1">
        <v>0.39240000000000003</v>
      </c>
      <c r="X28" t="s">
        <v>43</v>
      </c>
      <c r="Y28" s="1">
        <v>0.39411776961528988</v>
      </c>
      <c r="Z28" s="1" t="s">
        <v>59</v>
      </c>
    </row>
    <row r="29" spans="1:26" x14ac:dyDescent="0.2">
      <c r="A29" s="1" t="s">
        <v>3</v>
      </c>
      <c r="B29" s="1" t="s">
        <v>58</v>
      </c>
      <c r="C29" s="1">
        <v>0.4</v>
      </c>
      <c r="D29" t="s">
        <v>43</v>
      </c>
      <c r="E29" s="1">
        <v>0.3937286149395573</v>
      </c>
      <c r="F29" s="1" t="s">
        <v>58</v>
      </c>
      <c r="G29" s="1">
        <v>0.53599999999999981</v>
      </c>
      <c r="H29" t="s">
        <v>43</v>
      </c>
      <c r="I29" s="1">
        <v>0.40008887901453999</v>
      </c>
      <c r="J29" s="1" t="s">
        <v>58</v>
      </c>
      <c r="K29" s="1">
        <v>0.33800000000000002</v>
      </c>
      <c r="L29" t="s">
        <v>43</v>
      </c>
      <c r="M29" s="1">
        <v>0.43822368717357119</v>
      </c>
      <c r="N29" s="1" t="s">
        <v>58</v>
      </c>
      <c r="O29" s="1">
        <v>0.46200000000000002</v>
      </c>
      <c r="P29" t="s">
        <v>43</v>
      </c>
      <c r="Q29" s="1">
        <v>0.49999555553580233</v>
      </c>
      <c r="R29" s="1" t="s">
        <v>58</v>
      </c>
      <c r="S29" s="1">
        <v>0.14400000000000002</v>
      </c>
      <c r="T29" t="s">
        <v>43</v>
      </c>
      <c r="U29" s="1">
        <v>0.18179353368282625</v>
      </c>
      <c r="V29" s="1" t="s">
        <v>58</v>
      </c>
      <c r="W29" s="1">
        <v>0.37599999999999978</v>
      </c>
      <c r="X29" t="s">
        <v>43</v>
      </c>
      <c r="Y29" s="1">
        <v>0.40406101782088444</v>
      </c>
      <c r="Z29" s="1" t="s">
        <v>59</v>
      </c>
    </row>
    <row r="30" spans="1:26" x14ac:dyDescent="0.2">
      <c r="A30" s="1" t="s">
        <v>62</v>
      </c>
      <c r="B30" s="1" t="s">
        <v>58</v>
      </c>
      <c r="C30" s="1">
        <v>0.17</v>
      </c>
      <c r="D30" t="s">
        <v>43</v>
      </c>
      <c r="E30" s="1">
        <v>0.20553453345957326</v>
      </c>
      <c r="F30" s="1" t="s">
        <v>58</v>
      </c>
      <c r="G30" s="1">
        <v>0.26200000000000007</v>
      </c>
      <c r="H30" t="s">
        <v>43</v>
      </c>
      <c r="I30" s="1">
        <v>0.31389311698233974</v>
      </c>
      <c r="J30" s="1" t="s">
        <v>58</v>
      </c>
      <c r="K30" s="1">
        <v>0.4539999999999999</v>
      </c>
      <c r="L30" t="s">
        <v>43</v>
      </c>
      <c r="M30" s="1">
        <v>0.39441095319476122</v>
      </c>
      <c r="N30" s="1" t="s">
        <v>58</v>
      </c>
      <c r="O30" s="1">
        <v>0.49399999999999994</v>
      </c>
      <c r="P30" t="s">
        <v>43</v>
      </c>
      <c r="Q30" s="1">
        <v>0.42364030864769125</v>
      </c>
      <c r="R30" s="1" t="s">
        <v>58</v>
      </c>
      <c r="S30" s="1">
        <v>0.48199999999999993</v>
      </c>
      <c r="T30" t="s">
        <v>43</v>
      </c>
      <c r="U30" s="1">
        <v>0.44904342774390971</v>
      </c>
      <c r="V30" s="1" t="s">
        <v>58</v>
      </c>
      <c r="W30" s="1">
        <v>0.37239999999999995</v>
      </c>
      <c r="X30" t="s">
        <v>43</v>
      </c>
      <c r="Y30" s="1">
        <v>0.37696727514548567</v>
      </c>
      <c r="Z30" s="1" t="s">
        <v>59</v>
      </c>
    </row>
    <row r="31" spans="1:26" x14ac:dyDescent="0.2">
      <c r="A31" s="1" t="s">
        <v>4</v>
      </c>
      <c r="B31" s="1" t="s">
        <v>58</v>
      </c>
      <c r="C31" s="1">
        <v>0.42599999999999988</v>
      </c>
      <c r="D31" t="s">
        <v>43</v>
      </c>
      <c r="E31" s="1">
        <v>0.40574211842827795</v>
      </c>
      <c r="F31" s="1" t="s">
        <v>58</v>
      </c>
      <c r="G31" s="1">
        <v>0.53399999999999992</v>
      </c>
      <c r="H31" t="s">
        <v>43</v>
      </c>
      <c r="I31" s="1">
        <v>0.41984653280825268</v>
      </c>
      <c r="J31" s="1" t="s">
        <v>58</v>
      </c>
      <c r="K31" s="1">
        <v>2.8000000000000004E-2</v>
      </c>
      <c r="L31" t="s">
        <v>43</v>
      </c>
      <c r="M31" s="1">
        <v>2.3475755815545344E-2</v>
      </c>
      <c r="N31" s="1" t="s">
        <v>58</v>
      </c>
      <c r="O31" s="1">
        <v>0.72799999999999998</v>
      </c>
      <c r="P31" t="s">
        <v>43</v>
      </c>
      <c r="Q31" s="1">
        <v>0.40783438904644709</v>
      </c>
      <c r="R31" s="1" t="s">
        <v>58</v>
      </c>
      <c r="S31" s="1">
        <v>3.6000000000000004E-2</v>
      </c>
      <c r="T31" t="s">
        <v>43</v>
      </c>
      <c r="U31" s="1">
        <v>4.195235392680606E-2</v>
      </c>
      <c r="V31" s="1" t="s">
        <v>58</v>
      </c>
      <c r="W31" s="1">
        <v>0.35039999999999977</v>
      </c>
      <c r="X31" t="s">
        <v>43</v>
      </c>
      <c r="Y31" s="1">
        <v>0.41487131026576529</v>
      </c>
      <c r="Z31" s="1" t="s">
        <v>59</v>
      </c>
    </row>
    <row r="32" spans="1:26" x14ac:dyDescent="0.2">
      <c r="A32" s="1" t="s">
        <v>1</v>
      </c>
      <c r="B32" s="1" t="s">
        <v>58</v>
      </c>
      <c r="C32" s="1">
        <v>0.17400000000000002</v>
      </c>
      <c r="D32" t="s">
        <v>43</v>
      </c>
      <c r="E32" s="1">
        <v>0.10710327311110104</v>
      </c>
      <c r="F32" s="1" t="s">
        <v>58</v>
      </c>
      <c r="G32" s="1">
        <v>0.20800000000000002</v>
      </c>
      <c r="H32" t="s">
        <v>43</v>
      </c>
      <c r="I32" s="1">
        <v>0.22846346656644156</v>
      </c>
      <c r="J32" s="1" t="s">
        <v>58</v>
      </c>
      <c r="K32" s="1">
        <v>0.40200000000000002</v>
      </c>
      <c r="L32" t="s">
        <v>43</v>
      </c>
      <c r="M32" s="1">
        <v>0.37917454204275541</v>
      </c>
      <c r="N32" s="1" t="s">
        <v>58</v>
      </c>
      <c r="O32" s="1">
        <v>0.44799999999999984</v>
      </c>
      <c r="P32" t="s">
        <v>43</v>
      </c>
      <c r="Q32" s="1">
        <v>0.41507161363365297</v>
      </c>
      <c r="R32" s="1" t="s">
        <v>58</v>
      </c>
      <c r="S32" s="1">
        <v>0.39600000000000002</v>
      </c>
      <c r="T32" t="s">
        <v>43</v>
      </c>
      <c r="U32" s="1">
        <v>0.38950681066645737</v>
      </c>
      <c r="V32" s="1" t="s">
        <v>58</v>
      </c>
      <c r="W32" s="1">
        <v>0.32559999999999995</v>
      </c>
      <c r="X32" t="s">
        <v>43</v>
      </c>
      <c r="Y32" s="1">
        <v>0.33224136787975739</v>
      </c>
      <c r="Z32" s="1" t="s">
        <v>59</v>
      </c>
    </row>
    <row r="33" spans="1:26" x14ac:dyDescent="0.2">
      <c r="A33" s="1" t="s">
        <v>70</v>
      </c>
      <c r="B33" s="1" t="s">
        <v>58</v>
      </c>
      <c r="C33" s="1">
        <v>0.16000000000000003</v>
      </c>
      <c r="D33" t="s">
        <v>43</v>
      </c>
      <c r="E33" s="1">
        <v>0.26280537792569364</v>
      </c>
      <c r="F33" s="1" t="s">
        <v>58</v>
      </c>
      <c r="G33" s="1">
        <v>5.4000000000000006E-2</v>
      </c>
      <c r="H33" t="s">
        <v>43</v>
      </c>
      <c r="I33" s="1">
        <v>4.0055517028799462E-2</v>
      </c>
      <c r="J33" s="1" t="s">
        <v>58</v>
      </c>
      <c r="K33" s="1">
        <v>0.34399999999999997</v>
      </c>
      <c r="L33" t="s">
        <v>43</v>
      </c>
      <c r="M33" s="1">
        <v>0.40086572980654428</v>
      </c>
      <c r="N33" s="1" t="s">
        <v>58</v>
      </c>
      <c r="O33" s="1">
        <v>0.31000000000000005</v>
      </c>
      <c r="P33" t="s">
        <v>43</v>
      </c>
      <c r="Q33" s="1">
        <v>0.36273651288197856</v>
      </c>
      <c r="R33" s="1" t="s">
        <v>58</v>
      </c>
      <c r="S33" s="1">
        <v>0.316</v>
      </c>
      <c r="T33" t="s">
        <v>43</v>
      </c>
      <c r="U33" s="1">
        <v>0.32995622605295855</v>
      </c>
      <c r="V33" s="1" t="s">
        <v>58</v>
      </c>
      <c r="W33" s="1">
        <v>0.23679999999999993</v>
      </c>
      <c r="X33" t="s">
        <v>43</v>
      </c>
      <c r="Y33" s="1">
        <v>0.31528050354940662</v>
      </c>
      <c r="Z33" s="1" t="s">
        <v>59</v>
      </c>
    </row>
    <row r="34" spans="1:26" x14ac:dyDescent="0.2">
      <c r="A34" s="1" t="s">
        <v>61</v>
      </c>
      <c r="B34" s="1" t="s">
        <v>58</v>
      </c>
      <c r="C34" s="1">
        <v>0.71</v>
      </c>
      <c r="D34" t="s">
        <v>43</v>
      </c>
      <c r="E34" s="1">
        <v>0.32485894374841123</v>
      </c>
      <c r="F34" s="1" t="s">
        <v>58</v>
      </c>
      <c r="G34" s="1">
        <v>0.13600000000000004</v>
      </c>
      <c r="H34" t="s">
        <v>43</v>
      </c>
      <c r="I34" s="1">
        <v>0.1040512694140089</v>
      </c>
      <c r="J34" s="1" t="s">
        <v>58</v>
      </c>
      <c r="K34" s="1">
        <v>5.4000000000000006E-2</v>
      </c>
      <c r="L34" t="s">
        <v>43</v>
      </c>
      <c r="M34" s="1">
        <v>5.337498373666158E-2</v>
      </c>
      <c r="N34" s="1" t="s">
        <v>58</v>
      </c>
      <c r="O34" s="1">
        <v>2.7999999999999997E-2</v>
      </c>
      <c r="P34" t="s">
        <v>43</v>
      </c>
      <c r="Q34" s="1">
        <v>3.552776691859795E-2</v>
      </c>
      <c r="R34" s="1" t="s">
        <v>58</v>
      </c>
      <c r="S34" s="1">
        <v>7.2000000000000008E-2</v>
      </c>
      <c r="T34" t="s">
        <v>43</v>
      </c>
      <c r="U34" s="1">
        <v>4.3410188256265872E-2</v>
      </c>
      <c r="V34" s="1" t="s">
        <v>58</v>
      </c>
      <c r="W34" s="1">
        <v>0.19999999999999979</v>
      </c>
      <c r="X34" t="s">
        <v>43</v>
      </c>
      <c r="Y34" s="1">
        <v>0.30020401226431309</v>
      </c>
      <c r="Z34" s="1" t="s">
        <v>59</v>
      </c>
    </row>
    <row r="36" spans="1:26" x14ac:dyDescent="0.2">
      <c r="C36" s="1" t="s">
        <v>90</v>
      </c>
      <c r="E36" s="1" t="s">
        <v>91</v>
      </c>
      <c r="G36" s="1" t="s">
        <v>92</v>
      </c>
      <c r="I36" s="1" t="s">
        <v>93</v>
      </c>
      <c r="K36" s="1" t="s">
        <v>94</v>
      </c>
    </row>
    <row r="37" spans="1:26" x14ac:dyDescent="0.2">
      <c r="A37" s="1" t="s">
        <v>64</v>
      </c>
      <c r="B37" s="1" t="s">
        <v>58</v>
      </c>
      <c r="C37" s="1">
        <v>2.6569344597720699</v>
      </c>
      <c r="D37" s="1" t="s">
        <v>58</v>
      </c>
      <c r="E37" s="1">
        <v>2.41139479955811</v>
      </c>
      <c r="F37" s="1" t="s">
        <v>58</v>
      </c>
      <c r="G37" s="1">
        <v>3.97482281646213</v>
      </c>
      <c r="H37" s="1" t="s">
        <v>58</v>
      </c>
      <c r="I37" s="1">
        <v>3.8557574562566601</v>
      </c>
      <c r="J37" s="1" t="s">
        <v>58</v>
      </c>
      <c r="K37" s="1">
        <v>3.0814425512167301</v>
      </c>
      <c r="L37" s="1" t="s">
        <v>59</v>
      </c>
    </row>
    <row r="38" spans="1:26" x14ac:dyDescent="0.2">
      <c r="A38" s="1" t="s">
        <v>19</v>
      </c>
      <c r="B38" s="1" t="s">
        <v>58</v>
      </c>
      <c r="C38" s="1">
        <v>2.30222873995546</v>
      </c>
      <c r="D38" s="1" t="s">
        <v>58</v>
      </c>
      <c r="E38" s="1">
        <v>2.2890328426408599</v>
      </c>
      <c r="F38" s="1" t="s">
        <v>58</v>
      </c>
      <c r="G38" s="1">
        <v>2.19138320251278</v>
      </c>
      <c r="H38" s="1" t="s">
        <v>58</v>
      </c>
      <c r="I38" s="1">
        <v>3.9867293524826799</v>
      </c>
      <c r="J38" s="1" t="s">
        <v>58</v>
      </c>
      <c r="K38" s="1">
        <v>2.8385079719724602</v>
      </c>
      <c r="L38" s="1" t="s">
        <v>59</v>
      </c>
    </row>
    <row r="39" spans="1:26" x14ac:dyDescent="0.2">
      <c r="A39" s="1" t="s">
        <v>15</v>
      </c>
      <c r="B39" s="1" t="s">
        <v>58</v>
      </c>
      <c r="C39" s="1">
        <v>2.9448102545266202</v>
      </c>
      <c r="D39" s="1" t="s">
        <v>58</v>
      </c>
      <c r="E39" s="1">
        <v>2.9224308266204799</v>
      </c>
      <c r="F39" s="1" t="s">
        <v>58</v>
      </c>
      <c r="G39" s="1">
        <v>2.4850266438083199</v>
      </c>
      <c r="H39" s="1" t="s">
        <v>58</v>
      </c>
      <c r="I39" s="1">
        <v>3.21204695246462</v>
      </c>
      <c r="J39" s="1" t="s">
        <v>58</v>
      </c>
      <c r="K39" s="1">
        <v>1</v>
      </c>
      <c r="L39" s="1" t="s">
        <v>59</v>
      </c>
    </row>
    <row r="40" spans="1:26" x14ac:dyDescent="0.2">
      <c r="A40" s="1" t="s">
        <v>67</v>
      </c>
      <c r="B40" s="1" t="s">
        <v>58</v>
      </c>
      <c r="C40" s="1">
        <v>1.97205938271994</v>
      </c>
      <c r="D40" s="1" t="s">
        <v>58</v>
      </c>
      <c r="E40" s="1">
        <v>1.5067215919778401</v>
      </c>
      <c r="F40" s="1" t="s">
        <v>58</v>
      </c>
      <c r="G40" s="1">
        <v>3.0867797503061798</v>
      </c>
      <c r="H40" s="1" t="s">
        <v>58</v>
      </c>
      <c r="I40" s="1">
        <v>4.0129237317278799</v>
      </c>
      <c r="J40" s="1" t="s">
        <v>58</v>
      </c>
      <c r="K40" s="1">
        <v>3.28179279395943</v>
      </c>
      <c r="L40" s="1" t="s">
        <v>59</v>
      </c>
    </row>
    <row r="41" spans="1:26" x14ac:dyDescent="0.2">
      <c r="A41" s="1" t="s">
        <v>44</v>
      </c>
      <c r="B41" s="1" t="s">
        <v>58</v>
      </c>
      <c r="C41" s="1">
        <v>2.2486533968581699</v>
      </c>
      <c r="D41" s="1" t="s">
        <v>58</v>
      </c>
      <c r="E41" s="1">
        <v>2.0154820749370699</v>
      </c>
      <c r="F41" s="1" t="s">
        <v>58</v>
      </c>
      <c r="G41" s="1">
        <v>2.9853729676065002</v>
      </c>
      <c r="H41" s="1" t="s">
        <v>58</v>
      </c>
      <c r="I41" s="1">
        <v>3.1302398000346199</v>
      </c>
      <c r="J41" s="1" t="s">
        <v>58</v>
      </c>
      <c r="K41" s="1">
        <v>3.21204695246462</v>
      </c>
      <c r="L41" s="1" t="s">
        <v>59</v>
      </c>
    </row>
    <row r="42" spans="1:26" x14ac:dyDescent="0.2">
      <c r="A42" s="1" t="s">
        <v>66</v>
      </c>
      <c r="B42" s="1" t="s">
        <v>58</v>
      </c>
      <c r="C42" s="1">
        <v>2.61125266252296</v>
      </c>
      <c r="D42" s="1" t="s">
        <v>58</v>
      </c>
      <c r="E42" s="1">
        <v>2.2962693024585499</v>
      </c>
      <c r="F42" s="1" t="s">
        <v>58</v>
      </c>
      <c r="G42" s="1">
        <v>3.0360763589563402</v>
      </c>
      <c r="H42" s="1" t="s">
        <v>58</v>
      </c>
      <c r="I42" s="1">
        <v>2.1544346900318798</v>
      </c>
      <c r="J42" s="1" t="s">
        <v>58</v>
      </c>
      <c r="K42" s="1">
        <v>1.3473349794126801</v>
      </c>
      <c r="L42" s="1" t="s">
        <v>59</v>
      </c>
    </row>
    <row r="43" spans="1:26" x14ac:dyDescent="0.2">
      <c r="A43" s="1" t="s">
        <v>14</v>
      </c>
      <c r="B43" s="1" t="s">
        <v>58</v>
      </c>
      <c r="C43" s="1">
        <v>3.0321760980832702</v>
      </c>
      <c r="D43" s="1" t="s">
        <v>58</v>
      </c>
      <c r="E43" s="1">
        <v>2.5731844981487102</v>
      </c>
      <c r="F43" s="1" t="s">
        <v>58</v>
      </c>
      <c r="G43" s="1">
        <v>2.3051846209539399</v>
      </c>
      <c r="H43" s="1" t="s">
        <v>58</v>
      </c>
      <c r="I43" s="1">
        <v>2.7197469309895999</v>
      </c>
      <c r="J43" s="1" t="s">
        <v>58</v>
      </c>
      <c r="K43" s="1">
        <v>1</v>
      </c>
      <c r="L43" s="1" t="s">
        <v>59</v>
      </c>
    </row>
    <row r="44" spans="1:26" x14ac:dyDescent="0.2">
      <c r="A44" s="1" t="s">
        <v>45</v>
      </c>
      <c r="B44" s="1" t="s">
        <v>58</v>
      </c>
      <c r="C44" s="1">
        <v>2.6255282241633102</v>
      </c>
      <c r="D44" s="1" t="s">
        <v>58</v>
      </c>
      <c r="E44" s="1">
        <v>2.9546436395156799</v>
      </c>
      <c r="F44" s="1" t="s">
        <v>58</v>
      </c>
      <c r="G44" s="1">
        <v>2.4002226208830599</v>
      </c>
      <c r="H44" s="1" t="s">
        <v>58</v>
      </c>
      <c r="I44" s="1">
        <v>2.6030951987284801</v>
      </c>
      <c r="J44" s="1" t="s">
        <v>58</v>
      </c>
      <c r="K44" s="1">
        <v>2.1753721804377202</v>
      </c>
      <c r="L44" s="1" t="s">
        <v>59</v>
      </c>
    </row>
    <row r="45" spans="1:26" x14ac:dyDescent="0.2">
      <c r="A45" s="1" t="s">
        <v>7</v>
      </c>
      <c r="B45" s="1" t="s">
        <v>58</v>
      </c>
      <c r="C45" s="1">
        <v>1.4349976163235201</v>
      </c>
      <c r="D45" s="1" t="s">
        <v>58</v>
      </c>
      <c r="E45" s="1">
        <v>2.1544346900318798</v>
      </c>
      <c r="F45" s="1" t="s">
        <v>58</v>
      </c>
      <c r="G45" s="1">
        <v>2.7825594022071201</v>
      </c>
      <c r="H45" s="1" t="s">
        <v>58</v>
      </c>
      <c r="I45" s="1">
        <v>3.5938136638046201</v>
      </c>
      <c r="J45" s="1" t="s">
        <v>58</v>
      </c>
      <c r="K45" s="1">
        <v>2.5941219885545501</v>
      </c>
      <c r="L45" s="1" t="s">
        <v>59</v>
      </c>
    </row>
    <row r="46" spans="1:26" x14ac:dyDescent="0.2">
      <c r="A46" s="1" t="s">
        <v>11</v>
      </c>
      <c r="B46" s="1" t="s">
        <v>58</v>
      </c>
      <c r="C46" s="1">
        <v>2.71276776752098</v>
      </c>
      <c r="D46" s="1" t="s">
        <v>58</v>
      </c>
      <c r="E46" s="1">
        <v>2.8952336052067702</v>
      </c>
      <c r="F46" s="1" t="s">
        <v>58</v>
      </c>
      <c r="G46" s="1">
        <v>2.18174446012645</v>
      </c>
      <c r="H46" s="1" t="s">
        <v>58</v>
      </c>
      <c r="I46" s="1">
        <v>2.9073677501452</v>
      </c>
      <c r="J46" s="1" t="s">
        <v>58</v>
      </c>
      <c r="K46" s="1">
        <v>1.41706662240994</v>
      </c>
      <c r="L46" s="1" t="s">
        <v>59</v>
      </c>
    </row>
    <row r="47" spans="1:26" x14ac:dyDescent="0.2">
      <c r="A47" s="1" t="s">
        <v>65</v>
      </c>
      <c r="B47" s="1" t="s">
        <v>58</v>
      </c>
      <c r="C47" s="1">
        <v>2.71276776752098</v>
      </c>
      <c r="D47" s="1" t="s">
        <v>58</v>
      </c>
      <c r="E47" s="1">
        <v>2.4336012287764301</v>
      </c>
      <c r="F47" s="1" t="s">
        <v>58</v>
      </c>
      <c r="G47" s="1">
        <v>2.5239198148408399</v>
      </c>
      <c r="H47" s="1" t="s">
        <v>58</v>
      </c>
      <c r="I47" s="1">
        <v>2.9448102545266202</v>
      </c>
      <c r="J47" s="1" t="s">
        <v>58</v>
      </c>
      <c r="K47" s="1">
        <v>1</v>
      </c>
      <c r="L47" s="1" t="s">
        <v>59</v>
      </c>
    </row>
    <row r="48" spans="1:26" x14ac:dyDescent="0.2">
      <c r="A48" s="1" t="s">
        <v>9</v>
      </c>
      <c r="B48" s="1" t="s">
        <v>58</v>
      </c>
      <c r="C48" s="1">
        <v>2.3987054114333599</v>
      </c>
      <c r="D48" s="1" t="s">
        <v>58</v>
      </c>
      <c r="E48" s="1">
        <v>2.8636848283668699</v>
      </c>
      <c r="F48" s="1" t="s">
        <v>58</v>
      </c>
      <c r="G48" s="1">
        <v>2.07337899789324</v>
      </c>
      <c r="H48" s="1" t="s">
        <v>58</v>
      </c>
      <c r="I48" s="1">
        <v>2.4399459228388101</v>
      </c>
      <c r="J48" s="1" t="s">
        <v>58</v>
      </c>
      <c r="K48" s="1">
        <v>1.9599010288991501</v>
      </c>
      <c r="L48" s="1" t="s">
        <v>59</v>
      </c>
    </row>
    <row r="49" spans="1:12" x14ac:dyDescent="0.2">
      <c r="A49" s="1" t="s">
        <v>69</v>
      </c>
      <c r="B49" s="1" t="s">
        <v>58</v>
      </c>
      <c r="C49" s="1">
        <v>2.3937202946700702</v>
      </c>
      <c r="D49" s="1" t="s">
        <v>58</v>
      </c>
      <c r="E49" s="1">
        <v>2.30398819293075</v>
      </c>
      <c r="F49" s="1" t="s">
        <v>58</v>
      </c>
      <c r="G49" s="1">
        <v>2.84496357617616</v>
      </c>
      <c r="H49" s="1" t="s">
        <v>58</v>
      </c>
      <c r="I49" s="1">
        <v>2.1102224943198902</v>
      </c>
      <c r="J49" s="1" t="s">
        <v>58</v>
      </c>
      <c r="K49" s="1">
        <v>2.1949588650109302</v>
      </c>
      <c r="L49" s="1" t="s">
        <v>59</v>
      </c>
    </row>
    <row r="50" spans="1:12" x14ac:dyDescent="0.2">
      <c r="A50" s="1" t="s">
        <v>12</v>
      </c>
      <c r="B50" s="1" t="s">
        <v>58</v>
      </c>
      <c r="C50" s="1">
        <v>2.6255282241633102</v>
      </c>
      <c r="D50" s="1" t="s">
        <v>58</v>
      </c>
      <c r="E50" s="1">
        <v>2.8520954817726198</v>
      </c>
      <c r="F50" s="1" t="s">
        <v>58</v>
      </c>
      <c r="G50" s="1">
        <v>2.3638095940902901</v>
      </c>
      <c r="H50" s="1" t="s">
        <v>58</v>
      </c>
      <c r="I50" s="1">
        <v>3.3620267319196202</v>
      </c>
      <c r="J50" s="1" t="s">
        <v>58</v>
      </c>
      <c r="K50" s="1">
        <v>1</v>
      </c>
      <c r="L50" s="1" t="s">
        <v>59</v>
      </c>
    </row>
    <row r="51" spans="1:12" x14ac:dyDescent="0.2">
      <c r="A51" s="1" t="s">
        <v>2</v>
      </c>
      <c r="B51" s="1" t="s">
        <v>58</v>
      </c>
      <c r="C51" s="1">
        <v>1.42334247027969</v>
      </c>
      <c r="D51" s="1" t="s">
        <v>58</v>
      </c>
      <c r="E51" s="1">
        <v>1.4627091523717799</v>
      </c>
      <c r="F51" s="1" t="s">
        <v>58</v>
      </c>
      <c r="G51" s="1">
        <v>2.8563097896250702</v>
      </c>
      <c r="H51" s="1" t="s">
        <v>58</v>
      </c>
      <c r="I51" s="1">
        <v>3.0814425512167301</v>
      </c>
      <c r="J51" s="1" t="s">
        <v>58</v>
      </c>
      <c r="K51" s="1">
        <v>3.2388899243557199</v>
      </c>
      <c r="L51" s="1" t="s">
        <v>59</v>
      </c>
    </row>
    <row r="52" spans="1:12" x14ac:dyDescent="0.2">
      <c r="A52" s="1" t="s">
        <v>13</v>
      </c>
      <c r="B52" s="1" t="s">
        <v>58</v>
      </c>
      <c r="C52" s="1">
        <v>2.6683549090843499</v>
      </c>
      <c r="D52" s="1" t="s">
        <v>58</v>
      </c>
      <c r="E52" s="1">
        <v>2.8115327686927398</v>
      </c>
      <c r="F52" s="1" t="s">
        <v>58</v>
      </c>
      <c r="G52" s="1">
        <v>2.30722178218261</v>
      </c>
      <c r="H52" s="1" t="s">
        <v>58</v>
      </c>
      <c r="I52" s="1">
        <v>2.8366430196469499</v>
      </c>
      <c r="J52" s="1" t="s">
        <v>58</v>
      </c>
      <c r="K52" s="1">
        <v>1</v>
      </c>
      <c r="L52" s="1" t="s">
        <v>59</v>
      </c>
    </row>
    <row r="53" spans="1:12" x14ac:dyDescent="0.2">
      <c r="A53" s="1" t="s">
        <v>72</v>
      </c>
      <c r="B53" s="1" t="s">
        <v>58</v>
      </c>
      <c r="C53" s="1">
        <v>2.5541504159615802</v>
      </c>
      <c r="D53" s="1" t="s">
        <v>58</v>
      </c>
      <c r="E53" s="1">
        <v>1.9112676136159701</v>
      </c>
      <c r="F53" s="1" t="s">
        <v>58</v>
      </c>
      <c r="G53" s="1">
        <v>2.8598217128354499</v>
      </c>
      <c r="H53" s="1" t="s">
        <v>58</v>
      </c>
      <c r="I53" s="1">
        <v>2.9941909487108198</v>
      </c>
      <c r="J53" s="1" t="s">
        <v>58</v>
      </c>
      <c r="K53" s="1">
        <v>1.80073712433601</v>
      </c>
      <c r="L53" s="1" t="s">
        <v>59</v>
      </c>
    </row>
    <row r="54" spans="1:12" x14ac:dyDescent="0.2">
      <c r="A54" s="1" t="s">
        <v>68</v>
      </c>
      <c r="B54" s="1" t="s">
        <v>58</v>
      </c>
      <c r="C54" s="1">
        <v>2.84496357617616</v>
      </c>
      <c r="D54" s="1" t="s">
        <v>58</v>
      </c>
      <c r="E54" s="1">
        <v>2.3456030806939099</v>
      </c>
      <c r="F54" s="1" t="s">
        <v>58</v>
      </c>
      <c r="G54" s="1">
        <v>2.4189082530530301</v>
      </c>
      <c r="H54" s="1" t="s">
        <v>58</v>
      </c>
      <c r="I54" s="1">
        <v>1.9541794506305401</v>
      </c>
      <c r="J54" s="1" t="s">
        <v>58</v>
      </c>
      <c r="K54" s="1">
        <v>1</v>
      </c>
      <c r="L54" s="1" t="s">
        <v>59</v>
      </c>
    </row>
    <row r="55" spans="1:12" x14ac:dyDescent="0.2">
      <c r="A55" s="1" t="s">
        <v>71</v>
      </c>
      <c r="B55" s="1" t="s">
        <v>58</v>
      </c>
      <c r="C55" s="1">
        <v>2.8366430196469499</v>
      </c>
      <c r="D55" s="1" t="s">
        <v>58</v>
      </c>
      <c r="E55" s="1">
        <v>2.33679347743759</v>
      </c>
      <c r="F55" s="1" t="s">
        <v>58</v>
      </c>
      <c r="G55" s="1">
        <v>2.2722080735647401</v>
      </c>
      <c r="H55" s="1" t="s">
        <v>58</v>
      </c>
      <c r="I55" s="1">
        <v>2.7825594022071201</v>
      </c>
      <c r="J55" s="1" t="s">
        <v>58</v>
      </c>
      <c r="K55" s="1">
        <v>1</v>
      </c>
      <c r="L55" s="1" t="s">
        <v>59</v>
      </c>
    </row>
    <row r="56" spans="1:12" x14ac:dyDescent="0.2">
      <c r="A56" s="1" t="s">
        <v>10</v>
      </c>
      <c r="B56" s="1" t="s">
        <v>58</v>
      </c>
      <c r="C56" s="1">
        <v>2.4336012287764301</v>
      </c>
      <c r="D56" s="1" t="s">
        <v>58</v>
      </c>
      <c r="E56" s="1">
        <v>2.8541406605833699</v>
      </c>
      <c r="F56" s="1" t="s">
        <v>58</v>
      </c>
      <c r="G56" s="1">
        <v>1.83021192147733</v>
      </c>
      <c r="H56" s="1" t="s">
        <v>58</v>
      </c>
      <c r="I56" s="1">
        <v>2.8636848283668699</v>
      </c>
      <c r="J56" s="1" t="s">
        <v>58</v>
      </c>
      <c r="K56" s="1">
        <v>1.0795135450040501</v>
      </c>
      <c r="L56" s="1" t="s">
        <v>59</v>
      </c>
    </row>
    <row r="57" spans="1:12" x14ac:dyDescent="0.2">
      <c r="A57" s="1" t="s">
        <v>17</v>
      </c>
      <c r="B57" s="1" t="s">
        <v>58</v>
      </c>
      <c r="C57" s="1">
        <v>3.1881865330058701</v>
      </c>
      <c r="D57" s="1" t="s">
        <v>58</v>
      </c>
      <c r="E57" s="1">
        <v>2.8332627935569601</v>
      </c>
      <c r="F57" s="1" t="s">
        <v>58</v>
      </c>
      <c r="G57" s="1">
        <v>1.9112676136159701</v>
      </c>
      <c r="H57" s="1" t="s">
        <v>58</v>
      </c>
      <c r="I57" s="1">
        <v>2.2009624464892998</v>
      </c>
      <c r="J57" s="1" t="s">
        <v>58</v>
      </c>
      <c r="K57" s="1">
        <v>1</v>
      </c>
      <c r="L57" s="1" t="s">
        <v>59</v>
      </c>
    </row>
    <row r="58" spans="1:12" x14ac:dyDescent="0.2">
      <c r="A58" s="1" t="s">
        <v>63</v>
      </c>
      <c r="B58" s="1" t="s">
        <v>58</v>
      </c>
      <c r="C58" s="1">
        <v>1.9599010288991501</v>
      </c>
      <c r="D58" s="1" t="s">
        <v>58</v>
      </c>
      <c r="E58" s="1">
        <v>1.2429580541790699</v>
      </c>
      <c r="F58" s="1" t="s">
        <v>58</v>
      </c>
      <c r="G58" s="1">
        <v>1.3771294086933299</v>
      </c>
      <c r="H58" s="1" t="s">
        <v>58</v>
      </c>
      <c r="I58" s="1">
        <v>3.77446455515086</v>
      </c>
      <c r="J58" s="1" t="s">
        <v>58</v>
      </c>
      <c r="K58" s="1">
        <v>1.04373244975223</v>
      </c>
      <c r="L58" s="1" t="s">
        <v>59</v>
      </c>
    </row>
    <row r="59" spans="1:12" x14ac:dyDescent="0.2">
      <c r="A59" s="1" t="s">
        <v>16</v>
      </c>
      <c r="B59" s="1" t="s">
        <v>58</v>
      </c>
      <c r="C59" s="1">
        <v>2.7825594022071201</v>
      </c>
      <c r="D59" s="1" t="s">
        <v>58</v>
      </c>
      <c r="E59" s="1">
        <v>2.2441667917712</v>
      </c>
      <c r="F59" s="1" t="s">
        <v>58</v>
      </c>
      <c r="G59" s="1">
        <v>2.0571678594655101</v>
      </c>
      <c r="H59" s="1" t="s">
        <v>58</v>
      </c>
      <c r="I59" s="1">
        <v>2.5731844981487102</v>
      </c>
      <c r="J59" s="1" t="s">
        <v>58</v>
      </c>
      <c r="K59" s="1">
        <v>1</v>
      </c>
      <c r="L59" s="1" t="s">
        <v>59</v>
      </c>
    </row>
    <row r="60" spans="1:12" x14ac:dyDescent="0.2">
      <c r="A60" s="1" t="s">
        <v>6</v>
      </c>
      <c r="B60" s="1" t="s">
        <v>58</v>
      </c>
      <c r="C60" s="1">
        <v>2.26528022747457</v>
      </c>
      <c r="D60" s="1" t="s">
        <v>58</v>
      </c>
      <c r="E60" s="1">
        <v>2.28005963246693</v>
      </c>
      <c r="F60" s="1" t="s">
        <v>58</v>
      </c>
      <c r="G60" s="1">
        <v>1.40615210437558</v>
      </c>
      <c r="H60" s="1" t="s">
        <v>58</v>
      </c>
      <c r="I60" s="1">
        <v>3.9867293524826799</v>
      </c>
      <c r="J60" s="1" t="s">
        <v>58</v>
      </c>
      <c r="K60" s="1">
        <v>1</v>
      </c>
      <c r="L60" s="1" t="s">
        <v>59</v>
      </c>
    </row>
    <row r="61" spans="1:12" x14ac:dyDescent="0.2">
      <c r="A61" s="1" t="s">
        <v>5</v>
      </c>
      <c r="B61" s="1" t="s">
        <v>58</v>
      </c>
      <c r="C61" s="1">
        <v>1</v>
      </c>
      <c r="D61" s="1" t="s">
        <v>58</v>
      </c>
      <c r="E61" s="1">
        <v>1</v>
      </c>
      <c r="F61" s="1" t="s">
        <v>58</v>
      </c>
      <c r="G61" s="1">
        <v>2.3219346132786098</v>
      </c>
      <c r="H61" s="1" t="s">
        <v>58</v>
      </c>
      <c r="I61" s="1">
        <v>2.9106521803540901</v>
      </c>
      <c r="J61" s="1" t="s">
        <v>58</v>
      </c>
      <c r="K61" s="1">
        <v>2.8071428646797698</v>
      </c>
      <c r="L61" s="1" t="s">
        <v>59</v>
      </c>
    </row>
    <row r="62" spans="1:12" x14ac:dyDescent="0.2">
      <c r="A62" s="1" t="s">
        <v>0</v>
      </c>
      <c r="B62" s="1" t="s">
        <v>58</v>
      </c>
      <c r="C62" s="1">
        <v>1</v>
      </c>
      <c r="D62" s="1" t="s">
        <v>58</v>
      </c>
      <c r="E62" s="1">
        <v>1.21866224876116</v>
      </c>
      <c r="F62" s="1" t="s">
        <v>58</v>
      </c>
      <c r="G62" s="1">
        <v>1</v>
      </c>
      <c r="H62" s="1" t="s">
        <v>58</v>
      </c>
      <c r="I62" s="1">
        <v>1</v>
      </c>
      <c r="J62" s="1" t="s">
        <v>58</v>
      </c>
      <c r="K62" s="1">
        <v>1</v>
      </c>
      <c r="L62" s="1" t="s">
        <v>59</v>
      </c>
    </row>
    <row r="63" spans="1:12" x14ac:dyDescent="0.2">
      <c r="A63" s="1" t="s">
        <v>8</v>
      </c>
      <c r="B63" s="1" t="s">
        <v>58</v>
      </c>
      <c r="C63" s="1">
        <v>1.5311729473145399</v>
      </c>
      <c r="D63" s="1" t="s">
        <v>58</v>
      </c>
      <c r="E63" s="1">
        <v>1.4484458617586999</v>
      </c>
      <c r="F63" s="1" t="s">
        <v>58</v>
      </c>
      <c r="G63" s="1">
        <v>1.7704866746383301</v>
      </c>
      <c r="H63" s="1" t="s">
        <v>58</v>
      </c>
      <c r="I63" s="1">
        <v>2.8221327808216299</v>
      </c>
      <c r="J63" s="1" t="s">
        <v>58</v>
      </c>
      <c r="K63" s="1">
        <v>1.2040847655104101</v>
      </c>
      <c r="L63" s="1" t="s">
        <v>59</v>
      </c>
    </row>
    <row r="64" spans="1:12" x14ac:dyDescent="0.2">
      <c r="A64" s="1" t="s">
        <v>3</v>
      </c>
      <c r="B64" s="1" t="s">
        <v>58</v>
      </c>
      <c r="C64" s="1">
        <v>1.7167339524832399</v>
      </c>
      <c r="D64" s="1" t="s">
        <v>58</v>
      </c>
      <c r="E64" s="1">
        <v>2.2591221420610901</v>
      </c>
      <c r="F64" s="1" t="s">
        <v>58</v>
      </c>
      <c r="G64" s="1">
        <v>1.73757684474746</v>
      </c>
      <c r="H64" s="1" t="s">
        <v>58</v>
      </c>
      <c r="I64" s="1">
        <v>2.4850266438083199</v>
      </c>
      <c r="J64" s="1" t="s">
        <v>58</v>
      </c>
      <c r="K64" s="1">
        <v>1</v>
      </c>
      <c r="L64" s="1" t="s">
        <v>59</v>
      </c>
    </row>
    <row r="65" spans="1:12" x14ac:dyDescent="0.2">
      <c r="A65" s="1" t="s">
        <v>62</v>
      </c>
      <c r="B65" s="1" t="s">
        <v>58</v>
      </c>
      <c r="C65" s="1">
        <v>1</v>
      </c>
      <c r="D65" s="1" t="s">
        <v>58</v>
      </c>
      <c r="E65" s="1">
        <v>1.1457748325074399</v>
      </c>
      <c r="F65" s="1" t="s">
        <v>58</v>
      </c>
      <c r="G65" s="1">
        <v>1.6681005372000499</v>
      </c>
      <c r="H65" s="1" t="s">
        <v>58</v>
      </c>
      <c r="I65" s="1">
        <v>2.2242263247180198</v>
      </c>
      <c r="J65" s="1" t="s">
        <v>58</v>
      </c>
      <c r="K65" s="1">
        <v>2.3554345979279598</v>
      </c>
      <c r="L65" s="1" t="s">
        <v>59</v>
      </c>
    </row>
    <row r="66" spans="1:12" x14ac:dyDescent="0.2">
      <c r="A66" s="1" t="s">
        <v>4</v>
      </c>
      <c r="B66" s="1" t="s">
        <v>58</v>
      </c>
      <c r="C66" s="1">
        <v>1.80073712433601</v>
      </c>
      <c r="D66" s="1" t="s">
        <v>58</v>
      </c>
      <c r="E66" s="1">
        <v>2.1544346900318798</v>
      </c>
      <c r="F66" s="1" t="s">
        <v>58</v>
      </c>
      <c r="G66" s="1">
        <v>1</v>
      </c>
      <c r="H66" s="1" t="s">
        <v>58</v>
      </c>
      <c r="I66" s="1">
        <v>4.7060294845449997</v>
      </c>
      <c r="J66" s="1" t="s">
        <v>58</v>
      </c>
      <c r="K66" s="1">
        <v>1</v>
      </c>
      <c r="L66" s="1" t="s">
        <v>59</v>
      </c>
    </row>
    <row r="67" spans="1:12" x14ac:dyDescent="0.2">
      <c r="A67" s="1" t="s">
        <v>1</v>
      </c>
      <c r="B67" s="1" t="s">
        <v>58</v>
      </c>
      <c r="C67" s="1">
        <v>1</v>
      </c>
      <c r="D67" s="1" t="s">
        <v>58</v>
      </c>
      <c r="E67" s="1">
        <v>1</v>
      </c>
      <c r="F67" s="1" t="s">
        <v>58</v>
      </c>
      <c r="G67" s="1">
        <v>1.5654048447859199</v>
      </c>
      <c r="H67" s="1" t="s">
        <v>58</v>
      </c>
      <c r="I67" s="1">
        <v>2.02179810289593</v>
      </c>
      <c r="J67" s="1" t="s">
        <v>58</v>
      </c>
      <c r="K67" s="1">
        <v>1.5067215919778401</v>
      </c>
      <c r="L67" s="1" t="s">
        <v>59</v>
      </c>
    </row>
    <row r="68" spans="1:12" x14ac:dyDescent="0.2">
      <c r="A68" s="1" t="s">
        <v>70</v>
      </c>
      <c r="B68" s="1" t="s">
        <v>58</v>
      </c>
      <c r="C68" s="1">
        <v>1.03644370812686</v>
      </c>
      <c r="D68" s="1" t="s">
        <v>58</v>
      </c>
      <c r="E68" s="1">
        <v>1</v>
      </c>
      <c r="F68" s="1" t="s">
        <v>58</v>
      </c>
      <c r="G68" s="1">
        <v>1.5605145737185799</v>
      </c>
      <c r="H68" s="1" t="s">
        <v>58</v>
      </c>
      <c r="I68" s="1">
        <v>1.3897803273240501</v>
      </c>
      <c r="J68" s="1" t="s">
        <v>58</v>
      </c>
      <c r="K68" s="1">
        <v>1.0728874162537201</v>
      </c>
      <c r="L68" s="1" t="s">
        <v>59</v>
      </c>
    </row>
    <row r="69" spans="1:12" x14ac:dyDescent="0.2">
      <c r="A69" s="1" t="s">
        <v>61</v>
      </c>
      <c r="B69" s="1" t="s">
        <v>58</v>
      </c>
      <c r="C69" s="1">
        <v>3.23325621420573</v>
      </c>
      <c r="D69" s="1" t="s">
        <v>58</v>
      </c>
      <c r="E69" s="1">
        <v>1</v>
      </c>
      <c r="F69" s="1" t="s">
        <v>58</v>
      </c>
      <c r="G69" s="1">
        <v>1</v>
      </c>
      <c r="H69" s="1" t="s">
        <v>58</v>
      </c>
      <c r="I69" s="1">
        <v>1</v>
      </c>
      <c r="J69" s="1" t="s">
        <v>58</v>
      </c>
      <c r="K69" s="1">
        <v>1</v>
      </c>
      <c r="L69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overleaf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Baihan Lin</dc:creator>
  <cp:lastModifiedBy>Baihan Lin</cp:lastModifiedBy>
  <dcterms:created xsi:type="dcterms:W3CDTF">2018-08-17T17:41:14Z</dcterms:created>
  <dcterms:modified xsi:type="dcterms:W3CDTF">2018-10-02T10:49:28Z</dcterms:modified>
</cp:coreProperties>
</file>