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oerLBH/Dropbox/git/OLab_analysis/"/>
    </mc:Choice>
  </mc:AlternateContent>
  <bookViews>
    <workbookView xWindow="0" yWindow="480" windowWidth="17740" windowHeight="16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E11" i="1"/>
  <c r="E10" i="1"/>
  <c r="E9" i="1"/>
  <c r="E8" i="1"/>
  <c r="E7" i="1"/>
  <c r="E6" i="1"/>
  <c r="E5" i="1"/>
  <c r="I12" i="1"/>
  <c r="K11" i="1"/>
  <c r="K10" i="1"/>
  <c r="K9" i="1"/>
  <c r="K8" i="1"/>
  <c r="K7" i="1"/>
  <c r="K6" i="1"/>
  <c r="K5" i="1"/>
  <c r="J11" i="1"/>
  <c r="J10" i="1"/>
  <c r="J9" i="1"/>
  <c r="J8" i="1"/>
  <c r="J7" i="1"/>
  <c r="J6" i="1"/>
  <c r="J5" i="1"/>
  <c r="H12" i="1"/>
  <c r="D11" i="1"/>
  <c r="D10" i="1"/>
  <c r="D9" i="1"/>
  <c r="D8" i="1"/>
  <c r="D7" i="1"/>
  <c r="D6" i="1"/>
  <c r="D5" i="1"/>
  <c r="K12" i="1"/>
  <c r="J12" i="1"/>
  <c r="E12" i="1"/>
  <c r="D12" i="1"/>
  <c r="B12" i="1"/>
</calcChain>
</file>

<file path=xl/sharedStrings.xml><?xml version="1.0" encoding="utf-8"?>
<sst xmlns="http://schemas.openxmlformats.org/spreadsheetml/2006/main" count="14" uniqueCount="5">
  <si>
    <t>Ephys Response</t>
  </si>
  <si>
    <t>Control</t>
  </si>
  <si>
    <t>MD</t>
  </si>
  <si>
    <t>total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</si>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</sst>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Central</a:t>
            </a:r>
            <a:r>
              <a:rPr lang="en-US" b="1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 Segment</a:t>
            </a:r>
            <a:endParaRPr lang="en-US" b="1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Sheet1!$D$2:$D$4</c:f>
              <c:strCache>
                <c:ptCount val="3"/>
                <c:pt idx="2">
                  <c:v>Control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0.25</c:v>
                </c:pt>
                <c:pt idx="1">
                  <c:v>0.294117647058824</c:v>
                </c:pt>
                <c:pt idx="2">
                  <c:v>0.220588235294118</c:v>
                </c:pt>
                <c:pt idx="3">
                  <c:v>0.102941176470588</c:v>
                </c:pt>
                <c:pt idx="4">
                  <c:v>0.088235294117647</c:v>
                </c:pt>
                <c:pt idx="5">
                  <c:v>0.0441176470588235</c:v>
                </c:pt>
                <c:pt idx="6">
                  <c:v>0.0</c:v>
                </c:pt>
              </c:numCache>
            </c:numRef>
          </c:val>
        </c:ser>
        <c:ser>
          <c:idx val="0"/>
          <c:order val="1"/>
          <c:tx>
            <c:strRef>
              <c:f>Sheet1!$E$3:$E$4</c:f>
              <c:strCache>
                <c:ptCount val="2"/>
                <c:pt idx="1">
                  <c:v>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Sheet1!$E$5:$E$11</c:f>
              <c:numCache>
                <c:formatCode>General</c:formatCode>
                <c:ptCount val="7"/>
                <c:pt idx="0">
                  <c:v>0.0</c:v>
                </c:pt>
                <c:pt idx="1">
                  <c:v>0.0714285714285714</c:v>
                </c:pt>
                <c:pt idx="2">
                  <c:v>0.0714285714285714</c:v>
                </c:pt>
                <c:pt idx="3">
                  <c:v>0.357142857142857</c:v>
                </c:pt>
                <c:pt idx="4">
                  <c:v>0.357142857142857</c:v>
                </c:pt>
                <c:pt idx="5">
                  <c:v>0.0714285714285714</c:v>
                </c:pt>
                <c:pt idx="6">
                  <c:v>0.0714285714285714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77008"/>
        <c:axId val="-2042095344"/>
      </c:barChart>
      <c:catAx>
        <c:axId val="-20468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Hubel &amp;</a:t>
                </a:r>
                <a:r>
                  <a:rPr lang="en-US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 Wiesel Score</a:t>
                </a:r>
                <a:endParaRPr lang="en-US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95344"/>
        <c:crosses val="autoZero"/>
        <c:auto val="1"/>
        <c:lblAlgn val="ctr"/>
        <c:lblOffset val="100"/>
        <c:noMultiLvlLbl val="0"/>
      </c:catAx>
      <c:valAx>
        <c:axId val="-20420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Percent of Responses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8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Lateral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Sheet1!$J$4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Sheet1!$G$5:$G$11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Sheet1!$J$5:$J$11</c:f>
              <c:numCache>
                <c:formatCode>General</c:formatCode>
                <c:ptCount val="7"/>
                <c:pt idx="0">
                  <c:v>0.818181818181818</c:v>
                </c:pt>
                <c:pt idx="1">
                  <c:v>0.181818181818182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1"/>
          <c:tx>
            <c:strRef>
              <c:f>Sheet1!$K$4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Sheet1!$G$5:$G$11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Sheet1!$K$5:$K$11</c:f>
              <c:numCache>
                <c:formatCode>General</c:formatCode>
                <c:ptCount val="7"/>
                <c:pt idx="0">
                  <c:v>0.0</c:v>
                </c:pt>
                <c:pt idx="1">
                  <c:v>0.25</c:v>
                </c:pt>
                <c:pt idx="2">
                  <c:v>0.0</c:v>
                </c:pt>
                <c:pt idx="3">
                  <c:v>0.5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58368"/>
        <c:axId val="-2039370080"/>
      </c:barChart>
      <c:catAx>
        <c:axId val="-20492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Hubel</a:t>
                </a:r>
                <a:r>
                  <a:rPr lang="en-US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 &amp; Wiesel Score</a:t>
                </a:r>
                <a:endParaRPr lang="en-US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370080"/>
        <c:crosses val="autoZero"/>
        <c:auto val="1"/>
        <c:lblAlgn val="ctr"/>
        <c:lblOffset val="100"/>
        <c:noMultiLvlLbl val="0"/>
      </c:catAx>
      <c:valAx>
        <c:axId val="-20393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 of Responses</a:t>
                </a:r>
                <a:endParaRPr lang="en-US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16</xdr:row>
      <xdr:rowOff>101600</xdr:rowOff>
    </xdr:from>
    <xdr:to>
      <xdr:col>5</xdr:col>
      <xdr:colOff>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16</xdr:row>
      <xdr:rowOff>50800</xdr:rowOff>
    </xdr:from>
    <xdr:to>
      <xdr:col>10</xdr:col>
      <xdr:colOff>114300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C6" workbookViewId="0">
      <selection activeCell="F23" sqref="F23"/>
    </sheetView>
  </sheetViews>
  <sheetFormatPr baseColWidth="10" defaultRowHeight="16" x14ac:dyDescent="0.2"/>
  <sheetData>
    <row r="1" spans="1:11" x14ac:dyDescent="0.2">
      <c r="A1" s="1" t="s">
        <v>0</v>
      </c>
      <c r="G1" s="1" t="s">
        <v>0</v>
      </c>
    </row>
    <row r="3" spans="1:11" x14ac:dyDescent="0.2">
      <c r="B3" s="1"/>
      <c r="C3" s="1"/>
      <c r="E3" s="2"/>
      <c r="H3" s="1"/>
      <c r="I3" s="1"/>
    </row>
    <row r="4" spans="1:11" x14ac:dyDescent="0.2">
      <c r="A4" t="s">
        <v>4</v>
      </c>
      <c r="B4" t="s">
        <v>1</v>
      </c>
      <c r="C4" t="s">
        <v>2</v>
      </c>
      <c r="D4" t="s">
        <v>1</v>
      </c>
      <c r="E4" t="s">
        <v>2</v>
      </c>
      <c r="G4" t="s">
        <v>4</v>
      </c>
      <c r="H4" t="s">
        <v>1</v>
      </c>
      <c r="I4" t="s">
        <v>2</v>
      </c>
      <c r="J4" t="s">
        <v>1</v>
      </c>
      <c r="K4" t="s">
        <v>2</v>
      </c>
    </row>
    <row r="5" spans="1:11" x14ac:dyDescent="0.2">
      <c r="A5">
        <v>1</v>
      </c>
      <c r="B5">
        <v>17</v>
      </c>
      <c r="C5">
        <v>0</v>
      </c>
      <c r="D5">
        <f>B5/B12</f>
        <v>0.25</v>
      </c>
      <c r="E5">
        <f>C5/C12</f>
        <v>0</v>
      </c>
      <c r="G5">
        <v>1</v>
      </c>
      <c r="H5">
        <v>9</v>
      </c>
      <c r="I5">
        <v>0</v>
      </c>
      <c r="J5">
        <f>H5/H12</f>
        <v>0.81818181818181823</v>
      </c>
      <c r="K5">
        <f>I5/I12</f>
        <v>0</v>
      </c>
    </row>
    <row r="6" spans="1:11" x14ac:dyDescent="0.2">
      <c r="A6">
        <v>2</v>
      </c>
      <c r="B6">
        <v>20</v>
      </c>
      <c r="C6">
        <v>1</v>
      </c>
      <c r="D6">
        <f>B6/B12</f>
        <v>0.29411764705882354</v>
      </c>
      <c r="E6">
        <f>C6/C12</f>
        <v>7.1428571428571425E-2</v>
      </c>
      <c r="G6">
        <v>2</v>
      </c>
      <c r="H6">
        <v>2</v>
      </c>
      <c r="I6">
        <v>1</v>
      </c>
      <c r="J6">
        <f>H6/H12</f>
        <v>0.18181818181818182</v>
      </c>
      <c r="K6">
        <f>I6/I12</f>
        <v>0.25</v>
      </c>
    </row>
    <row r="7" spans="1:11" x14ac:dyDescent="0.2">
      <c r="A7">
        <v>3</v>
      </c>
      <c r="B7">
        <v>15</v>
      </c>
      <c r="C7">
        <v>1</v>
      </c>
      <c r="D7">
        <f>B7/B12</f>
        <v>0.22058823529411764</v>
      </c>
      <c r="E7">
        <f>C7/C12</f>
        <v>7.1428571428571425E-2</v>
      </c>
      <c r="G7">
        <v>3</v>
      </c>
      <c r="H7">
        <v>0</v>
      </c>
      <c r="I7">
        <v>0</v>
      </c>
      <c r="J7">
        <f>H7/H12</f>
        <v>0</v>
      </c>
      <c r="K7">
        <f>I7/I12</f>
        <v>0</v>
      </c>
    </row>
    <row r="8" spans="1:11" x14ac:dyDescent="0.2">
      <c r="A8">
        <v>4</v>
      </c>
      <c r="B8">
        <v>7</v>
      </c>
      <c r="C8">
        <v>5</v>
      </c>
      <c r="D8">
        <f>B8/B12</f>
        <v>0.10294117647058823</v>
      </c>
      <c r="E8">
        <f>C8/C12</f>
        <v>0.35714285714285715</v>
      </c>
      <c r="G8">
        <v>4</v>
      </c>
      <c r="H8">
        <v>0</v>
      </c>
      <c r="I8">
        <v>2</v>
      </c>
      <c r="J8">
        <f>H8/H12</f>
        <v>0</v>
      </c>
      <c r="K8">
        <f>I8/I12</f>
        <v>0.5</v>
      </c>
    </row>
    <row r="9" spans="1:11" x14ac:dyDescent="0.2">
      <c r="A9">
        <v>5</v>
      </c>
      <c r="B9">
        <v>6</v>
      </c>
      <c r="C9">
        <v>5</v>
      </c>
      <c r="D9">
        <f>B9/B12</f>
        <v>8.8235294117647065E-2</v>
      </c>
      <c r="E9">
        <f>C9/C12</f>
        <v>0.35714285714285715</v>
      </c>
      <c r="G9">
        <v>5</v>
      </c>
      <c r="H9">
        <v>0</v>
      </c>
      <c r="I9">
        <v>1</v>
      </c>
      <c r="J9">
        <f>H9/H12</f>
        <v>0</v>
      </c>
      <c r="K9">
        <f>I9/I12</f>
        <v>0.25</v>
      </c>
    </row>
    <row r="10" spans="1:11" x14ac:dyDescent="0.2">
      <c r="A10">
        <v>6</v>
      </c>
      <c r="B10">
        <v>3</v>
      </c>
      <c r="C10">
        <v>1</v>
      </c>
      <c r="D10">
        <f>B10/B12</f>
        <v>4.4117647058823532E-2</v>
      </c>
      <c r="E10">
        <f>C10/C12</f>
        <v>7.1428571428571425E-2</v>
      </c>
      <c r="G10">
        <v>6</v>
      </c>
      <c r="H10">
        <v>0</v>
      </c>
      <c r="I10">
        <v>0</v>
      </c>
      <c r="J10">
        <f>H10/H12</f>
        <v>0</v>
      </c>
      <c r="K10">
        <f>I10/I12</f>
        <v>0</v>
      </c>
    </row>
    <row r="11" spans="1:11" x14ac:dyDescent="0.2">
      <c r="A11">
        <v>7</v>
      </c>
      <c r="B11">
        <v>0</v>
      </c>
      <c r="C11">
        <v>1</v>
      </c>
      <c r="D11">
        <f>B11/B12</f>
        <v>0</v>
      </c>
      <c r="E11">
        <f>C11/C12</f>
        <v>7.1428571428571425E-2</v>
      </c>
      <c r="G11">
        <v>7</v>
      </c>
      <c r="H11">
        <v>0</v>
      </c>
      <c r="I11">
        <v>0</v>
      </c>
      <c r="J11">
        <f>H11/H12</f>
        <v>0</v>
      </c>
      <c r="K11">
        <f>I11/I12</f>
        <v>0</v>
      </c>
    </row>
    <row r="12" spans="1:11" x14ac:dyDescent="0.2">
      <c r="A12" t="s">
        <v>3</v>
      </c>
      <c r="B12">
        <f>SUM(B5:B11)</f>
        <v>68</v>
      </c>
      <c r="C12">
        <f>SUM(C5:C11)</f>
        <v>14</v>
      </c>
      <c r="D12">
        <f>SUM(D5:D11)</f>
        <v>1</v>
      </c>
      <c r="E12">
        <f>SUM(E5:E11)</f>
        <v>1</v>
      </c>
      <c r="G12" t="s">
        <v>3</v>
      </c>
      <c r="H12">
        <f>SUM(H5:H11)</f>
        <v>11</v>
      </c>
      <c r="I12">
        <f>SUM(I5:I11)</f>
        <v>4</v>
      </c>
      <c r="J12">
        <f>SUM(J5:J11)</f>
        <v>1</v>
      </c>
      <c r="K12">
        <f>SUM(K5:K11)</f>
        <v>1</v>
      </c>
    </row>
    <row r="14" spans="1:11" x14ac:dyDescent="0.2">
      <c r="C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2016-05-25T20:14:57Z</dcterms:created>
  <dcterms:modified xsi:type="dcterms:W3CDTF">2016-05-25T22:17:22Z</dcterms:modified>
</cp:coreProperties>
</file>