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ChicagoFire2012" sheetId="1" r:id="rId1"/>
    <sheet name="NewYorkRedBulls2012" sheetId="2" r:id="rId2"/>
    <sheet name="NewEnglandRevolution2012" sheetId="3" r:id="rId3"/>
    <sheet name="ColumbusCrew2012" sheetId="4" r:id="rId4"/>
    <sheet name="PhiladelphiaUnion2012" sheetId="5" r:id="rId5"/>
    <sheet name="TorontoFC2012" sheetId="6" r:id="rId6"/>
    <sheet name="DCUnited2012" sheetId="7" r:id="rId7"/>
    <sheet name="MontrealImpact2012" sheetId="8" r:id="rId8"/>
    <sheet name="HoustonDynamo2012" sheetId="9" r:id="rId9"/>
    <sheet name="SportingKC2012" sheetId="10" r:id="rId10"/>
  </sheets>
  <externalReferences>
    <externalReference r:id="rId11"/>
  </externalReferences>
  <calcPr calcId="145621"/>
</workbook>
</file>

<file path=xl/calcChain.xml><?xml version="1.0" encoding="utf-8"?>
<calcChain xmlns="http://schemas.openxmlformats.org/spreadsheetml/2006/main">
  <c r="M2" i="10" l="1"/>
  <c r="L2" i="10"/>
  <c r="K2" i="10"/>
  <c r="J2" i="10"/>
  <c r="I2" i="10"/>
  <c r="F3" i="10" l="1"/>
  <c r="G3" i="10"/>
  <c r="H3" i="10"/>
  <c r="F4" i="10"/>
  <c r="G4" i="10"/>
  <c r="H4" i="10"/>
  <c r="F5" i="10"/>
  <c r="G5" i="10"/>
  <c r="H5" i="10"/>
  <c r="F6" i="10"/>
  <c r="G6" i="10"/>
  <c r="H6" i="10"/>
  <c r="F7" i="10"/>
  <c r="G7" i="10"/>
  <c r="H7" i="10"/>
  <c r="F8" i="10"/>
  <c r="G8" i="10"/>
  <c r="H8" i="10"/>
  <c r="F9" i="10"/>
  <c r="G9" i="10"/>
  <c r="H9" i="10"/>
  <c r="F10" i="10"/>
  <c r="G10" i="10"/>
  <c r="H10" i="10"/>
  <c r="F11" i="10"/>
  <c r="G11" i="10"/>
  <c r="H11" i="10"/>
  <c r="F12" i="10"/>
  <c r="G12" i="10"/>
  <c r="H12" i="10"/>
  <c r="F13" i="10"/>
  <c r="G13" i="10"/>
  <c r="H13" i="10"/>
  <c r="F14" i="10"/>
  <c r="G14" i="10"/>
  <c r="H14" i="10"/>
  <c r="F15" i="10"/>
  <c r="G15" i="10"/>
  <c r="H15" i="10"/>
  <c r="F16" i="10"/>
  <c r="G16" i="10"/>
  <c r="H16" i="10"/>
  <c r="F17" i="10"/>
  <c r="G17" i="10"/>
  <c r="H17" i="10"/>
  <c r="F18" i="10"/>
  <c r="G18" i="10"/>
  <c r="H18" i="10"/>
  <c r="F19" i="10"/>
  <c r="G19" i="10"/>
  <c r="H19" i="10"/>
  <c r="F20" i="10"/>
  <c r="G20" i="10"/>
  <c r="H20" i="10"/>
  <c r="F21" i="10"/>
  <c r="G21" i="10"/>
  <c r="H21" i="10"/>
  <c r="F22" i="10"/>
  <c r="G22" i="10"/>
  <c r="H22" i="10"/>
  <c r="F23" i="10"/>
  <c r="G23" i="10"/>
  <c r="H23" i="10"/>
  <c r="F24" i="10"/>
  <c r="G24" i="10"/>
  <c r="H24" i="10"/>
  <c r="F25" i="10"/>
  <c r="G25" i="10"/>
  <c r="H25" i="10"/>
  <c r="F26" i="10"/>
  <c r="G26" i="10"/>
  <c r="H26" i="10"/>
  <c r="F27" i="10"/>
  <c r="G27" i="10"/>
  <c r="H27" i="10"/>
  <c r="F28" i="10"/>
  <c r="G28" i="10"/>
  <c r="H28" i="10"/>
  <c r="F29" i="10"/>
  <c r="G29" i="10"/>
  <c r="H29" i="10"/>
  <c r="F30" i="10"/>
  <c r="G30" i="10"/>
  <c r="H30" i="10"/>
  <c r="F31" i="10"/>
  <c r="G31" i="10"/>
  <c r="H31" i="10"/>
  <c r="F32" i="10"/>
  <c r="G32" i="10"/>
  <c r="H32" i="10"/>
  <c r="F33" i="10"/>
  <c r="G33" i="10"/>
  <c r="H33" i="10"/>
  <c r="F34" i="10"/>
  <c r="G34" i="10"/>
  <c r="H34" i="10"/>
  <c r="F35" i="10"/>
  <c r="G35" i="10"/>
  <c r="H35" i="10"/>
  <c r="F36" i="10"/>
  <c r="G36" i="10"/>
  <c r="H36" i="10"/>
  <c r="F37" i="10"/>
  <c r="G37" i="10"/>
  <c r="H37" i="10"/>
  <c r="F38" i="10"/>
  <c r="G38" i="10"/>
  <c r="H38" i="10"/>
  <c r="H2" i="10"/>
  <c r="G2" i="10"/>
  <c r="F2" i="10"/>
  <c r="H42" i="9"/>
  <c r="G42" i="9"/>
  <c r="F42" i="9"/>
  <c r="F3" i="9"/>
  <c r="G3" i="9"/>
  <c r="H3" i="9"/>
  <c r="F4" i="9"/>
  <c r="G4" i="9"/>
  <c r="H4" i="9"/>
  <c r="F5" i="9"/>
  <c r="G5" i="9"/>
  <c r="H5" i="9"/>
  <c r="F6" i="9"/>
  <c r="G6" i="9"/>
  <c r="H6" i="9"/>
  <c r="F7" i="9"/>
  <c r="G7" i="9"/>
  <c r="H7" i="9"/>
  <c r="F8" i="9"/>
  <c r="G8" i="9"/>
  <c r="H8" i="9"/>
  <c r="F9" i="9"/>
  <c r="G9" i="9"/>
  <c r="H9" i="9"/>
  <c r="F10" i="9"/>
  <c r="G10" i="9"/>
  <c r="H10" i="9"/>
  <c r="F11" i="9"/>
  <c r="G11" i="9"/>
  <c r="H11" i="9"/>
  <c r="F12" i="9"/>
  <c r="G12" i="9"/>
  <c r="H12" i="9"/>
  <c r="F13" i="9"/>
  <c r="G13" i="9"/>
  <c r="H13" i="9"/>
  <c r="F14" i="9"/>
  <c r="G14" i="9"/>
  <c r="H14" i="9"/>
  <c r="F15" i="9"/>
  <c r="G15" i="9"/>
  <c r="H15" i="9"/>
  <c r="F16" i="9"/>
  <c r="G16" i="9"/>
  <c r="H16" i="9"/>
  <c r="F17" i="9"/>
  <c r="G17" i="9"/>
  <c r="H17" i="9"/>
  <c r="F18" i="9"/>
  <c r="G18" i="9"/>
  <c r="H18" i="9"/>
  <c r="F19" i="9"/>
  <c r="G19" i="9"/>
  <c r="H19" i="9"/>
  <c r="F20" i="9"/>
  <c r="G20" i="9"/>
  <c r="H20" i="9"/>
  <c r="F21" i="9"/>
  <c r="G21" i="9"/>
  <c r="H21" i="9"/>
  <c r="F22" i="9"/>
  <c r="G22" i="9"/>
  <c r="H22" i="9"/>
  <c r="F23" i="9"/>
  <c r="G23" i="9"/>
  <c r="H23" i="9"/>
  <c r="F24" i="9"/>
  <c r="G24" i="9"/>
  <c r="H24" i="9"/>
  <c r="F25" i="9"/>
  <c r="G25" i="9"/>
  <c r="H25" i="9"/>
  <c r="F26" i="9"/>
  <c r="G26" i="9"/>
  <c r="H26" i="9"/>
  <c r="F27" i="9"/>
  <c r="G27" i="9"/>
  <c r="H27" i="9"/>
  <c r="F28" i="9"/>
  <c r="G28" i="9"/>
  <c r="H28" i="9"/>
  <c r="F29" i="9"/>
  <c r="G29" i="9"/>
  <c r="H29" i="9"/>
  <c r="F30" i="9"/>
  <c r="G30" i="9"/>
  <c r="H30" i="9"/>
  <c r="F31" i="9"/>
  <c r="G31" i="9"/>
  <c r="H31" i="9"/>
  <c r="F32" i="9"/>
  <c r="G32" i="9"/>
  <c r="H32" i="9"/>
  <c r="F33" i="9"/>
  <c r="G33" i="9"/>
  <c r="H33" i="9"/>
  <c r="F34" i="9"/>
  <c r="G34" i="9"/>
  <c r="H34" i="9"/>
  <c r="F35" i="9"/>
  <c r="G35" i="9"/>
  <c r="H35" i="9"/>
  <c r="F36" i="9"/>
  <c r="G36" i="9"/>
  <c r="H36" i="9"/>
  <c r="F37" i="9"/>
  <c r="G37" i="9"/>
  <c r="H37" i="9"/>
  <c r="F38" i="9"/>
  <c r="G38" i="9"/>
  <c r="H38" i="9"/>
  <c r="F39" i="9"/>
  <c r="G39" i="9"/>
  <c r="H39" i="9"/>
  <c r="F40" i="9"/>
  <c r="G40" i="9"/>
  <c r="H40" i="9"/>
  <c r="F41" i="9"/>
  <c r="G41" i="9"/>
  <c r="H41" i="9"/>
  <c r="H2" i="9"/>
  <c r="G2" i="9"/>
  <c r="F2" i="9"/>
  <c r="H36" i="8" l="1"/>
  <c r="G36" i="8"/>
  <c r="F36" i="8"/>
  <c r="F3" i="8"/>
  <c r="G3" i="8"/>
  <c r="H3" i="8"/>
  <c r="F4" i="8"/>
  <c r="G4" i="8"/>
  <c r="H4" i="8"/>
  <c r="F5" i="8"/>
  <c r="G5" i="8"/>
  <c r="H5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F21" i="8"/>
  <c r="G21" i="8"/>
  <c r="H21" i="8"/>
  <c r="F22" i="8"/>
  <c r="G22" i="8"/>
  <c r="H22" i="8"/>
  <c r="F23" i="8"/>
  <c r="G23" i="8"/>
  <c r="H23" i="8"/>
  <c r="F24" i="8"/>
  <c r="G24" i="8"/>
  <c r="H24" i="8"/>
  <c r="F25" i="8"/>
  <c r="G25" i="8"/>
  <c r="H25" i="8"/>
  <c r="F26" i="8"/>
  <c r="G26" i="8"/>
  <c r="H26" i="8"/>
  <c r="F27" i="8"/>
  <c r="G27" i="8"/>
  <c r="H27" i="8"/>
  <c r="F28" i="8"/>
  <c r="G28" i="8"/>
  <c r="H28" i="8"/>
  <c r="F29" i="8"/>
  <c r="G29" i="8"/>
  <c r="H29" i="8"/>
  <c r="F30" i="8"/>
  <c r="G30" i="8"/>
  <c r="H30" i="8"/>
  <c r="F31" i="8"/>
  <c r="G31" i="8"/>
  <c r="H31" i="8"/>
  <c r="F32" i="8"/>
  <c r="G32" i="8"/>
  <c r="H32" i="8"/>
  <c r="F33" i="8"/>
  <c r="G33" i="8"/>
  <c r="H33" i="8"/>
  <c r="F34" i="8"/>
  <c r="G34" i="8"/>
  <c r="H34" i="8"/>
  <c r="F35" i="8"/>
  <c r="G35" i="8"/>
  <c r="H35" i="8"/>
  <c r="H2" i="8"/>
  <c r="G2" i="8"/>
  <c r="F2" i="8"/>
  <c r="H40" i="7" l="1"/>
  <c r="G40" i="7"/>
  <c r="F40" i="7"/>
  <c r="F3" i="7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F36" i="7"/>
  <c r="G36" i="7"/>
  <c r="H36" i="7"/>
  <c r="F37" i="7"/>
  <c r="G37" i="7"/>
  <c r="H37" i="7"/>
  <c r="F38" i="7"/>
  <c r="G38" i="7"/>
  <c r="H38" i="7"/>
  <c r="F39" i="7"/>
  <c r="G39" i="7"/>
  <c r="H39" i="7"/>
  <c r="H2" i="7"/>
  <c r="G2" i="7"/>
  <c r="F2" i="7"/>
  <c r="H36" i="6"/>
  <c r="G36" i="6"/>
  <c r="F36" i="6"/>
  <c r="F3" i="6"/>
  <c r="G3" i="6"/>
  <c r="H3" i="6"/>
  <c r="F4" i="6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20" i="6"/>
  <c r="G20" i="6"/>
  <c r="H20" i="6"/>
  <c r="F21" i="6"/>
  <c r="G21" i="6"/>
  <c r="H21" i="6"/>
  <c r="F22" i="6"/>
  <c r="G22" i="6"/>
  <c r="H22" i="6"/>
  <c r="F23" i="6"/>
  <c r="G23" i="6"/>
  <c r="H23" i="6"/>
  <c r="F24" i="6"/>
  <c r="G24" i="6"/>
  <c r="H24" i="6"/>
  <c r="F25" i="6"/>
  <c r="G25" i="6"/>
  <c r="H25" i="6"/>
  <c r="F26" i="6"/>
  <c r="G26" i="6"/>
  <c r="H26" i="6"/>
  <c r="F27" i="6"/>
  <c r="G27" i="6"/>
  <c r="H27" i="6"/>
  <c r="F28" i="6"/>
  <c r="G28" i="6"/>
  <c r="H28" i="6"/>
  <c r="F29" i="6"/>
  <c r="G29" i="6"/>
  <c r="H29" i="6"/>
  <c r="F30" i="6"/>
  <c r="G30" i="6"/>
  <c r="H30" i="6"/>
  <c r="F31" i="6"/>
  <c r="G31" i="6"/>
  <c r="H31" i="6"/>
  <c r="F32" i="6"/>
  <c r="G32" i="6"/>
  <c r="H32" i="6"/>
  <c r="F33" i="6"/>
  <c r="G33" i="6"/>
  <c r="H33" i="6"/>
  <c r="F34" i="6"/>
  <c r="G34" i="6"/>
  <c r="H34" i="6"/>
  <c r="F35" i="6"/>
  <c r="G35" i="6"/>
  <c r="H35" i="6"/>
  <c r="H2" i="6"/>
  <c r="G2" i="6"/>
  <c r="F2" i="6"/>
  <c r="H36" i="5"/>
  <c r="G36" i="5"/>
  <c r="F36" i="5"/>
  <c r="F3" i="5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H2" i="5"/>
  <c r="G2" i="5"/>
  <c r="F2" i="5"/>
  <c r="H36" i="4"/>
  <c r="G36" i="4"/>
  <c r="F36" i="4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H2" i="4"/>
  <c r="G2" i="4"/>
  <c r="F2" i="4"/>
  <c r="F28" i="3" l="1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H27" i="3"/>
  <c r="G27" i="3"/>
  <c r="F27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H2" i="3"/>
  <c r="H36" i="3" s="1"/>
  <c r="G2" i="3"/>
  <c r="G36" i="3" s="1"/>
  <c r="F2" i="3"/>
  <c r="F36" i="3" s="1"/>
  <c r="F3" i="2" l="1"/>
  <c r="G3" i="2"/>
  <c r="H3" i="2"/>
  <c r="H38" i="2" s="1"/>
  <c r="F4" i="2"/>
  <c r="F38" i="2" s="1"/>
  <c r="G4" i="2"/>
  <c r="H4" i="2"/>
  <c r="F5" i="2"/>
  <c r="G5" i="2"/>
  <c r="G38" i="2" s="1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H2" i="2"/>
  <c r="G2" i="2"/>
  <c r="F2" i="2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H3" i="1"/>
  <c r="G3" i="1"/>
  <c r="F3" i="1"/>
  <c r="H2" i="1"/>
  <c r="H37" i="1" s="1"/>
  <c r="G2" i="1"/>
  <c r="G37" i="1" s="1"/>
  <c r="F2" i="1"/>
  <c r="F37" i="1" s="1"/>
</calcChain>
</file>

<file path=xl/sharedStrings.xml><?xml version="1.0" encoding="utf-8"?>
<sst xmlns="http://schemas.openxmlformats.org/spreadsheetml/2006/main" count="799" uniqueCount="39">
  <si>
    <t>Date</t>
  </si>
  <si>
    <t>HomeTeam</t>
  </si>
  <si>
    <t>HomeTeamScore</t>
  </si>
  <si>
    <t>VisitorScore</t>
  </si>
  <si>
    <t>VisitorTeam</t>
  </si>
  <si>
    <t>Montreal Impact</t>
  </si>
  <si>
    <t>Chicago Fire</t>
  </si>
  <si>
    <t>Philadelphia Union</t>
  </si>
  <si>
    <t>Colorado Rapids</t>
  </si>
  <si>
    <t>Houston Dynamo</t>
  </si>
  <si>
    <t>Toronto FC</t>
  </si>
  <si>
    <t>Seattle Sounders FC</t>
  </si>
  <si>
    <t>Chivas</t>
  </si>
  <si>
    <t>Real Salt Lake</t>
  </si>
  <si>
    <t>Sporting Kansas City</t>
  </si>
  <si>
    <t>Portland Timbers</t>
  </si>
  <si>
    <t>FC Dallas</t>
  </si>
  <si>
    <t>Columbus Crew</t>
  </si>
  <si>
    <t>New England Revolution</t>
  </si>
  <si>
    <t>New York Red Bulls</t>
  </si>
  <si>
    <t>Los Angeles Galaxy</t>
  </si>
  <si>
    <t>Vancouver Whitecaps FC</t>
  </si>
  <si>
    <t>San Jose</t>
  </si>
  <si>
    <t>D.C. United</t>
  </si>
  <si>
    <t>HomeWin</t>
  </si>
  <si>
    <t>Draw</t>
  </si>
  <si>
    <t>HomeLoss</t>
  </si>
  <si>
    <t>New York Red Bulls 5</t>
  </si>
  <si>
    <t>Chivas USA</t>
  </si>
  <si>
    <t xml:space="preserve"> </t>
  </si>
  <si>
    <t>Houston Dynam</t>
  </si>
  <si>
    <t>Vancouver Whitecaps</t>
  </si>
  <si>
    <t>San Jose Earthquakes</t>
  </si>
  <si>
    <t>Dec 1/2012</t>
  </si>
  <si>
    <t>HomeTimeZone</t>
  </si>
  <si>
    <t>VisitorTimeZone</t>
  </si>
  <si>
    <t>VisitorTimeZoneDiff</t>
  </si>
  <si>
    <t>HomeConf</t>
  </si>
  <si>
    <t>VisitorConf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</si>
</sst>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LSWinDrawLose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S2012"/>
      <sheetName val="FCDallas2012"/>
      <sheetName val="TeamAttrs"/>
    </sheetNames>
    <sheetDataSet>
      <sheetData sheetId="0"/>
      <sheetData sheetId="1"/>
      <sheetData sheetId="2">
        <row r="2">
          <cell r="A2" t="str">
            <v>Chicago Fire</v>
          </cell>
          <cell r="B2">
            <v>6</v>
          </cell>
          <cell r="C2" t="str">
            <v>East</v>
          </cell>
        </row>
        <row r="3">
          <cell r="A3" t="str">
            <v>Chivas USA</v>
          </cell>
          <cell r="B3">
            <v>8</v>
          </cell>
          <cell r="C3" t="str">
            <v>West</v>
          </cell>
        </row>
        <row r="4">
          <cell r="A4" t="str">
            <v>Colorado Rapids</v>
          </cell>
          <cell r="B4">
            <v>7</v>
          </cell>
          <cell r="C4" t="str">
            <v>West</v>
          </cell>
        </row>
        <row r="5">
          <cell r="A5" t="str">
            <v>Columbus Crew</v>
          </cell>
          <cell r="B5">
            <v>5</v>
          </cell>
          <cell r="C5" t="str">
            <v>East</v>
          </cell>
        </row>
        <row r="6">
          <cell r="A6" t="str">
            <v>D.C. United</v>
          </cell>
          <cell r="B6">
            <v>5</v>
          </cell>
          <cell r="C6" t="str">
            <v>East</v>
          </cell>
        </row>
        <row r="7">
          <cell r="A7" t="str">
            <v>FC Dallas</v>
          </cell>
          <cell r="B7">
            <v>6</v>
          </cell>
          <cell r="C7" t="str">
            <v>West</v>
          </cell>
        </row>
        <row r="8">
          <cell r="A8" t="str">
            <v>Houston Dynamo</v>
          </cell>
          <cell r="B8">
            <v>6</v>
          </cell>
          <cell r="C8" t="str">
            <v>East</v>
          </cell>
        </row>
        <row r="9">
          <cell r="A9" t="str">
            <v>Los Angeles Galaxy</v>
          </cell>
          <cell r="B9">
            <v>8</v>
          </cell>
          <cell r="C9" t="str">
            <v>West</v>
          </cell>
        </row>
        <row r="10">
          <cell r="A10" t="str">
            <v>Montreal Impact</v>
          </cell>
          <cell r="B10">
            <v>5</v>
          </cell>
          <cell r="C10" t="str">
            <v>East</v>
          </cell>
        </row>
        <row r="11">
          <cell r="A11" t="str">
            <v>New England Revolution</v>
          </cell>
          <cell r="B11">
            <v>5</v>
          </cell>
          <cell r="C11" t="str">
            <v>East</v>
          </cell>
        </row>
        <row r="12">
          <cell r="A12" t="str">
            <v>New York Red Bulls</v>
          </cell>
          <cell r="B12">
            <v>5</v>
          </cell>
          <cell r="C12" t="str">
            <v>East</v>
          </cell>
        </row>
        <row r="13">
          <cell r="A13" t="str">
            <v>Philadelphia Union</v>
          </cell>
          <cell r="B13">
            <v>5</v>
          </cell>
          <cell r="C13" t="str">
            <v>East</v>
          </cell>
        </row>
        <row r="14">
          <cell r="A14" t="str">
            <v>Portland Timbers</v>
          </cell>
          <cell r="B14">
            <v>8</v>
          </cell>
          <cell r="C14" t="str">
            <v>West</v>
          </cell>
        </row>
        <row r="15">
          <cell r="A15" t="str">
            <v>Real Salt Lake</v>
          </cell>
          <cell r="B15">
            <v>7</v>
          </cell>
          <cell r="C15" t="str">
            <v>West</v>
          </cell>
        </row>
        <row r="16">
          <cell r="A16" t="str">
            <v>San Jose Earthquakes</v>
          </cell>
          <cell r="B16">
            <v>8</v>
          </cell>
          <cell r="C16" t="str">
            <v>West</v>
          </cell>
        </row>
        <row r="17">
          <cell r="A17" t="str">
            <v>Seattle Sounders FC</v>
          </cell>
          <cell r="B17">
            <v>8</v>
          </cell>
          <cell r="C17" t="str">
            <v>West</v>
          </cell>
        </row>
        <row r="18">
          <cell r="A18" t="str">
            <v>Sporting Kansas City</v>
          </cell>
          <cell r="B18">
            <v>6</v>
          </cell>
          <cell r="C18" t="str">
            <v>East</v>
          </cell>
        </row>
        <row r="19">
          <cell r="A19" t="str">
            <v>Toronto FC</v>
          </cell>
          <cell r="B19">
            <v>5</v>
          </cell>
          <cell r="C19" t="str">
            <v>East</v>
          </cell>
        </row>
        <row r="20">
          <cell r="A20" t="str">
            <v>Vancouver Whitecaps</v>
          </cell>
          <cell r="B20">
            <v>8</v>
          </cell>
          <cell r="C20" t="str">
            <v>West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A2" sqref="A2:H36"/>
    </sheetView>
  </sheetViews>
  <sheetFormatPr defaultRowHeight="15" x14ac:dyDescent="0.25"/>
  <cols>
    <col min="1" max="1" width="10.7109375" bestFit="1" customWidth="1"/>
    <col min="2" max="2" width="23.140625" bestFit="1" customWidth="1"/>
    <col min="3" max="3" width="16.140625" bestFit="1" customWidth="1"/>
    <col min="4" max="4" width="11.7109375" bestFit="1" customWidth="1"/>
    <col min="5" max="5" width="23.140625" bestFit="1" customWidth="1"/>
    <col min="6" max="6" width="10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24</v>
      </c>
      <c r="G1" s="2" t="s">
        <v>25</v>
      </c>
      <c r="H1" s="2" t="s">
        <v>26</v>
      </c>
    </row>
    <row r="2" spans="1:8" x14ac:dyDescent="0.25">
      <c r="A2" s="1">
        <v>40985</v>
      </c>
      <c r="B2" t="s">
        <v>5</v>
      </c>
      <c r="C2">
        <v>1</v>
      </c>
      <c r="D2">
        <v>1</v>
      </c>
      <c r="E2" t="s">
        <v>6</v>
      </c>
      <c r="F2">
        <f>IF(C2&gt;D2, 1,0)</f>
        <v>0</v>
      </c>
      <c r="G2">
        <f>IF(C2=D2, 1, 0)</f>
        <v>1</v>
      </c>
      <c r="H2">
        <f>IF(D2&gt;C2, 1,0)</f>
        <v>0</v>
      </c>
    </row>
    <row r="3" spans="1:8" x14ac:dyDescent="0.25">
      <c r="A3" s="1">
        <v>40992</v>
      </c>
      <c r="B3" t="s">
        <v>6</v>
      </c>
      <c r="C3">
        <v>1</v>
      </c>
      <c r="D3">
        <v>0</v>
      </c>
      <c r="E3" t="s">
        <v>7</v>
      </c>
      <c r="F3">
        <f>IF(C3&gt;D3, 1,0)</f>
        <v>1</v>
      </c>
      <c r="G3">
        <f>IF(C3=D3, 1, 0)</f>
        <v>0</v>
      </c>
      <c r="H3">
        <f>IF(D3&gt;C3, 1,0)</f>
        <v>0</v>
      </c>
    </row>
    <row r="4" spans="1:8" x14ac:dyDescent="0.25">
      <c r="A4" s="1">
        <v>41000</v>
      </c>
      <c r="B4" t="s">
        <v>8</v>
      </c>
      <c r="C4">
        <v>2</v>
      </c>
      <c r="D4">
        <v>0</v>
      </c>
      <c r="E4" t="s">
        <v>6</v>
      </c>
      <c r="F4">
        <f t="shared" ref="F4:F36" si="0">IF(C4&gt;D4, 1,0)</f>
        <v>1</v>
      </c>
      <c r="G4">
        <f t="shared" ref="G4:G36" si="1">IF(C4=D4, 1, 0)</f>
        <v>0</v>
      </c>
      <c r="H4">
        <f t="shared" ref="H4:H36" si="2">IF(D4&gt;C4, 1,0)</f>
        <v>0</v>
      </c>
    </row>
    <row r="5" spans="1:8" x14ac:dyDescent="0.25">
      <c r="A5" s="1">
        <v>41014</v>
      </c>
      <c r="B5" t="s">
        <v>6</v>
      </c>
      <c r="C5">
        <v>1</v>
      </c>
      <c r="D5">
        <v>1</v>
      </c>
      <c r="E5" t="s">
        <v>9</v>
      </c>
      <c r="F5">
        <f t="shared" si="0"/>
        <v>0</v>
      </c>
      <c r="G5">
        <f t="shared" si="1"/>
        <v>1</v>
      </c>
      <c r="H5">
        <f t="shared" si="2"/>
        <v>0</v>
      </c>
    </row>
    <row r="6" spans="1:8" x14ac:dyDescent="0.25">
      <c r="A6" s="1">
        <v>41020</v>
      </c>
      <c r="B6" t="s">
        <v>10</v>
      </c>
      <c r="C6">
        <v>2</v>
      </c>
      <c r="D6">
        <v>3</v>
      </c>
      <c r="E6" t="s">
        <v>6</v>
      </c>
      <c r="F6">
        <f t="shared" si="0"/>
        <v>0</v>
      </c>
      <c r="G6">
        <f t="shared" si="1"/>
        <v>0</v>
      </c>
      <c r="H6">
        <f t="shared" si="2"/>
        <v>1</v>
      </c>
    </row>
    <row r="7" spans="1:8" x14ac:dyDescent="0.25">
      <c r="A7" s="1">
        <v>41027</v>
      </c>
      <c r="B7" t="s">
        <v>6</v>
      </c>
      <c r="C7">
        <v>1</v>
      </c>
      <c r="D7">
        <v>2</v>
      </c>
      <c r="E7" t="s">
        <v>11</v>
      </c>
      <c r="F7">
        <f t="shared" si="0"/>
        <v>0</v>
      </c>
      <c r="G7">
        <f t="shared" si="1"/>
        <v>0</v>
      </c>
      <c r="H7">
        <f t="shared" si="2"/>
        <v>1</v>
      </c>
    </row>
    <row r="8" spans="1:8" x14ac:dyDescent="0.25">
      <c r="A8" s="1">
        <v>41033</v>
      </c>
      <c r="B8" t="s">
        <v>12</v>
      </c>
      <c r="C8">
        <v>1</v>
      </c>
      <c r="D8">
        <v>2</v>
      </c>
      <c r="E8" t="s">
        <v>6</v>
      </c>
      <c r="F8">
        <f t="shared" si="0"/>
        <v>0</v>
      </c>
      <c r="G8">
        <f t="shared" si="1"/>
        <v>0</v>
      </c>
      <c r="H8">
        <f t="shared" si="2"/>
        <v>1</v>
      </c>
    </row>
    <row r="9" spans="1:8" x14ac:dyDescent="0.25">
      <c r="A9" s="1">
        <v>41038</v>
      </c>
      <c r="B9" t="s">
        <v>6</v>
      </c>
      <c r="C9">
        <v>0</v>
      </c>
      <c r="D9">
        <v>0</v>
      </c>
      <c r="E9" t="s">
        <v>13</v>
      </c>
      <c r="F9">
        <f t="shared" si="0"/>
        <v>0</v>
      </c>
      <c r="G9">
        <f t="shared" si="1"/>
        <v>1</v>
      </c>
      <c r="H9">
        <f t="shared" si="2"/>
        <v>0</v>
      </c>
    </row>
    <row r="10" spans="1:8" x14ac:dyDescent="0.25">
      <c r="A10" s="1">
        <v>41041</v>
      </c>
      <c r="B10" t="s">
        <v>6</v>
      </c>
      <c r="C10">
        <v>2</v>
      </c>
      <c r="D10">
        <v>1</v>
      </c>
      <c r="E10" t="s">
        <v>14</v>
      </c>
      <c r="F10">
        <f t="shared" si="0"/>
        <v>1</v>
      </c>
      <c r="G10">
        <f t="shared" si="1"/>
        <v>0</v>
      </c>
      <c r="H10">
        <f t="shared" si="2"/>
        <v>0</v>
      </c>
    </row>
    <row r="11" spans="1:8" x14ac:dyDescent="0.25">
      <c r="A11" s="1">
        <v>41049</v>
      </c>
      <c r="B11" t="s">
        <v>15</v>
      </c>
      <c r="C11">
        <v>2</v>
      </c>
      <c r="D11">
        <v>1</v>
      </c>
      <c r="E11" t="s">
        <v>6</v>
      </c>
      <c r="F11">
        <f t="shared" si="0"/>
        <v>1</v>
      </c>
      <c r="G11">
        <f t="shared" si="1"/>
        <v>0</v>
      </c>
      <c r="H11">
        <f t="shared" si="2"/>
        <v>0</v>
      </c>
    </row>
    <row r="12" spans="1:8" x14ac:dyDescent="0.25">
      <c r="A12" s="1">
        <v>41052</v>
      </c>
      <c r="B12" t="s">
        <v>6</v>
      </c>
      <c r="C12">
        <v>2</v>
      </c>
      <c r="D12">
        <v>1</v>
      </c>
      <c r="E12" t="s">
        <v>16</v>
      </c>
      <c r="F12">
        <f t="shared" si="0"/>
        <v>1</v>
      </c>
      <c r="G12">
        <f t="shared" si="1"/>
        <v>0</v>
      </c>
      <c r="H12">
        <f t="shared" si="2"/>
        <v>0</v>
      </c>
    </row>
    <row r="13" spans="1:8" x14ac:dyDescent="0.25">
      <c r="A13" s="1">
        <v>41055</v>
      </c>
      <c r="B13" t="s">
        <v>17</v>
      </c>
      <c r="C13">
        <v>2</v>
      </c>
      <c r="D13">
        <v>1</v>
      </c>
      <c r="E13" t="s">
        <v>6</v>
      </c>
      <c r="F13">
        <f t="shared" si="0"/>
        <v>1</v>
      </c>
      <c r="G13">
        <f t="shared" si="1"/>
        <v>0</v>
      </c>
      <c r="H13">
        <f t="shared" si="2"/>
        <v>0</v>
      </c>
    </row>
    <row r="14" spans="1:8" x14ac:dyDescent="0.25">
      <c r="A14" s="1">
        <v>41062</v>
      </c>
      <c r="B14" t="s">
        <v>18</v>
      </c>
      <c r="C14">
        <v>2</v>
      </c>
      <c r="D14">
        <v>0</v>
      </c>
      <c r="E14" t="s">
        <v>6</v>
      </c>
      <c r="F14">
        <f t="shared" si="0"/>
        <v>1</v>
      </c>
      <c r="G14">
        <f t="shared" si="1"/>
        <v>0</v>
      </c>
      <c r="H14">
        <f t="shared" si="2"/>
        <v>0</v>
      </c>
    </row>
    <row r="15" spans="1:8" x14ac:dyDescent="0.25">
      <c r="A15" s="1">
        <v>41077</v>
      </c>
      <c r="B15" t="s">
        <v>6</v>
      </c>
      <c r="C15">
        <v>3</v>
      </c>
      <c r="D15">
        <v>1</v>
      </c>
      <c r="E15" t="s">
        <v>19</v>
      </c>
      <c r="F15">
        <f t="shared" si="0"/>
        <v>1</v>
      </c>
      <c r="G15">
        <f t="shared" si="1"/>
        <v>0</v>
      </c>
      <c r="H15">
        <f t="shared" si="2"/>
        <v>0</v>
      </c>
    </row>
    <row r="16" spans="1:8" x14ac:dyDescent="0.25">
      <c r="A16" s="1">
        <v>41083</v>
      </c>
      <c r="B16" t="s">
        <v>6</v>
      </c>
      <c r="C16">
        <v>2</v>
      </c>
      <c r="D16">
        <v>1</v>
      </c>
      <c r="E16" t="s">
        <v>17</v>
      </c>
      <c r="F16">
        <f t="shared" si="0"/>
        <v>1</v>
      </c>
      <c r="G16">
        <f t="shared" si="1"/>
        <v>0</v>
      </c>
      <c r="H16">
        <f t="shared" si="2"/>
        <v>0</v>
      </c>
    </row>
    <row r="17" spans="1:8" x14ac:dyDescent="0.25">
      <c r="A17" s="1">
        <v>41089</v>
      </c>
      <c r="B17" t="s">
        <v>14</v>
      </c>
      <c r="C17">
        <v>0</v>
      </c>
      <c r="D17">
        <v>1</v>
      </c>
      <c r="E17" t="s">
        <v>6</v>
      </c>
      <c r="F17">
        <f t="shared" si="0"/>
        <v>0</v>
      </c>
      <c r="G17">
        <f t="shared" si="1"/>
        <v>0</v>
      </c>
      <c r="H17">
        <f t="shared" si="2"/>
        <v>1</v>
      </c>
    </row>
    <row r="18" spans="1:8" x14ac:dyDescent="0.25">
      <c r="A18" s="1">
        <v>41093</v>
      </c>
      <c r="B18" t="s">
        <v>9</v>
      </c>
      <c r="C18">
        <v>0</v>
      </c>
      <c r="D18">
        <v>0</v>
      </c>
      <c r="E18" t="s">
        <v>6</v>
      </c>
      <c r="F18">
        <f t="shared" si="0"/>
        <v>0</v>
      </c>
      <c r="G18">
        <f t="shared" si="1"/>
        <v>1</v>
      </c>
      <c r="H18">
        <f t="shared" si="2"/>
        <v>0</v>
      </c>
    </row>
    <row r="19" spans="1:8" x14ac:dyDescent="0.25">
      <c r="A19" s="1">
        <v>41098</v>
      </c>
      <c r="B19" t="s">
        <v>6</v>
      </c>
      <c r="C19">
        <v>0</v>
      </c>
      <c r="D19">
        <v>2</v>
      </c>
      <c r="E19" t="s">
        <v>20</v>
      </c>
      <c r="F19">
        <f t="shared" si="0"/>
        <v>0</v>
      </c>
      <c r="G19">
        <f t="shared" si="1"/>
        <v>0</v>
      </c>
      <c r="H19">
        <f t="shared" si="2"/>
        <v>1</v>
      </c>
    </row>
    <row r="20" spans="1:8" x14ac:dyDescent="0.25">
      <c r="A20" s="1">
        <v>41104</v>
      </c>
      <c r="B20" t="s">
        <v>6</v>
      </c>
      <c r="C20">
        <v>1</v>
      </c>
      <c r="D20">
        <v>0</v>
      </c>
      <c r="E20" t="s">
        <v>21</v>
      </c>
      <c r="F20">
        <f t="shared" si="0"/>
        <v>1</v>
      </c>
      <c r="G20">
        <f t="shared" si="1"/>
        <v>0</v>
      </c>
      <c r="H20">
        <f t="shared" si="2"/>
        <v>0</v>
      </c>
    </row>
    <row r="21" spans="1:8" x14ac:dyDescent="0.25">
      <c r="A21" s="1">
        <v>41108</v>
      </c>
      <c r="B21" t="s">
        <v>19</v>
      </c>
      <c r="C21">
        <v>1</v>
      </c>
      <c r="D21">
        <v>0</v>
      </c>
      <c r="E21" t="s">
        <v>6</v>
      </c>
      <c r="F21">
        <f t="shared" si="0"/>
        <v>1</v>
      </c>
      <c r="G21">
        <f t="shared" si="1"/>
        <v>0</v>
      </c>
      <c r="H21">
        <f t="shared" si="2"/>
        <v>0</v>
      </c>
    </row>
    <row r="22" spans="1:8" x14ac:dyDescent="0.25">
      <c r="A22" s="1">
        <v>41118</v>
      </c>
      <c r="B22" t="s">
        <v>22</v>
      </c>
      <c r="C22">
        <v>1</v>
      </c>
      <c r="D22">
        <v>1</v>
      </c>
      <c r="E22" t="s">
        <v>6</v>
      </c>
      <c r="F22">
        <f t="shared" si="0"/>
        <v>0</v>
      </c>
      <c r="G22">
        <f t="shared" si="1"/>
        <v>1</v>
      </c>
      <c r="H22">
        <f t="shared" si="2"/>
        <v>0</v>
      </c>
    </row>
    <row r="23" spans="1:8" x14ac:dyDescent="0.25">
      <c r="A23" s="1">
        <v>41125</v>
      </c>
      <c r="B23" t="s">
        <v>6</v>
      </c>
      <c r="C23">
        <v>2</v>
      </c>
      <c r="D23">
        <v>1</v>
      </c>
      <c r="E23" t="s">
        <v>10</v>
      </c>
      <c r="F23">
        <f t="shared" si="0"/>
        <v>1</v>
      </c>
      <c r="G23">
        <f t="shared" si="1"/>
        <v>0</v>
      </c>
      <c r="H23">
        <f t="shared" si="2"/>
        <v>0</v>
      </c>
    </row>
    <row r="24" spans="1:8" x14ac:dyDescent="0.25">
      <c r="A24" s="1">
        <v>41133</v>
      </c>
      <c r="B24" t="s">
        <v>7</v>
      </c>
      <c r="C24">
        <v>1</v>
      </c>
      <c r="D24">
        <v>3</v>
      </c>
      <c r="E24" t="s">
        <v>6</v>
      </c>
      <c r="F24">
        <f t="shared" si="0"/>
        <v>0</v>
      </c>
      <c r="G24">
        <f t="shared" si="1"/>
        <v>0</v>
      </c>
      <c r="H24">
        <f t="shared" si="2"/>
        <v>1</v>
      </c>
    </row>
    <row r="25" spans="1:8" x14ac:dyDescent="0.25">
      <c r="A25" s="1">
        <v>41139</v>
      </c>
      <c r="B25" t="s">
        <v>6</v>
      </c>
      <c r="C25">
        <v>2</v>
      </c>
      <c r="D25">
        <v>1</v>
      </c>
      <c r="E25" t="s">
        <v>18</v>
      </c>
      <c r="F25">
        <f t="shared" si="0"/>
        <v>1</v>
      </c>
      <c r="G25">
        <f t="shared" si="1"/>
        <v>0</v>
      </c>
      <c r="H25">
        <f t="shared" si="2"/>
        <v>0</v>
      </c>
    </row>
    <row r="26" spans="1:8" x14ac:dyDescent="0.25">
      <c r="A26" s="1">
        <v>41143</v>
      </c>
      <c r="B26" t="s">
        <v>23</v>
      </c>
      <c r="C26">
        <v>4</v>
      </c>
      <c r="D26">
        <v>2</v>
      </c>
      <c r="E26" t="s">
        <v>6</v>
      </c>
      <c r="F26">
        <f t="shared" si="0"/>
        <v>1</v>
      </c>
      <c r="G26">
        <f t="shared" si="1"/>
        <v>0</v>
      </c>
      <c r="H26">
        <f t="shared" si="2"/>
        <v>0</v>
      </c>
    </row>
    <row r="27" spans="1:8" x14ac:dyDescent="0.25">
      <c r="A27" s="1">
        <v>41154</v>
      </c>
      <c r="B27" t="s">
        <v>6</v>
      </c>
      <c r="C27">
        <v>3</v>
      </c>
      <c r="D27">
        <v>1</v>
      </c>
      <c r="E27" t="s">
        <v>9</v>
      </c>
      <c r="F27">
        <f t="shared" si="0"/>
        <v>1</v>
      </c>
      <c r="G27">
        <f t="shared" si="1"/>
        <v>0</v>
      </c>
      <c r="H27">
        <f t="shared" si="2"/>
        <v>0</v>
      </c>
    </row>
    <row r="28" spans="1:8" x14ac:dyDescent="0.25">
      <c r="A28" s="1">
        <v>41164</v>
      </c>
      <c r="B28" t="s">
        <v>10</v>
      </c>
      <c r="C28">
        <v>1</v>
      </c>
      <c r="D28">
        <v>2</v>
      </c>
      <c r="E28" t="s">
        <v>6</v>
      </c>
      <c r="F28">
        <f t="shared" si="0"/>
        <v>0</v>
      </c>
      <c r="G28">
        <f t="shared" si="1"/>
        <v>0</v>
      </c>
      <c r="H28">
        <f t="shared" si="2"/>
        <v>1</v>
      </c>
    </row>
    <row r="29" spans="1:8" x14ac:dyDescent="0.25">
      <c r="A29" s="1">
        <v>41167</v>
      </c>
      <c r="B29" t="s">
        <v>6</v>
      </c>
      <c r="C29">
        <v>3</v>
      </c>
      <c r="D29">
        <v>1</v>
      </c>
      <c r="E29" t="s">
        <v>5</v>
      </c>
      <c r="F29">
        <f t="shared" si="0"/>
        <v>1</v>
      </c>
      <c r="G29">
        <f t="shared" si="1"/>
        <v>0</v>
      </c>
      <c r="H29">
        <f t="shared" si="2"/>
        <v>0</v>
      </c>
    </row>
    <row r="30" spans="1:8" x14ac:dyDescent="0.25">
      <c r="A30" s="1">
        <v>41174</v>
      </c>
      <c r="B30" t="s">
        <v>6</v>
      </c>
      <c r="C30">
        <v>2</v>
      </c>
      <c r="D30">
        <v>1</v>
      </c>
      <c r="E30" t="s">
        <v>17</v>
      </c>
      <c r="F30">
        <f t="shared" si="0"/>
        <v>1</v>
      </c>
      <c r="G30">
        <f t="shared" si="1"/>
        <v>0</v>
      </c>
      <c r="H30">
        <f t="shared" si="2"/>
        <v>0</v>
      </c>
    </row>
    <row r="31" spans="1:8" x14ac:dyDescent="0.25">
      <c r="A31" s="1">
        <v>41180</v>
      </c>
      <c r="B31" t="s">
        <v>14</v>
      </c>
      <c r="C31">
        <v>2</v>
      </c>
      <c r="D31">
        <v>0</v>
      </c>
      <c r="E31" t="s">
        <v>6</v>
      </c>
      <c r="F31">
        <f t="shared" si="0"/>
        <v>1</v>
      </c>
      <c r="G31">
        <f t="shared" si="1"/>
        <v>0</v>
      </c>
      <c r="H31">
        <f t="shared" si="2"/>
        <v>0</v>
      </c>
    </row>
    <row r="32" spans="1:8" x14ac:dyDescent="0.25">
      <c r="A32" s="1">
        <v>41185</v>
      </c>
      <c r="B32" t="s">
        <v>6</v>
      </c>
      <c r="C32">
        <v>1</v>
      </c>
      <c r="D32">
        <v>3</v>
      </c>
      <c r="E32" t="s">
        <v>7</v>
      </c>
      <c r="F32">
        <f t="shared" si="0"/>
        <v>0</v>
      </c>
      <c r="G32">
        <f t="shared" si="1"/>
        <v>0</v>
      </c>
      <c r="H32">
        <f t="shared" si="2"/>
        <v>1</v>
      </c>
    </row>
    <row r="33" spans="1:8" x14ac:dyDescent="0.25">
      <c r="A33" s="1">
        <v>41188</v>
      </c>
      <c r="B33" t="s">
        <v>19</v>
      </c>
      <c r="C33">
        <v>0</v>
      </c>
      <c r="D33">
        <v>2</v>
      </c>
      <c r="E33" t="s">
        <v>6</v>
      </c>
      <c r="F33">
        <f t="shared" si="0"/>
        <v>0</v>
      </c>
      <c r="G33">
        <f t="shared" si="1"/>
        <v>0</v>
      </c>
      <c r="H33">
        <f t="shared" si="2"/>
        <v>1</v>
      </c>
    </row>
    <row r="34" spans="1:8" x14ac:dyDescent="0.25">
      <c r="A34" s="1">
        <v>41202</v>
      </c>
      <c r="B34" t="s">
        <v>18</v>
      </c>
      <c r="C34">
        <v>1</v>
      </c>
      <c r="D34">
        <v>0</v>
      </c>
      <c r="E34" t="s">
        <v>6</v>
      </c>
      <c r="F34">
        <f t="shared" si="0"/>
        <v>1</v>
      </c>
      <c r="G34">
        <f t="shared" si="1"/>
        <v>0</v>
      </c>
      <c r="H34">
        <f t="shared" si="2"/>
        <v>0</v>
      </c>
    </row>
    <row r="35" spans="1:8" x14ac:dyDescent="0.25">
      <c r="A35" s="1">
        <v>41209</v>
      </c>
      <c r="B35" t="s">
        <v>6</v>
      </c>
      <c r="C35">
        <v>1</v>
      </c>
      <c r="D35">
        <v>1</v>
      </c>
      <c r="E35" t="s">
        <v>23</v>
      </c>
      <c r="F35">
        <f t="shared" si="0"/>
        <v>0</v>
      </c>
      <c r="G35">
        <f t="shared" si="1"/>
        <v>1</v>
      </c>
      <c r="H35">
        <f t="shared" si="2"/>
        <v>0</v>
      </c>
    </row>
    <row r="36" spans="1:8" x14ac:dyDescent="0.25">
      <c r="A36" s="1">
        <v>41213</v>
      </c>
      <c r="B36" t="s">
        <v>6</v>
      </c>
      <c r="C36">
        <v>1</v>
      </c>
      <c r="D36">
        <v>2</v>
      </c>
      <c r="E36" t="s">
        <v>9</v>
      </c>
      <c r="F36">
        <f t="shared" si="0"/>
        <v>0</v>
      </c>
      <c r="G36">
        <f t="shared" si="1"/>
        <v>0</v>
      </c>
      <c r="H36">
        <f t="shared" si="2"/>
        <v>1</v>
      </c>
    </row>
    <row r="37" spans="1:8" x14ac:dyDescent="0.25">
      <c r="F37">
        <f>SUM(F2:F36)</f>
        <v>19</v>
      </c>
      <c r="G37">
        <f>SUM(G2:G36)</f>
        <v>6</v>
      </c>
      <c r="H37">
        <f>SUM(H2:H36)</f>
        <v>10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7" workbookViewId="0">
      <selection sqref="A1:H38"/>
    </sheetView>
  </sheetViews>
  <sheetFormatPr defaultRowHeight="15" x14ac:dyDescent="0.25"/>
  <cols>
    <col min="1" max="1" width="10.7109375" bestFit="1" customWidth="1"/>
    <col min="2" max="2" width="23.140625" bestFit="1" customWidth="1"/>
    <col min="4" max="4" width="11.7109375" bestFit="1" customWidth="1"/>
    <col min="5" max="5" width="23.140625" bestFit="1" customWidth="1"/>
    <col min="6" max="6" width="10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24</v>
      </c>
      <c r="G1" s="2" t="s">
        <v>25</v>
      </c>
      <c r="H1" s="2" t="s">
        <v>26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</row>
    <row r="2" spans="1:13" x14ac:dyDescent="0.25">
      <c r="A2" s="1">
        <v>40978</v>
      </c>
      <c r="B2" t="s">
        <v>23</v>
      </c>
      <c r="C2">
        <v>0</v>
      </c>
      <c r="D2">
        <v>1</v>
      </c>
      <c r="E2" t="s">
        <v>14</v>
      </c>
      <c r="F2">
        <f>IF(C2&gt;D2, 1,0)</f>
        <v>0</v>
      </c>
      <c r="G2">
        <f>IF(C2=D2, 1, 0)</f>
        <v>0</v>
      </c>
      <c r="H2">
        <f>IF(D2&gt;C2, 1,0)</f>
        <v>1</v>
      </c>
      <c r="I2">
        <f>VLOOKUP(B2,[1]TeamAttrs!$A$2:$B$20,2,FALSE)</f>
        <v>5</v>
      </c>
      <c r="J2">
        <f>VLOOKUP(E2,[1]TeamAttrs!$A$2:$B$20,2,FALSE)</f>
        <v>6</v>
      </c>
      <c r="K2">
        <f>J2-I2</f>
        <v>1</v>
      </c>
      <c r="L2" t="str">
        <f>VLOOKUP(B2,[1]TeamAttrs!$A$2:$C$20,3,FALSE)</f>
        <v>East</v>
      </c>
      <c r="M2" t="str">
        <f>VLOOKUP(E2,[1]TeamAttrs!$A$2:$C$20,3,FALSE)</f>
        <v>East</v>
      </c>
    </row>
    <row r="3" spans="1:13" x14ac:dyDescent="0.25">
      <c r="A3" s="1">
        <v>40985</v>
      </c>
      <c r="B3" t="s">
        <v>14</v>
      </c>
      <c r="C3">
        <v>3</v>
      </c>
      <c r="D3">
        <v>0</v>
      </c>
      <c r="E3" t="s">
        <v>18</v>
      </c>
      <c r="F3">
        <f t="shared" ref="F3:F38" si="0">IF(C3&gt;D3, 1,0)</f>
        <v>1</v>
      </c>
      <c r="G3">
        <f t="shared" ref="G3:G38" si="1">IF(C3=D3, 1, 0)</f>
        <v>0</v>
      </c>
      <c r="H3">
        <f t="shared" ref="H3:H38" si="2">IF(D3&gt;C3, 1,0)</f>
        <v>0</v>
      </c>
    </row>
    <row r="4" spans="1:13" x14ac:dyDescent="0.25">
      <c r="A4" s="1">
        <v>40993</v>
      </c>
      <c r="B4" t="s">
        <v>14</v>
      </c>
      <c r="C4">
        <v>2</v>
      </c>
      <c r="D4">
        <v>1</v>
      </c>
      <c r="E4" t="s">
        <v>16</v>
      </c>
      <c r="F4">
        <f t="shared" si="0"/>
        <v>1</v>
      </c>
      <c r="G4">
        <f t="shared" si="1"/>
        <v>0</v>
      </c>
      <c r="H4">
        <f t="shared" si="2"/>
        <v>0</v>
      </c>
    </row>
    <row r="5" spans="1:13" x14ac:dyDescent="0.25">
      <c r="A5" s="1">
        <v>41000</v>
      </c>
      <c r="B5" t="s">
        <v>28</v>
      </c>
      <c r="C5">
        <v>0</v>
      </c>
      <c r="D5">
        <v>1</v>
      </c>
      <c r="E5" t="s">
        <v>14</v>
      </c>
      <c r="F5">
        <f t="shared" si="0"/>
        <v>0</v>
      </c>
      <c r="G5">
        <f t="shared" si="1"/>
        <v>0</v>
      </c>
      <c r="H5">
        <f t="shared" si="2"/>
        <v>1</v>
      </c>
    </row>
    <row r="6" spans="1:13" x14ac:dyDescent="0.25">
      <c r="A6" s="1">
        <v>41006</v>
      </c>
      <c r="B6" t="s">
        <v>14</v>
      </c>
      <c r="C6">
        <v>1</v>
      </c>
      <c r="D6">
        <v>0</v>
      </c>
      <c r="E6" t="s">
        <v>20</v>
      </c>
      <c r="F6">
        <f t="shared" si="0"/>
        <v>1</v>
      </c>
      <c r="G6">
        <f t="shared" si="1"/>
        <v>0</v>
      </c>
      <c r="H6">
        <f t="shared" si="2"/>
        <v>0</v>
      </c>
    </row>
    <row r="7" spans="1:13" x14ac:dyDescent="0.25">
      <c r="A7" s="1">
        <v>41013</v>
      </c>
      <c r="B7" t="s">
        <v>14</v>
      </c>
      <c r="C7">
        <v>1</v>
      </c>
      <c r="D7">
        <v>0</v>
      </c>
      <c r="E7" t="s">
        <v>13</v>
      </c>
      <c r="F7">
        <f t="shared" si="0"/>
        <v>1</v>
      </c>
      <c r="G7">
        <f t="shared" si="1"/>
        <v>0</v>
      </c>
      <c r="H7">
        <f t="shared" si="2"/>
        <v>0</v>
      </c>
    </row>
    <row r="8" spans="1:13" x14ac:dyDescent="0.25">
      <c r="A8" s="1">
        <v>41017</v>
      </c>
      <c r="B8" t="s">
        <v>21</v>
      </c>
      <c r="C8">
        <v>1</v>
      </c>
      <c r="D8">
        <v>3</v>
      </c>
      <c r="E8" t="s">
        <v>14</v>
      </c>
      <c r="F8">
        <f t="shared" si="0"/>
        <v>0</v>
      </c>
      <c r="G8">
        <f t="shared" si="1"/>
        <v>0</v>
      </c>
      <c r="H8">
        <f t="shared" si="2"/>
        <v>1</v>
      </c>
    </row>
    <row r="9" spans="1:13" x14ac:dyDescent="0.25">
      <c r="A9" s="1">
        <v>41020</v>
      </c>
      <c r="B9" t="s">
        <v>15</v>
      </c>
      <c r="C9">
        <v>1</v>
      </c>
      <c r="D9">
        <v>0</v>
      </c>
      <c r="E9" t="s">
        <v>14</v>
      </c>
      <c r="F9">
        <f t="shared" si="0"/>
        <v>1</v>
      </c>
      <c r="G9">
        <f t="shared" si="1"/>
        <v>0</v>
      </c>
      <c r="H9">
        <f t="shared" si="2"/>
        <v>0</v>
      </c>
    </row>
    <row r="10" spans="1:13" x14ac:dyDescent="0.25">
      <c r="A10" s="1">
        <v>41034</v>
      </c>
      <c r="B10" t="s">
        <v>14</v>
      </c>
      <c r="C10">
        <v>0</v>
      </c>
      <c r="D10">
        <v>2</v>
      </c>
      <c r="E10" t="s">
        <v>5</v>
      </c>
      <c r="F10">
        <f t="shared" si="0"/>
        <v>0</v>
      </c>
      <c r="G10">
        <f t="shared" si="1"/>
        <v>0</v>
      </c>
      <c r="H10">
        <f t="shared" si="2"/>
        <v>1</v>
      </c>
    </row>
    <row r="11" spans="1:13" x14ac:dyDescent="0.25">
      <c r="A11" s="1">
        <v>41041</v>
      </c>
      <c r="B11" t="s">
        <v>6</v>
      </c>
      <c r="C11">
        <v>2</v>
      </c>
      <c r="D11">
        <v>1</v>
      </c>
      <c r="E11" t="s">
        <v>14</v>
      </c>
      <c r="F11">
        <f t="shared" si="0"/>
        <v>1</v>
      </c>
      <c r="G11">
        <f t="shared" si="1"/>
        <v>0</v>
      </c>
      <c r="H11">
        <f t="shared" si="2"/>
        <v>0</v>
      </c>
    </row>
    <row r="12" spans="1:13" x14ac:dyDescent="0.25">
      <c r="A12" s="1">
        <v>41048</v>
      </c>
      <c r="B12" t="s">
        <v>8</v>
      </c>
      <c r="C12">
        <v>2</v>
      </c>
      <c r="D12">
        <v>2</v>
      </c>
      <c r="E12" t="s">
        <v>14</v>
      </c>
      <c r="F12">
        <f t="shared" si="0"/>
        <v>0</v>
      </c>
      <c r="G12">
        <f t="shared" si="1"/>
        <v>1</v>
      </c>
      <c r="H12">
        <f t="shared" si="2"/>
        <v>0</v>
      </c>
    </row>
    <row r="13" spans="1:13" x14ac:dyDescent="0.25">
      <c r="A13" s="1">
        <v>41056</v>
      </c>
      <c r="B13" t="s">
        <v>14</v>
      </c>
      <c r="C13">
        <v>2</v>
      </c>
      <c r="D13">
        <v>1</v>
      </c>
      <c r="E13" t="s">
        <v>22</v>
      </c>
      <c r="F13">
        <f t="shared" si="0"/>
        <v>1</v>
      </c>
      <c r="G13">
        <f t="shared" si="1"/>
        <v>0</v>
      </c>
      <c r="H13">
        <f t="shared" si="2"/>
        <v>0</v>
      </c>
    </row>
    <row r="14" spans="1:13" x14ac:dyDescent="0.25">
      <c r="A14" s="1">
        <v>41076</v>
      </c>
      <c r="B14" t="s">
        <v>14</v>
      </c>
      <c r="C14">
        <v>2</v>
      </c>
      <c r="D14">
        <v>0</v>
      </c>
      <c r="E14" t="s">
        <v>10</v>
      </c>
      <c r="F14">
        <f t="shared" si="0"/>
        <v>1</v>
      </c>
      <c r="G14">
        <f t="shared" si="1"/>
        <v>0</v>
      </c>
      <c r="H14">
        <f t="shared" si="2"/>
        <v>0</v>
      </c>
    </row>
    <row r="15" spans="1:13" x14ac:dyDescent="0.25">
      <c r="A15" s="1">
        <v>41080</v>
      </c>
      <c r="B15" t="s">
        <v>11</v>
      </c>
      <c r="C15">
        <v>1</v>
      </c>
      <c r="D15">
        <v>1</v>
      </c>
      <c r="E15" t="s">
        <v>14</v>
      </c>
      <c r="F15">
        <f t="shared" si="0"/>
        <v>0</v>
      </c>
      <c r="G15">
        <f t="shared" si="1"/>
        <v>1</v>
      </c>
      <c r="H15">
        <f t="shared" si="2"/>
        <v>0</v>
      </c>
    </row>
    <row r="16" spans="1:13" x14ac:dyDescent="0.25">
      <c r="A16" s="1">
        <v>41083</v>
      </c>
      <c r="B16" t="s">
        <v>7</v>
      </c>
      <c r="C16">
        <v>4</v>
      </c>
      <c r="D16">
        <v>0</v>
      </c>
      <c r="E16" t="s">
        <v>14</v>
      </c>
      <c r="F16">
        <f t="shared" si="0"/>
        <v>1</v>
      </c>
      <c r="G16">
        <f t="shared" si="1"/>
        <v>0</v>
      </c>
      <c r="H16">
        <f t="shared" si="2"/>
        <v>0</v>
      </c>
    </row>
    <row r="17" spans="1:8" x14ac:dyDescent="0.25">
      <c r="A17" s="1">
        <v>41089</v>
      </c>
      <c r="B17" t="s">
        <v>14</v>
      </c>
      <c r="C17">
        <v>0</v>
      </c>
      <c r="D17">
        <v>1</v>
      </c>
      <c r="E17" t="s">
        <v>6</v>
      </c>
      <c r="F17">
        <f t="shared" si="0"/>
        <v>0</v>
      </c>
      <c r="G17">
        <f t="shared" si="1"/>
        <v>0</v>
      </c>
      <c r="H17">
        <f t="shared" si="2"/>
        <v>1</v>
      </c>
    </row>
    <row r="18" spans="1:8" x14ac:dyDescent="0.25">
      <c r="A18" s="1">
        <v>41094</v>
      </c>
      <c r="B18" t="s">
        <v>5</v>
      </c>
      <c r="C18">
        <v>1</v>
      </c>
      <c r="D18">
        <v>3</v>
      </c>
      <c r="E18" t="s">
        <v>14</v>
      </c>
      <c r="F18">
        <f t="shared" si="0"/>
        <v>0</v>
      </c>
      <c r="G18">
        <f t="shared" si="1"/>
        <v>0</v>
      </c>
      <c r="H18">
        <f t="shared" si="2"/>
        <v>1</v>
      </c>
    </row>
    <row r="19" spans="1:8" x14ac:dyDescent="0.25">
      <c r="A19" s="1">
        <v>41097</v>
      </c>
      <c r="B19" t="s">
        <v>14</v>
      </c>
      <c r="C19">
        <v>0</v>
      </c>
      <c r="D19">
        <v>0</v>
      </c>
      <c r="E19" t="s">
        <v>9</v>
      </c>
      <c r="F19">
        <f t="shared" si="0"/>
        <v>0</v>
      </c>
      <c r="G19">
        <f t="shared" si="1"/>
        <v>1</v>
      </c>
      <c r="H19">
        <f t="shared" si="2"/>
        <v>0</v>
      </c>
    </row>
    <row r="20" spans="1:8" x14ac:dyDescent="0.25">
      <c r="A20" s="1">
        <v>41104</v>
      </c>
      <c r="B20" t="s">
        <v>17</v>
      </c>
      <c r="C20">
        <v>0</v>
      </c>
      <c r="D20">
        <v>2</v>
      </c>
      <c r="E20" t="s">
        <v>14</v>
      </c>
      <c r="F20">
        <f t="shared" si="0"/>
        <v>0</v>
      </c>
      <c r="G20">
        <f t="shared" si="1"/>
        <v>0</v>
      </c>
      <c r="H20">
        <f t="shared" si="2"/>
        <v>1</v>
      </c>
    </row>
    <row r="21" spans="1:8" x14ac:dyDescent="0.25">
      <c r="A21" s="1">
        <v>41108</v>
      </c>
      <c r="B21" t="s">
        <v>9</v>
      </c>
      <c r="C21">
        <v>2</v>
      </c>
      <c r="D21">
        <v>1</v>
      </c>
      <c r="E21" t="s">
        <v>14</v>
      </c>
      <c r="F21">
        <f t="shared" si="0"/>
        <v>1</v>
      </c>
      <c r="G21">
        <f t="shared" si="1"/>
        <v>0</v>
      </c>
      <c r="H21">
        <f t="shared" si="2"/>
        <v>0</v>
      </c>
    </row>
    <row r="22" spans="1:8" x14ac:dyDescent="0.25">
      <c r="A22" s="1">
        <v>41111</v>
      </c>
      <c r="B22" t="s">
        <v>14</v>
      </c>
      <c r="C22">
        <v>0</v>
      </c>
      <c r="D22">
        <v>0</v>
      </c>
      <c r="E22" t="s">
        <v>18</v>
      </c>
      <c r="F22">
        <f t="shared" si="0"/>
        <v>0</v>
      </c>
      <c r="G22">
        <f t="shared" si="1"/>
        <v>1</v>
      </c>
      <c r="H22">
        <f t="shared" si="2"/>
        <v>0</v>
      </c>
    </row>
    <row r="23" spans="1:8" x14ac:dyDescent="0.25">
      <c r="A23" s="1">
        <v>41118</v>
      </c>
      <c r="B23" t="s">
        <v>14</v>
      </c>
      <c r="C23">
        <v>1</v>
      </c>
      <c r="D23">
        <v>2</v>
      </c>
      <c r="E23" t="s">
        <v>17</v>
      </c>
      <c r="F23">
        <f t="shared" si="0"/>
        <v>0</v>
      </c>
      <c r="G23">
        <f t="shared" si="1"/>
        <v>0</v>
      </c>
      <c r="H23">
        <f t="shared" si="2"/>
        <v>1</v>
      </c>
    </row>
    <row r="24" spans="1:8" x14ac:dyDescent="0.25">
      <c r="A24" s="1">
        <v>41125</v>
      </c>
      <c r="B24" t="s">
        <v>18</v>
      </c>
      <c r="C24">
        <v>0</v>
      </c>
      <c r="D24">
        <v>1</v>
      </c>
      <c r="E24" t="s">
        <v>14</v>
      </c>
      <c r="F24">
        <f t="shared" si="0"/>
        <v>0</v>
      </c>
      <c r="G24">
        <f t="shared" si="1"/>
        <v>0</v>
      </c>
      <c r="H24">
        <f t="shared" si="2"/>
        <v>1</v>
      </c>
    </row>
    <row r="25" spans="1:8" x14ac:dyDescent="0.25">
      <c r="A25" s="1">
        <v>41129</v>
      </c>
      <c r="B25" t="s">
        <v>14</v>
      </c>
      <c r="C25">
        <v>1</v>
      </c>
      <c r="D25">
        <v>1</v>
      </c>
      <c r="E25" t="s">
        <v>11</v>
      </c>
      <c r="F25">
        <f t="shared" si="0"/>
        <v>0</v>
      </c>
      <c r="G25">
        <f t="shared" si="1"/>
        <v>1</v>
      </c>
      <c r="H25">
        <f t="shared" si="2"/>
        <v>0</v>
      </c>
    </row>
    <row r="26" spans="1:8" x14ac:dyDescent="0.25">
      <c r="A26" s="1">
        <v>41132</v>
      </c>
      <c r="B26" t="s">
        <v>14</v>
      </c>
      <c r="C26">
        <v>2</v>
      </c>
      <c r="D26">
        <v>1</v>
      </c>
      <c r="E26" t="s">
        <v>23</v>
      </c>
      <c r="F26">
        <f t="shared" si="0"/>
        <v>1</v>
      </c>
      <c r="G26">
        <f t="shared" si="1"/>
        <v>0</v>
      </c>
      <c r="H26">
        <f t="shared" si="2"/>
        <v>0</v>
      </c>
    </row>
    <row r="27" spans="1:8" x14ac:dyDescent="0.25">
      <c r="A27" s="1">
        <v>41139</v>
      </c>
      <c r="B27" t="s">
        <v>10</v>
      </c>
      <c r="C27">
        <v>0</v>
      </c>
      <c r="D27">
        <v>1</v>
      </c>
      <c r="E27" t="s">
        <v>14</v>
      </c>
      <c r="F27">
        <f t="shared" si="0"/>
        <v>0</v>
      </c>
      <c r="G27">
        <f t="shared" si="1"/>
        <v>0</v>
      </c>
      <c r="H27">
        <f t="shared" si="2"/>
        <v>1</v>
      </c>
    </row>
    <row r="28" spans="1:8" x14ac:dyDescent="0.25">
      <c r="A28" s="1">
        <v>41147</v>
      </c>
      <c r="B28" t="s">
        <v>14</v>
      </c>
      <c r="C28">
        <v>1</v>
      </c>
      <c r="D28">
        <v>1</v>
      </c>
      <c r="E28" t="s">
        <v>19</v>
      </c>
      <c r="F28">
        <f t="shared" si="0"/>
        <v>0</v>
      </c>
      <c r="G28">
        <f t="shared" si="1"/>
        <v>1</v>
      </c>
      <c r="H28">
        <f t="shared" si="2"/>
        <v>0</v>
      </c>
    </row>
    <row r="29" spans="1:8" x14ac:dyDescent="0.25">
      <c r="A29" s="1">
        <v>41153</v>
      </c>
      <c r="B29" t="s">
        <v>14</v>
      </c>
      <c r="C29">
        <v>2</v>
      </c>
      <c r="D29">
        <v>1</v>
      </c>
      <c r="E29" t="s">
        <v>10</v>
      </c>
      <c r="F29">
        <f t="shared" si="0"/>
        <v>1</v>
      </c>
      <c r="G29">
        <f t="shared" si="1"/>
        <v>0</v>
      </c>
      <c r="H29">
        <f t="shared" si="2"/>
        <v>0</v>
      </c>
    </row>
    <row r="30" spans="1:8" x14ac:dyDescent="0.25">
      <c r="A30" s="1">
        <v>41166</v>
      </c>
      <c r="B30" t="s">
        <v>14</v>
      </c>
      <c r="C30">
        <v>1</v>
      </c>
      <c r="D30">
        <v>1</v>
      </c>
      <c r="E30" t="s">
        <v>9</v>
      </c>
      <c r="F30">
        <f t="shared" si="0"/>
        <v>0</v>
      </c>
      <c r="G30">
        <f t="shared" si="1"/>
        <v>1</v>
      </c>
      <c r="H30">
        <f t="shared" si="2"/>
        <v>0</v>
      </c>
    </row>
    <row r="31" spans="1:8" x14ac:dyDescent="0.25">
      <c r="A31" s="1">
        <v>41171</v>
      </c>
      <c r="B31" t="s">
        <v>19</v>
      </c>
      <c r="C31">
        <v>0</v>
      </c>
      <c r="D31">
        <v>2</v>
      </c>
      <c r="E31" t="s">
        <v>14</v>
      </c>
      <c r="F31">
        <f t="shared" si="0"/>
        <v>0</v>
      </c>
      <c r="G31">
        <f t="shared" si="1"/>
        <v>0</v>
      </c>
      <c r="H31">
        <f t="shared" si="2"/>
        <v>1</v>
      </c>
    </row>
    <row r="32" spans="1:8" x14ac:dyDescent="0.25">
      <c r="A32" s="1">
        <v>41174</v>
      </c>
      <c r="B32" t="s">
        <v>5</v>
      </c>
      <c r="C32">
        <v>0</v>
      </c>
      <c r="D32">
        <v>0</v>
      </c>
      <c r="E32" t="s">
        <v>14</v>
      </c>
      <c r="F32">
        <f t="shared" si="0"/>
        <v>0</v>
      </c>
      <c r="G32">
        <f t="shared" si="1"/>
        <v>1</v>
      </c>
      <c r="H32">
        <f t="shared" si="2"/>
        <v>0</v>
      </c>
    </row>
    <row r="33" spans="1:8" x14ac:dyDescent="0.25">
      <c r="A33" s="1">
        <v>41180</v>
      </c>
      <c r="B33" t="s">
        <v>14</v>
      </c>
      <c r="C33">
        <v>2</v>
      </c>
      <c r="D33">
        <v>0</v>
      </c>
      <c r="E33" t="s">
        <v>6</v>
      </c>
      <c r="F33">
        <f t="shared" si="0"/>
        <v>1</v>
      </c>
      <c r="G33">
        <f t="shared" si="1"/>
        <v>0</v>
      </c>
      <c r="H33">
        <f t="shared" si="2"/>
        <v>0</v>
      </c>
    </row>
    <row r="34" spans="1:8" x14ac:dyDescent="0.25">
      <c r="A34" s="1">
        <v>41189</v>
      </c>
      <c r="B34" t="s">
        <v>17</v>
      </c>
      <c r="C34">
        <v>1</v>
      </c>
      <c r="D34">
        <v>1</v>
      </c>
      <c r="E34" t="s">
        <v>14</v>
      </c>
      <c r="F34">
        <f t="shared" si="0"/>
        <v>0</v>
      </c>
      <c r="G34">
        <f t="shared" si="1"/>
        <v>1</v>
      </c>
      <c r="H34">
        <f t="shared" si="2"/>
        <v>0</v>
      </c>
    </row>
    <row r="35" spans="1:8" x14ac:dyDescent="0.25">
      <c r="A35" s="1">
        <v>41202</v>
      </c>
      <c r="B35" t="s">
        <v>19</v>
      </c>
      <c r="C35">
        <v>0</v>
      </c>
      <c r="D35">
        <v>0</v>
      </c>
      <c r="E35" t="s">
        <v>14</v>
      </c>
      <c r="F35">
        <f t="shared" si="0"/>
        <v>0</v>
      </c>
      <c r="G35">
        <f t="shared" si="1"/>
        <v>1</v>
      </c>
      <c r="H35">
        <f t="shared" si="2"/>
        <v>0</v>
      </c>
    </row>
    <row r="36" spans="1:8" x14ac:dyDescent="0.25">
      <c r="A36" s="1">
        <v>41206</v>
      </c>
      <c r="B36" t="s">
        <v>14</v>
      </c>
      <c r="C36">
        <v>2</v>
      </c>
      <c r="D36">
        <v>1</v>
      </c>
      <c r="E36" t="s">
        <v>7</v>
      </c>
      <c r="F36">
        <f t="shared" si="0"/>
        <v>1</v>
      </c>
      <c r="G36">
        <f t="shared" si="1"/>
        <v>0</v>
      </c>
      <c r="H36">
        <f t="shared" si="2"/>
        <v>0</v>
      </c>
    </row>
    <row r="37" spans="1:8" x14ac:dyDescent="0.25">
      <c r="A37" s="1">
        <v>41217</v>
      </c>
      <c r="B37" t="s">
        <v>9</v>
      </c>
      <c r="C37">
        <v>2</v>
      </c>
      <c r="D37">
        <v>0</v>
      </c>
      <c r="E37" t="s">
        <v>14</v>
      </c>
      <c r="F37">
        <f t="shared" si="0"/>
        <v>1</v>
      </c>
      <c r="G37">
        <f t="shared" si="1"/>
        <v>0</v>
      </c>
      <c r="H37">
        <f t="shared" si="2"/>
        <v>0</v>
      </c>
    </row>
    <row r="38" spans="1:8" x14ac:dyDescent="0.25">
      <c r="A38" s="1">
        <v>41220</v>
      </c>
      <c r="B38" t="s">
        <v>14</v>
      </c>
      <c r="C38">
        <v>1</v>
      </c>
      <c r="D38">
        <v>0</v>
      </c>
      <c r="E38" t="s">
        <v>9</v>
      </c>
      <c r="F38">
        <f t="shared" si="0"/>
        <v>1</v>
      </c>
      <c r="G38">
        <f t="shared" si="1"/>
        <v>0</v>
      </c>
      <c r="H38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21" workbookViewId="0">
      <selection activeCell="A2" sqref="A2:H37"/>
    </sheetView>
  </sheetViews>
  <sheetFormatPr defaultRowHeight="15" x14ac:dyDescent="0.25"/>
  <cols>
    <col min="1" max="1" width="10.7109375" bestFit="1" customWidth="1"/>
    <col min="2" max="2" width="23.140625" bestFit="1" customWidth="1"/>
    <col min="3" max="3" width="16.140625" bestFit="1" customWidth="1"/>
    <col min="4" max="4" width="11.7109375" bestFit="1" customWidth="1"/>
    <col min="5" max="5" width="23.140625" bestFit="1" customWidth="1"/>
    <col min="6" max="6" width="10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24</v>
      </c>
      <c r="G1" s="2" t="s">
        <v>25</v>
      </c>
      <c r="H1" s="2" t="s">
        <v>26</v>
      </c>
    </row>
    <row r="2" spans="1:8" x14ac:dyDescent="0.25">
      <c r="A2" s="1">
        <v>40979</v>
      </c>
      <c r="B2" t="s">
        <v>16</v>
      </c>
      <c r="C2">
        <v>2</v>
      </c>
      <c r="D2">
        <v>1</v>
      </c>
      <c r="E2" t="s">
        <v>19</v>
      </c>
      <c r="F2">
        <f>IF(C2&gt;D2, 1,0)</f>
        <v>1</v>
      </c>
      <c r="G2">
        <f>IF(C2=D2, 1, 0)</f>
        <v>0</v>
      </c>
      <c r="H2">
        <f>IF(D2&gt;C2, 1,0)</f>
        <v>0</v>
      </c>
    </row>
    <row r="3" spans="1:8" x14ac:dyDescent="0.25">
      <c r="A3" s="1">
        <v>40985</v>
      </c>
      <c r="B3" t="s">
        <v>13</v>
      </c>
      <c r="C3">
        <v>2</v>
      </c>
      <c r="D3">
        <v>0</v>
      </c>
      <c r="E3" t="s">
        <v>19</v>
      </c>
      <c r="F3">
        <f t="shared" ref="F3:F37" si="0">IF(C3&gt;D3, 1,0)</f>
        <v>1</v>
      </c>
      <c r="G3">
        <f t="shared" ref="G3:G37" si="1">IF(C3=D3, 1, 0)</f>
        <v>0</v>
      </c>
      <c r="H3">
        <f t="shared" ref="H3:H37" si="2">IF(D3&gt;C3, 1,0)</f>
        <v>0</v>
      </c>
    </row>
    <row r="4" spans="1:8" x14ac:dyDescent="0.25">
      <c r="A4" s="1">
        <v>40993</v>
      </c>
      <c r="B4" t="s">
        <v>19</v>
      </c>
      <c r="C4">
        <v>4</v>
      </c>
      <c r="D4">
        <v>1</v>
      </c>
      <c r="E4" t="s">
        <v>8</v>
      </c>
      <c r="F4">
        <f t="shared" si="0"/>
        <v>1</v>
      </c>
      <c r="G4">
        <f t="shared" si="1"/>
        <v>0</v>
      </c>
      <c r="H4">
        <f t="shared" si="2"/>
        <v>0</v>
      </c>
    </row>
    <row r="5" spans="1:8" x14ac:dyDescent="0.25">
      <c r="A5" s="1">
        <v>40999</v>
      </c>
      <c r="B5" t="s">
        <v>27</v>
      </c>
      <c r="C5">
        <v>5</v>
      </c>
      <c r="D5">
        <v>2</v>
      </c>
      <c r="E5" t="s">
        <v>5</v>
      </c>
      <c r="F5">
        <f t="shared" si="0"/>
        <v>1</v>
      </c>
      <c r="G5">
        <f t="shared" si="1"/>
        <v>0</v>
      </c>
      <c r="H5">
        <f t="shared" si="2"/>
        <v>0</v>
      </c>
    </row>
    <row r="6" spans="1:8" x14ac:dyDescent="0.25">
      <c r="A6" s="1">
        <v>41006</v>
      </c>
      <c r="B6" t="s">
        <v>17</v>
      </c>
      <c r="C6">
        <v>1</v>
      </c>
      <c r="D6">
        <v>4</v>
      </c>
      <c r="E6" t="s">
        <v>19</v>
      </c>
      <c r="F6">
        <f t="shared" si="0"/>
        <v>0</v>
      </c>
      <c r="G6">
        <f t="shared" si="1"/>
        <v>0</v>
      </c>
      <c r="H6">
        <f t="shared" si="2"/>
        <v>1</v>
      </c>
    </row>
    <row r="7" spans="1:8" x14ac:dyDescent="0.25">
      <c r="A7" s="1">
        <v>41013</v>
      </c>
      <c r="B7" t="s">
        <v>19</v>
      </c>
      <c r="C7">
        <v>2</v>
      </c>
      <c r="D7">
        <v>2</v>
      </c>
      <c r="E7" t="s">
        <v>22</v>
      </c>
      <c r="F7">
        <f t="shared" si="0"/>
        <v>0</v>
      </c>
      <c r="G7">
        <f t="shared" si="1"/>
        <v>1</v>
      </c>
      <c r="H7">
        <f t="shared" si="2"/>
        <v>0</v>
      </c>
    </row>
    <row r="8" spans="1:8" x14ac:dyDescent="0.25">
      <c r="A8" s="1">
        <v>41021</v>
      </c>
      <c r="B8" t="s">
        <v>23</v>
      </c>
      <c r="C8">
        <v>4</v>
      </c>
      <c r="D8">
        <v>1</v>
      </c>
      <c r="E8" t="s">
        <v>19</v>
      </c>
      <c r="F8">
        <f t="shared" si="0"/>
        <v>1</v>
      </c>
      <c r="G8">
        <f t="shared" si="1"/>
        <v>0</v>
      </c>
      <c r="H8">
        <f t="shared" si="2"/>
        <v>0</v>
      </c>
    </row>
    <row r="9" spans="1:8" x14ac:dyDescent="0.25">
      <c r="A9" s="1">
        <v>41027</v>
      </c>
      <c r="B9" t="s">
        <v>19</v>
      </c>
      <c r="C9">
        <v>1</v>
      </c>
      <c r="D9">
        <v>0</v>
      </c>
      <c r="E9" t="s">
        <v>18</v>
      </c>
      <c r="F9">
        <f t="shared" si="0"/>
        <v>1</v>
      </c>
      <c r="G9">
        <f t="shared" si="1"/>
        <v>0</v>
      </c>
      <c r="H9">
        <f t="shared" si="2"/>
        <v>0</v>
      </c>
    </row>
    <row r="10" spans="1:8" x14ac:dyDescent="0.25">
      <c r="A10" s="1">
        <v>41034</v>
      </c>
      <c r="B10" t="s">
        <v>20</v>
      </c>
      <c r="C10">
        <v>0</v>
      </c>
      <c r="D10">
        <v>1</v>
      </c>
      <c r="E10" t="s">
        <v>19</v>
      </c>
      <c r="F10">
        <f t="shared" si="0"/>
        <v>0</v>
      </c>
      <c r="G10">
        <f t="shared" si="1"/>
        <v>0</v>
      </c>
      <c r="H10">
        <f t="shared" si="2"/>
        <v>1</v>
      </c>
    </row>
    <row r="11" spans="1:8" x14ac:dyDescent="0.25">
      <c r="A11" s="1">
        <v>41038</v>
      </c>
      <c r="B11" t="s">
        <v>19</v>
      </c>
      <c r="C11">
        <v>1</v>
      </c>
      <c r="D11">
        <v>0</v>
      </c>
      <c r="E11" t="s">
        <v>9</v>
      </c>
      <c r="F11">
        <f t="shared" si="0"/>
        <v>1</v>
      </c>
      <c r="G11">
        <f t="shared" si="1"/>
        <v>0</v>
      </c>
      <c r="H11">
        <f t="shared" si="2"/>
        <v>0</v>
      </c>
    </row>
    <row r="12" spans="1:8" x14ac:dyDescent="0.25">
      <c r="A12" s="1">
        <v>41042</v>
      </c>
      <c r="B12" t="s">
        <v>7</v>
      </c>
      <c r="C12">
        <v>2</v>
      </c>
      <c r="D12">
        <v>3</v>
      </c>
      <c r="E12" t="s">
        <v>19</v>
      </c>
      <c r="F12">
        <f t="shared" si="0"/>
        <v>0</v>
      </c>
      <c r="G12">
        <f t="shared" si="1"/>
        <v>0</v>
      </c>
      <c r="H12">
        <f t="shared" si="2"/>
        <v>1</v>
      </c>
    </row>
    <row r="13" spans="1:8" x14ac:dyDescent="0.25">
      <c r="A13" s="1">
        <v>41048</v>
      </c>
      <c r="B13" t="s">
        <v>5</v>
      </c>
      <c r="C13">
        <v>1</v>
      </c>
      <c r="D13">
        <v>2</v>
      </c>
      <c r="E13" t="s">
        <v>19</v>
      </c>
      <c r="F13">
        <f t="shared" si="0"/>
        <v>0</v>
      </c>
      <c r="G13">
        <f t="shared" si="1"/>
        <v>0</v>
      </c>
      <c r="H13">
        <f t="shared" si="2"/>
        <v>1</v>
      </c>
    </row>
    <row r="14" spans="1:8" x14ac:dyDescent="0.25">
      <c r="A14" s="1">
        <v>41052</v>
      </c>
      <c r="B14" t="s">
        <v>19</v>
      </c>
      <c r="C14">
        <v>1</v>
      </c>
      <c r="D14">
        <v>1</v>
      </c>
      <c r="E14" t="s">
        <v>28</v>
      </c>
      <c r="F14">
        <f t="shared" si="0"/>
        <v>0</v>
      </c>
      <c r="G14">
        <f t="shared" si="1"/>
        <v>1</v>
      </c>
      <c r="H14">
        <f t="shared" si="2"/>
        <v>0</v>
      </c>
    </row>
    <row r="15" spans="1:8" x14ac:dyDescent="0.25">
      <c r="A15" s="1">
        <v>41077</v>
      </c>
      <c r="B15" t="s">
        <v>6</v>
      </c>
      <c r="C15">
        <v>3</v>
      </c>
      <c r="D15">
        <v>1</v>
      </c>
      <c r="E15" t="s">
        <v>19</v>
      </c>
      <c r="F15">
        <f t="shared" si="0"/>
        <v>1</v>
      </c>
      <c r="G15">
        <f t="shared" si="1"/>
        <v>0</v>
      </c>
      <c r="H15">
        <f t="shared" si="2"/>
        <v>0</v>
      </c>
    </row>
    <row r="16" spans="1:8" x14ac:dyDescent="0.25">
      <c r="A16" s="1">
        <v>41080</v>
      </c>
      <c r="B16" t="s">
        <v>21</v>
      </c>
      <c r="C16">
        <v>1</v>
      </c>
      <c r="D16">
        <v>1</v>
      </c>
      <c r="E16" t="s">
        <v>19</v>
      </c>
      <c r="F16">
        <f t="shared" si="0"/>
        <v>0</v>
      </c>
      <c r="G16">
        <f t="shared" si="1"/>
        <v>1</v>
      </c>
      <c r="H16">
        <f t="shared" si="2"/>
        <v>0</v>
      </c>
    </row>
    <row r="17" spans="1:8" x14ac:dyDescent="0.25">
      <c r="A17" s="1">
        <v>41084</v>
      </c>
      <c r="B17" t="s">
        <v>19</v>
      </c>
      <c r="C17">
        <v>3</v>
      </c>
      <c r="D17">
        <v>2</v>
      </c>
      <c r="E17" t="s">
        <v>23</v>
      </c>
      <c r="F17">
        <f t="shared" si="0"/>
        <v>1</v>
      </c>
      <c r="G17">
        <f t="shared" si="1"/>
        <v>0</v>
      </c>
      <c r="H17">
        <f t="shared" si="2"/>
        <v>0</v>
      </c>
    </row>
    <row r="18" spans="1:8" x14ac:dyDescent="0.25">
      <c r="A18" s="1">
        <v>41090</v>
      </c>
      <c r="B18" t="s">
        <v>10</v>
      </c>
      <c r="C18">
        <v>1</v>
      </c>
      <c r="D18">
        <v>1</v>
      </c>
      <c r="E18" t="s">
        <v>19</v>
      </c>
      <c r="F18">
        <f t="shared" si="0"/>
        <v>0</v>
      </c>
      <c r="G18">
        <f t="shared" si="1"/>
        <v>1</v>
      </c>
      <c r="H18">
        <f t="shared" si="2"/>
        <v>0</v>
      </c>
    </row>
    <row r="19" spans="1:8" x14ac:dyDescent="0.25">
      <c r="A19" s="1">
        <v>41098</v>
      </c>
      <c r="B19" t="s">
        <v>18</v>
      </c>
      <c r="C19">
        <v>2</v>
      </c>
      <c r="D19">
        <v>0</v>
      </c>
      <c r="E19" t="s">
        <v>19</v>
      </c>
      <c r="F19">
        <f t="shared" si="0"/>
        <v>1</v>
      </c>
      <c r="G19">
        <f t="shared" si="1"/>
        <v>0</v>
      </c>
      <c r="H19">
        <f t="shared" si="2"/>
        <v>0</v>
      </c>
    </row>
    <row r="20" spans="1:8" x14ac:dyDescent="0.25">
      <c r="A20" s="1">
        <v>41105</v>
      </c>
      <c r="B20" t="s">
        <v>19</v>
      </c>
      <c r="C20">
        <v>2</v>
      </c>
      <c r="D20">
        <v>2</v>
      </c>
      <c r="E20" t="s">
        <v>11</v>
      </c>
      <c r="F20">
        <f t="shared" si="0"/>
        <v>0</v>
      </c>
      <c r="G20">
        <f t="shared" si="1"/>
        <v>1</v>
      </c>
      <c r="H20">
        <f t="shared" si="2"/>
        <v>0</v>
      </c>
    </row>
    <row r="21" spans="1:8" x14ac:dyDescent="0.25">
      <c r="A21" s="1">
        <v>41108</v>
      </c>
      <c r="B21" t="s">
        <v>19</v>
      </c>
      <c r="C21">
        <v>1</v>
      </c>
      <c r="D21">
        <v>0</v>
      </c>
      <c r="E21" t="s">
        <v>6</v>
      </c>
      <c r="F21">
        <f t="shared" si="0"/>
        <v>1</v>
      </c>
      <c r="G21">
        <f t="shared" si="1"/>
        <v>0</v>
      </c>
      <c r="H21">
        <f t="shared" si="2"/>
        <v>0</v>
      </c>
    </row>
    <row r="22" spans="1:8" x14ac:dyDescent="0.25">
      <c r="A22" s="1">
        <v>41111</v>
      </c>
      <c r="B22" t="s">
        <v>19</v>
      </c>
      <c r="C22">
        <v>2</v>
      </c>
      <c r="D22">
        <v>0</v>
      </c>
      <c r="E22" t="s">
        <v>7</v>
      </c>
      <c r="F22">
        <f t="shared" si="0"/>
        <v>1</v>
      </c>
      <c r="G22">
        <f t="shared" si="1"/>
        <v>0</v>
      </c>
      <c r="H22">
        <f t="shared" si="2"/>
        <v>0</v>
      </c>
    </row>
    <row r="23" spans="1:8" x14ac:dyDescent="0.25">
      <c r="A23" s="1">
        <v>41118</v>
      </c>
      <c r="B23" t="s">
        <v>5</v>
      </c>
      <c r="C23">
        <v>3</v>
      </c>
      <c r="D23">
        <v>1</v>
      </c>
      <c r="E23" t="s">
        <v>19</v>
      </c>
      <c r="F23">
        <f t="shared" si="0"/>
        <v>1</v>
      </c>
      <c r="G23">
        <f t="shared" si="1"/>
        <v>0</v>
      </c>
      <c r="H23">
        <f t="shared" si="2"/>
        <v>0</v>
      </c>
    </row>
    <row r="24" spans="1:8" x14ac:dyDescent="0.25">
      <c r="A24" s="1">
        <v>41124</v>
      </c>
      <c r="B24" t="s">
        <v>9</v>
      </c>
      <c r="C24">
        <v>2</v>
      </c>
      <c r="D24">
        <v>0</v>
      </c>
      <c r="E24" t="s">
        <v>19</v>
      </c>
      <c r="F24">
        <f t="shared" si="0"/>
        <v>1</v>
      </c>
      <c r="G24">
        <f t="shared" si="1"/>
        <v>0</v>
      </c>
      <c r="H24">
        <f t="shared" si="2"/>
        <v>0</v>
      </c>
    </row>
    <row r="25" spans="1:8" x14ac:dyDescent="0.25">
      <c r="A25" s="1">
        <v>41131</v>
      </c>
      <c r="B25" t="s">
        <v>19</v>
      </c>
      <c r="C25">
        <v>2</v>
      </c>
      <c r="D25">
        <v>0</v>
      </c>
      <c r="E25" t="s">
        <v>9</v>
      </c>
      <c r="F25">
        <f t="shared" si="0"/>
        <v>1</v>
      </c>
      <c r="G25">
        <f t="shared" si="1"/>
        <v>0</v>
      </c>
      <c r="H25">
        <f t="shared" si="2"/>
        <v>0</v>
      </c>
    </row>
    <row r="26" spans="1:8" x14ac:dyDescent="0.25">
      <c r="A26" s="1">
        <v>41140</v>
      </c>
      <c r="B26" t="s">
        <v>19</v>
      </c>
      <c r="C26">
        <v>3</v>
      </c>
      <c r="D26">
        <v>2</v>
      </c>
      <c r="E26" t="s">
        <v>15</v>
      </c>
      <c r="F26">
        <f t="shared" si="0"/>
        <v>1</v>
      </c>
      <c r="G26">
        <f t="shared" si="1"/>
        <v>0</v>
      </c>
      <c r="H26">
        <f t="shared" si="2"/>
        <v>0</v>
      </c>
    </row>
    <row r="27" spans="1:8" x14ac:dyDescent="0.25">
      <c r="A27" s="1">
        <v>41147</v>
      </c>
      <c r="B27" t="s">
        <v>14</v>
      </c>
      <c r="C27">
        <v>1</v>
      </c>
      <c r="D27">
        <v>1</v>
      </c>
      <c r="E27" t="s">
        <v>19</v>
      </c>
      <c r="F27">
        <f t="shared" si="0"/>
        <v>0</v>
      </c>
      <c r="G27">
        <f t="shared" si="1"/>
        <v>1</v>
      </c>
      <c r="H27">
        <f t="shared" si="2"/>
        <v>0</v>
      </c>
    </row>
    <row r="28" spans="1:8" x14ac:dyDescent="0.25">
      <c r="A28" s="1">
        <v>41150</v>
      </c>
      <c r="B28" t="s">
        <v>23</v>
      </c>
      <c r="C28">
        <v>2</v>
      </c>
      <c r="D28">
        <v>2</v>
      </c>
      <c r="E28" t="s">
        <v>19</v>
      </c>
      <c r="F28">
        <f t="shared" si="0"/>
        <v>0</v>
      </c>
      <c r="G28">
        <f t="shared" si="1"/>
        <v>1</v>
      </c>
      <c r="H28">
        <f t="shared" si="2"/>
        <v>0</v>
      </c>
    </row>
    <row r="29" spans="1:8" x14ac:dyDescent="0.25">
      <c r="A29" s="1">
        <v>41167</v>
      </c>
      <c r="B29" t="s">
        <v>19</v>
      </c>
      <c r="C29">
        <v>3</v>
      </c>
      <c r="D29">
        <v>1</v>
      </c>
      <c r="E29" t="s">
        <v>17</v>
      </c>
      <c r="F29">
        <f t="shared" si="0"/>
        <v>1</v>
      </c>
      <c r="G29">
        <f t="shared" si="1"/>
        <v>0</v>
      </c>
      <c r="H29">
        <f t="shared" si="2"/>
        <v>0</v>
      </c>
    </row>
    <row r="30" spans="1:8" x14ac:dyDescent="0.25">
      <c r="A30" s="1">
        <v>41171</v>
      </c>
      <c r="B30" t="s">
        <v>19</v>
      </c>
      <c r="C30">
        <v>0</v>
      </c>
      <c r="D30">
        <v>2</v>
      </c>
      <c r="E30" t="s">
        <v>14</v>
      </c>
      <c r="F30">
        <f t="shared" si="0"/>
        <v>0</v>
      </c>
      <c r="G30">
        <f t="shared" si="1"/>
        <v>0</v>
      </c>
      <c r="H30">
        <f t="shared" si="2"/>
        <v>1</v>
      </c>
    </row>
    <row r="31" spans="1:8" x14ac:dyDescent="0.25">
      <c r="A31" s="1">
        <v>41174</v>
      </c>
      <c r="B31" t="s">
        <v>18</v>
      </c>
      <c r="C31">
        <v>1</v>
      </c>
      <c r="D31">
        <v>1</v>
      </c>
      <c r="E31" t="s">
        <v>19</v>
      </c>
      <c r="F31">
        <f t="shared" si="0"/>
        <v>0</v>
      </c>
      <c r="G31">
        <f t="shared" si="1"/>
        <v>1</v>
      </c>
      <c r="H31">
        <f t="shared" si="2"/>
        <v>0</v>
      </c>
    </row>
    <row r="32" spans="1:8" x14ac:dyDescent="0.25">
      <c r="A32" s="1">
        <v>41181</v>
      </c>
      <c r="B32" t="s">
        <v>19</v>
      </c>
      <c r="C32">
        <v>4</v>
      </c>
      <c r="D32">
        <v>1</v>
      </c>
      <c r="E32" t="s">
        <v>10</v>
      </c>
      <c r="F32">
        <f t="shared" si="0"/>
        <v>1</v>
      </c>
      <c r="G32">
        <f t="shared" si="1"/>
        <v>0</v>
      </c>
      <c r="H32">
        <f t="shared" si="2"/>
        <v>0</v>
      </c>
    </row>
    <row r="33" spans="1:8" x14ac:dyDescent="0.25">
      <c r="A33" s="1">
        <v>41188</v>
      </c>
      <c r="B33" t="s">
        <v>19</v>
      </c>
      <c r="C33">
        <v>0</v>
      </c>
      <c r="D33">
        <v>2</v>
      </c>
      <c r="E33" t="s">
        <v>6</v>
      </c>
      <c r="F33">
        <f t="shared" si="0"/>
        <v>0</v>
      </c>
      <c r="G33">
        <f t="shared" si="1"/>
        <v>0</v>
      </c>
      <c r="H33">
        <f t="shared" si="2"/>
        <v>1</v>
      </c>
    </row>
    <row r="34" spans="1:8" x14ac:dyDescent="0.25">
      <c r="A34" s="1">
        <v>41202</v>
      </c>
      <c r="B34" t="s">
        <v>19</v>
      </c>
      <c r="C34">
        <v>0</v>
      </c>
      <c r="D34">
        <v>0</v>
      </c>
      <c r="E34" t="s">
        <v>14</v>
      </c>
      <c r="F34">
        <f t="shared" si="0"/>
        <v>0</v>
      </c>
      <c r="G34">
        <f t="shared" si="1"/>
        <v>1</v>
      </c>
      <c r="H34">
        <f t="shared" si="2"/>
        <v>0</v>
      </c>
    </row>
    <row r="35" spans="1:8" x14ac:dyDescent="0.25">
      <c r="A35" s="1">
        <v>41209</v>
      </c>
      <c r="B35" t="s">
        <v>7</v>
      </c>
      <c r="C35">
        <v>0</v>
      </c>
      <c r="D35">
        <v>3</v>
      </c>
      <c r="E35" t="s">
        <v>19</v>
      </c>
      <c r="F35">
        <f t="shared" si="0"/>
        <v>0</v>
      </c>
      <c r="G35">
        <f t="shared" si="1"/>
        <v>0</v>
      </c>
      <c r="H35">
        <f t="shared" si="2"/>
        <v>1</v>
      </c>
    </row>
    <row r="36" spans="1:8" x14ac:dyDescent="0.25">
      <c r="A36" s="1">
        <v>41216</v>
      </c>
      <c r="B36" t="s">
        <v>23</v>
      </c>
      <c r="C36">
        <v>1</v>
      </c>
      <c r="D36">
        <v>1</v>
      </c>
      <c r="E36" t="s">
        <v>19</v>
      </c>
      <c r="F36">
        <f t="shared" si="0"/>
        <v>0</v>
      </c>
      <c r="G36">
        <f t="shared" si="1"/>
        <v>1</v>
      </c>
      <c r="H36">
        <f t="shared" si="2"/>
        <v>0</v>
      </c>
    </row>
    <row r="37" spans="1:8" x14ac:dyDescent="0.25">
      <c r="A37" s="1">
        <v>41221</v>
      </c>
      <c r="B37" t="s">
        <v>19</v>
      </c>
      <c r="C37">
        <v>0</v>
      </c>
      <c r="D37">
        <v>1</v>
      </c>
      <c r="E37" t="s">
        <v>23</v>
      </c>
      <c r="F37">
        <f t="shared" si="0"/>
        <v>0</v>
      </c>
      <c r="G37">
        <f t="shared" si="1"/>
        <v>0</v>
      </c>
      <c r="H37">
        <f t="shared" si="2"/>
        <v>1</v>
      </c>
    </row>
    <row r="38" spans="1:8" x14ac:dyDescent="0.25">
      <c r="F38">
        <f>SUM(F3:F37)</f>
        <v>17</v>
      </c>
      <c r="G38">
        <f>SUM(G3:G37)</f>
        <v>10</v>
      </c>
      <c r="H38">
        <f>SUM(H3:H37)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4" workbookViewId="0">
      <selection activeCell="A2" sqref="A2:H35"/>
    </sheetView>
  </sheetViews>
  <sheetFormatPr defaultRowHeight="15" x14ac:dyDescent="0.25"/>
  <cols>
    <col min="1" max="1" width="10.7109375" bestFit="1" customWidth="1"/>
    <col min="2" max="2" width="23.140625" bestFit="1" customWidth="1"/>
    <col min="3" max="3" width="16.140625" bestFit="1" customWidth="1"/>
    <col min="4" max="4" width="11.7109375" bestFit="1" customWidth="1"/>
    <col min="5" max="5" width="23.140625" bestFit="1" customWidth="1"/>
    <col min="6" max="6" width="10" bestFit="1" customWidth="1"/>
    <col min="8" max="8" width="10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24</v>
      </c>
      <c r="G1" s="2" t="s">
        <v>25</v>
      </c>
      <c r="H1" s="2" t="s">
        <v>26</v>
      </c>
    </row>
    <row r="2" spans="1:8" x14ac:dyDescent="0.25">
      <c r="A2" s="1">
        <v>40978</v>
      </c>
      <c r="B2" t="s">
        <v>22</v>
      </c>
      <c r="C2">
        <v>1</v>
      </c>
      <c r="D2">
        <v>0</v>
      </c>
      <c r="E2" t="s">
        <v>18</v>
      </c>
      <c r="F2">
        <f>IF(C2&gt;D2, 1,0)</f>
        <v>1</v>
      </c>
      <c r="G2">
        <f>IF(C2=D2, 1, 0)</f>
        <v>0</v>
      </c>
      <c r="H2">
        <f>IF(D2&gt;C2, 1,0)</f>
        <v>0</v>
      </c>
    </row>
    <row r="3" spans="1:8" x14ac:dyDescent="0.25">
      <c r="A3" s="1">
        <v>40985</v>
      </c>
      <c r="B3" t="s">
        <v>14</v>
      </c>
      <c r="C3">
        <v>3</v>
      </c>
      <c r="D3">
        <v>0</v>
      </c>
      <c r="E3" t="s">
        <v>18</v>
      </c>
      <c r="F3">
        <f t="shared" ref="F3:F26" si="0">IF(C3&gt;D3, 1,0)</f>
        <v>1</v>
      </c>
      <c r="G3">
        <f t="shared" ref="G3:G26" si="1">IF(C3=D3, 1, 0)</f>
        <v>0</v>
      </c>
      <c r="H3">
        <f t="shared" ref="H3:H26" si="2">IF(D3&gt;C3, 1,0)</f>
        <v>0</v>
      </c>
    </row>
    <row r="4" spans="1:8" x14ac:dyDescent="0.25">
      <c r="A4" s="1">
        <v>40992</v>
      </c>
      <c r="B4" t="s">
        <v>18</v>
      </c>
      <c r="C4">
        <v>1</v>
      </c>
      <c r="D4">
        <v>0</v>
      </c>
      <c r="E4" t="s">
        <v>15</v>
      </c>
      <c r="F4">
        <f t="shared" si="0"/>
        <v>1</v>
      </c>
      <c r="G4">
        <f t="shared" si="1"/>
        <v>0</v>
      </c>
      <c r="H4">
        <f t="shared" si="2"/>
        <v>0</v>
      </c>
    </row>
    <row r="5" spans="1:8" x14ac:dyDescent="0.25">
      <c r="A5" s="1">
        <v>40999</v>
      </c>
      <c r="B5" t="s">
        <v>20</v>
      </c>
      <c r="C5">
        <v>1</v>
      </c>
      <c r="D5">
        <v>3</v>
      </c>
      <c r="E5" t="s">
        <v>18</v>
      </c>
      <c r="F5">
        <f t="shared" si="0"/>
        <v>0</v>
      </c>
      <c r="G5">
        <f t="shared" si="1"/>
        <v>0</v>
      </c>
      <c r="H5">
        <f t="shared" si="2"/>
        <v>1</v>
      </c>
    </row>
    <row r="6" spans="1:8" x14ac:dyDescent="0.25">
      <c r="A6" s="1">
        <v>41004</v>
      </c>
      <c r="B6" t="s">
        <v>16</v>
      </c>
      <c r="C6">
        <v>1</v>
      </c>
      <c r="D6">
        <v>0</v>
      </c>
      <c r="E6" t="s">
        <v>18</v>
      </c>
      <c r="F6">
        <f t="shared" si="0"/>
        <v>1</v>
      </c>
      <c r="G6">
        <f t="shared" si="1"/>
        <v>0</v>
      </c>
      <c r="H6">
        <f t="shared" si="2"/>
        <v>0</v>
      </c>
    </row>
    <row r="7" spans="1:8" x14ac:dyDescent="0.25">
      <c r="A7" s="1">
        <v>41013</v>
      </c>
      <c r="B7" t="s">
        <v>18</v>
      </c>
      <c r="C7">
        <v>1</v>
      </c>
      <c r="D7">
        <v>2</v>
      </c>
      <c r="E7" t="s">
        <v>23</v>
      </c>
      <c r="F7">
        <f t="shared" si="0"/>
        <v>0</v>
      </c>
      <c r="G7">
        <f t="shared" si="1"/>
        <v>0</v>
      </c>
      <c r="H7">
        <f t="shared" si="2"/>
        <v>1</v>
      </c>
    </row>
    <row r="8" spans="1:8" x14ac:dyDescent="0.25">
      <c r="A8" s="1">
        <v>41027</v>
      </c>
      <c r="B8" t="s">
        <v>19</v>
      </c>
      <c r="C8">
        <v>1</v>
      </c>
      <c r="D8">
        <v>0</v>
      </c>
      <c r="E8" t="s">
        <v>18</v>
      </c>
      <c r="F8">
        <f t="shared" si="0"/>
        <v>1</v>
      </c>
      <c r="G8">
        <f t="shared" si="1"/>
        <v>0</v>
      </c>
      <c r="H8">
        <f t="shared" si="2"/>
        <v>0</v>
      </c>
    </row>
    <row r="9" spans="1:8" x14ac:dyDescent="0.25">
      <c r="A9" s="1">
        <v>41031</v>
      </c>
      <c r="B9" t="s">
        <v>18</v>
      </c>
      <c r="C9">
        <v>2</v>
      </c>
      <c r="D9">
        <v>1</v>
      </c>
      <c r="E9" t="s">
        <v>8</v>
      </c>
      <c r="F9">
        <f t="shared" si="0"/>
        <v>1</v>
      </c>
      <c r="G9">
        <f t="shared" si="1"/>
        <v>0</v>
      </c>
      <c r="H9">
        <f t="shared" si="2"/>
        <v>0</v>
      </c>
    </row>
    <row r="10" spans="1:8" x14ac:dyDescent="0.25">
      <c r="A10" s="1">
        <v>41034</v>
      </c>
      <c r="B10" t="s">
        <v>13</v>
      </c>
      <c r="C10">
        <v>2</v>
      </c>
      <c r="D10">
        <v>1</v>
      </c>
      <c r="E10" t="s">
        <v>18</v>
      </c>
      <c r="F10">
        <f t="shared" si="0"/>
        <v>1</v>
      </c>
      <c r="G10">
        <f t="shared" si="1"/>
        <v>0</v>
      </c>
      <c r="H10">
        <f t="shared" si="2"/>
        <v>0</v>
      </c>
    </row>
    <row r="11" spans="1:8" x14ac:dyDescent="0.25">
      <c r="A11" s="1">
        <v>41041</v>
      </c>
      <c r="B11" t="s">
        <v>18</v>
      </c>
      <c r="C11">
        <v>4</v>
      </c>
      <c r="D11">
        <v>1</v>
      </c>
      <c r="E11" t="s">
        <v>21</v>
      </c>
      <c r="F11">
        <f t="shared" si="0"/>
        <v>1</v>
      </c>
      <c r="G11">
        <f t="shared" si="1"/>
        <v>0</v>
      </c>
      <c r="H11">
        <f t="shared" si="2"/>
        <v>0</v>
      </c>
    </row>
    <row r="12" spans="1:8" x14ac:dyDescent="0.25">
      <c r="A12" s="1">
        <v>41048</v>
      </c>
      <c r="B12" t="s">
        <v>18</v>
      </c>
      <c r="C12">
        <v>2</v>
      </c>
      <c r="D12">
        <v>2</v>
      </c>
      <c r="E12" t="s">
        <v>9</v>
      </c>
      <c r="F12">
        <f t="shared" si="0"/>
        <v>0</v>
      </c>
      <c r="G12">
        <f t="shared" si="1"/>
        <v>1</v>
      </c>
      <c r="H12">
        <f t="shared" si="2"/>
        <v>0</v>
      </c>
    </row>
    <row r="13" spans="1:8" x14ac:dyDescent="0.25">
      <c r="A13" s="1">
        <v>41055</v>
      </c>
      <c r="B13" t="s">
        <v>23</v>
      </c>
      <c r="C13">
        <v>3</v>
      </c>
      <c r="D13">
        <v>2</v>
      </c>
      <c r="E13" t="s">
        <v>18</v>
      </c>
      <c r="F13">
        <f t="shared" si="0"/>
        <v>1</v>
      </c>
      <c r="G13">
        <f t="shared" si="1"/>
        <v>0</v>
      </c>
      <c r="H13">
        <f t="shared" si="2"/>
        <v>0</v>
      </c>
    </row>
    <row r="14" spans="1:8" x14ac:dyDescent="0.25">
      <c r="A14" s="1">
        <v>41062</v>
      </c>
      <c r="B14" t="s">
        <v>18</v>
      </c>
      <c r="C14">
        <v>2</v>
      </c>
      <c r="D14">
        <v>0</v>
      </c>
      <c r="E14" t="s">
        <v>6</v>
      </c>
      <c r="F14">
        <f t="shared" si="0"/>
        <v>1</v>
      </c>
      <c r="G14">
        <f t="shared" si="1"/>
        <v>0</v>
      </c>
      <c r="H14">
        <f t="shared" si="2"/>
        <v>0</v>
      </c>
    </row>
    <row r="15" spans="1:8" x14ac:dyDescent="0.25">
      <c r="A15" s="1">
        <v>41076</v>
      </c>
      <c r="B15" t="s">
        <v>18</v>
      </c>
      <c r="C15">
        <v>0</v>
      </c>
      <c r="D15">
        <v>0</v>
      </c>
      <c r="E15" t="s">
        <v>17</v>
      </c>
      <c r="F15">
        <f t="shared" si="0"/>
        <v>0</v>
      </c>
      <c r="G15">
        <f t="shared" si="1"/>
        <v>1</v>
      </c>
      <c r="H15">
        <f t="shared" si="2"/>
        <v>0</v>
      </c>
    </row>
    <row r="16" spans="1:8" x14ac:dyDescent="0.25">
      <c r="A16" s="1">
        <v>41083</v>
      </c>
      <c r="B16" t="s">
        <v>10</v>
      </c>
      <c r="C16">
        <v>2</v>
      </c>
      <c r="D16">
        <v>2</v>
      </c>
      <c r="E16" t="s">
        <v>18</v>
      </c>
      <c r="F16">
        <f t="shared" si="0"/>
        <v>0</v>
      </c>
      <c r="G16">
        <f t="shared" si="1"/>
        <v>1</v>
      </c>
      <c r="H16">
        <f t="shared" si="2"/>
        <v>0</v>
      </c>
    </row>
    <row r="17" spans="1:8" x14ac:dyDescent="0.25">
      <c r="A17" s="1">
        <v>41090</v>
      </c>
      <c r="B17" t="s">
        <v>18</v>
      </c>
      <c r="C17">
        <v>2</v>
      </c>
      <c r="D17">
        <v>2</v>
      </c>
      <c r="E17" t="s">
        <v>11</v>
      </c>
      <c r="F17">
        <f t="shared" si="0"/>
        <v>0</v>
      </c>
      <c r="G17">
        <f t="shared" si="1"/>
        <v>1</v>
      </c>
      <c r="H17">
        <f t="shared" si="2"/>
        <v>0</v>
      </c>
    </row>
    <row r="18" spans="1:8" x14ac:dyDescent="0.25">
      <c r="A18" s="1">
        <v>41098</v>
      </c>
      <c r="B18" t="s">
        <v>18</v>
      </c>
      <c r="C18">
        <v>2</v>
      </c>
      <c r="D18">
        <v>0</v>
      </c>
      <c r="E18" t="s">
        <v>19</v>
      </c>
      <c r="F18">
        <f t="shared" si="0"/>
        <v>1</v>
      </c>
      <c r="G18">
        <f t="shared" si="1"/>
        <v>0</v>
      </c>
      <c r="H18">
        <f t="shared" si="2"/>
        <v>0</v>
      </c>
    </row>
    <row r="19" spans="1:8" x14ac:dyDescent="0.25">
      <c r="A19" s="1">
        <v>41104</v>
      </c>
      <c r="B19" t="s">
        <v>18</v>
      </c>
      <c r="C19">
        <v>0</v>
      </c>
      <c r="D19">
        <v>1</v>
      </c>
      <c r="E19" t="s">
        <v>10</v>
      </c>
      <c r="F19">
        <f t="shared" si="0"/>
        <v>0</v>
      </c>
      <c r="G19">
        <f t="shared" si="1"/>
        <v>0</v>
      </c>
      <c r="H19">
        <f t="shared" si="2"/>
        <v>1</v>
      </c>
    </row>
    <row r="20" spans="1:8" x14ac:dyDescent="0.25">
      <c r="A20" s="1">
        <v>41108</v>
      </c>
      <c r="B20" t="s">
        <v>5</v>
      </c>
      <c r="C20">
        <v>2</v>
      </c>
      <c r="D20">
        <v>1</v>
      </c>
      <c r="E20" t="s">
        <v>18</v>
      </c>
      <c r="F20">
        <f t="shared" si="0"/>
        <v>1</v>
      </c>
      <c r="G20">
        <f t="shared" si="1"/>
        <v>0</v>
      </c>
      <c r="H20">
        <f t="shared" si="2"/>
        <v>0</v>
      </c>
    </row>
    <row r="21" spans="1:8" x14ac:dyDescent="0.25">
      <c r="A21" s="1">
        <v>41111</v>
      </c>
      <c r="B21" t="s">
        <v>14</v>
      </c>
      <c r="C21">
        <v>0</v>
      </c>
      <c r="D21">
        <v>0</v>
      </c>
      <c r="E21" t="s">
        <v>18</v>
      </c>
      <c r="F21">
        <f t="shared" si="0"/>
        <v>0</v>
      </c>
      <c r="G21">
        <f t="shared" si="1"/>
        <v>1</v>
      </c>
      <c r="H21">
        <f t="shared" si="2"/>
        <v>0</v>
      </c>
    </row>
    <row r="22" spans="1:8" x14ac:dyDescent="0.25">
      <c r="A22" s="1">
        <v>41119</v>
      </c>
      <c r="B22" t="s">
        <v>7</v>
      </c>
      <c r="C22">
        <v>2</v>
      </c>
      <c r="D22">
        <v>1</v>
      </c>
      <c r="E22" t="s">
        <v>18</v>
      </c>
      <c r="F22">
        <f t="shared" si="0"/>
        <v>1</v>
      </c>
      <c r="G22">
        <f t="shared" si="1"/>
        <v>0</v>
      </c>
      <c r="H22">
        <f t="shared" si="2"/>
        <v>0</v>
      </c>
    </row>
    <row r="23" spans="1:8" x14ac:dyDescent="0.25">
      <c r="A23" s="1">
        <v>41125</v>
      </c>
      <c r="B23" t="s">
        <v>18</v>
      </c>
      <c r="C23">
        <v>0</v>
      </c>
      <c r="D23">
        <v>1</v>
      </c>
      <c r="E23" t="s">
        <v>14</v>
      </c>
      <c r="F23">
        <f t="shared" si="0"/>
        <v>0</v>
      </c>
      <c r="G23">
        <f t="shared" si="1"/>
        <v>0</v>
      </c>
      <c r="H23">
        <f t="shared" si="2"/>
        <v>1</v>
      </c>
    </row>
    <row r="24" spans="1:8" x14ac:dyDescent="0.25">
      <c r="A24" s="1">
        <v>41133</v>
      </c>
      <c r="B24" t="s">
        <v>18</v>
      </c>
      <c r="C24">
        <v>0</v>
      </c>
      <c r="D24">
        <v>1</v>
      </c>
      <c r="E24" t="s">
        <v>5</v>
      </c>
      <c r="F24">
        <f t="shared" si="0"/>
        <v>0</v>
      </c>
      <c r="G24">
        <f t="shared" si="1"/>
        <v>0</v>
      </c>
      <c r="H24">
        <f t="shared" si="2"/>
        <v>1</v>
      </c>
    </row>
    <row r="25" spans="1:8" x14ac:dyDescent="0.25">
      <c r="A25" s="1">
        <v>41139</v>
      </c>
      <c r="B25" t="s">
        <v>6</v>
      </c>
      <c r="C25">
        <v>2</v>
      </c>
      <c r="D25">
        <v>1</v>
      </c>
      <c r="E25" t="s">
        <v>18</v>
      </c>
      <c r="F25">
        <f t="shared" si="0"/>
        <v>1</v>
      </c>
      <c r="G25">
        <f t="shared" si="1"/>
        <v>0</v>
      </c>
      <c r="H25">
        <f t="shared" si="2"/>
        <v>0</v>
      </c>
    </row>
    <row r="26" spans="1:8" x14ac:dyDescent="0.25">
      <c r="A26" s="1">
        <v>41146</v>
      </c>
      <c r="B26" t="s">
        <v>17</v>
      </c>
      <c r="C26">
        <v>4</v>
      </c>
      <c r="D26">
        <v>3</v>
      </c>
      <c r="E26" t="s">
        <v>18</v>
      </c>
      <c r="F26">
        <f t="shared" si="0"/>
        <v>1</v>
      </c>
      <c r="G26">
        <f t="shared" si="1"/>
        <v>0</v>
      </c>
      <c r="H26">
        <f t="shared" si="2"/>
        <v>0</v>
      </c>
    </row>
    <row r="27" spans="1:8" x14ac:dyDescent="0.25">
      <c r="A27" s="1">
        <v>41150</v>
      </c>
      <c r="B27" t="s">
        <v>18</v>
      </c>
      <c r="C27">
        <v>3</v>
      </c>
      <c r="D27">
        <v>3</v>
      </c>
      <c r="E27" t="s">
        <v>28</v>
      </c>
      <c r="F27">
        <f t="shared" ref="F27" si="3">IF(C27&gt;D27, 1,0)</f>
        <v>0</v>
      </c>
      <c r="G27">
        <f t="shared" ref="G27" si="4">IF(C27=D27, 1, 0)</f>
        <v>1</v>
      </c>
      <c r="H27">
        <f t="shared" ref="H27" si="5">IF(D27&gt;C27, 1,0)</f>
        <v>0</v>
      </c>
    </row>
    <row r="28" spans="1:8" x14ac:dyDescent="0.25">
      <c r="A28" s="1">
        <v>41153</v>
      </c>
      <c r="B28" t="s">
        <v>18</v>
      </c>
      <c r="C28">
        <v>0</v>
      </c>
      <c r="D28">
        <v>0</v>
      </c>
      <c r="E28" t="s">
        <v>7</v>
      </c>
      <c r="F28">
        <f t="shared" ref="F28:F35" si="6">IF(C28&gt;D28, 1,0)</f>
        <v>0</v>
      </c>
      <c r="G28">
        <f t="shared" ref="G28:G35" si="7">IF(C28=D28, 1, 0)</f>
        <v>1</v>
      </c>
      <c r="H28">
        <f t="shared" ref="H28:H35" si="8">IF(D28&gt;C28, 1,0)</f>
        <v>0</v>
      </c>
    </row>
    <row r="29" spans="1:8" x14ac:dyDescent="0.25">
      <c r="A29" s="1">
        <v>41157</v>
      </c>
      <c r="B29" t="s">
        <v>18</v>
      </c>
      <c r="C29">
        <v>2</v>
      </c>
      <c r="D29">
        <v>0</v>
      </c>
      <c r="E29" t="s">
        <v>17</v>
      </c>
      <c r="F29">
        <f t="shared" si="6"/>
        <v>1</v>
      </c>
      <c r="G29">
        <f t="shared" si="7"/>
        <v>0</v>
      </c>
      <c r="H29">
        <f t="shared" si="8"/>
        <v>0</v>
      </c>
    </row>
    <row r="30" spans="1:8" x14ac:dyDescent="0.25">
      <c r="A30" s="1">
        <v>41167</v>
      </c>
      <c r="B30" t="s">
        <v>23</v>
      </c>
      <c r="C30">
        <v>2</v>
      </c>
      <c r="D30">
        <v>1</v>
      </c>
      <c r="E30" t="s">
        <v>18</v>
      </c>
      <c r="F30">
        <f t="shared" si="6"/>
        <v>1</v>
      </c>
      <c r="G30">
        <f t="shared" si="7"/>
        <v>0</v>
      </c>
      <c r="H30">
        <f t="shared" si="8"/>
        <v>0</v>
      </c>
    </row>
    <row r="31" spans="1:8" x14ac:dyDescent="0.25">
      <c r="A31" s="1">
        <v>41174</v>
      </c>
      <c r="B31" t="s">
        <v>18</v>
      </c>
      <c r="C31">
        <v>1</v>
      </c>
      <c r="D31">
        <v>1</v>
      </c>
      <c r="E31" t="s">
        <v>19</v>
      </c>
      <c r="F31">
        <f t="shared" si="6"/>
        <v>0</v>
      </c>
      <c r="G31">
        <f t="shared" si="7"/>
        <v>1</v>
      </c>
      <c r="H31">
        <f t="shared" si="8"/>
        <v>0</v>
      </c>
    </row>
    <row r="32" spans="1:8" x14ac:dyDescent="0.25">
      <c r="A32" s="1">
        <v>41181</v>
      </c>
      <c r="B32" t="s">
        <v>9</v>
      </c>
      <c r="C32">
        <v>2</v>
      </c>
      <c r="D32">
        <v>0</v>
      </c>
      <c r="E32" t="s">
        <v>18</v>
      </c>
      <c r="F32">
        <f t="shared" si="6"/>
        <v>1</v>
      </c>
      <c r="G32">
        <f t="shared" si="7"/>
        <v>0</v>
      </c>
      <c r="H32">
        <f t="shared" si="8"/>
        <v>0</v>
      </c>
    </row>
    <row r="33" spans="1:8" x14ac:dyDescent="0.25">
      <c r="A33" s="1">
        <v>41188</v>
      </c>
      <c r="B33" t="s">
        <v>7</v>
      </c>
      <c r="C33">
        <v>1</v>
      </c>
      <c r="D33">
        <v>0</v>
      </c>
      <c r="E33" t="s">
        <v>18</v>
      </c>
      <c r="F33">
        <f t="shared" si="6"/>
        <v>1</v>
      </c>
      <c r="G33">
        <f t="shared" si="7"/>
        <v>0</v>
      </c>
      <c r="H33">
        <f t="shared" si="8"/>
        <v>0</v>
      </c>
    </row>
    <row r="34" spans="1:8" x14ac:dyDescent="0.25">
      <c r="A34" s="1">
        <v>41202</v>
      </c>
      <c r="B34" t="s">
        <v>18</v>
      </c>
      <c r="C34">
        <v>1</v>
      </c>
      <c r="D34">
        <v>0</v>
      </c>
      <c r="E34" t="s">
        <v>6</v>
      </c>
      <c r="F34">
        <f t="shared" si="6"/>
        <v>1</v>
      </c>
      <c r="G34">
        <f t="shared" si="7"/>
        <v>0</v>
      </c>
      <c r="H34">
        <f t="shared" si="8"/>
        <v>0</v>
      </c>
    </row>
    <row r="35" spans="1:8" x14ac:dyDescent="0.25">
      <c r="A35" s="1">
        <v>41209</v>
      </c>
      <c r="B35" t="s">
        <v>5</v>
      </c>
      <c r="C35">
        <v>0</v>
      </c>
      <c r="D35">
        <v>1</v>
      </c>
      <c r="E35" t="s">
        <v>18</v>
      </c>
      <c r="F35">
        <f t="shared" si="6"/>
        <v>0</v>
      </c>
      <c r="G35">
        <f t="shared" si="7"/>
        <v>0</v>
      </c>
      <c r="H35">
        <f t="shared" si="8"/>
        <v>1</v>
      </c>
    </row>
    <row r="36" spans="1:8" x14ac:dyDescent="0.25">
      <c r="F36">
        <f>SUM(F2:F35)</f>
        <v>20</v>
      </c>
      <c r="G36">
        <f t="shared" ref="G36:H36" si="9">SUM(G2:G35)</f>
        <v>8</v>
      </c>
      <c r="H36">
        <f t="shared" si="9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4" workbookViewId="0">
      <selection activeCell="A2" sqref="A2:H35"/>
    </sheetView>
  </sheetViews>
  <sheetFormatPr defaultRowHeight="15" x14ac:dyDescent="0.25"/>
  <cols>
    <col min="1" max="1" width="10.7109375" bestFit="1" customWidth="1"/>
    <col min="2" max="2" width="23.140625" bestFit="1" customWidth="1"/>
    <col min="3" max="3" width="16.140625" bestFit="1" customWidth="1"/>
    <col min="4" max="4" width="11.7109375" bestFit="1" customWidth="1"/>
    <col min="5" max="5" width="23.140625" bestFit="1" customWidth="1"/>
    <col min="6" max="6" width="10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24</v>
      </c>
      <c r="G1" s="2" t="s">
        <v>25</v>
      </c>
      <c r="H1" s="2" t="s">
        <v>26</v>
      </c>
    </row>
    <row r="2" spans="1:8" x14ac:dyDescent="0.25">
      <c r="A2" s="1">
        <v>40978</v>
      </c>
      <c r="B2" t="s">
        <v>8</v>
      </c>
      <c r="C2">
        <v>2</v>
      </c>
      <c r="D2">
        <v>0</v>
      </c>
      <c r="E2" t="s">
        <v>17</v>
      </c>
      <c r="F2">
        <f>IF(C2&gt;D2, 1,0)</f>
        <v>1</v>
      </c>
      <c r="G2">
        <f>IF(C2=D2, 1, 0)</f>
        <v>0</v>
      </c>
      <c r="H2">
        <f>IF(D2&gt;C2, 1,0)</f>
        <v>0</v>
      </c>
    </row>
    <row r="3" spans="1:8" x14ac:dyDescent="0.25">
      <c r="A3" s="1">
        <v>40992</v>
      </c>
      <c r="B3" t="s">
        <v>17</v>
      </c>
      <c r="C3">
        <v>2</v>
      </c>
      <c r="D3">
        <v>0</v>
      </c>
      <c r="E3" t="s">
        <v>5</v>
      </c>
      <c r="F3">
        <f t="shared" ref="F3:F35" si="0">IF(C3&gt;D3, 1,0)</f>
        <v>1</v>
      </c>
      <c r="G3">
        <f t="shared" ref="G3:G35" si="1">IF(C3=D3, 1, 0)</f>
        <v>0</v>
      </c>
      <c r="H3">
        <f t="shared" ref="H3:H35" si="2">IF(D3&gt;C3, 1,0)</f>
        <v>0</v>
      </c>
    </row>
    <row r="4" spans="1:8" x14ac:dyDescent="0.25">
      <c r="A4" s="1">
        <v>40999</v>
      </c>
      <c r="B4" t="s">
        <v>10</v>
      </c>
      <c r="C4">
        <v>0</v>
      </c>
      <c r="D4">
        <v>1</v>
      </c>
      <c r="E4" t="s">
        <v>17</v>
      </c>
      <c r="F4">
        <f t="shared" si="0"/>
        <v>0</v>
      </c>
      <c r="G4">
        <f t="shared" si="1"/>
        <v>0</v>
      </c>
      <c r="H4">
        <f t="shared" si="2"/>
        <v>1</v>
      </c>
    </row>
    <row r="5" spans="1:8" x14ac:dyDescent="0.25">
      <c r="A5" s="1">
        <v>41006</v>
      </c>
      <c r="B5" t="s">
        <v>17</v>
      </c>
      <c r="C5">
        <v>1</v>
      </c>
      <c r="D5">
        <v>4</v>
      </c>
      <c r="E5" t="s">
        <v>19</v>
      </c>
      <c r="F5">
        <f t="shared" si="0"/>
        <v>0</v>
      </c>
      <c r="G5">
        <f t="shared" si="1"/>
        <v>0</v>
      </c>
      <c r="H5">
        <f t="shared" si="2"/>
        <v>1</v>
      </c>
    </row>
    <row r="6" spans="1:8" x14ac:dyDescent="0.25">
      <c r="A6" s="1">
        <v>41013</v>
      </c>
      <c r="B6" t="s">
        <v>7</v>
      </c>
      <c r="C6">
        <v>1</v>
      </c>
      <c r="D6">
        <v>0</v>
      </c>
      <c r="E6" t="s">
        <v>17</v>
      </c>
      <c r="F6">
        <f t="shared" si="0"/>
        <v>1</v>
      </c>
      <c r="G6">
        <f t="shared" si="1"/>
        <v>0</v>
      </c>
      <c r="H6">
        <f t="shared" si="2"/>
        <v>0</v>
      </c>
    </row>
    <row r="7" spans="1:8" x14ac:dyDescent="0.25">
      <c r="A7" s="1">
        <v>41020</v>
      </c>
      <c r="B7" t="s">
        <v>17</v>
      </c>
      <c r="C7">
        <v>2</v>
      </c>
      <c r="D7">
        <v>2</v>
      </c>
      <c r="E7" t="s">
        <v>9</v>
      </c>
      <c r="F7">
        <f t="shared" si="0"/>
        <v>0</v>
      </c>
      <c r="G7">
        <f t="shared" si="1"/>
        <v>1</v>
      </c>
      <c r="H7">
        <f t="shared" si="2"/>
        <v>0</v>
      </c>
    </row>
    <row r="8" spans="1:8" x14ac:dyDescent="0.25">
      <c r="A8" s="1">
        <v>41027</v>
      </c>
      <c r="B8" t="s">
        <v>17</v>
      </c>
      <c r="C8">
        <v>0</v>
      </c>
      <c r="D8">
        <v>1</v>
      </c>
      <c r="E8" t="s">
        <v>21</v>
      </c>
      <c r="F8">
        <f t="shared" si="0"/>
        <v>0</v>
      </c>
      <c r="G8">
        <f t="shared" si="1"/>
        <v>0</v>
      </c>
      <c r="H8">
        <f t="shared" si="2"/>
        <v>1</v>
      </c>
    </row>
    <row r="9" spans="1:8" x14ac:dyDescent="0.25">
      <c r="A9" s="1">
        <v>41034</v>
      </c>
      <c r="B9" t="s">
        <v>15</v>
      </c>
      <c r="C9">
        <v>0</v>
      </c>
      <c r="D9">
        <v>0</v>
      </c>
      <c r="E9" t="s">
        <v>17</v>
      </c>
      <c r="F9">
        <f t="shared" si="0"/>
        <v>0</v>
      </c>
      <c r="G9">
        <f t="shared" si="1"/>
        <v>1</v>
      </c>
      <c r="H9">
        <f t="shared" si="2"/>
        <v>0</v>
      </c>
    </row>
    <row r="10" spans="1:8" x14ac:dyDescent="0.25">
      <c r="A10" s="1">
        <v>41041</v>
      </c>
      <c r="B10" t="s">
        <v>17</v>
      </c>
      <c r="C10">
        <v>2</v>
      </c>
      <c r="D10">
        <v>1</v>
      </c>
      <c r="E10" t="s">
        <v>16</v>
      </c>
      <c r="F10">
        <f t="shared" si="0"/>
        <v>1</v>
      </c>
      <c r="G10">
        <f t="shared" si="1"/>
        <v>0</v>
      </c>
      <c r="H10">
        <f t="shared" si="2"/>
        <v>0</v>
      </c>
    </row>
    <row r="11" spans="1:8" x14ac:dyDescent="0.25">
      <c r="A11" s="1">
        <v>41048</v>
      </c>
      <c r="B11" t="s">
        <v>22</v>
      </c>
      <c r="C11">
        <v>1</v>
      </c>
      <c r="D11">
        <v>1</v>
      </c>
      <c r="E11" t="s">
        <v>17</v>
      </c>
      <c r="F11">
        <f t="shared" si="0"/>
        <v>0</v>
      </c>
      <c r="G11">
        <f t="shared" si="1"/>
        <v>1</v>
      </c>
      <c r="H11">
        <f t="shared" si="2"/>
        <v>0</v>
      </c>
    </row>
    <row r="12" spans="1:8" x14ac:dyDescent="0.25">
      <c r="A12" s="1">
        <v>41052</v>
      </c>
      <c r="B12" t="s">
        <v>11</v>
      </c>
      <c r="C12">
        <v>0</v>
      </c>
      <c r="D12">
        <v>2</v>
      </c>
      <c r="E12" t="s">
        <v>17</v>
      </c>
      <c r="F12">
        <f t="shared" si="0"/>
        <v>0</v>
      </c>
      <c r="G12">
        <f t="shared" si="1"/>
        <v>0</v>
      </c>
      <c r="H12">
        <f t="shared" si="2"/>
        <v>1</v>
      </c>
    </row>
    <row r="13" spans="1:8" x14ac:dyDescent="0.25">
      <c r="A13" s="1">
        <v>41055</v>
      </c>
      <c r="B13" t="s">
        <v>17</v>
      </c>
      <c r="C13">
        <v>2</v>
      </c>
      <c r="D13">
        <v>1</v>
      </c>
      <c r="E13" t="s">
        <v>6</v>
      </c>
      <c r="F13">
        <f t="shared" si="0"/>
        <v>1</v>
      </c>
      <c r="G13">
        <f t="shared" si="1"/>
        <v>0</v>
      </c>
      <c r="H13">
        <f t="shared" si="2"/>
        <v>0</v>
      </c>
    </row>
    <row r="14" spans="1:8" x14ac:dyDescent="0.25">
      <c r="A14" s="1">
        <v>41076</v>
      </c>
      <c r="B14" t="s">
        <v>18</v>
      </c>
      <c r="C14">
        <v>0</v>
      </c>
      <c r="D14">
        <v>0</v>
      </c>
      <c r="E14" t="s">
        <v>17</v>
      </c>
      <c r="F14">
        <f t="shared" si="0"/>
        <v>0</v>
      </c>
      <c r="G14">
        <f t="shared" si="1"/>
        <v>1</v>
      </c>
      <c r="H14">
        <f t="shared" si="2"/>
        <v>0</v>
      </c>
    </row>
    <row r="15" spans="1:8" x14ac:dyDescent="0.25">
      <c r="A15" s="1">
        <v>41083</v>
      </c>
      <c r="B15" t="s">
        <v>6</v>
      </c>
      <c r="C15">
        <v>2</v>
      </c>
      <c r="D15">
        <v>1</v>
      </c>
      <c r="E15" t="s">
        <v>17</v>
      </c>
      <c r="F15">
        <f t="shared" si="0"/>
        <v>1</v>
      </c>
      <c r="G15">
        <f t="shared" si="1"/>
        <v>0</v>
      </c>
      <c r="H15">
        <f t="shared" si="2"/>
        <v>0</v>
      </c>
    </row>
    <row r="16" spans="1:8" x14ac:dyDescent="0.25">
      <c r="A16" s="1">
        <v>41090</v>
      </c>
      <c r="B16" t="s">
        <v>17</v>
      </c>
      <c r="C16">
        <v>2</v>
      </c>
      <c r="D16">
        <v>0</v>
      </c>
      <c r="E16" t="s">
        <v>13</v>
      </c>
      <c r="F16">
        <f t="shared" si="0"/>
        <v>1</v>
      </c>
      <c r="G16">
        <f t="shared" si="1"/>
        <v>0</v>
      </c>
      <c r="H16">
        <f t="shared" si="2"/>
        <v>0</v>
      </c>
    </row>
    <row r="17" spans="1:8" x14ac:dyDescent="0.25">
      <c r="A17" s="1">
        <v>41098</v>
      </c>
      <c r="B17" t="s">
        <v>5</v>
      </c>
      <c r="C17">
        <v>2</v>
      </c>
      <c r="D17">
        <v>1</v>
      </c>
      <c r="E17" t="s">
        <v>17</v>
      </c>
      <c r="F17">
        <f t="shared" si="0"/>
        <v>1</v>
      </c>
      <c r="G17">
        <f t="shared" si="1"/>
        <v>0</v>
      </c>
      <c r="H17">
        <f t="shared" si="2"/>
        <v>0</v>
      </c>
    </row>
    <row r="18" spans="1:8" x14ac:dyDescent="0.25">
      <c r="A18" s="1">
        <v>41104</v>
      </c>
      <c r="B18" t="s">
        <v>17</v>
      </c>
      <c r="C18">
        <v>0</v>
      </c>
      <c r="D18">
        <v>2</v>
      </c>
      <c r="E18" t="s">
        <v>14</v>
      </c>
      <c r="F18">
        <f t="shared" si="0"/>
        <v>0</v>
      </c>
      <c r="G18">
        <f t="shared" si="1"/>
        <v>0</v>
      </c>
      <c r="H18">
        <f t="shared" si="2"/>
        <v>1</v>
      </c>
    </row>
    <row r="19" spans="1:8" x14ac:dyDescent="0.25">
      <c r="A19" s="1">
        <v>41111</v>
      </c>
      <c r="B19" t="s">
        <v>17</v>
      </c>
      <c r="C19">
        <v>1</v>
      </c>
      <c r="D19">
        <v>0</v>
      </c>
      <c r="E19" t="s">
        <v>23</v>
      </c>
      <c r="F19">
        <f t="shared" si="0"/>
        <v>1</v>
      </c>
      <c r="G19">
        <f t="shared" si="1"/>
        <v>0</v>
      </c>
      <c r="H19">
        <f t="shared" si="2"/>
        <v>0</v>
      </c>
    </row>
    <row r="20" spans="1:8" x14ac:dyDescent="0.25">
      <c r="A20" s="1">
        <v>41118</v>
      </c>
      <c r="B20" t="s">
        <v>14</v>
      </c>
      <c r="C20">
        <v>1</v>
      </c>
      <c r="D20">
        <v>2</v>
      </c>
      <c r="E20" t="s">
        <v>17</v>
      </c>
      <c r="F20">
        <f t="shared" si="0"/>
        <v>0</v>
      </c>
      <c r="G20">
        <f t="shared" si="1"/>
        <v>0</v>
      </c>
      <c r="H20">
        <f t="shared" si="2"/>
        <v>1</v>
      </c>
    </row>
    <row r="21" spans="1:8" x14ac:dyDescent="0.25">
      <c r="A21" s="1">
        <v>41125</v>
      </c>
      <c r="B21" t="s">
        <v>23</v>
      </c>
      <c r="C21">
        <v>1</v>
      </c>
      <c r="D21">
        <v>0</v>
      </c>
      <c r="E21" t="s">
        <v>17</v>
      </c>
      <c r="F21">
        <f t="shared" si="0"/>
        <v>1</v>
      </c>
      <c r="G21">
        <f t="shared" si="1"/>
        <v>0</v>
      </c>
      <c r="H21">
        <f t="shared" si="2"/>
        <v>0</v>
      </c>
    </row>
    <row r="22" spans="1:8" x14ac:dyDescent="0.25">
      <c r="A22" s="1">
        <v>41136</v>
      </c>
      <c r="B22" t="s">
        <v>17</v>
      </c>
      <c r="C22">
        <v>1</v>
      </c>
      <c r="D22">
        <v>1</v>
      </c>
      <c r="E22" t="s">
        <v>20</v>
      </c>
      <c r="F22">
        <f t="shared" si="0"/>
        <v>0</v>
      </c>
      <c r="G22">
        <f t="shared" si="1"/>
        <v>1</v>
      </c>
      <c r="H22">
        <f t="shared" si="2"/>
        <v>0</v>
      </c>
    </row>
    <row r="23" spans="1:8" x14ac:dyDescent="0.25">
      <c r="A23" s="1">
        <v>41140</v>
      </c>
      <c r="B23" t="s">
        <v>9</v>
      </c>
      <c r="C23">
        <v>2</v>
      </c>
      <c r="D23">
        <v>2</v>
      </c>
      <c r="E23" t="s">
        <v>17</v>
      </c>
      <c r="F23">
        <f t="shared" si="0"/>
        <v>0</v>
      </c>
      <c r="G23">
        <f t="shared" si="1"/>
        <v>1</v>
      </c>
      <c r="H23">
        <f t="shared" si="2"/>
        <v>0</v>
      </c>
    </row>
    <row r="24" spans="1:8" x14ac:dyDescent="0.25">
      <c r="A24" s="1">
        <v>41143</v>
      </c>
      <c r="B24" t="s">
        <v>17</v>
      </c>
      <c r="C24">
        <v>2</v>
      </c>
      <c r="D24">
        <v>1</v>
      </c>
      <c r="E24" t="s">
        <v>10</v>
      </c>
      <c r="F24">
        <f t="shared" si="0"/>
        <v>1</v>
      </c>
      <c r="G24">
        <f t="shared" si="1"/>
        <v>0</v>
      </c>
      <c r="H24">
        <f t="shared" si="2"/>
        <v>0</v>
      </c>
    </row>
    <row r="25" spans="1:8" x14ac:dyDescent="0.25">
      <c r="A25" s="1">
        <v>41146</v>
      </c>
      <c r="B25" t="s">
        <v>17</v>
      </c>
      <c r="C25">
        <v>4</v>
      </c>
      <c r="D25">
        <v>3</v>
      </c>
      <c r="E25" t="s">
        <v>18</v>
      </c>
      <c r="F25">
        <f t="shared" si="0"/>
        <v>1</v>
      </c>
      <c r="G25">
        <f t="shared" si="1"/>
        <v>0</v>
      </c>
      <c r="H25">
        <f t="shared" si="2"/>
        <v>0</v>
      </c>
    </row>
    <row r="26" spans="1:8" x14ac:dyDescent="0.25">
      <c r="A26" s="1">
        <v>41150</v>
      </c>
      <c r="B26" t="s">
        <v>7</v>
      </c>
      <c r="C26">
        <v>1</v>
      </c>
      <c r="D26">
        <v>2</v>
      </c>
      <c r="E26" t="s">
        <v>17</v>
      </c>
      <c r="F26">
        <f t="shared" si="0"/>
        <v>0</v>
      </c>
      <c r="G26">
        <f t="shared" si="1"/>
        <v>0</v>
      </c>
      <c r="H26">
        <f t="shared" si="2"/>
        <v>1</v>
      </c>
    </row>
    <row r="27" spans="1:8" x14ac:dyDescent="0.25">
      <c r="A27" s="1">
        <v>41153</v>
      </c>
      <c r="B27" t="s">
        <v>17</v>
      </c>
      <c r="C27">
        <v>2</v>
      </c>
      <c r="D27">
        <v>1</v>
      </c>
      <c r="E27" t="s">
        <v>5</v>
      </c>
      <c r="F27">
        <f t="shared" si="0"/>
        <v>1</v>
      </c>
      <c r="G27">
        <f t="shared" si="1"/>
        <v>0</v>
      </c>
      <c r="H27">
        <f t="shared" si="2"/>
        <v>0</v>
      </c>
    </row>
    <row r="28" spans="1:8" x14ac:dyDescent="0.25">
      <c r="A28" s="1">
        <v>41157</v>
      </c>
      <c r="B28" t="s">
        <v>18</v>
      </c>
      <c r="C28">
        <v>2</v>
      </c>
      <c r="D28">
        <v>0</v>
      </c>
      <c r="E28" t="s">
        <v>17</v>
      </c>
      <c r="F28">
        <f t="shared" si="0"/>
        <v>1</v>
      </c>
      <c r="G28">
        <f t="shared" si="1"/>
        <v>0</v>
      </c>
      <c r="H28">
        <f t="shared" si="2"/>
        <v>0</v>
      </c>
    </row>
    <row r="29" spans="1:8" x14ac:dyDescent="0.25">
      <c r="A29" s="1">
        <v>41167</v>
      </c>
      <c r="B29" t="s">
        <v>19</v>
      </c>
      <c r="C29">
        <v>3</v>
      </c>
      <c r="D29">
        <v>1</v>
      </c>
      <c r="E29" t="s">
        <v>17</v>
      </c>
      <c r="F29">
        <f t="shared" si="0"/>
        <v>1</v>
      </c>
      <c r="G29">
        <f t="shared" si="1"/>
        <v>0</v>
      </c>
      <c r="H29">
        <f t="shared" si="2"/>
        <v>0</v>
      </c>
    </row>
    <row r="30" spans="1:8" x14ac:dyDescent="0.25">
      <c r="A30" s="1">
        <v>41171</v>
      </c>
      <c r="B30" t="s">
        <v>17</v>
      </c>
      <c r="C30">
        <v>1</v>
      </c>
      <c r="D30">
        <v>0</v>
      </c>
      <c r="E30" t="s">
        <v>28</v>
      </c>
      <c r="F30">
        <f t="shared" si="0"/>
        <v>1</v>
      </c>
      <c r="G30">
        <f t="shared" si="1"/>
        <v>0</v>
      </c>
      <c r="H30">
        <f t="shared" si="2"/>
        <v>0</v>
      </c>
    </row>
    <row r="31" spans="1:8" x14ac:dyDescent="0.25">
      <c r="A31" s="1">
        <v>41174</v>
      </c>
      <c r="B31" t="s">
        <v>6</v>
      </c>
      <c r="C31">
        <v>2</v>
      </c>
      <c r="D31">
        <v>1</v>
      </c>
      <c r="E31" t="s">
        <v>17</v>
      </c>
      <c r="F31">
        <f t="shared" si="0"/>
        <v>1</v>
      </c>
      <c r="G31">
        <f t="shared" si="1"/>
        <v>0</v>
      </c>
      <c r="H31">
        <f t="shared" si="2"/>
        <v>0</v>
      </c>
    </row>
    <row r="32" spans="1:8" x14ac:dyDescent="0.25">
      <c r="A32" s="1">
        <v>41181</v>
      </c>
      <c r="B32" t="s">
        <v>17</v>
      </c>
      <c r="C32">
        <v>3</v>
      </c>
      <c r="D32">
        <v>2</v>
      </c>
      <c r="E32" t="s">
        <v>7</v>
      </c>
      <c r="F32">
        <f t="shared" si="0"/>
        <v>1</v>
      </c>
      <c r="G32">
        <f t="shared" si="1"/>
        <v>0</v>
      </c>
      <c r="H32">
        <f t="shared" si="2"/>
        <v>0</v>
      </c>
    </row>
    <row r="33" spans="1:8" x14ac:dyDescent="0.25">
      <c r="A33" s="1">
        <v>41189</v>
      </c>
      <c r="B33" t="s">
        <v>17</v>
      </c>
      <c r="C33">
        <v>1</v>
      </c>
      <c r="D33">
        <v>1</v>
      </c>
      <c r="E33" t="s">
        <v>14</v>
      </c>
      <c r="F33">
        <f t="shared" si="0"/>
        <v>0</v>
      </c>
      <c r="G33">
        <f t="shared" si="1"/>
        <v>1</v>
      </c>
      <c r="H33">
        <f t="shared" si="2"/>
        <v>0</v>
      </c>
    </row>
    <row r="34" spans="1:8" x14ac:dyDescent="0.25">
      <c r="A34" s="1">
        <v>41202</v>
      </c>
      <c r="B34" t="s">
        <v>23</v>
      </c>
      <c r="C34">
        <v>3</v>
      </c>
      <c r="D34">
        <v>2</v>
      </c>
      <c r="E34" t="s">
        <v>17</v>
      </c>
      <c r="F34">
        <f t="shared" si="0"/>
        <v>1</v>
      </c>
      <c r="G34">
        <f t="shared" si="1"/>
        <v>0</v>
      </c>
      <c r="H34">
        <f t="shared" si="2"/>
        <v>0</v>
      </c>
    </row>
    <row r="35" spans="1:8" x14ac:dyDescent="0.25">
      <c r="A35" s="1">
        <v>41210</v>
      </c>
      <c r="B35" t="s">
        <v>17</v>
      </c>
      <c r="C35">
        <v>2</v>
      </c>
      <c r="D35">
        <v>1</v>
      </c>
      <c r="E35" t="s">
        <v>10</v>
      </c>
      <c r="F35">
        <f t="shared" si="0"/>
        <v>1</v>
      </c>
      <c r="G35">
        <f t="shared" si="1"/>
        <v>0</v>
      </c>
      <c r="H35">
        <f t="shared" si="2"/>
        <v>0</v>
      </c>
    </row>
    <row r="36" spans="1:8" x14ac:dyDescent="0.25">
      <c r="F36">
        <f>SUM(F2:F35)</f>
        <v>20</v>
      </c>
      <c r="G36">
        <f>SUM(G2:G35)</f>
        <v>7</v>
      </c>
      <c r="H36">
        <f>SUM(H2:H35)</f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4" workbookViewId="0">
      <selection activeCell="A2" sqref="A2:H35"/>
    </sheetView>
  </sheetViews>
  <sheetFormatPr defaultRowHeight="15" x14ac:dyDescent="0.25"/>
  <cols>
    <col min="1" max="1" width="10.7109375" bestFit="1" customWidth="1"/>
    <col min="2" max="2" width="23.140625" bestFit="1" customWidth="1"/>
    <col min="3" max="3" width="16.140625" bestFit="1" customWidth="1"/>
    <col min="4" max="4" width="11.7109375" bestFit="1" customWidth="1"/>
    <col min="5" max="5" width="23.140625" bestFit="1" customWidth="1"/>
    <col min="6" max="6" width="10" bestFit="1" customWidth="1"/>
    <col min="7" max="7" width="5.5703125" bestFit="1" customWidth="1"/>
    <col min="8" max="8" width="10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24</v>
      </c>
      <c r="G1" s="2" t="s">
        <v>25</v>
      </c>
      <c r="H1" s="2" t="s">
        <v>26</v>
      </c>
    </row>
    <row r="2" spans="1:8" x14ac:dyDescent="0.25">
      <c r="A2" s="1">
        <v>40980</v>
      </c>
      <c r="B2" t="s">
        <v>15</v>
      </c>
      <c r="C2">
        <v>3</v>
      </c>
      <c r="D2">
        <v>1</v>
      </c>
      <c r="E2" t="s">
        <v>7</v>
      </c>
      <c r="F2">
        <f>IF(C2&gt;D2, 1,0)</f>
        <v>1</v>
      </c>
      <c r="G2">
        <f>IF(C2=D2, 1, 0)</f>
        <v>0</v>
      </c>
      <c r="H2">
        <f>IF(D2&gt;C2, 1,0)</f>
        <v>0</v>
      </c>
    </row>
    <row r="3" spans="1:8" x14ac:dyDescent="0.25">
      <c r="A3" s="1">
        <v>40986</v>
      </c>
      <c r="B3" t="s">
        <v>7</v>
      </c>
      <c r="C3">
        <v>1</v>
      </c>
      <c r="D3">
        <v>2</v>
      </c>
      <c r="E3" t="s">
        <v>8</v>
      </c>
      <c r="F3">
        <f t="shared" ref="F3:F35" si="0">IF(C3&gt;D3, 1,0)</f>
        <v>0</v>
      </c>
      <c r="G3">
        <f t="shared" ref="G3:G35" si="1">IF(C3=D3, 1, 0)</f>
        <v>0</v>
      </c>
      <c r="H3">
        <f t="shared" ref="H3:H35" si="2">IF(D3&gt;C3, 1,0)</f>
        <v>1</v>
      </c>
    </row>
    <row r="4" spans="1:8" x14ac:dyDescent="0.25">
      <c r="A4" s="1">
        <v>40992</v>
      </c>
      <c r="B4" t="s">
        <v>6</v>
      </c>
      <c r="C4">
        <v>1</v>
      </c>
      <c r="D4">
        <v>0</v>
      </c>
      <c r="E4" t="s">
        <v>7</v>
      </c>
      <c r="F4">
        <f t="shared" si="0"/>
        <v>1</v>
      </c>
      <c r="G4">
        <f t="shared" si="1"/>
        <v>0</v>
      </c>
      <c r="H4">
        <f t="shared" si="2"/>
        <v>0</v>
      </c>
    </row>
    <row r="5" spans="1:8" x14ac:dyDescent="0.25">
      <c r="A5" s="1">
        <v>40999</v>
      </c>
      <c r="B5" t="s">
        <v>7</v>
      </c>
      <c r="C5">
        <v>0</v>
      </c>
      <c r="D5">
        <v>0</v>
      </c>
      <c r="E5" t="s">
        <v>21</v>
      </c>
      <c r="F5">
        <f t="shared" si="0"/>
        <v>0</v>
      </c>
      <c r="G5">
        <f t="shared" si="1"/>
        <v>1</v>
      </c>
      <c r="H5">
        <f t="shared" si="2"/>
        <v>0</v>
      </c>
    </row>
    <row r="6" spans="1:8" x14ac:dyDescent="0.25">
      <c r="A6" s="1">
        <v>41013</v>
      </c>
      <c r="B6" t="s">
        <v>7</v>
      </c>
      <c r="C6">
        <v>1</v>
      </c>
      <c r="D6">
        <v>0</v>
      </c>
      <c r="E6" t="s">
        <v>17</v>
      </c>
      <c r="F6">
        <f t="shared" si="0"/>
        <v>1</v>
      </c>
      <c r="G6">
        <f t="shared" si="1"/>
        <v>0</v>
      </c>
      <c r="H6">
        <f t="shared" si="2"/>
        <v>0</v>
      </c>
    </row>
    <row r="7" spans="1:8" x14ac:dyDescent="0.25">
      <c r="A7" s="1">
        <v>41020</v>
      </c>
      <c r="B7" t="s">
        <v>28</v>
      </c>
      <c r="C7">
        <v>0</v>
      </c>
      <c r="D7">
        <v>1</v>
      </c>
      <c r="E7" t="s">
        <v>7</v>
      </c>
      <c r="F7">
        <f t="shared" si="0"/>
        <v>0</v>
      </c>
      <c r="G7">
        <f t="shared" si="1"/>
        <v>0</v>
      </c>
      <c r="H7">
        <f t="shared" si="2"/>
        <v>1</v>
      </c>
    </row>
    <row r="8" spans="1:8" x14ac:dyDescent="0.25">
      <c r="A8" s="1">
        <v>41027</v>
      </c>
      <c r="B8" t="s">
        <v>7</v>
      </c>
      <c r="C8">
        <v>1</v>
      </c>
      <c r="D8">
        <v>2</v>
      </c>
      <c r="E8" t="s">
        <v>22</v>
      </c>
      <c r="F8">
        <f t="shared" si="0"/>
        <v>0</v>
      </c>
      <c r="G8">
        <f t="shared" si="1"/>
        <v>0</v>
      </c>
      <c r="H8">
        <f t="shared" si="2"/>
        <v>1</v>
      </c>
    </row>
    <row r="9" spans="1:8" x14ac:dyDescent="0.25">
      <c r="A9" s="1">
        <v>41034</v>
      </c>
      <c r="B9" t="s">
        <v>11</v>
      </c>
      <c r="C9">
        <v>1</v>
      </c>
      <c r="D9">
        <v>0</v>
      </c>
      <c r="E9" t="s">
        <v>7</v>
      </c>
      <c r="F9">
        <f t="shared" si="0"/>
        <v>1</v>
      </c>
      <c r="G9">
        <f t="shared" si="1"/>
        <v>0</v>
      </c>
      <c r="H9">
        <f t="shared" si="2"/>
        <v>0</v>
      </c>
    </row>
    <row r="10" spans="1:8" x14ac:dyDescent="0.25">
      <c r="A10" s="1">
        <v>41042</v>
      </c>
      <c r="B10" t="s">
        <v>7</v>
      </c>
      <c r="C10">
        <v>2</v>
      </c>
      <c r="D10">
        <v>3</v>
      </c>
      <c r="E10" t="s">
        <v>19</v>
      </c>
      <c r="F10">
        <f t="shared" si="0"/>
        <v>0</v>
      </c>
      <c r="G10">
        <f t="shared" si="1"/>
        <v>0</v>
      </c>
      <c r="H10">
        <f t="shared" si="2"/>
        <v>1</v>
      </c>
    </row>
    <row r="11" spans="1:8" x14ac:dyDescent="0.25">
      <c r="A11" s="1">
        <v>41048</v>
      </c>
      <c r="B11" t="s">
        <v>16</v>
      </c>
      <c r="C11">
        <v>1</v>
      </c>
      <c r="D11">
        <v>1</v>
      </c>
      <c r="E11" t="s">
        <v>7</v>
      </c>
      <c r="F11">
        <f t="shared" si="0"/>
        <v>0</v>
      </c>
      <c r="G11">
        <f t="shared" si="1"/>
        <v>1</v>
      </c>
      <c r="H11">
        <f t="shared" si="2"/>
        <v>0</v>
      </c>
    </row>
    <row r="12" spans="1:8" x14ac:dyDescent="0.25">
      <c r="A12" s="1">
        <v>41055</v>
      </c>
      <c r="B12" t="s">
        <v>10</v>
      </c>
      <c r="C12">
        <v>1</v>
      </c>
      <c r="D12">
        <v>0</v>
      </c>
      <c r="E12" t="s">
        <v>7</v>
      </c>
      <c r="F12">
        <f t="shared" si="0"/>
        <v>1</v>
      </c>
      <c r="G12">
        <f t="shared" si="1"/>
        <v>0</v>
      </c>
      <c r="H12">
        <f t="shared" si="2"/>
        <v>0</v>
      </c>
    </row>
    <row r="13" spans="1:8" x14ac:dyDescent="0.25">
      <c r="A13" s="1">
        <v>41076</v>
      </c>
      <c r="B13" t="s">
        <v>7</v>
      </c>
      <c r="C13">
        <v>0</v>
      </c>
      <c r="D13">
        <v>1</v>
      </c>
      <c r="E13" t="s">
        <v>23</v>
      </c>
      <c r="F13">
        <f t="shared" si="0"/>
        <v>0</v>
      </c>
      <c r="G13">
        <f t="shared" si="1"/>
        <v>0</v>
      </c>
      <c r="H13">
        <f t="shared" si="2"/>
        <v>1</v>
      </c>
    </row>
    <row r="14" spans="1:8" x14ac:dyDescent="0.25">
      <c r="A14" s="1">
        <v>41083</v>
      </c>
      <c r="B14" t="s">
        <v>7</v>
      </c>
      <c r="C14">
        <v>4</v>
      </c>
      <c r="D14">
        <v>0</v>
      </c>
      <c r="E14" t="s">
        <v>14</v>
      </c>
      <c r="F14">
        <f t="shared" si="0"/>
        <v>1</v>
      </c>
      <c r="G14">
        <f t="shared" si="1"/>
        <v>0</v>
      </c>
      <c r="H14">
        <f t="shared" si="2"/>
        <v>0</v>
      </c>
    </row>
    <row r="15" spans="1:8" x14ac:dyDescent="0.25">
      <c r="A15" s="1">
        <v>41090</v>
      </c>
      <c r="B15" t="s">
        <v>9</v>
      </c>
      <c r="C15">
        <v>2</v>
      </c>
      <c r="D15">
        <v>1</v>
      </c>
      <c r="E15" t="s">
        <v>7</v>
      </c>
      <c r="F15">
        <f t="shared" si="0"/>
        <v>1</v>
      </c>
      <c r="G15">
        <f t="shared" si="1"/>
        <v>0</v>
      </c>
      <c r="H15">
        <f t="shared" si="2"/>
        <v>0</v>
      </c>
    </row>
    <row r="16" spans="1:8" x14ac:dyDescent="0.25">
      <c r="A16" s="1">
        <v>41094</v>
      </c>
      <c r="B16" t="s">
        <v>20</v>
      </c>
      <c r="C16">
        <v>1</v>
      </c>
      <c r="D16">
        <v>2</v>
      </c>
      <c r="E16" t="s">
        <v>7</v>
      </c>
      <c r="F16">
        <f t="shared" si="0"/>
        <v>0</v>
      </c>
      <c r="G16">
        <f t="shared" si="1"/>
        <v>0</v>
      </c>
      <c r="H16">
        <f t="shared" si="2"/>
        <v>1</v>
      </c>
    </row>
    <row r="17" spans="1:8" x14ac:dyDescent="0.25">
      <c r="A17" s="1">
        <v>41098</v>
      </c>
      <c r="B17" t="s">
        <v>7</v>
      </c>
      <c r="C17">
        <v>3</v>
      </c>
      <c r="D17">
        <v>0</v>
      </c>
      <c r="E17" t="s">
        <v>10</v>
      </c>
      <c r="F17">
        <f t="shared" si="0"/>
        <v>1</v>
      </c>
      <c r="G17">
        <f t="shared" si="1"/>
        <v>0</v>
      </c>
      <c r="H17">
        <f t="shared" si="2"/>
        <v>0</v>
      </c>
    </row>
    <row r="18" spans="1:8" x14ac:dyDescent="0.25">
      <c r="A18" s="1">
        <v>41104</v>
      </c>
      <c r="B18" t="s">
        <v>7</v>
      </c>
      <c r="C18">
        <v>2</v>
      </c>
      <c r="D18">
        <v>1</v>
      </c>
      <c r="E18" t="s">
        <v>5</v>
      </c>
      <c r="F18">
        <f t="shared" si="0"/>
        <v>1</v>
      </c>
      <c r="G18">
        <f t="shared" si="1"/>
        <v>0</v>
      </c>
      <c r="H18">
        <f t="shared" si="2"/>
        <v>0</v>
      </c>
    </row>
    <row r="19" spans="1:8" x14ac:dyDescent="0.25">
      <c r="A19" s="1">
        <v>41111</v>
      </c>
      <c r="B19" t="s">
        <v>19</v>
      </c>
      <c r="C19">
        <v>2</v>
      </c>
      <c r="D19">
        <v>0</v>
      </c>
      <c r="E19" t="s">
        <v>7</v>
      </c>
      <c r="F19">
        <f t="shared" si="0"/>
        <v>1</v>
      </c>
      <c r="G19">
        <f t="shared" si="1"/>
        <v>0</v>
      </c>
      <c r="H19">
        <f t="shared" si="2"/>
        <v>0</v>
      </c>
    </row>
    <row r="20" spans="1:8" x14ac:dyDescent="0.25">
      <c r="A20" s="1">
        <v>41119</v>
      </c>
      <c r="B20" t="s">
        <v>7</v>
      </c>
      <c r="C20">
        <v>2</v>
      </c>
      <c r="D20">
        <v>1</v>
      </c>
      <c r="E20" t="s">
        <v>18</v>
      </c>
      <c r="F20">
        <f t="shared" si="0"/>
        <v>1</v>
      </c>
      <c r="G20">
        <f t="shared" si="1"/>
        <v>0</v>
      </c>
      <c r="H20">
        <f t="shared" si="2"/>
        <v>0</v>
      </c>
    </row>
    <row r="21" spans="1:8" x14ac:dyDescent="0.25">
      <c r="A21" s="1">
        <v>41125</v>
      </c>
      <c r="B21" t="s">
        <v>5</v>
      </c>
      <c r="C21">
        <v>2</v>
      </c>
      <c r="D21">
        <v>0</v>
      </c>
      <c r="E21" t="s">
        <v>7</v>
      </c>
      <c r="F21">
        <f t="shared" si="0"/>
        <v>1</v>
      </c>
      <c r="G21">
        <f t="shared" si="1"/>
        <v>0</v>
      </c>
      <c r="H21">
        <f t="shared" si="2"/>
        <v>0</v>
      </c>
    </row>
    <row r="22" spans="1:8" x14ac:dyDescent="0.25">
      <c r="A22" s="1">
        <v>41133</v>
      </c>
      <c r="B22" t="s">
        <v>7</v>
      </c>
      <c r="C22">
        <v>1</v>
      </c>
      <c r="D22">
        <v>3</v>
      </c>
      <c r="E22" t="s">
        <v>6</v>
      </c>
      <c r="F22">
        <f t="shared" si="0"/>
        <v>0</v>
      </c>
      <c r="G22">
        <f t="shared" si="1"/>
        <v>0</v>
      </c>
      <c r="H22">
        <f t="shared" si="2"/>
        <v>1</v>
      </c>
    </row>
    <row r="23" spans="1:8" x14ac:dyDescent="0.25">
      <c r="A23" s="1">
        <v>41140</v>
      </c>
      <c r="B23" t="s">
        <v>23</v>
      </c>
      <c r="C23">
        <v>1</v>
      </c>
      <c r="D23">
        <v>1</v>
      </c>
      <c r="E23" t="s">
        <v>7</v>
      </c>
      <c r="F23">
        <f t="shared" si="0"/>
        <v>0</v>
      </c>
      <c r="G23">
        <f t="shared" si="1"/>
        <v>1</v>
      </c>
      <c r="H23">
        <f t="shared" si="2"/>
        <v>0</v>
      </c>
    </row>
    <row r="24" spans="1:8" x14ac:dyDescent="0.25">
      <c r="A24" s="1">
        <v>41145</v>
      </c>
      <c r="B24" t="s">
        <v>7</v>
      </c>
      <c r="C24">
        <v>0</v>
      </c>
      <c r="D24">
        <v>0</v>
      </c>
      <c r="E24" t="s">
        <v>13</v>
      </c>
      <c r="F24">
        <f t="shared" si="0"/>
        <v>0</v>
      </c>
      <c r="G24">
        <f t="shared" si="1"/>
        <v>1</v>
      </c>
      <c r="H24">
        <f t="shared" si="2"/>
        <v>0</v>
      </c>
    </row>
    <row r="25" spans="1:8" x14ac:dyDescent="0.25">
      <c r="A25" s="1">
        <v>41150</v>
      </c>
      <c r="B25" t="s">
        <v>7</v>
      </c>
      <c r="C25">
        <v>1</v>
      </c>
      <c r="D25">
        <v>2</v>
      </c>
      <c r="E25" t="s">
        <v>17</v>
      </c>
      <c r="F25">
        <f t="shared" si="0"/>
        <v>0</v>
      </c>
      <c r="G25">
        <f t="shared" si="1"/>
        <v>0</v>
      </c>
      <c r="H25">
        <f t="shared" si="2"/>
        <v>1</v>
      </c>
    </row>
    <row r="26" spans="1:8" x14ac:dyDescent="0.25">
      <c r="A26" s="1">
        <v>41153</v>
      </c>
      <c r="B26" t="s">
        <v>18</v>
      </c>
      <c r="C26">
        <v>0</v>
      </c>
      <c r="D26">
        <v>0</v>
      </c>
      <c r="E26" t="s">
        <v>7</v>
      </c>
      <c r="F26">
        <f t="shared" si="0"/>
        <v>0</v>
      </c>
      <c r="G26">
        <f t="shared" si="1"/>
        <v>1</v>
      </c>
      <c r="H26">
        <f t="shared" si="2"/>
        <v>0</v>
      </c>
    </row>
    <row r="27" spans="1:8" x14ac:dyDescent="0.25">
      <c r="A27" s="1">
        <v>41167</v>
      </c>
      <c r="B27" t="s">
        <v>10</v>
      </c>
      <c r="C27">
        <v>1</v>
      </c>
      <c r="D27">
        <v>1</v>
      </c>
      <c r="E27" t="s">
        <v>7</v>
      </c>
      <c r="F27">
        <f t="shared" si="0"/>
        <v>0</v>
      </c>
      <c r="G27">
        <f t="shared" si="1"/>
        <v>1</v>
      </c>
      <c r="H27">
        <f t="shared" si="2"/>
        <v>0</v>
      </c>
    </row>
    <row r="28" spans="1:8" x14ac:dyDescent="0.25">
      <c r="A28" s="1">
        <v>41172</v>
      </c>
      <c r="B28" t="s">
        <v>7</v>
      </c>
      <c r="C28">
        <v>0</v>
      </c>
      <c r="D28">
        <v>1</v>
      </c>
      <c r="E28" t="s">
        <v>23</v>
      </c>
      <c r="F28">
        <f t="shared" si="0"/>
        <v>0</v>
      </c>
      <c r="G28">
        <f t="shared" si="1"/>
        <v>0</v>
      </c>
      <c r="H28">
        <f t="shared" si="2"/>
        <v>1</v>
      </c>
    </row>
    <row r="29" spans="1:8" x14ac:dyDescent="0.25">
      <c r="A29" s="1">
        <v>41175</v>
      </c>
      <c r="B29" t="s">
        <v>7</v>
      </c>
      <c r="C29">
        <v>3</v>
      </c>
      <c r="D29">
        <v>1</v>
      </c>
      <c r="E29" t="s">
        <v>9</v>
      </c>
      <c r="F29">
        <f t="shared" si="0"/>
        <v>1</v>
      </c>
      <c r="G29">
        <f t="shared" si="1"/>
        <v>0</v>
      </c>
      <c r="H29">
        <f t="shared" si="2"/>
        <v>0</v>
      </c>
    </row>
    <row r="30" spans="1:8" x14ac:dyDescent="0.25">
      <c r="A30" s="1">
        <v>41181</v>
      </c>
      <c r="B30" t="s">
        <v>17</v>
      </c>
      <c r="C30">
        <v>3</v>
      </c>
      <c r="D30">
        <v>2</v>
      </c>
      <c r="E30" t="s">
        <v>7</v>
      </c>
      <c r="F30">
        <f t="shared" si="0"/>
        <v>1</v>
      </c>
      <c r="G30">
        <f t="shared" si="1"/>
        <v>0</v>
      </c>
      <c r="H30">
        <f t="shared" si="2"/>
        <v>0</v>
      </c>
    </row>
    <row r="31" spans="1:8" x14ac:dyDescent="0.25">
      <c r="A31" s="1">
        <v>41185</v>
      </c>
      <c r="B31" t="s">
        <v>6</v>
      </c>
      <c r="C31">
        <v>1</v>
      </c>
      <c r="D31">
        <v>3</v>
      </c>
      <c r="E31" t="s">
        <v>7</v>
      </c>
      <c r="F31">
        <f t="shared" si="0"/>
        <v>0</v>
      </c>
      <c r="G31">
        <f t="shared" si="1"/>
        <v>0</v>
      </c>
      <c r="H31">
        <f t="shared" si="2"/>
        <v>1</v>
      </c>
    </row>
    <row r="32" spans="1:8" x14ac:dyDescent="0.25">
      <c r="A32" s="1">
        <v>41188</v>
      </c>
      <c r="B32" t="s">
        <v>7</v>
      </c>
      <c r="C32">
        <v>1</v>
      </c>
      <c r="D32">
        <v>0</v>
      </c>
      <c r="E32" t="s">
        <v>18</v>
      </c>
      <c r="F32">
        <f t="shared" si="0"/>
        <v>1</v>
      </c>
      <c r="G32">
        <f t="shared" si="1"/>
        <v>0</v>
      </c>
      <c r="H32">
        <f t="shared" si="2"/>
        <v>0</v>
      </c>
    </row>
    <row r="33" spans="1:8" x14ac:dyDescent="0.25">
      <c r="A33" s="1">
        <v>41202</v>
      </c>
      <c r="B33" t="s">
        <v>9</v>
      </c>
      <c r="C33">
        <v>3</v>
      </c>
      <c r="D33">
        <v>1</v>
      </c>
      <c r="E33" t="s">
        <v>7</v>
      </c>
      <c r="F33">
        <f t="shared" si="0"/>
        <v>1</v>
      </c>
      <c r="G33">
        <f t="shared" si="1"/>
        <v>0</v>
      </c>
      <c r="H33">
        <f t="shared" si="2"/>
        <v>0</v>
      </c>
    </row>
    <row r="34" spans="1:8" x14ac:dyDescent="0.25">
      <c r="A34" s="1">
        <v>41206</v>
      </c>
      <c r="B34" t="s">
        <v>14</v>
      </c>
      <c r="C34">
        <v>2</v>
      </c>
      <c r="D34">
        <v>1</v>
      </c>
      <c r="E34" t="s">
        <v>7</v>
      </c>
      <c r="F34">
        <f t="shared" si="0"/>
        <v>1</v>
      </c>
      <c r="G34">
        <f t="shared" si="1"/>
        <v>0</v>
      </c>
      <c r="H34">
        <f t="shared" si="2"/>
        <v>0</v>
      </c>
    </row>
    <row r="35" spans="1:8" x14ac:dyDescent="0.25">
      <c r="A35" s="1">
        <v>41209</v>
      </c>
      <c r="B35" t="s">
        <v>7</v>
      </c>
      <c r="C35">
        <v>0</v>
      </c>
      <c r="D35">
        <v>3</v>
      </c>
      <c r="E35" t="s">
        <v>19</v>
      </c>
      <c r="F35">
        <f t="shared" si="0"/>
        <v>0</v>
      </c>
      <c r="G35">
        <f t="shared" si="1"/>
        <v>0</v>
      </c>
      <c r="H35">
        <f t="shared" si="2"/>
        <v>1</v>
      </c>
    </row>
    <row r="36" spans="1:8" x14ac:dyDescent="0.25">
      <c r="A36" t="s">
        <v>29</v>
      </c>
      <c r="F36">
        <f>SUM(F2:F35)</f>
        <v>17</v>
      </c>
      <c r="G36">
        <f t="shared" ref="G36:H36" si="3">SUM(G2:G35)</f>
        <v>6</v>
      </c>
      <c r="H36">
        <f t="shared" si="3"/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H35" sqref="A2:H35"/>
    </sheetView>
  </sheetViews>
  <sheetFormatPr defaultRowHeight="15" x14ac:dyDescent="0.25"/>
  <cols>
    <col min="1" max="1" width="10.7109375" bestFit="1" customWidth="1"/>
    <col min="2" max="2" width="23.140625" bestFit="1" customWidth="1"/>
    <col min="3" max="3" width="16.140625" bestFit="1" customWidth="1"/>
    <col min="4" max="4" width="11.7109375" bestFit="1" customWidth="1"/>
    <col min="5" max="5" width="23.140625" bestFit="1" customWidth="1"/>
    <col min="6" max="6" width="10" bestFit="1" customWidth="1"/>
    <col min="7" max="7" width="5.5703125" bestFit="1" customWidth="1"/>
    <col min="8" max="8" width="10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24</v>
      </c>
      <c r="G1" s="2" t="s">
        <v>25</v>
      </c>
      <c r="H1" s="2" t="s">
        <v>26</v>
      </c>
    </row>
    <row r="2" spans="1:8" x14ac:dyDescent="0.25">
      <c r="A2" s="1">
        <v>40985</v>
      </c>
      <c r="B2" t="s">
        <v>11</v>
      </c>
      <c r="C2">
        <v>3</v>
      </c>
      <c r="D2">
        <v>1</v>
      </c>
      <c r="E2" t="s">
        <v>10</v>
      </c>
      <c r="F2">
        <f>IF(C2&gt;D2, 1,0)</f>
        <v>1</v>
      </c>
      <c r="G2">
        <f>IF(C2=D2, 1, 0)</f>
        <v>0</v>
      </c>
      <c r="H2">
        <f>IF(D2&gt;C2, 1,0)</f>
        <v>0</v>
      </c>
    </row>
    <row r="3" spans="1:8" x14ac:dyDescent="0.25">
      <c r="A3" s="1">
        <v>40999</v>
      </c>
      <c r="B3" t="s">
        <v>10</v>
      </c>
      <c r="C3">
        <v>0</v>
      </c>
      <c r="D3">
        <v>1</v>
      </c>
      <c r="E3" t="s">
        <v>17</v>
      </c>
      <c r="F3">
        <f t="shared" ref="F3:F35" si="0">IF(C3&gt;D3, 1,0)</f>
        <v>0</v>
      </c>
      <c r="G3">
        <f t="shared" ref="G3:G35" si="1">IF(C3=D3, 1, 0)</f>
        <v>0</v>
      </c>
      <c r="H3">
        <f t="shared" ref="H3:H35" si="2">IF(D3&gt;C3, 1,0)</f>
        <v>1</v>
      </c>
    </row>
    <row r="4" spans="1:8" x14ac:dyDescent="0.25">
      <c r="A4" s="1">
        <v>41006</v>
      </c>
      <c r="B4" t="s">
        <v>5</v>
      </c>
      <c r="C4">
        <v>2</v>
      </c>
      <c r="D4">
        <v>1</v>
      </c>
      <c r="E4" t="s">
        <v>10</v>
      </c>
      <c r="F4">
        <f t="shared" si="0"/>
        <v>1</v>
      </c>
      <c r="G4">
        <f t="shared" si="1"/>
        <v>0</v>
      </c>
      <c r="H4">
        <f t="shared" si="2"/>
        <v>0</v>
      </c>
    </row>
    <row r="5" spans="1:8" x14ac:dyDescent="0.25">
      <c r="A5" s="1">
        <v>41013</v>
      </c>
      <c r="B5" t="s">
        <v>10</v>
      </c>
      <c r="C5">
        <v>0</v>
      </c>
      <c r="D5">
        <v>1</v>
      </c>
      <c r="E5" t="s">
        <v>28</v>
      </c>
      <c r="F5">
        <f t="shared" si="0"/>
        <v>0</v>
      </c>
      <c r="G5">
        <f t="shared" si="1"/>
        <v>0</v>
      </c>
      <c r="H5">
        <f t="shared" si="2"/>
        <v>1</v>
      </c>
    </row>
    <row r="6" spans="1:8" x14ac:dyDescent="0.25">
      <c r="A6" s="1">
        <v>41020</v>
      </c>
      <c r="B6" t="s">
        <v>10</v>
      </c>
      <c r="C6">
        <v>2</v>
      </c>
      <c r="D6">
        <v>3</v>
      </c>
      <c r="E6" t="s">
        <v>6</v>
      </c>
      <c r="F6">
        <f t="shared" si="0"/>
        <v>0</v>
      </c>
      <c r="G6">
        <f t="shared" si="1"/>
        <v>0</v>
      </c>
      <c r="H6">
        <f t="shared" si="2"/>
        <v>1</v>
      </c>
    </row>
    <row r="7" spans="1:8" x14ac:dyDescent="0.25">
      <c r="A7" s="1">
        <v>41027</v>
      </c>
      <c r="B7" t="s">
        <v>13</v>
      </c>
      <c r="C7">
        <v>3</v>
      </c>
      <c r="D7">
        <v>2</v>
      </c>
      <c r="E7" t="s">
        <v>10</v>
      </c>
      <c r="F7">
        <f t="shared" si="0"/>
        <v>1</v>
      </c>
      <c r="G7">
        <f t="shared" si="1"/>
        <v>0</v>
      </c>
      <c r="H7">
        <f t="shared" si="2"/>
        <v>0</v>
      </c>
    </row>
    <row r="8" spans="1:8" x14ac:dyDescent="0.25">
      <c r="A8" s="1">
        <v>41031</v>
      </c>
      <c r="B8" t="s">
        <v>5</v>
      </c>
      <c r="C8">
        <v>0</v>
      </c>
      <c r="D8">
        <v>0</v>
      </c>
      <c r="E8" t="s">
        <v>10</v>
      </c>
      <c r="F8">
        <f t="shared" si="0"/>
        <v>0</v>
      </c>
      <c r="G8">
        <f t="shared" si="1"/>
        <v>1</v>
      </c>
      <c r="H8">
        <f t="shared" si="2"/>
        <v>0</v>
      </c>
    </row>
    <row r="9" spans="1:8" x14ac:dyDescent="0.25">
      <c r="A9" s="1">
        <v>41034</v>
      </c>
      <c r="B9" t="s">
        <v>10</v>
      </c>
      <c r="C9">
        <v>0</v>
      </c>
      <c r="D9">
        <v>2</v>
      </c>
      <c r="E9" t="s">
        <v>23</v>
      </c>
      <c r="F9">
        <f t="shared" si="0"/>
        <v>0</v>
      </c>
      <c r="G9">
        <f t="shared" si="1"/>
        <v>0</v>
      </c>
      <c r="H9">
        <f t="shared" si="2"/>
        <v>1</v>
      </c>
    </row>
    <row r="10" spans="1:8" x14ac:dyDescent="0.25">
      <c r="A10" s="1">
        <v>41048</v>
      </c>
      <c r="B10" t="s">
        <v>23</v>
      </c>
      <c r="C10">
        <v>3</v>
      </c>
      <c r="D10">
        <v>1</v>
      </c>
      <c r="E10" t="s">
        <v>10</v>
      </c>
      <c r="F10">
        <f t="shared" si="0"/>
        <v>1</v>
      </c>
      <c r="G10">
        <f t="shared" si="1"/>
        <v>0</v>
      </c>
      <c r="H10">
        <f t="shared" si="2"/>
        <v>0</v>
      </c>
    </row>
    <row r="11" spans="1:8" x14ac:dyDescent="0.25">
      <c r="A11" s="1">
        <v>41055</v>
      </c>
      <c r="B11" t="s">
        <v>10</v>
      </c>
      <c r="C11">
        <v>1</v>
      </c>
      <c r="D11">
        <v>0</v>
      </c>
      <c r="E11" t="s">
        <v>7</v>
      </c>
      <c r="F11">
        <f t="shared" si="0"/>
        <v>1</v>
      </c>
      <c r="G11">
        <f t="shared" si="1"/>
        <v>0</v>
      </c>
      <c r="H11">
        <f t="shared" si="2"/>
        <v>0</v>
      </c>
    </row>
    <row r="12" spans="1:8" x14ac:dyDescent="0.25">
      <c r="A12" s="1">
        <v>41076</v>
      </c>
      <c r="B12" t="s">
        <v>14</v>
      </c>
      <c r="C12">
        <v>2</v>
      </c>
      <c r="D12">
        <v>0</v>
      </c>
      <c r="E12" t="s">
        <v>10</v>
      </c>
      <c r="F12">
        <f t="shared" si="0"/>
        <v>1</v>
      </c>
      <c r="G12">
        <f t="shared" si="1"/>
        <v>0</v>
      </c>
      <c r="H12">
        <f t="shared" si="2"/>
        <v>0</v>
      </c>
    </row>
    <row r="13" spans="1:8" x14ac:dyDescent="0.25">
      <c r="A13" s="1">
        <v>41080</v>
      </c>
      <c r="B13" t="s">
        <v>9</v>
      </c>
      <c r="C13">
        <v>3</v>
      </c>
      <c r="D13">
        <v>3</v>
      </c>
      <c r="E13" t="s">
        <v>10</v>
      </c>
      <c r="F13">
        <f t="shared" si="0"/>
        <v>0</v>
      </c>
      <c r="G13">
        <f t="shared" si="1"/>
        <v>1</v>
      </c>
      <c r="H13">
        <f t="shared" si="2"/>
        <v>0</v>
      </c>
    </row>
    <row r="14" spans="1:8" x14ac:dyDescent="0.25">
      <c r="A14" s="1">
        <v>41083</v>
      </c>
      <c r="B14" t="s">
        <v>10</v>
      </c>
      <c r="C14">
        <v>2</v>
      </c>
      <c r="D14">
        <v>2</v>
      </c>
      <c r="E14" t="s">
        <v>18</v>
      </c>
      <c r="F14">
        <f t="shared" si="0"/>
        <v>0</v>
      </c>
      <c r="G14">
        <f t="shared" si="1"/>
        <v>1</v>
      </c>
      <c r="H14">
        <f t="shared" si="2"/>
        <v>0</v>
      </c>
    </row>
    <row r="15" spans="1:8" x14ac:dyDescent="0.25">
      <c r="A15" s="1">
        <v>41087</v>
      </c>
      <c r="B15" t="s">
        <v>5</v>
      </c>
      <c r="C15">
        <v>0</v>
      </c>
      <c r="D15">
        <v>3</v>
      </c>
      <c r="E15" t="s">
        <v>10</v>
      </c>
      <c r="F15">
        <f t="shared" si="0"/>
        <v>0</v>
      </c>
      <c r="G15">
        <f t="shared" si="1"/>
        <v>0</v>
      </c>
      <c r="H15">
        <f t="shared" si="2"/>
        <v>1</v>
      </c>
    </row>
    <row r="16" spans="1:8" x14ac:dyDescent="0.25">
      <c r="A16" s="1">
        <v>41090</v>
      </c>
      <c r="B16" t="s">
        <v>10</v>
      </c>
      <c r="C16">
        <v>1</v>
      </c>
      <c r="D16">
        <v>1</v>
      </c>
      <c r="E16" t="s">
        <v>19</v>
      </c>
      <c r="F16">
        <f t="shared" si="0"/>
        <v>0</v>
      </c>
      <c r="G16">
        <f t="shared" si="1"/>
        <v>1</v>
      </c>
      <c r="H16">
        <f t="shared" si="2"/>
        <v>0</v>
      </c>
    </row>
    <row r="17" spans="1:8" x14ac:dyDescent="0.25">
      <c r="A17" s="1">
        <v>41094</v>
      </c>
      <c r="B17" t="s">
        <v>16</v>
      </c>
      <c r="C17">
        <v>1</v>
      </c>
      <c r="D17">
        <v>1</v>
      </c>
      <c r="E17" t="s">
        <v>10</v>
      </c>
      <c r="F17">
        <f t="shared" si="0"/>
        <v>0</v>
      </c>
      <c r="G17">
        <f t="shared" si="1"/>
        <v>1</v>
      </c>
      <c r="H17">
        <f t="shared" si="2"/>
        <v>0</v>
      </c>
    </row>
    <row r="18" spans="1:8" x14ac:dyDescent="0.25">
      <c r="A18" s="1">
        <v>41098</v>
      </c>
      <c r="B18" t="s">
        <v>7</v>
      </c>
      <c r="C18">
        <v>3</v>
      </c>
      <c r="D18">
        <v>0</v>
      </c>
      <c r="E18" t="s">
        <v>10</v>
      </c>
      <c r="F18">
        <f t="shared" si="0"/>
        <v>1</v>
      </c>
      <c r="G18">
        <f t="shared" si="1"/>
        <v>0</v>
      </c>
      <c r="H18">
        <f t="shared" si="2"/>
        <v>0</v>
      </c>
    </row>
    <row r="19" spans="1:8" x14ac:dyDescent="0.25">
      <c r="A19" s="1">
        <v>41101</v>
      </c>
      <c r="B19" t="s">
        <v>10</v>
      </c>
      <c r="C19">
        <v>3</v>
      </c>
      <c r="D19">
        <v>2</v>
      </c>
      <c r="E19" t="s">
        <v>21</v>
      </c>
      <c r="F19">
        <f t="shared" si="0"/>
        <v>1</v>
      </c>
      <c r="G19">
        <f t="shared" si="1"/>
        <v>0</v>
      </c>
      <c r="H19">
        <f t="shared" si="2"/>
        <v>0</v>
      </c>
    </row>
    <row r="20" spans="1:8" x14ac:dyDescent="0.25">
      <c r="A20" s="1">
        <v>41104</v>
      </c>
      <c r="B20" t="s">
        <v>18</v>
      </c>
      <c r="C20">
        <v>0</v>
      </c>
      <c r="D20">
        <v>1</v>
      </c>
      <c r="E20" t="s">
        <v>10</v>
      </c>
      <c r="F20">
        <f t="shared" si="0"/>
        <v>0</v>
      </c>
      <c r="G20">
        <f t="shared" si="1"/>
        <v>0</v>
      </c>
      <c r="H20">
        <f t="shared" si="2"/>
        <v>1</v>
      </c>
    </row>
    <row r="21" spans="1:8" x14ac:dyDescent="0.25">
      <c r="A21" s="1">
        <v>41108</v>
      </c>
      <c r="B21" t="s">
        <v>10</v>
      </c>
      <c r="C21">
        <v>2</v>
      </c>
      <c r="D21">
        <v>1</v>
      </c>
      <c r="E21" t="s">
        <v>8</v>
      </c>
      <c r="F21">
        <f t="shared" si="0"/>
        <v>1</v>
      </c>
      <c r="G21">
        <f t="shared" si="1"/>
        <v>0</v>
      </c>
      <c r="H21">
        <f t="shared" si="2"/>
        <v>0</v>
      </c>
    </row>
    <row r="22" spans="1:8" x14ac:dyDescent="0.25">
      <c r="A22" s="1">
        <v>41118</v>
      </c>
      <c r="B22" t="s">
        <v>10</v>
      </c>
      <c r="C22">
        <v>0</v>
      </c>
      <c r="D22">
        <v>2</v>
      </c>
      <c r="E22" t="s">
        <v>9</v>
      </c>
      <c r="F22">
        <f t="shared" si="0"/>
        <v>0</v>
      </c>
      <c r="G22">
        <f t="shared" si="1"/>
        <v>0</v>
      </c>
      <c r="H22">
        <f t="shared" si="2"/>
        <v>1</v>
      </c>
    </row>
    <row r="23" spans="1:8" x14ac:dyDescent="0.25">
      <c r="A23" s="1">
        <v>41125</v>
      </c>
      <c r="B23" t="s">
        <v>6</v>
      </c>
      <c r="C23">
        <v>2</v>
      </c>
      <c r="D23">
        <v>1</v>
      </c>
      <c r="E23" t="s">
        <v>10</v>
      </c>
      <c r="F23">
        <f t="shared" si="0"/>
        <v>1</v>
      </c>
      <c r="G23">
        <f t="shared" si="1"/>
        <v>0</v>
      </c>
      <c r="H23">
        <f t="shared" si="2"/>
        <v>0</v>
      </c>
    </row>
    <row r="24" spans="1:8" x14ac:dyDescent="0.25">
      <c r="A24" s="1">
        <v>41136</v>
      </c>
      <c r="B24" t="s">
        <v>10</v>
      </c>
      <c r="C24">
        <v>2</v>
      </c>
      <c r="D24">
        <v>2</v>
      </c>
      <c r="E24" t="s">
        <v>15</v>
      </c>
      <c r="F24">
        <f t="shared" si="0"/>
        <v>0</v>
      </c>
      <c r="G24">
        <f t="shared" si="1"/>
        <v>1</v>
      </c>
      <c r="H24">
        <f t="shared" si="2"/>
        <v>0</v>
      </c>
    </row>
    <row r="25" spans="1:8" x14ac:dyDescent="0.25">
      <c r="A25" s="1">
        <v>41139</v>
      </c>
      <c r="B25" t="s">
        <v>10</v>
      </c>
      <c r="C25">
        <v>0</v>
      </c>
      <c r="D25">
        <v>1</v>
      </c>
      <c r="E25" t="s">
        <v>14</v>
      </c>
      <c r="F25">
        <f t="shared" si="0"/>
        <v>0</v>
      </c>
      <c r="G25">
        <f t="shared" si="1"/>
        <v>0</v>
      </c>
      <c r="H25">
        <f t="shared" si="2"/>
        <v>1</v>
      </c>
    </row>
    <row r="26" spans="1:8" x14ac:dyDescent="0.25">
      <c r="A26" s="1">
        <v>41143</v>
      </c>
      <c r="B26" t="s">
        <v>17</v>
      </c>
      <c r="C26">
        <v>2</v>
      </c>
      <c r="D26">
        <v>1</v>
      </c>
      <c r="E26" t="s">
        <v>10</v>
      </c>
      <c r="F26">
        <f t="shared" si="0"/>
        <v>1</v>
      </c>
      <c r="G26">
        <f t="shared" si="1"/>
        <v>0</v>
      </c>
      <c r="H26">
        <f t="shared" si="2"/>
        <v>0</v>
      </c>
    </row>
    <row r="27" spans="1:8" x14ac:dyDescent="0.25">
      <c r="A27" s="1">
        <v>41146</v>
      </c>
      <c r="B27" t="s">
        <v>9</v>
      </c>
      <c r="C27">
        <v>1</v>
      </c>
      <c r="D27">
        <v>1</v>
      </c>
      <c r="E27" t="s">
        <v>10</v>
      </c>
      <c r="F27">
        <f t="shared" si="0"/>
        <v>0</v>
      </c>
      <c r="G27">
        <f t="shared" si="1"/>
        <v>1</v>
      </c>
      <c r="H27">
        <f t="shared" si="2"/>
        <v>0</v>
      </c>
    </row>
    <row r="28" spans="1:8" x14ac:dyDescent="0.25">
      <c r="A28" s="1">
        <v>41153</v>
      </c>
      <c r="B28" t="s">
        <v>14</v>
      </c>
      <c r="C28">
        <v>2</v>
      </c>
      <c r="D28">
        <v>1</v>
      </c>
      <c r="E28" t="s">
        <v>10</v>
      </c>
      <c r="F28">
        <f t="shared" si="0"/>
        <v>1</v>
      </c>
      <c r="G28">
        <f t="shared" si="1"/>
        <v>0</v>
      </c>
      <c r="H28">
        <f t="shared" si="2"/>
        <v>0</v>
      </c>
    </row>
    <row r="29" spans="1:8" x14ac:dyDescent="0.25">
      <c r="A29" s="1">
        <v>41164</v>
      </c>
      <c r="B29" t="s">
        <v>10</v>
      </c>
      <c r="C29">
        <v>1</v>
      </c>
      <c r="D29">
        <v>2</v>
      </c>
      <c r="E29" t="s">
        <v>6</v>
      </c>
      <c r="F29">
        <f t="shared" si="0"/>
        <v>0</v>
      </c>
      <c r="G29">
        <f t="shared" si="1"/>
        <v>0</v>
      </c>
      <c r="H29">
        <f t="shared" si="2"/>
        <v>1</v>
      </c>
    </row>
    <row r="30" spans="1:8" x14ac:dyDescent="0.25">
      <c r="A30" s="1">
        <v>41167</v>
      </c>
      <c r="B30" t="s">
        <v>10</v>
      </c>
      <c r="C30">
        <v>1</v>
      </c>
      <c r="D30">
        <v>1</v>
      </c>
      <c r="E30" t="s">
        <v>7</v>
      </c>
      <c r="F30">
        <f t="shared" si="0"/>
        <v>0</v>
      </c>
      <c r="G30">
        <f t="shared" si="1"/>
        <v>1</v>
      </c>
      <c r="H30">
        <f t="shared" si="2"/>
        <v>0</v>
      </c>
    </row>
    <row r="31" spans="1:8" x14ac:dyDescent="0.25">
      <c r="A31" s="1">
        <v>41174</v>
      </c>
      <c r="B31" t="s">
        <v>20</v>
      </c>
      <c r="C31">
        <v>4</v>
      </c>
      <c r="D31">
        <v>2</v>
      </c>
      <c r="E31" t="s">
        <v>10</v>
      </c>
      <c r="F31">
        <f t="shared" si="0"/>
        <v>1</v>
      </c>
      <c r="G31">
        <f t="shared" si="1"/>
        <v>0</v>
      </c>
      <c r="H31">
        <f t="shared" si="2"/>
        <v>0</v>
      </c>
    </row>
    <row r="32" spans="1:8" x14ac:dyDescent="0.25">
      <c r="A32" s="1">
        <v>41181</v>
      </c>
      <c r="B32" t="s">
        <v>19</v>
      </c>
      <c r="C32">
        <v>4</v>
      </c>
      <c r="D32">
        <v>1</v>
      </c>
      <c r="E32" t="s">
        <v>10</v>
      </c>
      <c r="F32">
        <f t="shared" si="0"/>
        <v>1</v>
      </c>
      <c r="G32">
        <f t="shared" si="1"/>
        <v>0</v>
      </c>
      <c r="H32">
        <f t="shared" si="2"/>
        <v>0</v>
      </c>
    </row>
    <row r="33" spans="1:8" x14ac:dyDescent="0.25">
      <c r="A33" s="1">
        <v>41188</v>
      </c>
      <c r="B33" t="s">
        <v>10</v>
      </c>
      <c r="C33">
        <v>0</v>
      </c>
      <c r="D33">
        <v>1</v>
      </c>
      <c r="E33" t="s">
        <v>23</v>
      </c>
      <c r="F33">
        <f t="shared" si="0"/>
        <v>0</v>
      </c>
      <c r="G33">
        <f t="shared" si="1"/>
        <v>0</v>
      </c>
      <c r="H33">
        <f t="shared" si="2"/>
        <v>1</v>
      </c>
    </row>
    <row r="34" spans="1:8" x14ac:dyDescent="0.25">
      <c r="A34" s="1">
        <v>41202</v>
      </c>
      <c r="B34" t="s">
        <v>10</v>
      </c>
      <c r="C34">
        <v>0</v>
      </c>
      <c r="D34">
        <v>0</v>
      </c>
      <c r="E34" t="s">
        <v>5</v>
      </c>
      <c r="F34">
        <f t="shared" si="0"/>
        <v>0</v>
      </c>
      <c r="G34">
        <f t="shared" si="1"/>
        <v>1</v>
      </c>
      <c r="H34">
        <f t="shared" si="2"/>
        <v>0</v>
      </c>
    </row>
    <row r="35" spans="1:8" x14ac:dyDescent="0.25">
      <c r="A35" s="1">
        <v>41210</v>
      </c>
      <c r="B35" t="s">
        <v>17</v>
      </c>
      <c r="C35">
        <v>2</v>
      </c>
      <c r="D35">
        <v>1</v>
      </c>
      <c r="E35" t="s">
        <v>10</v>
      </c>
      <c r="F35">
        <f t="shared" si="0"/>
        <v>1</v>
      </c>
      <c r="G35">
        <f t="shared" si="1"/>
        <v>0</v>
      </c>
      <c r="H35">
        <f t="shared" si="2"/>
        <v>0</v>
      </c>
    </row>
    <row r="36" spans="1:8" x14ac:dyDescent="0.25">
      <c r="F36">
        <f>SUM(F2:F35)</f>
        <v>15</v>
      </c>
      <c r="G36">
        <f>SUM(G2:G35)</f>
        <v>9</v>
      </c>
      <c r="H36">
        <f>SUM(H2:H35)</f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8" workbookViewId="0">
      <selection activeCell="A2" sqref="A2:H39"/>
    </sheetView>
  </sheetViews>
  <sheetFormatPr defaultRowHeight="15" x14ac:dyDescent="0.25"/>
  <cols>
    <col min="1" max="1" width="10.7109375" bestFit="1" customWidth="1"/>
    <col min="2" max="2" width="23.140625" bestFit="1" customWidth="1"/>
    <col min="3" max="3" width="16.140625" bestFit="1" customWidth="1"/>
    <col min="4" max="4" width="11.7109375" bestFit="1" customWidth="1"/>
    <col min="5" max="5" width="23.140625" bestFit="1" customWidth="1"/>
    <col min="6" max="6" width="10" bestFit="1" customWidth="1"/>
    <col min="7" max="7" width="5.5703125" bestFit="1" customWidth="1"/>
    <col min="8" max="8" width="10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24</v>
      </c>
      <c r="G1" s="2" t="s">
        <v>25</v>
      </c>
      <c r="H1" s="2" t="s">
        <v>26</v>
      </c>
    </row>
    <row r="2" spans="1:8" x14ac:dyDescent="0.25">
      <c r="A2" s="1">
        <v>40978</v>
      </c>
      <c r="B2" t="s">
        <v>23</v>
      </c>
      <c r="C2">
        <v>0</v>
      </c>
      <c r="D2">
        <v>1</v>
      </c>
      <c r="E2" t="s">
        <v>14</v>
      </c>
      <c r="F2">
        <f>IF(C2&gt;D2, 1,0)</f>
        <v>0</v>
      </c>
      <c r="G2">
        <f>IF(C2=D2, 1, 0)</f>
        <v>0</v>
      </c>
      <c r="H2">
        <f>IF(D2&gt;C2, 1,0)</f>
        <v>1</v>
      </c>
    </row>
    <row r="3" spans="1:8" x14ac:dyDescent="0.25">
      <c r="A3" s="1">
        <v>40986</v>
      </c>
      <c r="B3" t="s">
        <v>20</v>
      </c>
      <c r="C3">
        <v>3</v>
      </c>
      <c r="D3">
        <v>1</v>
      </c>
      <c r="E3" t="s">
        <v>23</v>
      </c>
      <c r="F3">
        <f t="shared" ref="F3:F39" si="0">IF(C3&gt;D3, 1,0)</f>
        <v>1</v>
      </c>
      <c r="G3">
        <f t="shared" ref="G3:G39" si="1">IF(C3=D3, 1, 0)</f>
        <v>0</v>
      </c>
      <c r="H3">
        <f t="shared" ref="H3:H39" si="2">IF(D3&gt;C3, 1,0)</f>
        <v>0</v>
      </c>
    </row>
    <row r="4" spans="1:8" x14ac:dyDescent="0.25">
      <c r="A4" s="1">
        <v>40992</v>
      </c>
      <c r="B4" t="s">
        <v>21</v>
      </c>
      <c r="C4">
        <v>0</v>
      </c>
      <c r="D4">
        <v>0</v>
      </c>
      <c r="E4" t="s">
        <v>23</v>
      </c>
      <c r="F4">
        <f t="shared" si="0"/>
        <v>0</v>
      </c>
      <c r="G4">
        <f t="shared" si="1"/>
        <v>1</v>
      </c>
      <c r="H4">
        <f t="shared" si="2"/>
        <v>0</v>
      </c>
    </row>
    <row r="5" spans="1:8" x14ac:dyDescent="0.25">
      <c r="A5" s="1">
        <v>40998</v>
      </c>
      <c r="B5" t="s">
        <v>23</v>
      </c>
      <c r="C5">
        <v>4</v>
      </c>
      <c r="D5">
        <v>1</v>
      </c>
      <c r="E5" t="s">
        <v>16</v>
      </c>
      <c r="F5">
        <f t="shared" si="0"/>
        <v>1</v>
      </c>
      <c r="G5">
        <f t="shared" si="1"/>
        <v>0</v>
      </c>
      <c r="H5">
        <f t="shared" si="2"/>
        <v>0</v>
      </c>
    </row>
    <row r="6" spans="1:8" x14ac:dyDescent="0.25">
      <c r="A6" s="1">
        <v>41006</v>
      </c>
      <c r="B6" t="s">
        <v>23</v>
      </c>
      <c r="C6">
        <v>0</v>
      </c>
      <c r="D6">
        <v>0</v>
      </c>
      <c r="E6" t="s">
        <v>11</v>
      </c>
      <c r="F6">
        <f t="shared" si="0"/>
        <v>0</v>
      </c>
      <c r="G6">
        <f t="shared" si="1"/>
        <v>1</v>
      </c>
      <c r="H6">
        <f t="shared" si="2"/>
        <v>0</v>
      </c>
    </row>
    <row r="7" spans="1:8" x14ac:dyDescent="0.25">
      <c r="A7" s="1">
        <v>41013</v>
      </c>
      <c r="B7" t="s">
        <v>18</v>
      </c>
      <c r="C7">
        <v>1</v>
      </c>
      <c r="D7">
        <v>2</v>
      </c>
      <c r="E7" t="s">
        <v>23</v>
      </c>
      <c r="F7">
        <f t="shared" si="0"/>
        <v>0</v>
      </c>
      <c r="G7">
        <f t="shared" si="1"/>
        <v>0</v>
      </c>
      <c r="H7">
        <f t="shared" si="2"/>
        <v>1</v>
      </c>
    </row>
    <row r="8" spans="1:8" x14ac:dyDescent="0.25">
      <c r="A8" s="1">
        <v>41017</v>
      </c>
      <c r="B8" t="s">
        <v>23</v>
      </c>
      <c r="C8">
        <v>1</v>
      </c>
      <c r="D8">
        <v>1</v>
      </c>
      <c r="E8" t="s">
        <v>5</v>
      </c>
      <c r="F8">
        <f t="shared" si="0"/>
        <v>0</v>
      </c>
      <c r="G8">
        <f t="shared" si="1"/>
        <v>1</v>
      </c>
      <c r="H8">
        <f t="shared" si="2"/>
        <v>0</v>
      </c>
    </row>
    <row r="9" spans="1:8" x14ac:dyDescent="0.25">
      <c r="A9" s="1">
        <v>41021</v>
      </c>
      <c r="B9" t="s">
        <v>23</v>
      </c>
      <c r="C9">
        <v>4</v>
      </c>
      <c r="D9">
        <v>1</v>
      </c>
      <c r="E9" t="s">
        <v>19</v>
      </c>
      <c r="F9">
        <f t="shared" si="0"/>
        <v>1</v>
      </c>
      <c r="G9">
        <f t="shared" si="1"/>
        <v>0</v>
      </c>
      <c r="H9">
        <f t="shared" si="2"/>
        <v>0</v>
      </c>
    </row>
    <row r="10" spans="1:8" x14ac:dyDescent="0.25">
      <c r="A10" s="1">
        <v>41027</v>
      </c>
      <c r="B10" t="s">
        <v>23</v>
      </c>
      <c r="C10">
        <v>3</v>
      </c>
      <c r="D10">
        <v>2</v>
      </c>
      <c r="E10" t="s">
        <v>9</v>
      </c>
      <c r="F10">
        <f t="shared" si="0"/>
        <v>1</v>
      </c>
      <c r="G10">
        <f t="shared" si="1"/>
        <v>0</v>
      </c>
      <c r="H10">
        <f t="shared" si="2"/>
        <v>0</v>
      </c>
    </row>
    <row r="11" spans="1:8" x14ac:dyDescent="0.25">
      <c r="A11" s="1">
        <v>41031</v>
      </c>
      <c r="B11" t="s">
        <v>22</v>
      </c>
      <c r="C11">
        <v>5</v>
      </c>
      <c r="D11">
        <v>3</v>
      </c>
      <c r="E11" t="s">
        <v>23</v>
      </c>
      <c r="F11">
        <f t="shared" si="0"/>
        <v>1</v>
      </c>
      <c r="G11">
        <f t="shared" si="1"/>
        <v>0</v>
      </c>
      <c r="H11">
        <f t="shared" si="2"/>
        <v>0</v>
      </c>
    </row>
    <row r="12" spans="1:8" x14ac:dyDescent="0.25">
      <c r="A12" s="1">
        <v>41034</v>
      </c>
      <c r="B12" t="s">
        <v>10</v>
      </c>
      <c r="C12">
        <v>0</v>
      </c>
      <c r="D12">
        <v>2</v>
      </c>
      <c r="E12" t="s">
        <v>23</v>
      </c>
      <c r="F12">
        <f t="shared" si="0"/>
        <v>0</v>
      </c>
      <c r="G12">
        <f t="shared" si="1"/>
        <v>0</v>
      </c>
      <c r="H12">
        <f t="shared" si="2"/>
        <v>1</v>
      </c>
    </row>
    <row r="13" spans="1:8" x14ac:dyDescent="0.25">
      <c r="A13" s="1">
        <v>41041</v>
      </c>
      <c r="B13" t="s">
        <v>9</v>
      </c>
      <c r="C13">
        <v>1</v>
      </c>
      <c r="D13">
        <v>0</v>
      </c>
      <c r="E13" t="s">
        <v>23</v>
      </c>
      <c r="F13">
        <f t="shared" si="0"/>
        <v>1</v>
      </c>
      <c r="G13">
        <f t="shared" si="1"/>
        <v>0</v>
      </c>
      <c r="H13">
        <f t="shared" si="2"/>
        <v>0</v>
      </c>
    </row>
    <row r="14" spans="1:8" x14ac:dyDescent="0.25">
      <c r="A14" s="1">
        <v>41045</v>
      </c>
      <c r="B14" t="s">
        <v>23</v>
      </c>
      <c r="C14">
        <v>2</v>
      </c>
      <c r="D14">
        <v>0</v>
      </c>
      <c r="E14" t="s">
        <v>8</v>
      </c>
      <c r="F14">
        <f t="shared" si="0"/>
        <v>1</v>
      </c>
      <c r="G14">
        <f t="shared" si="1"/>
        <v>0</v>
      </c>
      <c r="H14">
        <f t="shared" si="2"/>
        <v>0</v>
      </c>
    </row>
    <row r="15" spans="1:8" x14ac:dyDescent="0.25">
      <c r="A15" s="1">
        <v>41048</v>
      </c>
      <c r="B15" t="s">
        <v>23</v>
      </c>
      <c r="C15">
        <v>3</v>
      </c>
      <c r="D15">
        <v>1</v>
      </c>
      <c r="E15" t="s">
        <v>10</v>
      </c>
      <c r="F15">
        <f t="shared" si="0"/>
        <v>1</v>
      </c>
      <c r="G15">
        <f t="shared" si="1"/>
        <v>0</v>
      </c>
      <c r="H15">
        <f t="shared" si="2"/>
        <v>0</v>
      </c>
    </row>
    <row r="16" spans="1:8" x14ac:dyDescent="0.25">
      <c r="A16" s="1">
        <v>41055</v>
      </c>
      <c r="B16" t="s">
        <v>23</v>
      </c>
      <c r="C16">
        <v>3</v>
      </c>
      <c r="D16">
        <v>2</v>
      </c>
      <c r="E16" t="s">
        <v>18</v>
      </c>
      <c r="F16">
        <f t="shared" si="0"/>
        <v>1</v>
      </c>
      <c r="G16">
        <f t="shared" si="1"/>
        <v>0</v>
      </c>
      <c r="H16">
        <f t="shared" si="2"/>
        <v>0</v>
      </c>
    </row>
    <row r="17" spans="1:8" x14ac:dyDescent="0.25">
      <c r="A17" s="1">
        <v>41076</v>
      </c>
      <c r="B17" t="s">
        <v>7</v>
      </c>
      <c r="C17">
        <v>0</v>
      </c>
      <c r="D17">
        <v>1</v>
      </c>
      <c r="E17" t="s">
        <v>23</v>
      </c>
      <c r="F17">
        <f t="shared" si="0"/>
        <v>0</v>
      </c>
      <c r="G17">
        <f t="shared" si="1"/>
        <v>0</v>
      </c>
      <c r="H17">
        <f t="shared" si="2"/>
        <v>1</v>
      </c>
    </row>
    <row r="18" spans="1:8" x14ac:dyDescent="0.25">
      <c r="A18" s="1">
        <v>41084</v>
      </c>
      <c r="B18" t="s">
        <v>19</v>
      </c>
      <c r="C18">
        <v>3</v>
      </c>
      <c r="D18">
        <v>2</v>
      </c>
      <c r="E18" t="s">
        <v>23</v>
      </c>
      <c r="F18">
        <f t="shared" si="0"/>
        <v>1</v>
      </c>
      <c r="G18">
        <f t="shared" si="1"/>
        <v>0</v>
      </c>
      <c r="H18">
        <f t="shared" si="2"/>
        <v>0</v>
      </c>
    </row>
    <row r="19" spans="1:8" x14ac:dyDescent="0.25">
      <c r="A19" s="1">
        <v>41090</v>
      </c>
      <c r="B19" t="s">
        <v>23</v>
      </c>
      <c r="C19">
        <v>3</v>
      </c>
      <c r="D19">
        <v>0</v>
      </c>
      <c r="E19" t="s">
        <v>5</v>
      </c>
      <c r="F19">
        <f t="shared" si="0"/>
        <v>1</v>
      </c>
      <c r="G19">
        <f t="shared" si="1"/>
        <v>0</v>
      </c>
      <c r="H19">
        <f t="shared" si="2"/>
        <v>0</v>
      </c>
    </row>
    <row r="20" spans="1:8" x14ac:dyDescent="0.25">
      <c r="A20" s="1">
        <v>41105</v>
      </c>
      <c r="B20" t="s">
        <v>9</v>
      </c>
      <c r="C20">
        <v>4</v>
      </c>
      <c r="D20">
        <v>0</v>
      </c>
      <c r="E20" t="s">
        <v>23</v>
      </c>
      <c r="F20">
        <f t="shared" si="0"/>
        <v>1</v>
      </c>
      <c r="G20">
        <f t="shared" si="1"/>
        <v>0</v>
      </c>
      <c r="H20">
        <f t="shared" si="2"/>
        <v>0</v>
      </c>
    </row>
    <row r="21" spans="1:8" x14ac:dyDescent="0.25">
      <c r="A21" s="1">
        <v>41111</v>
      </c>
      <c r="B21" t="s">
        <v>17</v>
      </c>
      <c r="C21">
        <v>1</v>
      </c>
      <c r="D21">
        <v>0</v>
      </c>
      <c r="E21" t="s">
        <v>23</v>
      </c>
      <c r="F21">
        <f t="shared" si="0"/>
        <v>1</v>
      </c>
      <c r="G21">
        <f t="shared" si="1"/>
        <v>0</v>
      </c>
      <c r="H21">
        <f t="shared" si="2"/>
        <v>0</v>
      </c>
    </row>
    <row r="22" spans="1:8" x14ac:dyDescent="0.25">
      <c r="A22" s="1">
        <v>41125</v>
      </c>
      <c r="B22" t="s">
        <v>23</v>
      </c>
      <c r="C22">
        <v>1</v>
      </c>
      <c r="D22">
        <v>0</v>
      </c>
      <c r="E22" t="s">
        <v>17</v>
      </c>
      <c r="F22">
        <f t="shared" si="0"/>
        <v>1</v>
      </c>
      <c r="G22">
        <f t="shared" si="1"/>
        <v>0</v>
      </c>
      <c r="H22">
        <f t="shared" si="2"/>
        <v>0</v>
      </c>
    </row>
    <row r="23" spans="1:8" x14ac:dyDescent="0.25">
      <c r="A23" s="1">
        <v>41132</v>
      </c>
      <c r="B23" t="s">
        <v>14</v>
      </c>
      <c r="C23">
        <v>2</v>
      </c>
      <c r="D23">
        <v>1</v>
      </c>
      <c r="E23" t="s">
        <v>23</v>
      </c>
      <c r="F23">
        <f t="shared" si="0"/>
        <v>1</v>
      </c>
      <c r="G23">
        <f t="shared" si="1"/>
        <v>0</v>
      </c>
      <c r="H23">
        <f t="shared" si="2"/>
        <v>0</v>
      </c>
    </row>
    <row r="24" spans="1:8" x14ac:dyDescent="0.25">
      <c r="A24" s="1">
        <v>41140</v>
      </c>
      <c r="B24" t="s">
        <v>23</v>
      </c>
      <c r="C24">
        <v>1</v>
      </c>
      <c r="D24">
        <v>1</v>
      </c>
      <c r="E24" t="s">
        <v>7</v>
      </c>
      <c r="F24">
        <f t="shared" si="0"/>
        <v>0</v>
      </c>
      <c r="G24">
        <f t="shared" si="1"/>
        <v>1</v>
      </c>
      <c r="H24">
        <f t="shared" si="2"/>
        <v>0</v>
      </c>
    </row>
    <row r="25" spans="1:8" x14ac:dyDescent="0.25">
      <c r="A25" s="1">
        <v>41143</v>
      </c>
      <c r="B25" t="s">
        <v>23</v>
      </c>
      <c r="C25">
        <v>4</v>
      </c>
      <c r="D25">
        <v>2</v>
      </c>
      <c r="E25" t="s">
        <v>6</v>
      </c>
      <c r="F25">
        <f t="shared" si="0"/>
        <v>1</v>
      </c>
      <c r="G25">
        <f t="shared" si="1"/>
        <v>0</v>
      </c>
      <c r="H25">
        <f t="shared" si="2"/>
        <v>0</v>
      </c>
    </row>
    <row r="26" spans="1:8" x14ac:dyDescent="0.25">
      <c r="A26" s="1">
        <v>41146</v>
      </c>
      <c r="B26" t="s">
        <v>5</v>
      </c>
      <c r="C26">
        <v>3</v>
      </c>
      <c r="D26">
        <v>0</v>
      </c>
      <c r="E26" t="s">
        <v>23</v>
      </c>
      <c r="F26">
        <f t="shared" si="0"/>
        <v>1</v>
      </c>
      <c r="G26">
        <f t="shared" si="1"/>
        <v>0</v>
      </c>
      <c r="H26">
        <f t="shared" si="2"/>
        <v>0</v>
      </c>
    </row>
    <row r="27" spans="1:8" x14ac:dyDescent="0.25">
      <c r="A27" s="1">
        <v>41150</v>
      </c>
      <c r="B27" t="s">
        <v>23</v>
      </c>
      <c r="C27">
        <v>2</v>
      </c>
      <c r="D27">
        <v>2</v>
      </c>
      <c r="E27" t="s">
        <v>19</v>
      </c>
      <c r="F27">
        <f t="shared" si="0"/>
        <v>0</v>
      </c>
      <c r="G27">
        <f t="shared" si="1"/>
        <v>1</v>
      </c>
      <c r="H27">
        <f t="shared" si="2"/>
        <v>0</v>
      </c>
    </row>
    <row r="28" spans="1:8" x14ac:dyDescent="0.25">
      <c r="A28" s="1">
        <v>41153</v>
      </c>
      <c r="B28" t="s">
        <v>13</v>
      </c>
      <c r="C28">
        <v>1</v>
      </c>
      <c r="D28">
        <v>0</v>
      </c>
      <c r="E28" t="s">
        <v>23</v>
      </c>
      <c r="F28">
        <f t="shared" si="0"/>
        <v>1</v>
      </c>
      <c r="G28">
        <f t="shared" si="1"/>
        <v>0</v>
      </c>
      <c r="H28">
        <f t="shared" si="2"/>
        <v>0</v>
      </c>
    </row>
    <row r="29" spans="1:8" x14ac:dyDescent="0.25">
      <c r="A29" s="1">
        <v>41167</v>
      </c>
      <c r="B29" t="s">
        <v>23</v>
      </c>
      <c r="C29">
        <v>2</v>
      </c>
      <c r="D29">
        <v>1</v>
      </c>
      <c r="E29" t="s">
        <v>18</v>
      </c>
      <c r="F29">
        <f t="shared" si="0"/>
        <v>1</v>
      </c>
      <c r="G29">
        <f t="shared" si="1"/>
        <v>0</v>
      </c>
      <c r="H29">
        <f t="shared" si="2"/>
        <v>0</v>
      </c>
    </row>
    <row r="30" spans="1:8" x14ac:dyDescent="0.25">
      <c r="A30" s="1">
        <v>41172</v>
      </c>
      <c r="B30" t="s">
        <v>7</v>
      </c>
      <c r="C30">
        <v>0</v>
      </c>
      <c r="D30">
        <v>1</v>
      </c>
      <c r="E30" t="s">
        <v>23</v>
      </c>
      <c r="F30">
        <f t="shared" si="0"/>
        <v>0</v>
      </c>
      <c r="G30">
        <f t="shared" si="1"/>
        <v>0</v>
      </c>
      <c r="H30">
        <f t="shared" si="2"/>
        <v>1</v>
      </c>
    </row>
    <row r="31" spans="1:8" x14ac:dyDescent="0.25">
      <c r="A31" s="1">
        <v>41175</v>
      </c>
      <c r="B31" t="s">
        <v>23</v>
      </c>
      <c r="C31">
        <v>1</v>
      </c>
      <c r="D31">
        <v>0</v>
      </c>
      <c r="E31" t="s">
        <v>28</v>
      </c>
      <c r="F31">
        <f t="shared" si="0"/>
        <v>1</v>
      </c>
      <c r="G31">
        <f t="shared" si="1"/>
        <v>0</v>
      </c>
      <c r="H31">
        <f t="shared" si="2"/>
        <v>0</v>
      </c>
    </row>
    <row r="32" spans="1:8" x14ac:dyDescent="0.25">
      <c r="A32" s="1">
        <v>41181</v>
      </c>
      <c r="B32" t="s">
        <v>15</v>
      </c>
      <c r="C32">
        <v>1</v>
      </c>
      <c r="D32">
        <v>1</v>
      </c>
      <c r="E32" t="s">
        <v>23</v>
      </c>
      <c r="F32">
        <f t="shared" si="0"/>
        <v>0</v>
      </c>
      <c r="G32">
        <f t="shared" si="1"/>
        <v>1</v>
      </c>
      <c r="H32">
        <f t="shared" si="2"/>
        <v>0</v>
      </c>
    </row>
    <row r="33" spans="1:8" x14ac:dyDescent="0.25">
      <c r="A33" s="1">
        <v>41188</v>
      </c>
      <c r="B33" t="s">
        <v>10</v>
      </c>
      <c r="C33">
        <v>0</v>
      </c>
      <c r="D33">
        <v>1</v>
      </c>
      <c r="E33" t="s">
        <v>23</v>
      </c>
      <c r="F33">
        <f t="shared" si="0"/>
        <v>0</v>
      </c>
      <c r="G33">
        <f t="shared" si="1"/>
        <v>0</v>
      </c>
      <c r="H33">
        <f t="shared" si="2"/>
        <v>1</v>
      </c>
    </row>
    <row r="34" spans="1:8" x14ac:dyDescent="0.25">
      <c r="A34" s="1">
        <v>41202</v>
      </c>
      <c r="B34" t="s">
        <v>23</v>
      </c>
      <c r="C34">
        <v>3</v>
      </c>
      <c r="D34">
        <v>2</v>
      </c>
      <c r="E34" t="s">
        <v>17</v>
      </c>
      <c r="F34">
        <f t="shared" si="0"/>
        <v>1</v>
      </c>
      <c r="G34">
        <f t="shared" si="1"/>
        <v>0</v>
      </c>
      <c r="H34">
        <f t="shared" si="2"/>
        <v>0</v>
      </c>
    </row>
    <row r="35" spans="1:8" x14ac:dyDescent="0.25">
      <c r="A35" s="1">
        <v>41209</v>
      </c>
      <c r="B35" t="s">
        <v>6</v>
      </c>
      <c r="C35">
        <v>1</v>
      </c>
      <c r="D35">
        <v>1</v>
      </c>
      <c r="E35" t="s">
        <v>23</v>
      </c>
      <c r="F35">
        <f t="shared" si="0"/>
        <v>0</v>
      </c>
      <c r="G35">
        <f t="shared" si="1"/>
        <v>1</v>
      </c>
      <c r="H35">
        <f t="shared" si="2"/>
        <v>0</v>
      </c>
    </row>
    <row r="36" spans="1:8" x14ac:dyDescent="0.25">
      <c r="A36" s="1">
        <v>41216</v>
      </c>
      <c r="B36" t="s">
        <v>23</v>
      </c>
      <c r="C36">
        <v>1</v>
      </c>
      <c r="D36">
        <v>1</v>
      </c>
      <c r="E36" t="s">
        <v>19</v>
      </c>
      <c r="F36">
        <f t="shared" si="0"/>
        <v>0</v>
      </c>
      <c r="G36">
        <f t="shared" si="1"/>
        <v>1</v>
      </c>
      <c r="H36">
        <f t="shared" si="2"/>
        <v>0</v>
      </c>
    </row>
    <row r="37" spans="1:8" x14ac:dyDescent="0.25">
      <c r="A37" s="1">
        <v>41221</v>
      </c>
      <c r="B37" t="s">
        <v>19</v>
      </c>
      <c r="C37">
        <v>0</v>
      </c>
      <c r="D37">
        <v>1</v>
      </c>
      <c r="E37" t="s">
        <v>23</v>
      </c>
      <c r="F37">
        <f t="shared" si="0"/>
        <v>0</v>
      </c>
      <c r="G37">
        <f t="shared" si="1"/>
        <v>0</v>
      </c>
      <c r="H37">
        <f t="shared" si="2"/>
        <v>1</v>
      </c>
    </row>
    <row r="38" spans="1:8" x14ac:dyDescent="0.25">
      <c r="A38" s="1">
        <v>41224</v>
      </c>
      <c r="B38" t="s">
        <v>9</v>
      </c>
      <c r="C38">
        <v>3</v>
      </c>
      <c r="D38">
        <v>1</v>
      </c>
      <c r="E38" t="s">
        <v>23</v>
      </c>
      <c r="F38">
        <f t="shared" si="0"/>
        <v>1</v>
      </c>
      <c r="G38">
        <f t="shared" si="1"/>
        <v>0</v>
      </c>
      <c r="H38">
        <f t="shared" si="2"/>
        <v>0</v>
      </c>
    </row>
    <row r="39" spans="1:8" x14ac:dyDescent="0.25">
      <c r="A39" s="1">
        <v>41231</v>
      </c>
      <c r="B39" t="s">
        <v>23</v>
      </c>
      <c r="C39">
        <v>1</v>
      </c>
      <c r="D39">
        <v>1</v>
      </c>
      <c r="E39" t="s">
        <v>30</v>
      </c>
      <c r="F39">
        <f t="shared" si="0"/>
        <v>0</v>
      </c>
      <c r="G39">
        <f t="shared" si="1"/>
        <v>1</v>
      </c>
      <c r="H39">
        <f t="shared" si="2"/>
        <v>0</v>
      </c>
    </row>
    <row r="40" spans="1:8" x14ac:dyDescent="0.25">
      <c r="F40">
        <f>SUM(F2:F39)</f>
        <v>22</v>
      </c>
      <c r="G40">
        <f>SUM(G2:G39)</f>
        <v>9</v>
      </c>
      <c r="H40">
        <f>SUM(H2:H39)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4" workbookViewId="0">
      <selection activeCell="A2" sqref="A2:H35"/>
    </sheetView>
  </sheetViews>
  <sheetFormatPr defaultRowHeight="15" x14ac:dyDescent="0.25"/>
  <cols>
    <col min="1" max="1" width="10.7109375" bestFit="1" customWidth="1"/>
    <col min="2" max="2" width="23.140625" bestFit="1" customWidth="1"/>
    <col min="3" max="3" width="16.140625" bestFit="1" customWidth="1"/>
    <col min="4" max="4" width="11.7109375" bestFit="1" customWidth="1"/>
    <col min="5" max="5" width="23.140625" bestFit="1" customWidth="1"/>
    <col min="6" max="6" width="10" bestFit="1" customWidth="1"/>
    <col min="7" max="7" width="5.5703125" bestFit="1" customWidth="1"/>
    <col min="8" max="8" width="10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24</v>
      </c>
      <c r="G1" s="2" t="s">
        <v>25</v>
      </c>
      <c r="H1" s="2" t="s">
        <v>26</v>
      </c>
    </row>
    <row r="2" spans="1:8" x14ac:dyDescent="0.25">
      <c r="A2" s="1">
        <v>40978</v>
      </c>
      <c r="B2" t="s">
        <v>31</v>
      </c>
      <c r="C2">
        <v>2</v>
      </c>
      <c r="D2">
        <v>0</v>
      </c>
      <c r="E2" t="s">
        <v>5</v>
      </c>
      <c r="F2">
        <f>IF(C2&gt;D2, 1,0)</f>
        <v>1</v>
      </c>
      <c r="G2">
        <f>IF(C2=D2, 1, 0)</f>
        <v>0</v>
      </c>
      <c r="H2">
        <f>IF(D2&gt;C2, 1,0)</f>
        <v>0</v>
      </c>
    </row>
    <row r="3" spans="1:8" x14ac:dyDescent="0.25">
      <c r="A3" s="1">
        <v>40985</v>
      </c>
      <c r="B3" t="s">
        <v>5</v>
      </c>
      <c r="C3">
        <v>1</v>
      </c>
      <c r="D3">
        <v>1</v>
      </c>
      <c r="E3" t="s">
        <v>6</v>
      </c>
      <c r="F3">
        <f t="shared" ref="F3:F35" si="0">IF(C3&gt;D3, 1,0)</f>
        <v>0</v>
      </c>
      <c r="G3">
        <f t="shared" ref="G3:G35" si="1">IF(C3=D3, 1, 0)</f>
        <v>1</v>
      </c>
      <c r="H3">
        <f t="shared" ref="H3:H35" si="2">IF(D3&gt;C3, 1,0)</f>
        <v>0</v>
      </c>
    </row>
    <row r="4" spans="1:8" x14ac:dyDescent="0.25">
      <c r="A4" s="1">
        <v>40992</v>
      </c>
      <c r="B4" t="s">
        <v>17</v>
      </c>
      <c r="C4">
        <v>2</v>
      </c>
      <c r="D4">
        <v>0</v>
      </c>
      <c r="E4" t="s">
        <v>5</v>
      </c>
      <c r="F4">
        <f t="shared" si="0"/>
        <v>1</v>
      </c>
      <c r="G4">
        <f t="shared" si="1"/>
        <v>0</v>
      </c>
      <c r="H4">
        <f t="shared" si="2"/>
        <v>0</v>
      </c>
    </row>
    <row r="5" spans="1:8" x14ac:dyDescent="0.25">
      <c r="A5" s="1">
        <v>40999</v>
      </c>
      <c r="B5" t="s">
        <v>19</v>
      </c>
      <c r="C5">
        <v>5</v>
      </c>
      <c r="D5">
        <v>2</v>
      </c>
      <c r="E5" t="s">
        <v>5</v>
      </c>
      <c r="F5">
        <f t="shared" si="0"/>
        <v>1</v>
      </c>
      <c r="G5">
        <f t="shared" si="1"/>
        <v>0</v>
      </c>
      <c r="H5">
        <f t="shared" si="2"/>
        <v>0</v>
      </c>
    </row>
    <row r="6" spans="1:8" x14ac:dyDescent="0.25">
      <c r="A6" s="1">
        <v>41003</v>
      </c>
      <c r="B6" t="s">
        <v>13</v>
      </c>
      <c r="C6">
        <v>1</v>
      </c>
      <c r="D6">
        <v>0</v>
      </c>
      <c r="E6" t="s">
        <v>5</v>
      </c>
      <c r="F6">
        <f t="shared" si="0"/>
        <v>1</v>
      </c>
      <c r="G6">
        <f t="shared" si="1"/>
        <v>0</v>
      </c>
      <c r="H6">
        <f t="shared" si="2"/>
        <v>0</v>
      </c>
    </row>
    <row r="7" spans="1:8" x14ac:dyDescent="0.25">
      <c r="A7" s="1">
        <v>41006</v>
      </c>
      <c r="B7" t="s">
        <v>5</v>
      </c>
      <c r="C7">
        <v>2</v>
      </c>
      <c r="D7">
        <v>1</v>
      </c>
      <c r="E7" t="s">
        <v>10</v>
      </c>
      <c r="F7">
        <f t="shared" si="0"/>
        <v>1</v>
      </c>
      <c r="G7">
        <f t="shared" si="1"/>
        <v>0</v>
      </c>
      <c r="H7">
        <f t="shared" si="2"/>
        <v>0</v>
      </c>
    </row>
    <row r="8" spans="1:8" x14ac:dyDescent="0.25">
      <c r="A8" s="1">
        <v>41013</v>
      </c>
      <c r="B8" t="s">
        <v>16</v>
      </c>
      <c r="C8">
        <v>2</v>
      </c>
      <c r="D8">
        <v>1</v>
      </c>
      <c r="E8" t="s">
        <v>5</v>
      </c>
      <c r="F8">
        <f t="shared" si="0"/>
        <v>1</v>
      </c>
      <c r="G8">
        <f t="shared" si="1"/>
        <v>0</v>
      </c>
      <c r="H8">
        <f t="shared" si="2"/>
        <v>0</v>
      </c>
    </row>
    <row r="9" spans="1:8" x14ac:dyDescent="0.25">
      <c r="A9" s="1">
        <v>41017</v>
      </c>
      <c r="B9" t="s">
        <v>23</v>
      </c>
      <c r="C9">
        <v>1</v>
      </c>
      <c r="D9">
        <v>1</v>
      </c>
      <c r="E9" t="s">
        <v>5</v>
      </c>
      <c r="F9">
        <f t="shared" si="0"/>
        <v>0</v>
      </c>
      <c r="G9">
        <f t="shared" si="1"/>
        <v>1</v>
      </c>
      <c r="H9">
        <f t="shared" si="2"/>
        <v>0</v>
      </c>
    </row>
    <row r="10" spans="1:8" x14ac:dyDescent="0.25">
      <c r="A10" s="1">
        <v>41027</v>
      </c>
      <c r="B10" t="s">
        <v>5</v>
      </c>
      <c r="C10">
        <v>2</v>
      </c>
      <c r="D10">
        <v>0</v>
      </c>
      <c r="E10" t="s">
        <v>15</v>
      </c>
      <c r="F10">
        <f t="shared" si="0"/>
        <v>1</v>
      </c>
      <c r="G10">
        <f t="shared" si="1"/>
        <v>0</v>
      </c>
      <c r="H10">
        <f t="shared" si="2"/>
        <v>0</v>
      </c>
    </row>
    <row r="11" spans="1:8" x14ac:dyDescent="0.25">
      <c r="A11" s="1">
        <v>41034</v>
      </c>
      <c r="B11" t="s">
        <v>14</v>
      </c>
      <c r="C11">
        <v>0</v>
      </c>
      <c r="D11">
        <v>2</v>
      </c>
      <c r="E11" t="s">
        <v>5</v>
      </c>
      <c r="F11">
        <f t="shared" si="0"/>
        <v>0</v>
      </c>
      <c r="G11">
        <f t="shared" si="1"/>
        <v>0</v>
      </c>
      <c r="H11">
        <f t="shared" si="2"/>
        <v>1</v>
      </c>
    </row>
    <row r="12" spans="1:8" x14ac:dyDescent="0.25">
      <c r="A12" s="1">
        <v>41041</v>
      </c>
      <c r="B12" t="s">
        <v>5</v>
      </c>
      <c r="C12">
        <v>1</v>
      </c>
      <c r="D12">
        <v>1</v>
      </c>
      <c r="E12" t="s">
        <v>20</v>
      </c>
      <c r="F12">
        <f t="shared" si="0"/>
        <v>0</v>
      </c>
      <c r="G12">
        <f t="shared" si="1"/>
        <v>1</v>
      </c>
      <c r="H12">
        <f t="shared" si="2"/>
        <v>0</v>
      </c>
    </row>
    <row r="13" spans="1:8" x14ac:dyDescent="0.25">
      <c r="A13" s="1">
        <v>41048</v>
      </c>
      <c r="B13" t="s">
        <v>5</v>
      </c>
      <c r="C13">
        <v>1</v>
      </c>
      <c r="D13">
        <v>2</v>
      </c>
      <c r="E13" t="s">
        <v>19</v>
      </c>
      <c r="F13">
        <f t="shared" si="0"/>
        <v>0</v>
      </c>
      <c r="G13">
        <f t="shared" si="1"/>
        <v>0</v>
      </c>
      <c r="H13">
        <f t="shared" si="2"/>
        <v>1</v>
      </c>
    </row>
    <row r="14" spans="1:8" x14ac:dyDescent="0.25">
      <c r="A14" s="1">
        <v>41055</v>
      </c>
      <c r="B14" t="s">
        <v>8</v>
      </c>
      <c r="C14">
        <v>3</v>
      </c>
      <c r="D14">
        <v>2</v>
      </c>
      <c r="E14" t="s">
        <v>5</v>
      </c>
      <c r="F14">
        <f t="shared" si="0"/>
        <v>1</v>
      </c>
      <c r="G14">
        <f t="shared" si="1"/>
        <v>0</v>
      </c>
      <c r="H14">
        <f t="shared" si="2"/>
        <v>0</v>
      </c>
    </row>
    <row r="15" spans="1:8" x14ac:dyDescent="0.25">
      <c r="A15" s="1">
        <v>41076</v>
      </c>
      <c r="B15" t="s">
        <v>5</v>
      </c>
      <c r="C15">
        <v>4</v>
      </c>
      <c r="D15">
        <v>1</v>
      </c>
      <c r="E15" t="s">
        <v>11</v>
      </c>
      <c r="F15">
        <f t="shared" si="0"/>
        <v>1</v>
      </c>
      <c r="G15">
        <f t="shared" si="1"/>
        <v>0</v>
      </c>
      <c r="H15">
        <f t="shared" si="2"/>
        <v>0</v>
      </c>
    </row>
    <row r="16" spans="1:8" x14ac:dyDescent="0.25">
      <c r="A16" s="1">
        <v>41080</v>
      </c>
      <c r="B16" t="s">
        <v>28</v>
      </c>
      <c r="C16">
        <v>2</v>
      </c>
      <c r="D16">
        <v>1</v>
      </c>
      <c r="E16" t="s">
        <v>5</v>
      </c>
      <c r="F16">
        <f t="shared" si="0"/>
        <v>1</v>
      </c>
      <c r="G16">
        <f t="shared" si="1"/>
        <v>0</v>
      </c>
      <c r="H16">
        <f t="shared" si="2"/>
        <v>0</v>
      </c>
    </row>
    <row r="17" spans="1:8" x14ac:dyDescent="0.25">
      <c r="A17" s="1">
        <v>41083</v>
      </c>
      <c r="B17" t="s">
        <v>5</v>
      </c>
      <c r="C17">
        <v>4</v>
      </c>
      <c r="D17">
        <v>2</v>
      </c>
      <c r="E17" t="s">
        <v>9</v>
      </c>
      <c r="F17">
        <f t="shared" si="0"/>
        <v>1</v>
      </c>
      <c r="G17">
        <f t="shared" si="1"/>
        <v>0</v>
      </c>
      <c r="H17">
        <f t="shared" si="2"/>
        <v>0</v>
      </c>
    </row>
    <row r="18" spans="1:8" x14ac:dyDescent="0.25">
      <c r="A18" s="1">
        <v>41087</v>
      </c>
      <c r="B18" t="s">
        <v>5</v>
      </c>
      <c r="C18">
        <v>0</v>
      </c>
      <c r="D18">
        <v>3</v>
      </c>
      <c r="E18" t="s">
        <v>10</v>
      </c>
      <c r="F18">
        <f t="shared" si="0"/>
        <v>0</v>
      </c>
      <c r="G18">
        <f t="shared" si="1"/>
        <v>0</v>
      </c>
      <c r="H18">
        <f t="shared" si="2"/>
        <v>1</v>
      </c>
    </row>
    <row r="19" spans="1:8" x14ac:dyDescent="0.25">
      <c r="A19" s="1">
        <v>41090</v>
      </c>
      <c r="B19" t="s">
        <v>23</v>
      </c>
      <c r="C19">
        <v>3</v>
      </c>
      <c r="D19">
        <v>0</v>
      </c>
      <c r="E19" t="s">
        <v>5</v>
      </c>
      <c r="F19">
        <f t="shared" si="0"/>
        <v>1</v>
      </c>
      <c r="G19">
        <f t="shared" si="1"/>
        <v>0</v>
      </c>
      <c r="H19">
        <f t="shared" si="2"/>
        <v>0</v>
      </c>
    </row>
    <row r="20" spans="1:8" x14ac:dyDescent="0.25">
      <c r="A20" s="1">
        <v>41094</v>
      </c>
      <c r="B20" t="s">
        <v>5</v>
      </c>
      <c r="C20">
        <v>1</v>
      </c>
      <c r="D20">
        <v>3</v>
      </c>
      <c r="E20" t="s">
        <v>14</v>
      </c>
      <c r="F20">
        <f t="shared" si="0"/>
        <v>0</v>
      </c>
      <c r="G20">
        <f t="shared" si="1"/>
        <v>0</v>
      </c>
      <c r="H20">
        <f t="shared" si="2"/>
        <v>1</v>
      </c>
    </row>
    <row r="21" spans="1:8" x14ac:dyDescent="0.25">
      <c r="A21" s="1">
        <v>41098</v>
      </c>
      <c r="B21" t="s">
        <v>5</v>
      </c>
      <c r="C21">
        <v>2</v>
      </c>
      <c r="D21">
        <v>1</v>
      </c>
      <c r="E21" t="s">
        <v>17</v>
      </c>
      <c r="F21">
        <f t="shared" si="0"/>
        <v>1</v>
      </c>
      <c r="G21">
        <f t="shared" si="1"/>
        <v>0</v>
      </c>
      <c r="H21">
        <f t="shared" si="2"/>
        <v>0</v>
      </c>
    </row>
    <row r="22" spans="1:8" x14ac:dyDescent="0.25">
      <c r="A22" s="1">
        <v>41104</v>
      </c>
      <c r="B22" t="s">
        <v>7</v>
      </c>
      <c r="C22">
        <v>2</v>
      </c>
      <c r="D22">
        <v>1</v>
      </c>
      <c r="E22" t="s">
        <v>5</v>
      </c>
      <c r="F22">
        <f t="shared" si="0"/>
        <v>1</v>
      </c>
      <c r="G22">
        <f t="shared" si="1"/>
        <v>0</v>
      </c>
      <c r="H22">
        <f t="shared" si="2"/>
        <v>0</v>
      </c>
    </row>
    <row r="23" spans="1:8" x14ac:dyDescent="0.25">
      <c r="A23" s="1">
        <v>41108</v>
      </c>
      <c r="B23" t="s">
        <v>5</v>
      </c>
      <c r="C23">
        <v>2</v>
      </c>
      <c r="D23">
        <v>1</v>
      </c>
      <c r="E23" t="s">
        <v>18</v>
      </c>
      <c r="F23">
        <f t="shared" si="0"/>
        <v>1</v>
      </c>
      <c r="G23">
        <f t="shared" si="1"/>
        <v>0</v>
      </c>
      <c r="H23">
        <f t="shared" si="2"/>
        <v>0</v>
      </c>
    </row>
    <row r="24" spans="1:8" x14ac:dyDescent="0.25">
      <c r="A24" s="1">
        <v>41111</v>
      </c>
      <c r="B24" t="s">
        <v>9</v>
      </c>
      <c r="C24">
        <v>3</v>
      </c>
      <c r="D24">
        <v>0</v>
      </c>
      <c r="E24" t="s">
        <v>5</v>
      </c>
      <c r="F24">
        <f t="shared" si="0"/>
        <v>1</v>
      </c>
      <c r="G24">
        <f t="shared" si="1"/>
        <v>0</v>
      </c>
      <c r="H24">
        <f t="shared" si="2"/>
        <v>0</v>
      </c>
    </row>
    <row r="25" spans="1:8" x14ac:dyDescent="0.25">
      <c r="A25" s="1">
        <v>41118</v>
      </c>
      <c r="B25" t="s">
        <v>5</v>
      </c>
      <c r="C25">
        <v>3</v>
      </c>
      <c r="D25">
        <v>1</v>
      </c>
      <c r="E25" t="s">
        <v>19</v>
      </c>
      <c r="F25">
        <f t="shared" si="0"/>
        <v>1</v>
      </c>
      <c r="G25">
        <f t="shared" si="1"/>
        <v>0</v>
      </c>
      <c r="H25">
        <f t="shared" si="2"/>
        <v>0</v>
      </c>
    </row>
    <row r="26" spans="1:8" x14ac:dyDescent="0.25">
      <c r="A26" s="1">
        <v>41125</v>
      </c>
      <c r="B26" t="s">
        <v>5</v>
      </c>
      <c r="C26">
        <v>2</v>
      </c>
      <c r="D26">
        <v>0</v>
      </c>
      <c r="E26" t="s">
        <v>7</v>
      </c>
      <c r="F26">
        <f t="shared" si="0"/>
        <v>1</v>
      </c>
      <c r="G26">
        <f t="shared" si="1"/>
        <v>0</v>
      </c>
      <c r="H26">
        <f t="shared" si="2"/>
        <v>0</v>
      </c>
    </row>
    <row r="27" spans="1:8" x14ac:dyDescent="0.25">
      <c r="A27" s="1">
        <v>41133</v>
      </c>
      <c r="B27" t="s">
        <v>18</v>
      </c>
      <c r="C27">
        <v>0</v>
      </c>
      <c r="D27">
        <v>1</v>
      </c>
      <c r="E27" t="s">
        <v>5</v>
      </c>
      <c r="F27">
        <f t="shared" si="0"/>
        <v>0</v>
      </c>
      <c r="G27">
        <f t="shared" si="1"/>
        <v>0</v>
      </c>
      <c r="H27">
        <f t="shared" si="2"/>
        <v>1</v>
      </c>
    </row>
    <row r="28" spans="1:8" x14ac:dyDescent="0.25">
      <c r="A28" s="1">
        <v>41139</v>
      </c>
      <c r="B28" t="s">
        <v>5</v>
      </c>
      <c r="C28">
        <v>3</v>
      </c>
      <c r="D28">
        <v>1</v>
      </c>
      <c r="E28" t="s">
        <v>32</v>
      </c>
      <c r="F28">
        <f t="shared" si="0"/>
        <v>1</v>
      </c>
      <c r="G28">
        <f t="shared" si="1"/>
        <v>0</v>
      </c>
      <c r="H28">
        <f t="shared" si="2"/>
        <v>0</v>
      </c>
    </row>
    <row r="29" spans="1:8" x14ac:dyDescent="0.25">
      <c r="A29" s="1">
        <v>41146</v>
      </c>
      <c r="B29" t="s">
        <v>5</v>
      </c>
      <c r="C29">
        <v>3</v>
      </c>
      <c r="D29">
        <v>0</v>
      </c>
      <c r="E29" t="s">
        <v>23</v>
      </c>
      <c r="F29">
        <f t="shared" si="0"/>
        <v>1</v>
      </c>
      <c r="G29">
        <f t="shared" si="1"/>
        <v>0</v>
      </c>
      <c r="H29">
        <f t="shared" si="2"/>
        <v>0</v>
      </c>
    </row>
    <row r="30" spans="1:8" x14ac:dyDescent="0.25">
      <c r="A30" s="1">
        <v>41153</v>
      </c>
      <c r="B30" t="s">
        <v>17</v>
      </c>
      <c r="C30">
        <v>2</v>
      </c>
      <c r="D30">
        <v>1</v>
      </c>
      <c r="E30" t="s">
        <v>5</v>
      </c>
      <c r="F30">
        <f t="shared" si="0"/>
        <v>1</v>
      </c>
      <c r="G30">
        <f t="shared" si="1"/>
        <v>0</v>
      </c>
      <c r="H30">
        <f t="shared" si="2"/>
        <v>0</v>
      </c>
    </row>
    <row r="31" spans="1:8" x14ac:dyDescent="0.25">
      <c r="A31" s="1">
        <v>41167</v>
      </c>
      <c r="B31" t="s">
        <v>6</v>
      </c>
      <c r="C31">
        <v>3</v>
      </c>
      <c r="D31">
        <v>1</v>
      </c>
      <c r="E31" t="s">
        <v>5</v>
      </c>
      <c r="F31">
        <f t="shared" si="0"/>
        <v>1</v>
      </c>
      <c r="G31">
        <f t="shared" si="1"/>
        <v>0</v>
      </c>
      <c r="H31">
        <f t="shared" si="2"/>
        <v>0</v>
      </c>
    </row>
    <row r="32" spans="1:8" x14ac:dyDescent="0.25">
      <c r="A32" s="1">
        <v>41174</v>
      </c>
      <c r="B32" t="s">
        <v>5</v>
      </c>
      <c r="C32">
        <v>0</v>
      </c>
      <c r="D32">
        <v>0</v>
      </c>
      <c r="E32" t="s">
        <v>14</v>
      </c>
      <c r="F32">
        <f t="shared" si="0"/>
        <v>0</v>
      </c>
      <c r="G32">
        <f t="shared" si="1"/>
        <v>1</v>
      </c>
      <c r="H32">
        <f t="shared" si="2"/>
        <v>0</v>
      </c>
    </row>
    <row r="33" spans="1:8" x14ac:dyDescent="0.25">
      <c r="A33" s="1">
        <v>41188</v>
      </c>
      <c r="B33" t="s">
        <v>9</v>
      </c>
      <c r="C33">
        <v>1</v>
      </c>
      <c r="D33">
        <v>1</v>
      </c>
      <c r="E33" t="s">
        <v>5</v>
      </c>
      <c r="F33">
        <f t="shared" si="0"/>
        <v>0</v>
      </c>
      <c r="G33">
        <f t="shared" si="1"/>
        <v>1</v>
      </c>
      <c r="H33">
        <f t="shared" si="2"/>
        <v>0</v>
      </c>
    </row>
    <row r="34" spans="1:8" x14ac:dyDescent="0.25">
      <c r="A34" s="1">
        <v>41202</v>
      </c>
      <c r="B34" t="s">
        <v>10</v>
      </c>
      <c r="C34">
        <v>0</v>
      </c>
      <c r="D34">
        <v>0</v>
      </c>
      <c r="E34" t="s">
        <v>5</v>
      </c>
      <c r="F34">
        <f t="shared" si="0"/>
        <v>0</v>
      </c>
      <c r="G34">
        <f t="shared" si="1"/>
        <v>1</v>
      </c>
      <c r="H34">
        <f t="shared" si="2"/>
        <v>0</v>
      </c>
    </row>
    <row r="35" spans="1:8" x14ac:dyDescent="0.25">
      <c r="A35" s="1">
        <v>41209</v>
      </c>
      <c r="B35" t="s">
        <v>5</v>
      </c>
      <c r="C35">
        <v>0</v>
      </c>
      <c r="D35">
        <v>1</v>
      </c>
      <c r="E35" t="s">
        <v>18</v>
      </c>
      <c r="F35">
        <f t="shared" si="0"/>
        <v>0</v>
      </c>
      <c r="G35">
        <f t="shared" si="1"/>
        <v>0</v>
      </c>
      <c r="H35">
        <f t="shared" si="2"/>
        <v>1</v>
      </c>
    </row>
    <row r="36" spans="1:8" x14ac:dyDescent="0.25">
      <c r="F36">
        <f>SUM(F2:F35)</f>
        <v>22</v>
      </c>
      <c r="G36">
        <f>SUM(G2:G35)</f>
        <v>6</v>
      </c>
      <c r="H36">
        <f>SUM(H2:H35)</f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20" workbookViewId="0">
      <selection activeCell="A2" sqref="A2:G41"/>
    </sheetView>
  </sheetViews>
  <sheetFormatPr defaultRowHeight="15" x14ac:dyDescent="0.25"/>
  <cols>
    <col min="1" max="1" width="10.7109375" bestFit="1" customWidth="1"/>
    <col min="2" max="2" width="23.140625" bestFit="1" customWidth="1"/>
    <col min="5" max="5" width="23.140625" bestFit="1" customWidth="1"/>
    <col min="6" max="6" width="10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24</v>
      </c>
      <c r="G1" s="2" t="s">
        <v>25</v>
      </c>
      <c r="H1" s="2" t="s">
        <v>26</v>
      </c>
    </row>
    <row r="2" spans="1:8" x14ac:dyDescent="0.25">
      <c r="A2" s="1">
        <v>40979</v>
      </c>
      <c r="B2" t="s">
        <v>28</v>
      </c>
      <c r="C2">
        <v>0</v>
      </c>
      <c r="D2">
        <v>1</v>
      </c>
      <c r="E2" t="s">
        <v>9</v>
      </c>
      <c r="F2">
        <f>IF(C2&gt;D2, 1,0)</f>
        <v>0</v>
      </c>
      <c r="G2">
        <f>IF(C2=D2, 1, 0)</f>
        <v>0</v>
      </c>
      <c r="H2">
        <f>IF(D2&gt;C2, 1,0)</f>
        <v>1</v>
      </c>
    </row>
    <row r="3" spans="1:8" x14ac:dyDescent="0.25">
      <c r="A3" s="1">
        <v>40985</v>
      </c>
      <c r="B3" t="s">
        <v>22</v>
      </c>
      <c r="C3">
        <v>0</v>
      </c>
      <c r="D3">
        <v>1</v>
      </c>
      <c r="E3" t="s">
        <v>9</v>
      </c>
      <c r="F3">
        <f t="shared" ref="F3:F41" si="0">IF(C3&gt;D3, 1,0)</f>
        <v>0</v>
      </c>
      <c r="G3">
        <f t="shared" ref="G3:G41" si="1">IF(C3=D3, 1, 0)</f>
        <v>0</v>
      </c>
      <c r="H3">
        <f t="shared" ref="H3:H41" si="2">IF(D3&gt;C3, 1,0)</f>
        <v>1</v>
      </c>
    </row>
    <row r="4" spans="1:8" x14ac:dyDescent="0.25">
      <c r="A4" s="1">
        <v>40991</v>
      </c>
      <c r="B4" t="s">
        <v>11</v>
      </c>
      <c r="C4">
        <v>2</v>
      </c>
      <c r="D4">
        <v>0</v>
      </c>
      <c r="E4" t="s">
        <v>9</v>
      </c>
      <c r="F4">
        <f t="shared" si="0"/>
        <v>1</v>
      </c>
      <c r="G4">
        <f t="shared" si="1"/>
        <v>0</v>
      </c>
      <c r="H4">
        <f t="shared" si="2"/>
        <v>0</v>
      </c>
    </row>
    <row r="5" spans="1:8" x14ac:dyDescent="0.25">
      <c r="A5" s="1">
        <v>41014</v>
      </c>
      <c r="B5" t="s">
        <v>6</v>
      </c>
      <c r="C5">
        <v>1</v>
      </c>
      <c r="D5">
        <v>1</v>
      </c>
      <c r="E5" t="s">
        <v>9</v>
      </c>
      <c r="F5">
        <f t="shared" si="0"/>
        <v>0</v>
      </c>
      <c r="G5">
        <f t="shared" si="1"/>
        <v>1</v>
      </c>
      <c r="H5">
        <f t="shared" si="2"/>
        <v>0</v>
      </c>
    </row>
    <row r="6" spans="1:8" x14ac:dyDescent="0.25">
      <c r="A6" s="1">
        <v>41020</v>
      </c>
      <c r="B6" t="s">
        <v>17</v>
      </c>
      <c r="C6">
        <v>2</v>
      </c>
      <c r="D6">
        <v>2</v>
      </c>
      <c r="E6" t="s">
        <v>9</v>
      </c>
      <c r="F6">
        <f t="shared" si="0"/>
        <v>0</v>
      </c>
      <c r="G6">
        <f t="shared" si="1"/>
        <v>1</v>
      </c>
      <c r="H6">
        <f t="shared" si="2"/>
        <v>0</v>
      </c>
    </row>
    <row r="7" spans="1:8" x14ac:dyDescent="0.25">
      <c r="A7" s="1">
        <v>41027</v>
      </c>
      <c r="B7" t="s">
        <v>23</v>
      </c>
      <c r="C7">
        <v>3</v>
      </c>
      <c r="D7">
        <v>2</v>
      </c>
      <c r="E7" t="s">
        <v>9</v>
      </c>
      <c r="F7">
        <f t="shared" si="0"/>
        <v>1</v>
      </c>
      <c r="G7">
        <f t="shared" si="1"/>
        <v>0</v>
      </c>
      <c r="H7">
        <f t="shared" si="2"/>
        <v>0</v>
      </c>
    </row>
    <row r="8" spans="1:8" x14ac:dyDescent="0.25">
      <c r="A8" s="1">
        <v>41038</v>
      </c>
      <c r="B8" t="s">
        <v>19</v>
      </c>
      <c r="C8">
        <v>1</v>
      </c>
      <c r="D8">
        <v>0</v>
      </c>
      <c r="E8" t="s">
        <v>9</v>
      </c>
      <c r="F8">
        <f t="shared" si="0"/>
        <v>1</v>
      </c>
      <c r="G8">
        <f t="shared" si="1"/>
        <v>0</v>
      </c>
      <c r="H8">
        <f t="shared" si="2"/>
        <v>0</v>
      </c>
    </row>
    <row r="9" spans="1:8" x14ac:dyDescent="0.25">
      <c r="A9" s="1">
        <v>41041</v>
      </c>
      <c r="B9" t="s">
        <v>9</v>
      </c>
      <c r="C9">
        <v>1</v>
      </c>
      <c r="D9">
        <v>0</v>
      </c>
      <c r="E9" t="s">
        <v>23</v>
      </c>
      <c r="F9">
        <f t="shared" si="0"/>
        <v>1</v>
      </c>
      <c r="G9">
        <f t="shared" si="1"/>
        <v>0</v>
      </c>
      <c r="H9">
        <f t="shared" si="2"/>
        <v>0</v>
      </c>
    </row>
    <row r="10" spans="1:8" x14ac:dyDescent="0.25">
      <c r="A10" s="1">
        <v>41044</v>
      </c>
      <c r="B10" t="s">
        <v>9</v>
      </c>
      <c r="C10">
        <v>0</v>
      </c>
      <c r="D10">
        <v>0</v>
      </c>
      <c r="E10" t="s">
        <v>15</v>
      </c>
      <c r="F10">
        <f t="shared" si="0"/>
        <v>0</v>
      </c>
      <c r="G10">
        <f t="shared" si="1"/>
        <v>1</v>
      </c>
      <c r="H10">
        <f t="shared" si="2"/>
        <v>0</v>
      </c>
    </row>
    <row r="11" spans="1:8" x14ac:dyDescent="0.25">
      <c r="A11" s="1">
        <v>41048</v>
      </c>
      <c r="B11" t="s">
        <v>18</v>
      </c>
      <c r="C11">
        <v>2</v>
      </c>
      <c r="D11">
        <v>2</v>
      </c>
      <c r="E11" t="s">
        <v>9</v>
      </c>
      <c r="F11">
        <f t="shared" si="0"/>
        <v>0</v>
      </c>
      <c r="G11">
        <f t="shared" si="1"/>
        <v>1</v>
      </c>
      <c r="H11">
        <f t="shared" si="2"/>
        <v>0</v>
      </c>
    </row>
    <row r="12" spans="1:8" x14ac:dyDescent="0.25">
      <c r="A12" s="1">
        <v>41055</v>
      </c>
      <c r="B12" t="s">
        <v>9</v>
      </c>
      <c r="C12">
        <v>2</v>
      </c>
      <c r="D12">
        <v>1</v>
      </c>
      <c r="E12" t="s">
        <v>20</v>
      </c>
      <c r="F12">
        <f t="shared" si="0"/>
        <v>1</v>
      </c>
      <c r="G12">
        <f t="shared" si="1"/>
        <v>0</v>
      </c>
      <c r="H12">
        <f t="shared" si="2"/>
        <v>0</v>
      </c>
    </row>
    <row r="13" spans="1:8" x14ac:dyDescent="0.25">
      <c r="A13" s="1">
        <v>41070</v>
      </c>
      <c r="B13" t="s">
        <v>21</v>
      </c>
      <c r="C13">
        <v>3</v>
      </c>
      <c r="D13">
        <v>1</v>
      </c>
      <c r="E13" t="s">
        <v>9</v>
      </c>
      <c r="F13">
        <f t="shared" si="0"/>
        <v>1</v>
      </c>
      <c r="G13">
        <f t="shared" si="1"/>
        <v>0</v>
      </c>
      <c r="H13">
        <f t="shared" si="2"/>
        <v>0</v>
      </c>
    </row>
    <row r="14" spans="1:8" x14ac:dyDescent="0.25">
      <c r="A14" s="1">
        <v>41076</v>
      </c>
      <c r="B14" t="s">
        <v>9</v>
      </c>
      <c r="C14">
        <v>2</v>
      </c>
      <c r="D14">
        <v>1</v>
      </c>
      <c r="E14" t="s">
        <v>16</v>
      </c>
      <c r="F14">
        <f t="shared" si="0"/>
        <v>1</v>
      </c>
      <c r="G14">
        <f t="shared" si="1"/>
        <v>0</v>
      </c>
      <c r="H14">
        <f t="shared" si="2"/>
        <v>0</v>
      </c>
    </row>
    <row r="15" spans="1:8" x14ac:dyDescent="0.25">
      <c r="A15" s="1">
        <v>41080</v>
      </c>
      <c r="B15" t="s">
        <v>9</v>
      </c>
      <c r="C15">
        <v>3</v>
      </c>
      <c r="D15">
        <v>3</v>
      </c>
      <c r="E15" t="s">
        <v>10</v>
      </c>
      <c r="F15">
        <f t="shared" si="0"/>
        <v>0</v>
      </c>
      <c r="G15">
        <f t="shared" si="1"/>
        <v>1</v>
      </c>
      <c r="H15">
        <f t="shared" si="2"/>
        <v>0</v>
      </c>
    </row>
    <row r="16" spans="1:8" x14ac:dyDescent="0.25">
      <c r="A16" s="1">
        <v>41083</v>
      </c>
      <c r="B16" t="s">
        <v>5</v>
      </c>
      <c r="C16">
        <v>4</v>
      </c>
      <c r="D16">
        <v>2</v>
      </c>
      <c r="E16" t="s">
        <v>9</v>
      </c>
      <c r="F16">
        <f t="shared" si="0"/>
        <v>1</v>
      </c>
      <c r="G16">
        <f t="shared" si="1"/>
        <v>0</v>
      </c>
      <c r="H16">
        <f t="shared" si="2"/>
        <v>0</v>
      </c>
    </row>
    <row r="17" spans="1:8" x14ac:dyDescent="0.25">
      <c r="A17" s="1">
        <v>41090</v>
      </c>
      <c r="B17" t="s">
        <v>9</v>
      </c>
      <c r="C17">
        <v>2</v>
      </c>
      <c r="D17">
        <v>1</v>
      </c>
      <c r="E17" t="s">
        <v>7</v>
      </c>
      <c r="F17">
        <f t="shared" si="0"/>
        <v>1</v>
      </c>
      <c r="G17">
        <f t="shared" si="1"/>
        <v>0</v>
      </c>
      <c r="H17">
        <f t="shared" si="2"/>
        <v>0</v>
      </c>
    </row>
    <row r="18" spans="1:8" x14ac:dyDescent="0.25">
      <c r="A18" s="1">
        <v>41093</v>
      </c>
      <c r="B18" t="s">
        <v>9</v>
      </c>
      <c r="C18">
        <v>0</v>
      </c>
      <c r="D18">
        <v>0</v>
      </c>
      <c r="E18" t="s">
        <v>6</v>
      </c>
      <c r="F18">
        <f t="shared" si="0"/>
        <v>0</v>
      </c>
      <c r="G18">
        <f t="shared" si="1"/>
        <v>1</v>
      </c>
      <c r="H18">
        <f t="shared" si="2"/>
        <v>0</v>
      </c>
    </row>
    <row r="19" spans="1:8" x14ac:dyDescent="0.25">
      <c r="A19" s="1">
        <v>41097</v>
      </c>
      <c r="B19" t="s">
        <v>14</v>
      </c>
      <c r="C19">
        <v>0</v>
      </c>
      <c r="D19">
        <v>0</v>
      </c>
      <c r="E19" t="s">
        <v>9</v>
      </c>
      <c r="F19">
        <f t="shared" si="0"/>
        <v>0</v>
      </c>
      <c r="G19">
        <f t="shared" si="1"/>
        <v>1</v>
      </c>
      <c r="H19">
        <f t="shared" si="2"/>
        <v>0</v>
      </c>
    </row>
    <row r="20" spans="1:8" x14ac:dyDescent="0.25">
      <c r="A20" s="1">
        <v>41105</v>
      </c>
      <c r="B20" t="s">
        <v>9</v>
      </c>
      <c r="C20">
        <v>4</v>
      </c>
      <c r="D20">
        <v>0</v>
      </c>
      <c r="E20" t="s">
        <v>23</v>
      </c>
      <c r="F20">
        <f t="shared" si="0"/>
        <v>1</v>
      </c>
      <c r="G20">
        <f t="shared" si="1"/>
        <v>0</v>
      </c>
      <c r="H20">
        <f t="shared" si="2"/>
        <v>0</v>
      </c>
    </row>
    <row r="21" spans="1:8" x14ac:dyDescent="0.25">
      <c r="A21" s="1">
        <v>41108</v>
      </c>
      <c r="B21" t="s">
        <v>9</v>
      </c>
      <c r="C21">
        <v>2</v>
      </c>
      <c r="D21">
        <v>1</v>
      </c>
      <c r="E21" t="s">
        <v>14</v>
      </c>
      <c r="F21">
        <f t="shared" si="0"/>
        <v>1</v>
      </c>
      <c r="G21">
        <f t="shared" si="1"/>
        <v>0</v>
      </c>
      <c r="H21">
        <f t="shared" si="2"/>
        <v>0</v>
      </c>
    </row>
    <row r="22" spans="1:8" x14ac:dyDescent="0.25">
      <c r="A22" s="1">
        <v>41111</v>
      </c>
      <c r="B22" t="s">
        <v>9</v>
      </c>
      <c r="C22">
        <v>3</v>
      </c>
      <c r="D22">
        <v>0</v>
      </c>
      <c r="E22" t="s">
        <v>5</v>
      </c>
      <c r="F22">
        <f t="shared" si="0"/>
        <v>1</v>
      </c>
      <c r="G22">
        <f t="shared" si="1"/>
        <v>0</v>
      </c>
      <c r="H22">
        <f t="shared" si="2"/>
        <v>0</v>
      </c>
    </row>
    <row r="23" spans="1:8" x14ac:dyDescent="0.25">
      <c r="A23" s="1">
        <v>41118</v>
      </c>
      <c r="B23" t="s">
        <v>10</v>
      </c>
      <c r="C23">
        <v>0</v>
      </c>
      <c r="D23">
        <v>2</v>
      </c>
      <c r="E23" t="s">
        <v>9</v>
      </c>
      <c r="F23">
        <f t="shared" si="0"/>
        <v>0</v>
      </c>
      <c r="G23">
        <f t="shared" si="1"/>
        <v>0</v>
      </c>
      <c r="H23">
        <f t="shared" si="2"/>
        <v>1</v>
      </c>
    </row>
    <row r="24" spans="1:8" x14ac:dyDescent="0.25">
      <c r="A24" s="1">
        <v>41124</v>
      </c>
      <c r="B24" t="s">
        <v>9</v>
      </c>
      <c r="C24">
        <v>2</v>
      </c>
      <c r="D24">
        <v>0</v>
      </c>
      <c r="E24" t="s">
        <v>19</v>
      </c>
      <c r="F24">
        <f t="shared" si="0"/>
        <v>1</v>
      </c>
      <c r="G24">
        <f t="shared" si="1"/>
        <v>0</v>
      </c>
      <c r="H24">
        <f t="shared" si="2"/>
        <v>0</v>
      </c>
    </row>
    <row r="25" spans="1:8" x14ac:dyDescent="0.25">
      <c r="A25" s="1">
        <v>41131</v>
      </c>
      <c r="B25" t="s">
        <v>19</v>
      </c>
      <c r="C25">
        <v>2</v>
      </c>
      <c r="D25">
        <v>0</v>
      </c>
      <c r="E25" t="s">
        <v>9</v>
      </c>
      <c r="F25">
        <f t="shared" si="0"/>
        <v>1</v>
      </c>
      <c r="G25">
        <f t="shared" si="1"/>
        <v>0</v>
      </c>
      <c r="H25">
        <f t="shared" si="2"/>
        <v>0</v>
      </c>
    </row>
    <row r="26" spans="1:8" x14ac:dyDescent="0.25">
      <c r="A26" s="1">
        <v>41140</v>
      </c>
      <c r="B26" t="s">
        <v>9</v>
      </c>
      <c r="C26">
        <v>2</v>
      </c>
      <c r="D26">
        <v>2</v>
      </c>
      <c r="E26" t="s">
        <v>17</v>
      </c>
      <c r="F26">
        <f t="shared" si="0"/>
        <v>0</v>
      </c>
      <c r="G26">
        <f t="shared" si="1"/>
        <v>1</v>
      </c>
      <c r="H26">
        <f t="shared" si="2"/>
        <v>0</v>
      </c>
    </row>
    <row r="27" spans="1:8" x14ac:dyDescent="0.25">
      <c r="A27" s="1">
        <v>41146</v>
      </c>
      <c r="B27" t="s">
        <v>9</v>
      </c>
      <c r="C27">
        <v>1</v>
      </c>
      <c r="D27">
        <v>1</v>
      </c>
      <c r="E27" t="s">
        <v>10</v>
      </c>
      <c r="F27">
        <f t="shared" si="0"/>
        <v>0</v>
      </c>
      <c r="G27">
        <f t="shared" si="1"/>
        <v>1</v>
      </c>
      <c r="H27">
        <f t="shared" si="2"/>
        <v>0</v>
      </c>
    </row>
    <row r="28" spans="1:8" x14ac:dyDescent="0.25">
      <c r="A28" s="1">
        <v>41154</v>
      </c>
      <c r="B28" t="s">
        <v>6</v>
      </c>
      <c r="C28">
        <v>3</v>
      </c>
      <c r="D28">
        <v>1</v>
      </c>
      <c r="E28" t="s">
        <v>9</v>
      </c>
      <c r="F28">
        <f t="shared" si="0"/>
        <v>1</v>
      </c>
      <c r="G28">
        <f t="shared" si="1"/>
        <v>0</v>
      </c>
      <c r="H28">
        <f t="shared" si="2"/>
        <v>0</v>
      </c>
    </row>
    <row r="29" spans="1:8" x14ac:dyDescent="0.25">
      <c r="A29" s="1">
        <v>41158</v>
      </c>
      <c r="B29" t="s">
        <v>9</v>
      </c>
      <c r="C29">
        <v>1</v>
      </c>
      <c r="D29">
        <v>0</v>
      </c>
      <c r="E29" t="s">
        <v>13</v>
      </c>
      <c r="F29">
        <f t="shared" si="0"/>
        <v>1</v>
      </c>
      <c r="G29">
        <f t="shared" si="1"/>
        <v>0</v>
      </c>
      <c r="H29">
        <f t="shared" si="2"/>
        <v>0</v>
      </c>
    </row>
    <row r="30" spans="1:8" x14ac:dyDescent="0.25">
      <c r="A30" s="1">
        <v>41166</v>
      </c>
      <c r="B30" t="s">
        <v>14</v>
      </c>
      <c r="C30">
        <v>1</v>
      </c>
      <c r="D30">
        <v>1</v>
      </c>
      <c r="E30" t="s">
        <v>9</v>
      </c>
      <c r="F30">
        <f t="shared" si="0"/>
        <v>0</v>
      </c>
      <c r="G30">
        <f t="shared" si="1"/>
        <v>1</v>
      </c>
      <c r="H30">
        <f t="shared" si="2"/>
        <v>0</v>
      </c>
    </row>
    <row r="31" spans="1:8" x14ac:dyDescent="0.25">
      <c r="A31" s="1">
        <v>41175</v>
      </c>
      <c r="B31" t="s">
        <v>7</v>
      </c>
      <c r="C31">
        <v>3</v>
      </c>
      <c r="D31">
        <v>1</v>
      </c>
      <c r="E31" t="s">
        <v>9</v>
      </c>
      <c r="F31">
        <f t="shared" si="0"/>
        <v>1</v>
      </c>
      <c r="G31">
        <f t="shared" si="1"/>
        <v>0</v>
      </c>
      <c r="H31">
        <f t="shared" si="2"/>
        <v>0</v>
      </c>
    </row>
    <row r="32" spans="1:8" x14ac:dyDescent="0.25">
      <c r="A32" s="1">
        <v>41181</v>
      </c>
      <c r="B32" t="s">
        <v>9</v>
      </c>
      <c r="C32">
        <v>2</v>
      </c>
      <c r="D32">
        <v>0</v>
      </c>
      <c r="E32" t="s">
        <v>18</v>
      </c>
      <c r="F32">
        <f t="shared" si="0"/>
        <v>1</v>
      </c>
      <c r="G32">
        <f t="shared" si="1"/>
        <v>0</v>
      </c>
      <c r="H32">
        <f t="shared" si="2"/>
        <v>0</v>
      </c>
    </row>
    <row r="33" spans="1:8" x14ac:dyDescent="0.25">
      <c r="A33" s="1">
        <v>41188</v>
      </c>
      <c r="B33" t="s">
        <v>9</v>
      </c>
      <c r="C33">
        <v>1</v>
      </c>
      <c r="D33">
        <v>1</v>
      </c>
      <c r="E33" t="s">
        <v>5</v>
      </c>
      <c r="F33">
        <f t="shared" si="0"/>
        <v>0</v>
      </c>
      <c r="G33">
        <f t="shared" si="1"/>
        <v>1</v>
      </c>
      <c r="H33">
        <f t="shared" si="2"/>
        <v>0</v>
      </c>
    </row>
    <row r="34" spans="1:8" x14ac:dyDescent="0.25">
      <c r="A34" s="1">
        <v>41202</v>
      </c>
      <c r="B34" t="s">
        <v>9</v>
      </c>
      <c r="C34">
        <v>3</v>
      </c>
      <c r="D34">
        <v>1</v>
      </c>
      <c r="E34" t="s">
        <v>7</v>
      </c>
      <c r="F34">
        <f t="shared" si="0"/>
        <v>1</v>
      </c>
      <c r="G34">
        <f t="shared" si="1"/>
        <v>0</v>
      </c>
      <c r="H34">
        <f t="shared" si="2"/>
        <v>0</v>
      </c>
    </row>
    <row r="35" spans="1:8" x14ac:dyDescent="0.25">
      <c r="A35" s="1">
        <v>41209</v>
      </c>
      <c r="B35" t="s">
        <v>8</v>
      </c>
      <c r="C35">
        <v>2</v>
      </c>
      <c r="D35">
        <v>0</v>
      </c>
      <c r="E35" t="s">
        <v>9</v>
      </c>
      <c r="F35">
        <f t="shared" si="0"/>
        <v>1</v>
      </c>
      <c r="G35">
        <f t="shared" si="1"/>
        <v>0</v>
      </c>
      <c r="H35">
        <f t="shared" si="2"/>
        <v>0</v>
      </c>
    </row>
    <row r="36" spans="1:8" x14ac:dyDescent="0.25">
      <c r="A36" s="1">
        <v>41213</v>
      </c>
      <c r="B36" t="s">
        <v>6</v>
      </c>
      <c r="C36">
        <v>1</v>
      </c>
      <c r="D36">
        <v>2</v>
      </c>
      <c r="E36" t="s">
        <v>9</v>
      </c>
      <c r="F36">
        <f t="shared" si="0"/>
        <v>0</v>
      </c>
      <c r="G36">
        <f t="shared" si="1"/>
        <v>0</v>
      </c>
      <c r="H36">
        <f t="shared" si="2"/>
        <v>1</v>
      </c>
    </row>
    <row r="37" spans="1:8" x14ac:dyDescent="0.25">
      <c r="A37" s="1">
        <v>41217</v>
      </c>
      <c r="B37" t="s">
        <v>9</v>
      </c>
      <c r="C37">
        <v>2</v>
      </c>
      <c r="D37">
        <v>0</v>
      </c>
      <c r="E37" t="s">
        <v>14</v>
      </c>
      <c r="F37">
        <f t="shared" si="0"/>
        <v>1</v>
      </c>
      <c r="G37">
        <f t="shared" si="1"/>
        <v>0</v>
      </c>
      <c r="H37">
        <f t="shared" si="2"/>
        <v>0</v>
      </c>
    </row>
    <row r="38" spans="1:8" x14ac:dyDescent="0.25">
      <c r="A38" s="1">
        <v>41220</v>
      </c>
      <c r="B38" t="s">
        <v>14</v>
      </c>
      <c r="C38">
        <v>1</v>
      </c>
      <c r="D38">
        <v>0</v>
      </c>
      <c r="E38" t="s">
        <v>9</v>
      </c>
      <c r="F38">
        <f t="shared" si="0"/>
        <v>1</v>
      </c>
      <c r="G38">
        <f t="shared" si="1"/>
        <v>0</v>
      </c>
      <c r="H38">
        <f t="shared" si="2"/>
        <v>0</v>
      </c>
    </row>
    <row r="39" spans="1:8" x14ac:dyDescent="0.25">
      <c r="A39" s="1">
        <v>41224</v>
      </c>
      <c r="B39" t="s">
        <v>9</v>
      </c>
      <c r="C39">
        <v>3</v>
      </c>
      <c r="D39">
        <v>1</v>
      </c>
      <c r="E39" t="s">
        <v>23</v>
      </c>
      <c r="F39">
        <f t="shared" si="0"/>
        <v>1</v>
      </c>
      <c r="G39">
        <f t="shared" si="1"/>
        <v>0</v>
      </c>
      <c r="H39">
        <f t="shared" si="2"/>
        <v>0</v>
      </c>
    </row>
    <row r="40" spans="1:8" x14ac:dyDescent="0.25">
      <c r="A40" s="1">
        <v>41231</v>
      </c>
      <c r="B40" t="s">
        <v>23</v>
      </c>
      <c r="C40">
        <v>1</v>
      </c>
      <c r="D40">
        <v>1</v>
      </c>
      <c r="E40" t="s">
        <v>9</v>
      </c>
      <c r="F40">
        <f t="shared" si="0"/>
        <v>0</v>
      </c>
      <c r="G40">
        <f t="shared" si="1"/>
        <v>1</v>
      </c>
      <c r="H40">
        <f t="shared" si="2"/>
        <v>0</v>
      </c>
    </row>
    <row r="41" spans="1:8" x14ac:dyDescent="0.25">
      <c r="A41" t="s">
        <v>33</v>
      </c>
      <c r="B41" t="s">
        <v>20</v>
      </c>
      <c r="C41">
        <v>3</v>
      </c>
      <c r="D41">
        <v>1</v>
      </c>
      <c r="E41" t="s">
        <v>9</v>
      </c>
      <c r="F41">
        <f t="shared" si="0"/>
        <v>1</v>
      </c>
      <c r="G41">
        <f t="shared" si="1"/>
        <v>0</v>
      </c>
      <c r="H41">
        <f t="shared" si="2"/>
        <v>0</v>
      </c>
    </row>
    <row r="42" spans="1:8" x14ac:dyDescent="0.25">
      <c r="F42">
        <f>SUM(F2:F41)</f>
        <v>24</v>
      </c>
      <c r="G42">
        <f>SUM(G2:G41)</f>
        <v>12</v>
      </c>
      <c r="H42">
        <f>SUM(H2:H41)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ChicagoFire2012</vt:lpstr>
      <vt:lpstr>NewYorkRedBulls2012</vt:lpstr>
      <vt:lpstr>NewEnglandRevolution2012</vt:lpstr>
      <vt:lpstr>ColumbusCrew2012</vt:lpstr>
      <vt:lpstr>PhiladelphiaUnion2012</vt:lpstr>
      <vt:lpstr>TorontoFC2012</vt:lpstr>
      <vt:lpstr>DCUnited2012</vt:lpstr>
      <vt:lpstr>MontrealImpact2012</vt:lpstr>
      <vt:lpstr>HoustonDynamo2012</vt:lpstr>
      <vt:lpstr>SportingKC2012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</dc:creator>
  <cp:lastModifiedBy>Rod</cp:lastModifiedBy>
  <dcterms:created xsi:type="dcterms:W3CDTF">2012-12-01T05:12:36Z</dcterms:created>
  <dcterms:modified xsi:type="dcterms:W3CDTF">2012-12-03T04:37:43Z</dcterms:modified>
</cp:coreProperties>
</file>