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ot\Desktop\MasterStudy\Statistics\Results\"/>
    </mc:Choice>
  </mc:AlternateContent>
  <xr:revisionPtr revIDLastSave="0" documentId="13_ncr:1_{88A4CC9A-14D8-4F47-809F-4FD2B3C9DEBB}" xr6:coauthVersionLast="47" xr6:coauthVersionMax="47" xr10:uidLastSave="{00000000-0000-0000-0000-000000000000}"/>
  <bookViews>
    <workbookView xWindow="-110" yWindow="-110" windowWidth="19420" windowHeight="10300" xr2:uid="{92DA4F82-F3B0-4D0A-8357-BC4D58B3AC05}"/>
  </bookViews>
  <sheets>
    <sheet name="Normality_Gender" sheetId="1" r:id="rId1"/>
    <sheet name="Sections" sheetId="5" r:id="rId2"/>
    <sheet name="Correlation" sheetId="2" r:id="rId3"/>
    <sheet name="Clust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G22" i="5"/>
  <c r="G21" i="5"/>
  <c r="C22" i="5"/>
  <c r="B22" i="5"/>
  <c r="B21" i="5"/>
  <c r="H17" i="5"/>
  <c r="G17" i="5"/>
  <c r="G16" i="5"/>
  <c r="H12" i="5"/>
  <c r="G12" i="5"/>
  <c r="G11" i="5"/>
  <c r="C12" i="5"/>
  <c r="B12" i="5"/>
  <c r="B11" i="5"/>
  <c r="H6" i="5"/>
  <c r="G6" i="5"/>
  <c r="G5" i="5"/>
  <c r="C6" i="5"/>
  <c r="B6" i="5"/>
  <c r="B5" i="5"/>
</calcChain>
</file>

<file path=xl/sharedStrings.xml><?xml version="1.0" encoding="utf-8"?>
<sst xmlns="http://schemas.openxmlformats.org/spreadsheetml/2006/main" count="565" uniqueCount="101">
  <si>
    <t>Mean_Jerk_X</t>
  </si>
  <si>
    <t>Mean_Jerk_Y</t>
  </si>
  <si>
    <t>Mean_Jerk_Y_1</t>
  </si>
  <si>
    <t>Mean_Jerk_Y_2</t>
  </si>
  <si>
    <t>Mean_Jerk_Y_3</t>
  </si>
  <si>
    <t>Mean_Jerk_Z</t>
  </si>
  <si>
    <t>Mean_Jerk_V</t>
  </si>
  <si>
    <t>Mean_Jerk_V_3</t>
  </si>
  <si>
    <t>Mean_Jerk_V_1</t>
  </si>
  <si>
    <t>Mean_Jerk_V_2</t>
  </si>
  <si>
    <t>Peaks</t>
  </si>
  <si>
    <t>Peaks_1</t>
  </si>
  <si>
    <t>Peaks_2</t>
  </si>
  <si>
    <t>Peaks_3</t>
  </si>
  <si>
    <t>Time</t>
  </si>
  <si>
    <t>Time_1</t>
  </si>
  <si>
    <t>Time_2</t>
  </si>
  <si>
    <t>Time_3</t>
  </si>
  <si>
    <t>Grasping_E</t>
  </si>
  <si>
    <t>Grasping_P</t>
  </si>
  <si>
    <t>Grasping_D</t>
  </si>
  <si>
    <t>Trainings</t>
  </si>
  <si>
    <t>Level</t>
  </si>
  <si>
    <t>Experience</t>
  </si>
  <si>
    <t>Height</t>
  </si>
  <si>
    <t>Age</t>
  </si>
  <si>
    <t>Feature</t>
  </si>
  <si>
    <t>p</t>
  </si>
  <si>
    <t>Mean</t>
  </si>
  <si>
    <t>Std Error</t>
  </si>
  <si>
    <t>Female</t>
  </si>
  <si>
    <t>Male</t>
  </si>
  <si>
    <t>Pearson</t>
  </si>
  <si>
    <t>Sig</t>
  </si>
  <si>
    <r>
      <t>,831</t>
    </r>
    <r>
      <rPr>
        <vertAlign val="superscript"/>
        <sz val="12"/>
        <color indexed="61"/>
        <rFont val="Arial"/>
        <family val="2"/>
      </rPr>
      <t>**</t>
    </r>
  </si>
  <si>
    <r>
      <t>,700</t>
    </r>
    <r>
      <rPr>
        <vertAlign val="superscript"/>
        <sz val="12"/>
        <color indexed="61"/>
        <rFont val="Arial"/>
        <family val="2"/>
      </rPr>
      <t>**</t>
    </r>
  </si>
  <si>
    <r>
      <t>,732</t>
    </r>
    <r>
      <rPr>
        <vertAlign val="superscript"/>
        <sz val="12"/>
        <color indexed="61"/>
        <rFont val="Arial"/>
        <family val="2"/>
      </rPr>
      <t>**</t>
    </r>
  </si>
  <si>
    <r>
      <t>,806</t>
    </r>
    <r>
      <rPr>
        <vertAlign val="superscript"/>
        <sz val="12"/>
        <color indexed="61"/>
        <rFont val="Arial"/>
        <family val="2"/>
      </rPr>
      <t>**</t>
    </r>
  </si>
  <si>
    <r>
      <t>,527</t>
    </r>
    <r>
      <rPr>
        <vertAlign val="superscript"/>
        <sz val="12"/>
        <color indexed="61"/>
        <rFont val="Arial"/>
        <family val="2"/>
      </rPr>
      <t>*</t>
    </r>
  </si>
  <si>
    <r>
      <t>-,533</t>
    </r>
    <r>
      <rPr>
        <vertAlign val="superscript"/>
        <sz val="12"/>
        <color indexed="61"/>
        <rFont val="Arial"/>
        <family val="2"/>
      </rPr>
      <t>*</t>
    </r>
  </si>
  <si>
    <r>
      <t>,517</t>
    </r>
    <r>
      <rPr>
        <vertAlign val="superscript"/>
        <sz val="12"/>
        <color indexed="61"/>
        <rFont val="Arial"/>
        <family val="2"/>
      </rPr>
      <t>*</t>
    </r>
  </si>
  <si>
    <r>
      <t>,509</t>
    </r>
    <r>
      <rPr>
        <vertAlign val="superscript"/>
        <sz val="12"/>
        <color indexed="61"/>
        <rFont val="Arial"/>
        <family val="2"/>
      </rPr>
      <t>*</t>
    </r>
  </si>
  <si>
    <r>
      <t>,494</t>
    </r>
    <r>
      <rPr>
        <vertAlign val="superscript"/>
        <sz val="12"/>
        <color indexed="61"/>
        <rFont val="Arial"/>
        <family val="2"/>
      </rPr>
      <t>*</t>
    </r>
  </si>
  <si>
    <r>
      <t>,571</t>
    </r>
    <r>
      <rPr>
        <vertAlign val="superscript"/>
        <sz val="12"/>
        <color indexed="61"/>
        <rFont val="Arial"/>
        <family val="2"/>
      </rPr>
      <t>*</t>
    </r>
  </si>
  <si>
    <t>Test</t>
  </si>
  <si>
    <t>Mann-Whitney</t>
  </si>
  <si>
    <t>Two Way Mixed ANOVA</t>
  </si>
  <si>
    <t>Sphericity</t>
  </si>
  <si>
    <t>Greenhouse-Geisser</t>
  </si>
  <si>
    <t>Interaction</t>
  </si>
  <si>
    <t>T-Test</t>
  </si>
  <si>
    <t>t(15)=1,252</t>
  </si>
  <si>
    <t>x</t>
  </si>
  <si>
    <t>t(15)=1,288</t>
  </si>
  <si>
    <t>t(15)=2,094</t>
  </si>
  <si>
    <t>t(15)=0,280</t>
  </si>
  <si>
    <t>t(15)=-2,812</t>
  </si>
  <si>
    <t>U=19</t>
  </si>
  <si>
    <t>U=29,5</t>
  </si>
  <si>
    <t>U=25</t>
  </si>
  <si>
    <t>U=34,5</t>
  </si>
  <si>
    <t>U=24</t>
  </si>
  <si>
    <t>U=23</t>
  </si>
  <si>
    <t>U=26</t>
  </si>
  <si>
    <t>U=21</t>
  </si>
  <si>
    <t>All Participants</t>
  </si>
  <si>
    <t>Difference Testing</t>
  </si>
  <si>
    <t>Spearman</t>
  </si>
  <si>
    <t>n</t>
  </si>
  <si>
    <t xml:space="preserve"> </t>
  </si>
  <si>
    <r>
      <t>,951</t>
    </r>
    <r>
      <rPr>
        <vertAlign val="superscript"/>
        <sz val="12"/>
        <color indexed="61"/>
        <rFont val="Arial"/>
      </rPr>
      <t>**</t>
    </r>
  </si>
  <si>
    <r>
      <t>,722</t>
    </r>
    <r>
      <rPr>
        <vertAlign val="superscript"/>
        <sz val="12"/>
        <color indexed="61"/>
        <rFont val="Arial"/>
      </rPr>
      <t>**</t>
    </r>
  </si>
  <si>
    <r>
      <t>,816</t>
    </r>
    <r>
      <rPr>
        <vertAlign val="superscript"/>
        <sz val="12"/>
        <color indexed="61"/>
        <rFont val="Arial"/>
      </rPr>
      <t>**</t>
    </r>
  </si>
  <si>
    <r>
      <t>,617</t>
    </r>
    <r>
      <rPr>
        <vertAlign val="superscript"/>
        <sz val="12"/>
        <color indexed="61"/>
        <rFont val="Arial"/>
      </rPr>
      <t>**</t>
    </r>
  </si>
  <si>
    <r>
      <t>,744</t>
    </r>
    <r>
      <rPr>
        <vertAlign val="superscript"/>
        <sz val="12"/>
        <color indexed="61"/>
        <rFont val="Arial"/>
      </rPr>
      <t>**</t>
    </r>
  </si>
  <si>
    <r>
      <t>,855</t>
    </r>
    <r>
      <rPr>
        <vertAlign val="superscript"/>
        <sz val="12"/>
        <color indexed="61"/>
        <rFont val="Arial"/>
      </rPr>
      <t>**</t>
    </r>
  </si>
  <si>
    <r>
      <t>,540</t>
    </r>
    <r>
      <rPr>
        <vertAlign val="superscript"/>
        <sz val="12"/>
        <color indexed="61"/>
        <rFont val="Arial"/>
      </rPr>
      <t>*</t>
    </r>
  </si>
  <si>
    <r>
      <t>-,577</t>
    </r>
    <r>
      <rPr>
        <vertAlign val="superscript"/>
        <sz val="12"/>
        <color indexed="61"/>
        <rFont val="Arial"/>
      </rPr>
      <t>*</t>
    </r>
  </si>
  <si>
    <r>
      <t>,555</t>
    </r>
    <r>
      <rPr>
        <vertAlign val="superscript"/>
        <sz val="12"/>
        <color indexed="61"/>
        <rFont val="Arial"/>
      </rPr>
      <t>*</t>
    </r>
  </si>
  <si>
    <r>
      <t>,488</t>
    </r>
    <r>
      <rPr>
        <vertAlign val="superscript"/>
        <sz val="12"/>
        <color indexed="61"/>
        <rFont val="Arial"/>
      </rPr>
      <t>*</t>
    </r>
  </si>
  <si>
    <r>
      <t>-,557</t>
    </r>
    <r>
      <rPr>
        <vertAlign val="superscript"/>
        <sz val="12"/>
        <color indexed="61"/>
        <rFont val="Arial"/>
      </rPr>
      <t>*</t>
    </r>
  </si>
  <si>
    <r>
      <t>,606</t>
    </r>
    <r>
      <rPr>
        <vertAlign val="superscript"/>
        <sz val="12"/>
        <color indexed="61"/>
        <rFont val="Arial"/>
      </rPr>
      <t>**</t>
    </r>
  </si>
  <si>
    <r>
      <t>,490</t>
    </r>
    <r>
      <rPr>
        <vertAlign val="superscript"/>
        <sz val="12"/>
        <color rgb="FFFF0000"/>
        <rFont val="Arial"/>
        <family val="2"/>
      </rPr>
      <t>*</t>
    </r>
  </si>
  <si>
    <r>
      <t>,588</t>
    </r>
    <r>
      <rPr>
        <vertAlign val="superscript"/>
        <sz val="12"/>
        <color rgb="FFFF0000"/>
        <rFont val="Arial"/>
        <family val="2"/>
      </rPr>
      <t>*</t>
    </r>
  </si>
  <si>
    <r>
      <t>-,655</t>
    </r>
    <r>
      <rPr>
        <vertAlign val="superscript"/>
        <sz val="12"/>
        <color rgb="FFFF0000"/>
        <rFont val="Arial"/>
        <family val="2"/>
      </rPr>
      <t>**</t>
    </r>
  </si>
  <si>
    <r>
      <t>-,531</t>
    </r>
    <r>
      <rPr>
        <vertAlign val="superscript"/>
        <sz val="12"/>
        <color rgb="FFFF0000"/>
        <rFont val="Arial"/>
        <family val="2"/>
      </rPr>
      <t>*</t>
    </r>
  </si>
  <si>
    <r>
      <t>,522</t>
    </r>
    <r>
      <rPr>
        <vertAlign val="superscript"/>
        <sz val="12"/>
        <color theme="6"/>
        <rFont val="Arial"/>
        <family val="2"/>
      </rPr>
      <t>*</t>
    </r>
  </si>
  <si>
    <r>
      <t>-,640</t>
    </r>
    <r>
      <rPr>
        <vertAlign val="superscript"/>
        <sz val="12"/>
        <color theme="6"/>
        <rFont val="Arial"/>
        <family val="2"/>
      </rPr>
      <t>**</t>
    </r>
  </si>
  <si>
    <r>
      <t>-,672</t>
    </r>
    <r>
      <rPr>
        <vertAlign val="superscript"/>
        <sz val="12"/>
        <color theme="6"/>
        <rFont val="Arial"/>
        <family val="2"/>
      </rPr>
      <t>**</t>
    </r>
  </si>
  <si>
    <r>
      <t>,529</t>
    </r>
    <r>
      <rPr>
        <vertAlign val="superscript"/>
        <sz val="12"/>
        <color theme="6"/>
        <rFont val="Arial"/>
        <family val="2"/>
      </rPr>
      <t>*</t>
    </r>
  </si>
  <si>
    <t>Correlation</t>
  </si>
  <si>
    <t>Features</t>
  </si>
  <si>
    <t>Difference</t>
  </si>
  <si>
    <t>Differenceces might be related as there is a correlation between Grasping_P and Height</t>
  </si>
  <si>
    <t>used for correlation testing (Pearson / Spearman)</t>
  </si>
  <si>
    <t>cluster</t>
  </si>
  <si>
    <t>gender</t>
  </si>
  <si>
    <t>Chi-Square Test</t>
  </si>
  <si>
    <t>Chi-Square(1) = 4,735; p = 0,30</t>
  </si>
  <si>
    <t>Level equally distributed btw. Gender because p&gt;0.05?</t>
  </si>
  <si>
    <t>Difference Standard Error and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</si>
</sst>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"/>
    <numFmt numFmtId="165" formatCode="###0.000"/>
    <numFmt numFmtId="166" formatCode="###0"/>
    <numFmt numFmtId="167" formatCode="###0.0000"/>
    <numFmt numFmtId="168" formatCode="###0.00000"/>
  </numFmts>
  <fonts count="13" x14ac:knownFonts="1">
    <font>
      <sz val="11"/>
      <color theme="1"/>
      <name val="Aptos Narrow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2"/>
      <color indexed="61"/>
      <name val="Arial"/>
      <family val="2"/>
    </font>
    <font>
      <vertAlign val="superscript"/>
      <sz val="12"/>
      <color indexed="61"/>
      <name val="Arial"/>
      <family val="2"/>
    </font>
    <font>
      <sz val="10"/>
      <color theme="1"/>
      <name val="Aptos Narrow"/>
      <family val="2"/>
      <scheme val="minor"/>
    </font>
    <font>
      <sz val="12"/>
      <color indexed="61"/>
      <name val="Arial"/>
    </font>
    <font>
      <vertAlign val="superscript"/>
      <sz val="12"/>
      <color indexed="61"/>
      <name val="Arial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sz val="12"/>
      <color theme="6"/>
      <name val="Arial"/>
      <family val="2"/>
    </font>
    <font>
      <vertAlign val="superscript"/>
      <sz val="12"/>
      <color theme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</cellStyleXfs>
  <cellXfs count="55">
    <xf numFmtId="0" fontId="0" fillId="0" borderId="0" xfId="0"/>
    <xf numFmtId="165" fontId="4" fillId="0" borderId="0" xfId="2" applyNumberFormat="1" applyFont="1" applyAlignment="1">
      <alignment horizontal="right" vertical="top"/>
    </xf>
    <xf numFmtId="166" fontId="4" fillId="0" borderId="0" xfId="3" applyNumberFormat="1" applyFont="1" applyAlignment="1">
      <alignment horizontal="right" vertical="top"/>
    </xf>
    <xf numFmtId="0" fontId="4" fillId="0" borderId="0" xfId="3" applyFont="1" applyAlignment="1">
      <alignment horizontal="right" vertical="top"/>
    </xf>
    <xf numFmtId="165" fontId="4" fillId="0" borderId="0" xfId="3" applyNumberFormat="1" applyFont="1" applyAlignment="1">
      <alignment horizontal="right" vertical="top"/>
    </xf>
    <xf numFmtId="0" fontId="4" fillId="0" borderId="0" xfId="3" applyFont="1" applyAlignment="1">
      <alignment horizontal="left" vertical="top" wrapText="1"/>
    </xf>
    <xf numFmtId="0" fontId="6" fillId="0" borderId="0" xfId="0" applyFont="1"/>
    <xf numFmtId="167" fontId="7" fillId="0" borderId="0" xfId="4" applyNumberFormat="1" applyFont="1" applyAlignment="1">
      <alignment horizontal="right" vertical="top"/>
    </xf>
    <xf numFmtId="168" fontId="7" fillId="0" borderId="0" xfId="4" applyNumberFormat="1" applyFont="1" applyAlignment="1">
      <alignment horizontal="right" vertical="top"/>
    </xf>
    <xf numFmtId="164" fontId="7" fillId="0" borderId="0" xfId="4" applyNumberFormat="1" applyFont="1" applyAlignment="1">
      <alignment horizontal="right" vertical="top"/>
    </xf>
    <xf numFmtId="165" fontId="7" fillId="0" borderId="0" xfId="4" applyNumberFormat="1" applyFont="1" applyAlignment="1">
      <alignment horizontal="right" vertical="top"/>
    </xf>
    <xf numFmtId="0" fontId="1" fillId="0" borderId="0" xfId="4"/>
    <xf numFmtId="0" fontId="0" fillId="0" borderId="1" xfId="0" applyBorder="1"/>
    <xf numFmtId="0" fontId="0" fillId="0" borderId="2" xfId="0" applyBorder="1"/>
    <xf numFmtId="164" fontId="2" fillId="0" borderId="1" xfId="1" applyNumberFormat="1" applyFont="1" applyBorder="1" applyAlignment="1">
      <alignment horizontal="right" vertical="top"/>
    </xf>
    <xf numFmtId="164" fontId="2" fillId="0" borderId="0" xfId="1" applyNumberFormat="1" applyFont="1" applyAlignment="1">
      <alignment horizontal="right" vertical="top"/>
    </xf>
    <xf numFmtId="165" fontId="4" fillId="0" borderId="2" xfId="2" applyNumberFormat="1" applyFont="1" applyBorder="1" applyAlignment="1">
      <alignment horizontal="right" vertical="top"/>
    </xf>
    <xf numFmtId="164" fontId="4" fillId="0" borderId="1" xfId="2" applyNumberFormat="1" applyFont="1" applyBorder="1" applyAlignment="1">
      <alignment horizontal="right" vertical="top"/>
    </xf>
    <xf numFmtId="164" fontId="4" fillId="0" borderId="0" xfId="2" applyNumberFormat="1" applyFont="1" applyAlignment="1">
      <alignment horizontal="right" vertical="top"/>
    </xf>
    <xf numFmtId="165" fontId="2" fillId="0" borderId="0" xfId="1" applyNumberFormat="1" applyFont="1" applyAlignment="1">
      <alignment horizontal="right" vertical="top"/>
    </xf>
    <xf numFmtId="0" fontId="0" fillId="0" borderId="3" xfId="0" applyBorder="1"/>
    <xf numFmtId="165" fontId="7" fillId="0" borderId="0" xfId="5" applyNumberFormat="1" applyFont="1" applyAlignment="1">
      <alignment horizontal="right" vertical="top"/>
    </xf>
    <xf numFmtId="0" fontId="7" fillId="0" borderId="0" xfId="5" applyFont="1" applyAlignment="1">
      <alignment horizontal="right" vertical="top"/>
    </xf>
    <xf numFmtId="0" fontId="1" fillId="0" borderId="0" xfId="5"/>
    <xf numFmtId="166" fontId="7" fillId="0" borderId="0" xfId="5" applyNumberFormat="1" applyFont="1" applyAlignment="1">
      <alignment horizontal="right" vertical="top"/>
    </xf>
    <xf numFmtId="0" fontId="9" fillId="2" borderId="0" xfId="5" applyFont="1" applyFill="1" applyAlignment="1">
      <alignment horizontal="right" vertical="top"/>
    </xf>
    <xf numFmtId="165" fontId="9" fillId="2" borderId="0" xfId="5" applyNumberFormat="1" applyFont="1" applyFill="1" applyAlignment="1">
      <alignment horizontal="right" vertical="top"/>
    </xf>
    <xf numFmtId="166" fontId="11" fillId="3" borderId="0" xfId="3" applyNumberFormat="1" applyFont="1" applyFill="1" applyAlignment="1">
      <alignment horizontal="right" vertical="top"/>
    </xf>
    <xf numFmtId="165" fontId="11" fillId="3" borderId="0" xfId="3" applyNumberFormat="1" applyFont="1" applyFill="1" applyAlignment="1">
      <alignment horizontal="right" vertical="top"/>
    </xf>
    <xf numFmtId="0" fontId="11" fillId="3" borderId="0" xfId="3" applyFont="1" applyFill="1" applyAlignment="1">
      <alignment horizontal="left" vertical="top" wrapText="1"/>
    </xf>
    <xf numFmtId="0" fontId="11" fillId="3" borderId="0" xfId="3" applyFont="1" applyFill="1" applyAlignment="1">
      <alignment horizontal="right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7" fontId="7" fillId="0" borderId="0" xfId="5" applyNumberFormat="1" applyFont="1" applyAlignment="1">
      <alignment horizontal="right" vertical="top"/>
    </xf>
    <xf numFmtId="168" fontId="7" fillId="0" borderId="0" xfId="5" applyNumberFormat="1" applyFont="1" applyAlignment="1">
      <alignment horizontal="right" vertical="top"/>
    </xf>
    <xf numFmtId="0" fontId="0" fillId="0" borderId="11" xfId="0" applyBorder="1"/>
    <xf numFmtId="0" fontId="0" fillId="0" borderId="12" xfId="0" applyBorder="1"/>
    <xf numFmtId="0" fontId="7" fillId="0" borderId="12" xfId="5" applyFont="1" applyBorder="1" applyAlignment="1">
      <alignment horizontal="right" vertical="top"/>
    </xf>
    <xf numFmtId="165" fontId="11" fillId="3" borderId="12" xfId="3" applyNumberFormat="1" applyFont="1" applyFill="1" applyBorder="1" applyAlignment="1">
      <alignment horizontal="right" vertical="top"/>
    </xf>
    <xf numFmtId="0" fontId="0" fillId="0" borderId="13" xfId="0" applyBorder="1"/>
    <xf numFmtId="0" fontId="0" fillId="0" borderId="6" xfId="0" applyBorder="1"/>
    <xf numFmtId="165" fontId="4" fillId="0" borderId="12" xfId="2" applyNumberFormat="1" applyFont="1" applyBorder="1" applyAlignment="1">
      <alignment horizontal="right" vertical="top"/>
    </xf>
    <xf numFmtId="0" fontId="0" fillId="4" borderId="0" xfId="0" applyFill="1"/>
    <xf numFmtId="0" fontId="0" fillId="4" borderId="1" xfId="0" applyFill="1" applyBorder="1"/>
    <xf numFmtId="165" fontId="4" fillId="4" borderId="0" xfId="2" applyNumberFormat="1" applyFont="1" applyFill="1" applyAlignment="1">
      <alignment horizontal="right" vertical="top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6">
    <cellStyle name="Standard" xfId="0" builtinId="0"/>
    <cellStyle name="Standard_Correlation" xfId="3" xr:uid="{04B1321D-ABAF-4CA0-8DAD-03873EED1CB2}"/>
    <cellStyle name="Standard_Correlation_1" xfId="5" xr:uid="{56FBE5FE-6FFA-4D17-83D9-5270982BC9F0}"/>
    <cellStyle name="Standard_Normality" xfId="1" xr:uid="{9CE0A5FD-1331-43C7-B8C7-15DC6BC14D76}"/>
    <cellStyle name="Standard_Normality_1" xfId="2" xr:uid="{B80533CD-19D6-4BE3-897E-E6E31374F050}"/>
    <cellStyle name="Standard_Normality_Gender" xfId="4" xr:uid="{6C5A5652-55CC-4393-9072-693886BCF763}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FE85-CC91-498B-A682-8422AA3DBA71}">
  <dimension ref="A1:S55"/>
  <sheetViews>
    <sheetView tabSelected="1" topLeftCell="A20" zoomScale="115" zoomScaleNormal="115" workbookViewId="0">
      <selection activeCell="E32" sqref="E32"/>
    </sheetView>
  </sheetViews>
  <sheetFormatPr baseColWidth="10" defaultRowHeight="14.5" x14ac:dyDescent="0.35"/>
  <cols>
    <col min="1" max="1" width="13" bestFit="1" customWidth="1"/>
    <col min="2" max="3" width="14.453125" bestFit="1" customWidth="1"/>
    <col min="4" max="4" width="7.1796875" bestFit="1" customWidth="1"/>
    <col min="5" max="5" width="14.453125" bestFit="1" customWidth="1"/>
    <col min="6" max="6" width="13.1796875" bestFit="1" customWidth="1"/>
    <col min="7" max="7" width="7.1796875" bestFit="1" customWidth="1"/>
    <col min="8" max="8" width="21.26953125" bestFit="1" customWidth="1"/>
    <col min="10" max="10" width="13.26953125" bestFit="1" customWidth="1"/>
    <col min="11" max="11" width="11.81640625" bestFit="1" customWidth="1"/>
    <col min="12" max="12" width="17.54296875" bestFit="1" customWidth="1"/>
    <col min="15" max="17" width="17.54296875" bestFit="1" customWidth="1"/>
  </cols>
  <sheetData>
    <row r="1" spans="1:19" x14ac:dyDescent="0.35">
      <c r="A1" s="20"/>
      <c r="B1" s="47" t="s">
        <v>30</v>
      </c>
      <c r="C1" s="48"/>
      <c r="D1" s="49"/>
      <c r="E1" s="47" t="s">
        <v>31</v>
      </c>
      <c r="F1" s="48"/>
      <c r="G1" s="49"/>
      <c r="H1" s="47" t="s">
        <v>66</v>
      </c>
      <c r="I1" s="48"/>
      <c r="J1" s="48"/>
      <c r="K1" s="20"/>
      <c r="L1" s="20"/>
      <c r="M1" s="20"/>
      <c r="O1" s="48" t="s">
        <v>65</v>
      </c>
      <c r="P1" s="48"/>
      <c r="Q1" s="48"/>
      <c r="R1" s="48"/>
    </row>
    <row r="2" spans="1:19" ht="15.5" x14ac:dyDescent="0.35">
      <c r="A2" t="s">
        <v>26</v>
      </c>
      <c r="B2" s="12" t="s">
        <v>28</v>
      </c>
      <c r="C2" t="s">
        <v>29</v>
      </c>
      <c r="D2" s="13" t="s">
        <v>27</v>
      </c>
      <c r="E2" s="12" t="s">
        <v>28</v>
      </c>
      <c r="F2" t="s">
        <v>29</v>
      </c>
      <c r="G2" s="13" t="s">
        <v>27</v>
      </c>
      <c r="H2" s="12" t="s">
        <v>44</v>
      </c>
      <c r="I2" t="s">
        <v>27</v>
      </c>
      <c r="J2" s="1"/>
      <c r="P2" t="s">
        <v>28</v>
      </c>
      <c r="Q2" t="s">
        <v>29</v>
      </c>
      <c r="R2" t="s">
        <v>27</v>
      </c>
      <c r="S2" s="11"/>
    </row>
    <row r="3" spans="1:19" ht="15.5" x14ac:dyDescent="0.35">
      <c r="A3" t="s">
        <v>0</v>
      </c>
      <c r="B3" s="14">
        <v>9966331.2386777773</v>
      </c>
      <c r="C3" s="15">
        <v>3512790.7138430048</v>
      </c>
      <c r="D3" s="16">
        <v>7.3363660504012329E-2</v>
      </c>
      <c r="E3" s="14">
        <v>4501749.7332375003</v>
      </c>
      <c r="F3" s="15">
        <v>2029593.2160342773</v>
      </c>
      <c r="G3" s="16">
        <v>7.2211771905522984E-3</v>
      </c>
      <c r="H3" s="12" t="s">
        <v>45</v>
      </c>
      <c r="I3">
        <v>0.27700000000000002</v>
      </c>
      <c r="J3" s="1" t="s">
        <v>61</v>
      </c>
      <c r="O3" t="s">
        <v>0</v>
      </c>
      <c r="P3" s="9">
        <v>7394763.4714117656</v>
      </c>
      <c r="Q3" s="9">
        <v>2139963.8336689183</v>
      </c>
      <c r="R3" s="10">
        <v>1.3630389295671277E-3</v>
      </c>
      <c r="S3" s="11"/>
    </row>
    <row r="4" spans="1:19" ht="15.5" x14ac:dyDescent="0.35">
      <c r="A4" t="s">
        <v>1</v>
      </c>
      <c r="B4" s="17">
        <v>13921089.805455556</v>
      </c>
      <c r="C4" s="18">
        <v>6393054.0189955449</v>
      </c>
      <c r="D4" s="16">
        <v>6.879645931961233E-4</v>
      </c>
      <c r="E4" s="17">
        <v>3915050.3975124997</v>
      </c>
      <c r="F4" s="18">
        <v>1646176.4438330398</v>
      </c>
      <c r="G4" s="16">
        <v>7.7405015164880003E-3</v>
      </c>
      <c r="H4" s="12" t="s">
        <v>45</v>
      </c>
      <c r="I4">
        <v>0.23499999999999999</v>
      </c>
      <c r="J4" s="1" t="s">
        <v>62</v>
      </c>
      <c r="O4" t="s">
        <v>1</v>
      </c>
      <c r="P4" s="9">
        <v>9212365.3782000002</v>
      </c>
      <c r="Q4" s="9">
        <v>3596627.0058400002</v>
      </c>
      <c r="R4" s="8">
        <v>7.1358866493814112E-6</v>
      </c>
      <c r="S4" s="11"/>
    </row>
    <row r="5" spans="1:19" ht="15.5" x14ac:dyDescent="0.35">
      <c r="A5" t="s">
        <v>5</v>
      </c>
      <c r="B5" s="14">
        <v>10991014.066566667</v>
      </c>
      <c r="C5" s="15">
        <v>3951239.8874015608</v>
      </c>
      <c r="D5" s="16">
        <v>5.3461007073188758E-2</v>
      </c>
      <c r="E5" s="14">
        <v>5121356.3383499999</v>
      </c>
      <c r="F5" s="15">
        <v>2034418.9937884149</v>
      </c>
      <c r="G5" s="16">
        <v>4.0866981658194579E-2</v>
      </c>
      <c r="H5" s="12" t="s">
        <v>45</v>
      </c>
      <c r="I5">
        <v>0.37</v>
      </c>
      <c r="J5" s="1" t="s">
        <v>63</v>
      </c>
      <c r="O5" t="s">
        <v>5</v>
      </c>
      <c r="P5" s="9">
        <v>8228822.1944647059</v>
      </c>
      <c r="Q5" s="9">
        <v>2349733.74776841</v>
      </c>
      <c r="R5" s="10">
        <v>1.1715595601714092E-3</v>
      </c>
      <c r="S5" s="11"/>
    </row>
    <row r="6" spans="1:19" ht="15.5" x14ac:dyDescent="0.35">
      <c r="A6" t="s">
        <v>6</v>
      </c>
      <c r="B6" s="14">
        <v>9676768.6340999994</v>
      </c>
      <c r="C6" s="15">
        <v>2953068.3727158192</v>
      </c>
      <c r="D6" s="16">
        <v>0.70160594637837981</v>
      </c>
      <c r="E6" s="14">
        <v>4313161.9601250002</v>
      </c>
      <c r="F6" s="15">
        <v>1744579.8499656059</v>
      </c>
      <c r="G6" s="16">
        <v>3.2833597147100581E-2</v>
      </c>
      <c r="H6" s="12" t="s">
        <v>45</v>
      </c>
      <c r="I6">
        <v>0.14899999999999999</v>
      </c>
      <c r="J6" s="1" t="s">
        <v>64</v>
      </c>
      <c r="O6" t="s">
        <v>6</v>
      </c>
      <c r="P6" s="9">
        <v>7645352.9497941202</v>
      </c>
      <c r="Q6" s="9">
        <v>1863982.4823806363</v>
      </c>
      <c r="R6" s="10">
        <v>2.4465887514551109E-2</v>
      </c>
      <c r="S6" s="11"/>
    </row>
    <row r="7" spans="1:19" ht="15.5" x14ac:dyDescent="0.35">
      <c r="A7" t="s">
        <v>2</v>
      </c>
      <c r="B7" s="17">
        <v>7698999.0304666655</v>
      </c>
      <c r="C7" s="18">
        <v>3363714.765614308</v>
      </c>
      <c r="D7" s="16">
        <v>4.3157483715240202E-3</v>
      </c>
      <c r="E7" s="17">
        <v>3608366.5596249998</v>
      </c>
      <c r="F7" s="18">
        <v>1277600.9975849367</v>
      </c>
      <c r="G7" s="16">
        <v>8.4370464237915003E-3</v>
      </c>
      <c r="H7" s="12" t="s">
        <v>46</v>
      </c>
      <c r="I7">
        <v>0.29599999999999999</v>
      </c>
      <c r="J7" s="1"/>
      <c r="K7" t="s">
        <v>47</v>
      </c>
      <c r="L7" t="s">
        <v>48</v>
      </c>
      <c r="M7">
        <v>0.56799999999999995</v>
      </c>
      <c r="O7" t="s">
        <v>2</v>
      </c>
      <c r="P7" s="9">
        <v>5773995.5147764711</v>
      </c>
      <c r="Q7" s="9">
        <v>1895162.8480908745</v>
      </c>
      <c r="R7" s="7">
        <v>5.7160907513677381E-5</v>
      </c>
      <c r="S7" s="11"/>
    </row>
    <row r="8" spans="1:19" ht="15.5" x14ac:dyDescent="0.35">
      <c r="A8" t="s">
        <v>3</v>
      </c>
      <c r="B8" s="17">
        <v>15031409.121444443</v>
      </c>
      <c r="C8" s="18">
        <v>5678696.9203861803</v>
      </c>
      <c r="D8" s="16">
        <v>1.8120505253393072E-2</v>
      </c>
      <c r="E8" s="17">
        <v>6405645.8773375005</v>
      </c>
      <c r="F8" s="18">
        <v>2918702.3300820366</v>
      </c>
      <c r="G8" s="16">
        <v>2.309929821561633E-3</v>
      </c>
      <c r="H8" s="12" t="s">
        <v>46</v>
      </c>
      <c r="I8">
        <v>0.21299999999999999</v>
      </c>
      <c r="J8" s="1"/>
      <c r="K8" t="s">
        <v>49</v>
      </c>
      <c r="L8" t="s">
        <v>48</v>
      </c>
      <c r="M8">
        <v>0.443</v>
      </c>
      <c r="O8" t="s">
        <v>3</v>
      </c>
      <c r="P8" s="9">
        <v>10972226.418335294</v>
      </c>
      <c r="Q8" s="9">
        <v>3383569.2694758624</v>
      </c>
      <c r="R8" s="7">
        <v>4.8575038564728333E-4</v>
      </c>
      <c r="S8" s="11"/>
    </row>
    <row r="9" spans="1:19" ht="15.5" x14ac:dyDescent="0.35">
      <c r="A9" t="s">
        <v>4</v>
      </c>
      <c r="B9" s="17">
        <v>30001022.775888886</v>
      </c>
      <c r="C9" s="18">
        <v>10765588.815994216</v>
      </c>
      <c r="D9" s="16">
        <v>6.9252094557326144E-2</v>
      </c>
      <c r="E9" s="17">
        <v>14683698.123625003</v>
      </c>
      <c r="F9" s="18">
        <v>8502845.6944706384</v>
      </c>
      <c r="G9" s="16">
        <v>5.604083178162736E-4</v>
      </c>
      <c r="H9" s="12" t="s">
        <v>46</v>
      </c>
      <c r="I9">
        <v>0.28999999999999998</v>
      </c>
      <c r="J9" s="1"/>
      <c r="O9" t="s">
        <v>4</v>
      </c>
      <c r="P9" s="9">
        <v>22792869.998352941</v>
      </c>
      <c r="Q9" s="9">
        <v>7015488.4019105276</v>
      </c>
      <c r="R9" s="10">
        <v>7.4950497486431938E-4</v>
      </c>
      <c r="S9" s="11"/>
    </row>
    <row r="10" spans="1:19" ht="15.5" x14ac:dyDescent="0.35">
      <c r="A10" t="s">
        <v>8</v>
      </c>
      <c r="B10" s="14">
        <v>7195765.0132555552</v>
      </c>
      <c r="C10" s="15">
        <v>2644457.2364559793</v>
      </c>
      <c r="D10" s="16">
        <v>5.4903253428508381E-2</v>
      </c>
      <c r="E10" s="14">
        <v>3406217.7403874998</v>
      </c>
      <c r="F10" s="15">
        <v>1118595.1379912191</v>
      </c>
      <c r="G10" s="16">
        <v>1.5166305026029499E-2</v>
      </c>
      <c r="H10" s="12" t="s">
        <v>46</v>
      </c>
      <c r="I10">
        <v>0.22700000000000001</v>
      </c>
      <c r="J10" s="1"/>
      <c r="K10" t="s">
        <v>47</v>
      </c>
      <c r="L10" t="s">
        <v>48</v>
      </c>
      <c r="M10">
        <v>0.65100000000000002</v>
      </c>
      <c r="O10" t="s">
        <v>8</v>
      </c>
      <c r="P10" s="9">
        <v>5412448.6495529404</v>
      </c>
      <c r="Q10" s="9">
        <v>1527203.1253697858</v>
      </c>
      <c r="R10" s="10">
        <v>7.3697944748638119E-4</v>
      </c>
      <c r="S10" s="11"/>
    </row>
    <row r="11" spans="1:19" ht="15.5" x14ac:dyDescent="0.35">
      <c r="A11" t="s">
        <v>9</v>
      </c>
      <c r="B11" s="14">
        <v>15762848.741677778</v>
      </c>
      <c r="C11" s="15">
        <v>4959389.4562959159</v>
      </c>
      <c r="D11" s="16">
        <v>9.9180476375311244E-2</v>
      </c>
      <c r="E11" s="14">
        <v>7031325.5596625004</v>
      </c>
      <c r="F11" s="15">
        <v>3399729.5936018447</v>
      </c>
      <c r="G11" s="16">
        <v>2.9302469529085724E-3</v>
      </c>
      <c r="H11" s="12" t="s">
        <v>46</v>
      </c>
      <c r="I11">
        <v>0.17699999999999999</v>
      </c>
      <c r="J11" s="1"/>
      <c r="K11" t="s">
        <v>49</v>
      </c>
      <c r="L11" t="s">
        <v>48</v>
      </c>
      <c r="M11">
        <v>0.32300000000000001</v>
      </c>
      <c r="O11" t="s">
        <v>9</v>
      </c>
      <c r="P11" s="9">
        <v>11653896.656023528</v>
      </c>
      <c r="Q11" s="9">
        <v>3174480.5497659869</v>
      </c>
      <c r="R11" s="10">
        <v>3.1782035995896289E-3</v>
      </c>
      <c r="S11" s="11"/>
    </row>
    <row r="12" spans="1:19" ht="15.5" x14ac:dyDescent="0.35">
      <c r="A12" t="s">
        <v>7</v>
      </c>
      <c r="B12" s="14">
        <v>27706983.595899999</v>
      </c>
      <c r="C12" s="15">
        <v>8605472.4663934074</v>
      </c>
      <c r="D12" s="16">
        <v>0.17360719819983028</v>
      </c>
      <c r="E12" s="14">
        <v>12449836.945812501</v>
      </c>
      <c r="F12" s="15">
        <v>5949200.736871493</v>
      </c>
      <c r="G12" s="16">
        <v>5.9715055753754177E-3</v>
      </c>
      <c r="H12" s="12" t="s">
        <v>46</v>
      </c>
      <c r="I12">
        <v>0.17499999999999999</v>
      </c>
      <c r="J12" s="1"/>
      <c r="O12" t="s">
        <v>7</v>
      </c>
      <c r="P12" s="9">
        <v>20527149.878211766</v>
      </c>
      <c r="Q12" s="9">
        <v>5523945.417400036</v>
      </c>
      <c r="R12" s="10">
        <v>3.4951103690450246E-3</v>
      </c>
      <c r="S12" s="11"/>
    </row>
    <row r="13" spans="1:19" ht="15.5" x14ac:dyDescent="0.35">
      <c r="A13" t="s">
        <v>10</v>
      </c>
      <c r="B13" s="14">
        <v>80.333333333333329</v>
      </c>
      <c r="C13" s="19">
        <v>9.059985283284588</v>
      </c>
      <c r="D13" s="16">
        <v>0.53874882922678435</v>
      </c>
      <c r="E13" s="14">
        <v>66.375</v>
      </c>
      <c r="F13" s="19">
        <v>5.9550023989439813</v>
      </c>
      <c r="G13" s="16">
        <v>0.39344505731076712</v>
      </c>
      <c r="H13" s="12" t="s">
        <v>50</v>
      </c>
      <c r="I13">
        <v>0.115</v>
      </c>
      <c r="J13" s="1" t="s">
        <v>51</v>
      </c>
      <c r="O13" t="s">
        <v>10</v>
      </c>
      <c r="P13" s="9">
        <v>73.764705882352942</v>
      </c>
      <c r="Q13" s="9">
        <v>5.6623949229081312</v>
      </c>
      <c r="R13" s="10">
        <v>0.16780889090185103</v>
      </c>
      <c r="S13" s="11"/>
    </row>
    <row r="14" spans="1:19" ht="15.5" x14ac:dyDescent="0.35">
      <c r="A14" t="s">
        <v>11</v>
      </c>
      <c r="B14" s="14">
        <v>28.555555555555557</v>
      </c>
      <c r="C14" s="19">
        <v>3.3212744839189163</v>
      </c>
      <c r="D14" s="16">
        <v>0.93273379780059362</v>
      </c>
      <c r="E14" s="14">
        <v>24.875</v>
      </c>
      <c r="F14" s="19">
        <v>3.8888003107826012</v>
      </c>
      <c r="G14" s="16">
        <v>0.4201988802992998</v>
      </c>
      <c r="H14" s="12" t="s">
        <v>46</v>
      </c>
      <c r="I14">
        <v>0.48</v>
      </c>
      <c r="J14" s="1"/>
      <c r="K14" t="s">
        <v>47</v>
      </c>
      <c r="L14" t="s">
        <v>48</v>
      </c>
      <c r="M14">
        <v>0.88100000000000001</v>
      </c>
      <c r="O14" t="s">
        <v>11</v>
      </c>
      <c r="P14" s="9">
        <v>26.823529411764707</v>
      </c>
      <c r="Q14" s="9">
        <v>2.4988751794817117</v>
      </c>
      <c r="R14" s="10">
        <v>0.52266040971832628</v>
      </c>
      <c r="S14" s="11"/>
    </row>
    <row r="15" spans="1:19" ht="15.5" x14ac:dyDescent="0.35">
      <c r="A15" t="s">
        <v>12</v>
      </c>
      <c r="B15" s="14">
        <v>26.777777777777779</v>
      </c>
      <c r="C15" s="19">
        <v>4.2745297914825207</v>
      </c>
      <c r="D15" s="16">
        <v>0.51254608211574615</v>
      </c>
      <c r="E15" s="14">
        <v>18.75</v>
      </c>
      <c r="F15" s="19">
        <v>1.5555201243130403</v>
      </c>
      <c r="G15" s="16">
        <v>4.2194378877347859E-2</v>
      </c>
      <c r="H15" s="12" t="s">
        <v>46</v>
      </c>
      <c r="I15">
        <v>0.114</v>
      </c>
      <c r="J15" s="1"/>
      <c r="K15" t="s">
        <v>49</v>
      </c>
      <c r="L15" t="s">
        <v>48</v>
      </c>
      <c r="M15">
        <v>0.56100000000000005</v>
      </c>
      <c r="O15" t="s">
        <v>12</v>
      </c>
      <c r="P15" s="9">
        <v>23</v>
      </c>
      <c r="Q15" s="9">
        <v>2.5175852108950845</v>
      </c>
      <c r="R15" s="10">
        <v>0.63646230727272757</v>
      </c>
      <c r="S15" s="11"/>
    </row>
    <row r="16" spans="1:19" ht="15.5" x14ac:dyDescent="0.35">
      <c r="A16" t="s">
        <v>13</v>
      </c>
      <c r="B16" s="14">
        <v>25</v>
      </c>
      <c r="C16" s="19">
        <v>4.2654946306899086</v>
      </c>
      <c r="D16" s="16">
        <v>0.49625841741150567</v>
      </c>
      <c r="E16" s="14">
        <v>22.75</v>
      </c>
      <c r="F16" s="19">
        <v>2.3811011858261835</v>
      </c>
      <c r="G16" s="16">
        <v>7.1319673913901593E-2</v>
      </c>
      <c r="H16" s="12" t="s">
        <v>46</v>
      </c>
      <c r="I16">
        <v>0.66300000000000003</v>
      </c>
      <c r="J16" s="1"/>
      <c r="O16" t="s">
        <v>13</v>
      </c>
      <c r="P16" s="9">
        <v>23.941176470588236</v>
      </c>
      <c r="Q16" s="9">
        <v>2.4621705337007471</v>
      </c>
      <c r="R16" s="10">
        <v>0.81383722461554198</v>
      </c>
      <c r="S16" s="11"/>
    </row>
    <row r="17" spans="1:19" ht="15.5" x14ac:dyDescent="0.35">
      <c r="A17" t="s">
        <v>14</v>
      </c>
      <c r="B17" s="14">
        <v>68.748888888888885</v>
      </c>
      <c r="C17" s="15">
        <v>6.1149199241700893</v>
      </c>
      <c r="D17" s="16">
        <v>0.83354526266278839</v>
      </c>
      <c r="E17" s="14">
        <v>59.146250000000002</v>
      </c>
      <c r="F17" s="15">
        <v>3.8647370717719687</v>
      </c>
      <c r="G17" s="16">
        <v>0.22428511073908833</v>
      </c>
      <c r="H17" s="12" t="s">
        <v>50</v>
      </c>
      <c r="I17">
        <v>0.109</v>
      </c>
      <c r="J17" s="1" t="s">
        <v>53</v>
      </c>
      <c r="O17" t="s">
        <v>14</v>
      </c>
      <c r="P17" s="9">
        <v>64.22999999999999</v>
      </c>
      <c r="Q17" s="9">
        <v>3.79589939354066</v>
      </c>
      <c r="R17" s="10">
        <v>0.62860293397598543</v>
      </c>
      <c r="S17" s="11"/>
    </row>
    <row r="18" spans="1:19" ht="15.5" x14ac:dyDescent="0.35">
      <c r="A18" t="s">
        <v>15</v>
      </c>
      <c r="B18" s="14">
        <v>20.611111111111111</v>
      </c>
      <c r="C18" s="15">
        <v>1.9615522796191316</v>
      </c>
      <c r="D18" s="16">
        <v>0.5430276108480111</v>
      </c>
      <c r="E18" s="14">
        <v>18.7775</v>
      </c>
      <c r="F18" s="15">
        <v>0.96229775240603865</v>
      </c>
      <c r="G18" s="16">
        <v>0.22250350153586262</v>
      </c>
      <c r="H18" s="12" t="s">
        <v>46</v>
      </c>
      <c r="I18">
        <v>0.433</v>
      </c>
      <c r="J18" s="1"/>
      <c r="K18" t="s">
        <v>47</v>
      </c>
      <c r="L18" t="s">
        <v>48</v>
      </c>
      <c r="M18">
        <v>0.73499999999999999</v>
      </c>
      <c r="O18" t="s">
        <v>15</v>
      </c>
      <c r="P18" s="9">
        <v>19.748235294117645</v>
      </c>
      <c r="Q18" s="9">
        <v>1.1231685207267683</v>
      </c>
      <c r="R18" s="10">
        <v>0.35593767117793501</v>
      </c>
      <c r="S18" s="11"/>
    </row>
    <row r="19" spans="1:19" ht="15.5" x14ac:dyDescent="0.35">
      <c r="A19" t="s">
        <v>16</v>
      </c>
      <c r="B19" s="14">
        <v>23.707777777777778</v>
      </c>
      <c r="C19" s="15">
        <v>2.534137908297732</v>
      </c>
      <c r="D19" s="16">
        <v>0.61841508476762275</v>
      </c>
      <c r="E19" s="14">
        <v>19.12875</v>
      </c>
      <c r="F19" s="15">
        <v>1.4524725685877857</v>
      </c>
      <c r="G19" s="16">
        <v>0.46603661001182844</v>
      </c>
      <c r="H19" s="12" t="s">
        <v>46</v>
      </c>
      <c r="I19">
        <v>0.151</v>
      </c>
      <c r="J19" s="1"/>
      <c r="K19" t="s">
        <v>49</v>
      </c>
      <c r="L19" t="s">
        <v>48</v>
      </c>
      <c r="M19">
        <v>0.32800000000000001</v>
      </c>
      <c r="O19" t="s">
        <v>16</v>
      </c>
      <c r="P19" s="9">
        <v>21.5529411764706</v>
      </c>
      <c r="Q19" s="9">
        <v>1.5686718728391473</v>
      </c>
      <c r="R19" s="10">
        <v>0.20960904482397683</v>
      </c>
      <c r="S19" s="11"/>
    </row>
    <row r="20" spans="1:19" ht="15.5" x14ac:dyDescent="0.35">
      <c r="A20" t="s">
        <v>17</v>
      </c>
      <c r="B20" s="14">
        <v>24.43</v>
      </c>
      <c r="C20" s="15">
        <v>1.9316235255464365</v>
      </c>
      <c r="D20" s="16">
        <v>0.63420734876073426</v>
      </c>
      <c r="E20" s="14">
        <v>21.2425</v>
      </c>
      <c r="F20" s="15">
        <v>1.9467681551741083</v>
      </c>
      <c r="G20" s="16">
        <v>0.35455601072180642</v>
      </c>
      <c r="H20" s="12" t="s">
        <v>46</v>
      </c>
      <c r="I20">
        <v>0.26500000000000001</v>
      </c>
      <c r="J20" s="1"/>
      <c r="O20" t="s">
        <v>17</v>
      </c>
      <c r="P20" s="9">
        <v>22.93</v>
      </c>
      <c r="Q20" s="9">
        <v>1.3878546181702429</v>
      </c>
      <c r="R20" s="10">
        <v>0.26849265025996888</v>
      </c>
      <c r="S20" s="11"/>
    </row>
    <row r="21" spans="1:19" ht="15.5" x14ac:dyDescent="0.35">
      <c r="A21" t="s">
        <v>18</v>
      </c>
      <c r="B21" s="14">
        <v>2.5555555555555554</v>
      </c>
      <c r="C21" s="19">
        <v>0.68942631366615859</v>
      </c>
      <c r="D21" s="16">
        <v>3.9885997882329258E-3</v>
      </c>
      <c r="E21" s="14">
        <v>2.25</v>
      </c>
      <c r="F21" s="19">
        <v>0.49099025303098282</v>
      </c>
      <c r="G21" s="16">
        <v>0.52066423223040548</v>
      </c>
      <c r="H21" s="12" t="s">
        <v>45</v>
      </c>
      <c r="I21">
        <v>0.88800000000000001</v>
      </c>
      <c r="J21" s="1" t="s">
        <v>60</v>
      </c>
      <c r="O21" t="s">
        <v>18</v>
      </c>
      <c r="P21" s="9">
        <v>2.4117647058823528</v>
      </c>
      <c r="Q21" s="9">
        <v>0.42059851900220857</v>
      </c>
      <c r="R21" s="10">
        <v>1.7920105178468482E-2</v>
      </c>
      <c r="S21" s="11"/>
    </row>
    <row r="22" spans="1:19" ht="15.5" x14ac:dyDescent="0.35">
      <c r="A22" t="s">
        <v>19</v>
      </c>
      <c r="B22" s="14">
        <v>20.333333333333332</v>
      </c>
      <c r="C22" s="19">
        <v>0.37267799624996495</v>
      </c>
      <c r="D22" s="16">
        <v>6.4758098338758549E-2</v>
      </c>
      <c r="E22" s="14">
        <v>19.125</v>
      </c>
      <c r="F22" s="19">
        <v>0.44067723854475233</v>
      </c>
      <c r="G22" s="16">
        <v>0.79215770861211809</v>
      </c>
      <c r="H22" s="12" t="s">
        <v>50</v>
      </c>
      <c r="I22">
        <v>2.7E-2</v>
      </c>
      <c r="J22" s="1" t="s">
        <v>54</v>
      </c>
      <c r="O22" t="s">
        <v>19</v>
      </c>
      <c r="P22" s="9">
        <v>19.764705882352942</v>
      </c>
      <c r="Q22" s="9">
        <v>0.31540603808128259</v>
      </c>
      <c r="R22" s="10">
        <v>0.18986397045098208</v>
      </c>
      <c r="S22" s="11"/>
    </row>
    <row r="23" spans="1:19" ht="15.5" x14ac:dyDescent="0.35">
      <c r="A23" t="s">
        <v>20</v>
      </c>
      <c r="B23" s="14">
        <v>2.2222222222222223</v>
      </c>
      <c r="C23" s="19">
        <v>0.22222222222222221</v>
      </c>
      <c r="D23" s="16">
        <v>2.8406965370929863E-2</v>
      </c>
      <c r="E23" s="14">
        <v>1.625</v>
      </c>
      <c r="F23" s="19">
        <v>0.18298126367784995</v>
      </c>
      <c r="G23" s="16">
        <v>4.7905659618766152E-4</v>
      </c>
      <c r="H23" s="12" t="s">
        <v>45</v>
      </c>
      <c r="I23">
        <v>0.114</v>
      </c>
      <c r="J23" s="1" t="s">
        <v>57</v>
      </c>
      <c r="O23" t="s">
        <v>20</v>
      </c>
      <c r="P23" s="9">
        <v>1.9411764705882353</v>
      </c>
      <c r="Q23" s="9">
        <v>0.15974677192941494</v>
      </c>
      <c r="R23" s="10">
        <v>1.933693962097297E-3</v>
      </c>
      <c r="S23" s="11"/>
    </row>
    <row r="24" spans="1:19" ht="15.5" x14ac:dyDescent="0.35">
      <c r="A24" t="s">
        <v>21</v>
      </c>
      <c r="B24" s="14">
        <v>1.8333333333333333</v>
      </c>
      <c r="C24" s="15">
        <v>0.32274861218395146</v>
      </c>
      <c r="D24" s="16">
        <v>4.7130715943036743E-2</v>
      </c>
      <c r="E24" s="14">
        <v>1.9375</v>
      </c>
      <c r="F24" s="15">
        <v>0.23974502825174199</v>
      </c>
      <c r="G24" s="16">
        <v>0.51237545986943844</v>
      </c>
      <c r="H24" s="12" t="s">
        <v>45</v>
      </c>
      <c r="I24">
        <v>0.54100000000000004</v>
      </c>
      <c r="J24" s="1" t="s">
        <v>58</v>
      </c>
      <c r="O24" t="s">
        <v>21</v>
      </c>
      <c r="P24" s="9">
        <v>1.8823529411764706</v>
      </c>
      <c r="Q24" s="9">
        <v>0.19893748909512771</v>
      </c>
      <c r="R24" s="10">
        <v>3.79988740354354E-2</v>
      </c>
      <c r="S24" s="11"/>
    </row>
    <row r="25" spans="1:19" ht="15.5" x14ac:dyDescent="0.35">
      <c r="A25" t="s">
        <v>22</v>
      </c>
      <c r="B25" s="14">
        <v>14.555555555555555</v>
      </c>
      <c r="C25" s="15">
        <v>0.72860428047800008</v>
      </c>
      <c r="D25" s="16">
        <v>8.6069832424088468E-3</v>
      </c>
      <c r="E25" s="14">
        <v>15.375</v>
      </c>
      <c r="F25" s="15">
        <v>0.56497471498415619</v>
      </c>
      <c r="G25" s="16">
        <v>6.4990831945367783E-2</v>
      </c>
      <c r="H25" s="45" t="s">
        <v>45</v>
      </c>
      <c r="I25" s="44">
        <v>0.32100000000000001</v>
      </c>
      <c r="J25" s="46" t="s">
        <v>59</v>
      </c>
      <c r="O25" t="s">
        <v>22</v>
      </c>
      <c r="P25" s="9">
        <v>14.9411764705882</v>
      </c>
      <c r="Q25" s="9">
        <v>0.46550564092189456</v>
      </c>
      <c r="R25" s="10">
        <v>1.3869686672970416E-2</v>
      </c>
      <c r="S25" s="11"/>
    </row>
    <row r="26" spans="1:19" ht="15.5" x14ac:dyDescent="0.35">
      <c r="A26" t="s">
        <v>23</v>
      </c>
      <c r="B26" s="14">
        <v>11.444444444444445</v>
      </c>
      <c r="C26" s="15">
        <v>2.3100692095879767</v>
      </c>
      <c r="D26" s="16">
        <v>0.24688868411225165</v>
      </c>
      <c r="E26" s="14">
        <v>10.5625</v>
      </c>
      <c r="F26" s="15">
        <v>2.0904491571361952</v>
      </c>
      <c r="G26" s="16">
        <v>0.89759538373902115</v>
      </c>
      <c r="H26" s="12" t="s">
        <v>50</v>
      </c>
      <c r="I26">
        <v>0.39200000000000002</v>
      </c>
      <c r="J26" s="1" t="s">
        <v>55</v>
      </c>
      <c r="O26" t="s">
        <v>23</v>
      </c>
      <c r="P26" s="9">
        <v>11.0294117647059</v>
      </c>
      <c r="Q26" s="9">
        <v>1.5245964920816983</v>
      </c>
      <c r="R26" s="10">
        <v>0.57869778264809613</v>
      </c>
      <c r="S26" s="11"/>
    </row>
    <row r="27" spans="1:19" ht="15.5" x14ac:dyDescent="0.35">
      <c r="A27" s="6" t="s">
        <v>24</v>
      </c>
      <c r="B27" s="14">
        <v>168.22222222222223</v>
      </c>
      <c r="C27" s="15">
        <v>2.046526717377096</v>
      </c>
      <c r="D27" s="16">
        <v>0.68810780272412719</v>
      </c>
      <c r="E27" s="14">
        <v>175.875</v>
      </c>
      <c r="F27" s="15">
        <v>1.7365554986812253</v>
      </c>
      <c r="G27" s="16">
        <v>0.22830233493212651</v>
      </c>
      <c r="H27" s="12" t="s">
        <v>50</v>
      </c>
      <c r="I27">
        <v>7.0000000000000001E-3</v>
      </c>
      <c r="J27" s="1" t="s">
        <v>56</v>
      </c>
      <c r="O27" s="6" t="s">
        <v>24</v>
      </c>
      <c r="P27" s="9">
        <v>171.8235294117647</v>
      </c>
      <c r="Q27" s="9">
        <v>1.6252495150465882</v>
      </c>
      <c r="R27" s="10">
        <v>0.93179423442849241</v>
      </c>
      <c r="S27" s="11"/>
    </row>
    <row r="28" spans="1:19" ht="15.5" x14ac:dyDescent="0.35">
      <c r="A28" t="s">
        <v>25</v>
      </c>
      <c r="B28" s="14">
        <v>26.222222222222221</v>
      </c>
      <c r="C28" s="15">
        <v>1.152024519629318</v>
      </c>
      <c r="D28" s="16">
        <v>4.6135942401553658E-2</v>
      </c>
      <c r="E28" s="14">
        <v>26.875</v>
      </c>
      <c r="F28" s="15">
        <v>1.6630168369562586</v>
      </c>
      <c r="G28" s="16">
        <v>0.49107757187128082</v>
      </c>
      <c r="H28" s="12" t="s">
        <v>45</v>
      </c>
      <c r="I28">
        <v>0.88800000000000001</v>
      </c>
      <c r="J28" s="1" t="s">
        <v>60</v>
      </c>
      <c r="O28" t="s">
        <v>25</v>
      </c>
      <c r="P28" s="9">
        <v>26.529411764705884</v>
      </c>
      <c r="Q28" s="9">
        <v>0.96298267904381762</v>
      </c>
      <c r="R28" s="10">
        <v>6.476096100584823E-2</v>
      </c>
    </row>
    <row r="29" spans="1:19" ht="16" thickBot="1" x14ac:dyDescent="0.4">
      <c r="J29" s="1"/>
    </row>
    <row r="30" spans="1:19" ht="15.5" x14ac:dyDescent="0.35">
      <c r="A30" s="42" t="s">
        <v>92</v>
      </c>
      <c r="B30" s="31"/>
      <c r="C30" s="32" t="s">
        <v>27</v>
      </c>
      <c r="E30" s="44" t="s">
        <v>99</v>
      </c>
      <c r="F30" s="44"/>
      <c r="G30" s="44"/>
      <c r="H30" s="44"/>
      <c r="J30" s="1"/>
      <c r="O30" t="s">
        <v>94</v>
      </c>
    </row>
    <row r="31" spans="1:19" ht="15.5" x14ac:dyDescent="0.35">
      <c r="A31" s="33" t="s">
        <v>19</v>
      </c>
      <c r="B31" s="1" t="s">
        <v>54</v>
      </c>
      <c r="C31" s="34">
        <v>2.7E-2</v>
      </c>
      <c r="E31" t="s">
        <v>100</v>
      </c>
      <c r="J31" s="1"/>
    </row>
    <row r="32" spans="1:19" ht="16" thickBot="1" x14ac:dyDescent="0.4">
      <c r="A32" s="37" t="s">
        <v>24</v>
      </c>
      <c r="B32" s="43" t="s">
        <v>56</v>
      </c>
      <c r="C32" s="41">
        <v>7.0000000000000001E-3</v>
      </c>
      <c r="J32" s="1"/>
    </row>
    <row r="33" spans="1:10" ht="15.5" x14ac:dyDescent="0.35">
      <c r="A33" s="1"/>
      <c r="J33" s="1"/>
    </row>
    <row r="34" spans="1:10" ht="15.5" x14ac:dyDescent="0.35">
      <c r="A34" s="33" t="s">
        <v>93</v>
      </c>
      <c r="J34" s="1"/>
    </row>
    <row r="35" spans="1:10" ht="15.5" x14ac:dyDescent="0.35">
      <c r="A35" s="1"/>
      <c r="J35" s="1"/>
    </row>
    <row r="36" spans="1:10" ht="15.5" x14ac:dyDescent="0.35">
      <c r="A36" s="1"/>
      <c r="J36" s="1"/>
    </row>
    <row r="37" spans="1:10" ht="15.5" x14ac:dyDescent="0.35">
      <c r="A37" s="1"/>
      <c r="J37" s="1"/>
    </row>
    <row r="38" spans="1:10" ht="15.5" x14ac:dyDescent="0.35">
      <c r="A38" s="1"/>
      <c r="J38" s="1"/>
    </row>
    <row r="39" spans="1:10" ht="15.5" x14ac:dyDescent="0.35">
      <c r="A39" s="1"/>
      <c r="J39" s="1"/>
    </row>
    <row r="40" spans="1:10" ht="15.5" x14ac:dyDescent="0.35">
      <c r="A40" s="1"/>
      <c r="J40" s="1"/>
    </row>
    <row r="41" spans="1:10" ht="15.5" x14ac:dyDescent="0.35">
      <c r="A41" s="1"/>
      <c r="J41" s="1"/>
    </row>
    <row r="42" spans="1:10" ht="15.5" x14ac:dyDescent="0.35">
      <c r="A42" s="1"/>
      <c r="J42" s="1"/>
    </row>
    <row r="43" spans="1:10" ht="15.5" x14ac:dyDescent="0.35">
      <c r="A43" s="1"/>
      <c r="J43" s="1"/>
    </row>
    <row r="44" spans="1:10" ht="15.5" x14ac:dyDescent="0.35">
      <c r="A44" s="1"/>
      <c r="J44" s="1"/>
    </row>
    <row r="45" spans="1:10" ht="15.5" x14ac:dyDescent="0.35">
      <c r="A45" s="1"/>
      <c r="J45" s="1"/>
    </row>
    <row r="46" spans="1:10" ht="15.5" x14ac:dyDescent="0.35">
      <c r="A46" s="1"/>
      <c r="J46" s="1"/>
    </row>
    <row r="47" spans="1:10" ht="15.5" x14ac:dyDescent="0.35">
      <c r="A47" s="1"/>
      <c r="J47" s="1"/>
    </row>
    <row r="48" spans="1:10" ht="15.5" x14ac:dyDescent="0.35">
      <c r="A48" s="1"/>
      <c r="J48" s="1"/>
    </row>
    <row r="49" spans="1:10" ht="15.5" x14ac:dyDescent="0.35">
      <c r="A49" s="1"/>
      <c r="J49" s="1"/>
    </row>
    <row r="50" spans="1:10" ht="15.5" x14ac:dyDescent="0.35">
      <c r="A50" s="1"/>
      <c r="J50" s="1"/>
    </row>
    <row r="51" spans="1:10" ht="15.5" x14ac:dyDescent="0.35">
      <c r="A51" s="1"/>
      <c r="J51" s="1"/>
    </row>
    <row r="52" spans="1:10" ht="15.5" x14ac:dyDescent="0.35">
      <c r="A52" s="1"/>
      <c r="J52" s="1"/>
    </row>
    <row r="53" spans="1:10" ht="15.5" x14ac:dyDescent="0.35">
      <c r="A53" s="1"/>
      <c r="J53" s="1"/>
    </row>
    <row r="54" spans="1:10" ht="15.5" x14ac:dyDescent="0.35">
      <c r="A54" s="1"/>
    </row>
    <row r="55" spans="1:10" ht="15.5" x14ac:dyDescent="0.35">
      <c r="A55" s="1"/>
    </row>
  </sheetData>
  <mergeCells count="4">
    <mergeCell ref="B1:D1"/>
    <mergeCell ref="E1:G1"/>
    <mergeCell ref="O1:R1"/>
    <mergeCell ref="H1:J1"/>
  </mergeCells>
  <conditionalFormatting sqref="C31:C32">
    <cfRule type="cellIs" dxfId="13" priority="1" operator="lessThan">
      <formula>0.05</formula>
    </cfRule>
  </conditionalFormatting>
  <conditionalFormatting sqref="D3:D28">
    <cfRule type="cellIs" dxfId="12" priority="6" operator="greaterThan">
      <formula>0.05</formula>
    </cfRule>
  </conditionalFormatting>
  <conditionalFormatting sqref="G3:G28">
    <cfRule type="cellIs" dxfId="11" priority="5" operator="greaterThan">
      <formula>0.05</formula>
    </cfRule>
  </conditionalFormatting>
  <conditionalFormatting sqref="I3:I28">
    <cfRule type="cellIs" dxfId="10" priority="4" operator="lessThan">
      <formula>0.05</formula>
    </cfRule>
  </conditionalFormatting>
  <conditionalFormatting sqref="R3:R28">
    <cfRule type="cellIs" dxfId="9" priority="3" operator="greaterThan">
      <formula>0.05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C0AD-9B28-46D9-9250-FAE8BF270897}">
  <dimension ref="A1:M22"/>
  <sheetViews>
    <sheetView workbookViewId="0">
      <selection activeCell="F38" sqref="F38"/>
    </sheetView>
  </sheetViews>
  <sheetFormatPr baseColWidth="10" defaultRowHeight="14.5" x14ac:dyDescent="0.35"/>
  <cols>
    <col min="1" max="4" width="14" bestFit="1" customWidth="1"/>
    <col min="5" max="5" width="13" bestFit="1" customWidth="1"/>
    <col min="6" max="9" width="14" bestFit="1" customWidth="1"/>
    <col min="11" max="11" width="10.54296875" bestFit="1" customWidth="1"/>
    <col min="12" max="12" width="19" bestFit="1" customWidth="1"/>
  </cols>
  <sheetData>
    <row r="1" spans="1:13" x14ac:dyDescent="0.35">
      <c r="A1" s="48" t="s">
        <v>46</v>
      </c>
      <c r="B1" s="48"/>
      <c r="C1" s="48"/>
      <c r="D1" s="48"/>
      <c r="E1" s="48"/>
      <c r="F1" s="48"/>
      <c r="G1" s="48"/>
      <c r="H1" s="48"/>
      <c r="I1" s="48"/>
    </row>
    <row r="2" spans="1:13" x14ac:dyDescent="0.35">
      <c r="A2" s="50" t="s">
        <v>30</v>
      </c>
      <c r="B2" s="51"/>
      <c r="C2" s="51"/>
      <c r="D2" s="52"/>
      <c r="F2" s="50" t="s">
        <v>31</v>
      </c>
      <c r="G2" s="51"/>
      <c r="H2" s="51"/>
      <c r="I2" s="52"/>
    </row>
    <row r="3" spans="1:13" x14ac:dyDescent="0.35">
      <c r="A3" s="12"/>
      <c r="B3" t="s">
        <v>2</v>
      </c>
      <c r="C3" t="s">
        <v>3</v>
      </c>
      <c r="D3" s="13" t="s">
        <v>4</v>
      </c>
      <c r="F3" s="12"/>
      <c r="G3" t="s">
        <v>2</v>
      </c>
      <c r="H3" t="s">
        <v>3</v>
      </c>
      <c r="I3" s="13" t="s">
        <v>4</v>
      </c>
    </row>
    <row r="4" spans="1:13" x14ac:dyDescent="0.35">
      <c r="A4" s="12" t="s">
        <v>2</v>
      </c>
      <c r="B4" t="s">
        <v>52</v>
      </c>
      <c r="C4">
        <v>2.5999999999999999E-2</v>
      </c>
      <c r="D4" s="13">
        <v>4.7E-2</v>
      </c>
      <c r="F4" s="12" t="s">
        <v>2</v>
      </c>
      <c r="G4" t="s">
        <v>52</v>
      </c>
      <c r="H4">
        <v>0.88200000000000001</v>
      </c>
      <c r="I4" s="13">
        <v>0.66600000000000004</v>
      </c>
      <c r="K4" t="s">
        <v>47</v>
      </c>
      <c r="L4" t="s">
        <v>48</v>
      </c>
      <c r="M4">
        <v>0.56799999999999995</v>
      </c>
    </row>
    <row r="5" spans="1:13" x14ac:dyDescent="0.35">
      <c r="A5" s="12" t="s">
        <v>3</v>
      </c>
      <c r="B5">
        <f>C4</f>
        <v>2.5999999999999999E-2</v>
      </c>
      <c r="C5" t="s">
        <v>52</v>
      </c>
      <c r="D5" s="13">
        <v>0.22800000000000001</v>
      </c>
      <c r="F5" s="12" t="s">
        <v>3</v>
      </c>
      <c r="G5">
        <f>H4</f>
        <v>0.88200000000000001</v>
      </c>
      <c r="H5" t="s">
        <v>52</v>
      </c>
      <c r="I5" s="13">
        <v>1</v>
      </c>
      <c r="K5" t="s">
        <v>49</v>
      </c>
      <c r="L5" t="s">
        <v>48</v>
      </c>
      <c r="M5">
        <v>0.443</v>
      </c>
    </row>
    <row r="6" spans="1:13" x14ac:dyDescent="0.35">
      <c r="A6" s="12" t="s">
        <v>4</v>
      </c>
      <c r="B6">
        <f>D4</f>
        <v>4.7E-2</v>
      </c>
      <c r="C6">
        <f>D5</f>
        <v>0.22800000000000001</v>
      </c>
      <c r="D6" s="13" t="s">
        <v>52</v>
      </c>
      <c r="F6" s="12" t="s">
        <v>4</v>
      </c>
      <c r="G6">
        <f>I4</f>
        <v>0.66600000000000004</v>
      </c>
      <c r="H6">
        <f>I5</f>
        <v>1</v>
      </c>
      <c r="I6" s="13" t="s">
        <v>52</v>
      </c>
    </row>
    <row r="7" spans="1:13" x14ac:dyDescent="0.35">
      <c r="A7" s="12"/>
      <c r="D7" s="13"/>
      <c r="F7" s="12"/>
      <c r="I7" s="13"/>
    </row>
    <row r="8" spans="1:13" x14ac:dyDescent="0.35">
      <c r="A8" s="12"/>
      <c r="D8" s="13"/>
      <c r="F8" s="12"/>
      <c r="I8" s="13"/>
    </row>
    <row r="9" spans="1:13" x14ac:dyDescent="0.35">
      <c r="A9" s="12"/>
      <c r="B9" t="s">
        <v>8</v>
      </c>
      <c r="C9" t="s">
        <v>9</v>
      </c>
      <c r="D9" s="13" t="s">
        <v>7</v>
      </c>
      <c r="F9" s="12"/>
      <c r="G9" t="s">
        <v>8</v>
      </c>
      <c r="H9" t="s">
        <v>9</v>
      </c>
      <c r="I9" s="13" t="s">
        <v>7</v>
      </c>
      <c r="K9" t="s">
        <v>47</v>
      </c>
      <c r="L9" t="s">
        <v>48</v>
      </c>
      <c r="M9">
        <v>0.65100000000000002</v>
      </c>
    </row>
    <row r="10" spans="1:13" x14ac:dyDescent="0.35">
      <c r="A10" s="12" t="s">
        <v>8</v>
      </c>
      <c r="B10" t="s">
        <v>52</v>
      </c>
      <c r="C10">
        <v>2.1000000000000001E-2</v>
      </c>
      <c r="D10" s="13">
        <v>1.2E-2</v>
      </c>
      <c r="F10" s="12" t="s">
        <v>8</v>
      </c>
      <c r="G10" t="s">
        <v>52</v>
      </c>
      <c r="H10">
        <v>0.69899999999999995</v>
      </c>
      <c r="I10" s="13">
        <v>0.54200000000000004</v>
      </c>
      <c r="K10" t="s">
        <v>49</v>
      </c>
      <c r="L10" t="s">
        <v>48</v>
      </c>
      <c r="M10">
        <v>0.32300000000000001</v>
      </c>
    </row>
    <row r="11" spans="1:13" x14ac:dyDescent="0.35">
      <c r="A11" s="12" t="s">
        <v>9</v>
      </c>
      <c r="B11">
        <f>C10</f>
        <v>2.1000000000000001E-2</v>
      </c>
      <c r="C11" t="s">
        <v>52</v>
      </c>
      <c r="D11" s="13">
        <v>0.23</v>
      </c>
      <c r="F11" s="12" t="s">
        <v>9</v>
      </c>
      <c r="G11">
        <f>H10</f>
        <v>0.69899999999999995</v>
      </c>
      <c r="H11" t="s">
        <v>52</v>
      </c>
      <c r="I11" s="13">
        <v>1</v>
      </c>
    </row>
    <row r="12" spans="1:13" x14ac:dyDescent="0.35">
      <c r="A12" s="12" t="s">
        <v>7</v>
      </c>
      <c r="B12">
        <f>D10</f>
        <v>1.2E-2</v>
      </c>
      <c r="C12">
        <f>D11</f>
        <v>0.23</v>
      </c>
      <c r="D12" s="13" t="s">
        <v>52</v>
      </c>
      <c r="F12" s="12" t="s">
        <v>7</v>
      </c>
      <c r="G12">
        <f>I10</f>
        <v>0.54200000000000004</v>
      </c>
      <c r="H12">
        <f>I11</f>
        <v>1</v>
      </c>
      <c r="I12" s="13" t="s">
        <v>52</v>
      </c>
    </row>
    <row r="13" spans="1:13" x14ac:dyDescent="0.35">
      <c r="A13" s="12"/>
      <c r="D13" s="13"/>
      <c r="F13" s="12"/>
      <c r="I13" s="13"/>
    </row>
    <row r="14" spans="1:13" x14ac:dyDescent="0.35">
      <c r="A14" s="12"/>
      <c r="B14" t="s">
        <v>11</v>
      </c>
      <c r="C14" t="s">
        <v>12</v>
      </c>
      <c r="D14" s="13" t="s">
        <v>13</v>
      </c>
      <c r="F14" s="12"/>
      <c r="G14" t="s">
        <v>11</v>
      </c>
      <c r="H14" t="s">
        <v>12</v>
      </c>
      <c r="I14" s="13" t="s">
        <v>13</v>
      </c>
      <c r="K14" t="s">
        <v>47</v>
      </c>
      <c r="L14" t="s">
        <v>48</v>
      </c>
      <c r="M14">
        <v>0.88100000000000001</v>
      </c>
    </row>
    <row r="15" spans="1:13" x14ac:dyDescent="0.35">
      <c r="A15" s="12" t="s">
        <v>11</v>
      </c>
      <c r="B15" t="s">
        <v>52</v>
      </c>
      <c r="C15">
        <v>1</v>
      </c>
      <c r="D15" s="13">
        <v>1</v>
      </c>
      <c r="F15" s="12" t="s">
        <v>11</v>
      </c>
      <c r="G15" t="s">
        <v>52</v>
      </c>
      <c r="H15">
        <v>0.25900000000000001</v>
      </c>
      <c r="I15" s="13">
        <v>1</v>
      </c>
      <c r="K15" t="s">
        <v>49</v>
      </c>
      <c r="L15" t="s">
        <v>48</v>
      </c>
      <c r="M15">
        <v>0.56100000000000005</v>
      </c>
    </row>
    <row r="16" spans="1:13" x14ac:dyDescent="0.35">
      <c r="A16" s="12" t="s">
        <v>12</v>
      </c>
      <c r="B16">
        <v>1</v>
      </c>
      <c r="C16" t="s">
        <v>52</v>
      </c>
      <c r="D16" s="13">
        <v>1</v>
      </c>
      <c r="F16" s="12" t="s">
        <v>12</v>
      </c>
      <c r="G16">
        <f>H15</f>
        <v>0.25900000000000001</v>
      </c>
      <c r="H16" t="s">
        <v>52</v>
      </c>
      <c r="I16" s="13">
        <v>1</v>
      </c>
    </row>
    <row r="17" spans="1:13" x14ac:dyDescent="0.35">
      <c r="A17" s="12" t="s">
        <v>13</v>
      </c>
      <c r="B17">
        <v>1</v>
      </c>
      <c r="C17">
        <v>1</v>
      </c>
      <c r="D17" s="13" t="s">
        <v>52</v>
      </c>
      <c r="F17" s="12" t="s">
        <v>13</v>
      </c>
      <c r="G17">
        <f>I15</f>
        <v>1</v>
      </c>
      <c r="H17">
        <f>I16</f>
        <v>1</v>
      </c>
      <c r="I17" s="13" t="s">
        <v>52</v>
      </c>
    </row>
    <row r="18" spans="1:13" x14ac:dyDescent="0.35">
      <c r="A18" s="12"/>
      <c r="D18" s="13"/>
      <c r="F18" s="12"/>
      <c r="I18" s="13"/>
    </row>
    <row r="19" spans="1:13" x14ac:dyDescent="0.35">
      <c r="A19" s="12"/>
      <c r="B19" t="s">
        <v>15</v>
      </c>
      <c r="C19" t="s">
        <v>16</v>
      </c>
      <c r="D19" s="13" t="s">
        <v>17</v>
      </c>
      <c r="F19" s="12"/>
      <c r="G19" t="s">
        <v>15</v>
      </c>
      <c r="H19" t="s">
        <v>16</v>
      </c>
      <c r="I19" s="13" t="s">
        <v>17</v>
      </c>
      <c r="K19" t="s">
        <v>47</v>
      </c>
      <c r="L19" t="s">
        <v>48</v>
      </c>
      <c r="M19">
        <v>0.73499999999999999</v>
      </c>
    </row>
    <row r="20" spans="1:13" x14ac:dyDescent="0.35">
      <c r="A20" s="12" t="s">
        <v>15</v>
      </c>
      <c r="B20" t="s">
        <v>52</v>
      </c>
      <c r="C20">
        <v>1.2E-2</v>
      </c>
      <c r="D20" s="13">
        <v>1.9E-2</v>
      </c>
      <c r="F20" s="12" t="s">
        <v>15</v>
      </c>
      <c r="G20" t="s">
        <v>52</v>
      </c>
      <c r="H20">
        <v>1</v>
      </c>
      <c r="I20" s="13">
        <v>0.219</v>
      </c>
      <c r="K20" t="s">
        <v>49</v>
      </c>
      <c r="L20" t="s">
        <v>48</v>
      </c>
      <c r="M20">
        <v>0.32800000000000001</v>
      </c>
    </row>
    <row r="21" spans="1:13" x14ac:dyDescent="0.35">
      <c r="A21" s="12" t="s">
        <v>16</v>
      </c>
      <c r="B21">
        <f>C20</f>
        <v>1.2E-2</v>
      </c>
      <c r="C21" t="s">
        <v>52</v>
      </c>
      <c r="D21" s="13">
        <v>1</v>
      </c>
      <c r="F21" s="12" t="s">
        <v>16</v>
      </c>
      <c r="G21">
        <f>H20</f>
        <v>1</v>
      </c>
      <c r="H21" t="s">
        <v>52</v>
      </c>
      <c r="I21" s="13">
        <v>0.67300000000000004</v>
      </c>
    </row>
    <row r="22" spans="1:13" x14ac:dyDescent="0.35">
      <c r="A22" s="12" t="s">
        <v>17</v>
      </c>
      <c r="B22">
        <f>D20</f>
        <v>1.9E-2</v>
      </c>
      <c r="C22">
        <f>D21</f>
        <v>1</v>
      </c>
      <c r="D22" s="13" t="s">
        <v>52</v>
      </c>
      <c r="F22" s="12" t="s">
        <v>17</v>
      </c>
      <c r="G22">
        <f>I20</f>
        <v>0.219</v>
      </c>
      <c r="H22">
        <f>I21</f>
        <v>0.67300000000000004</v>
      </c>
      <c r="I22" s="13" t="s">
        <v>52</v>
      </c>
    </row>
  </sheetData>
  <mergeCells count="3">
    <mergeCell ref="A2:D2"/>
    <mergeCell ref="F2:I2"/>
    <mergeCell ref="A1:I1"/>
  </mergeCells>
  <conditionalFormatting sqref="B4:D6">
    <cfRule type="cellIs" dxfId="8" priority="6" operator="lessThan">
      <formula>0.05</formula>
    </cfRule>
  </conditionalFormatting>
  <conditionalFormatting sqref="B10:D12">
    <cfRule type="cellIs" dxfId="7" priority="5" operator="lessThan">
      <formula>0.05</formula>
    </cfRule>
  </conditionalFormatting>
  <conditionalFormatting sqref="B15:D17">
    <cfRule type="cellIs" dxfId="6" priority="4" operator="lessThan">
      <formula>0.05</formula>
    </cfRule>
  </conditionalFormatting>
  <conditionalFormatting sqref="B20:D22">
    <cfRule type="cellIs" dxfId="5" priority="2" operator="lessThan">
      <formula>0.05</formula>
    </cfRule>
  </conditionalFormatting>
  <conditionalFormatting sqref="G15:I17">
    <cfRule type="cellIs" dxfId="4" priority="3" operator="lessThan">
      <formula>0.05</formula>
    </cfRule>
  </conditionalFormatting>
  <conditionalFormatting sqref="G20:I22">
    <cfRule type="cellIs" dxfId="3" priority="1" operator="lessThan">
      <formula>0.05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1D98-7348-4830-9F77-35FA3104E80D}">
  <dimension ref="A2:T78"/>
  <sheetViews>
    <sheetView zoomScaleNormal="100" workbookViewId="0">
      <selection activeCell="Q7" sqref="Q7"/>
    </sheetView>
  </sheetViews>
  <sheetFormatPr baseColWidth="10" defaultRowHeight="14.5" x14ac:dyDescent="0.35"/>
  <cols>
    <col min="1" max="1" width="15.453125" bestFit="1" customWidth="1"/>
    <col min="2" max="2" width="13" customWidth="1"/>
    <col min="3" max="4" width="15.453125" bestFit="1" customWidth="1"/>
    <col min="5" max="6" width="9.1796875" bestFit="1" customWidth="1"/>
    <col min="7" max="7" width="13" bestFit="1" customWidth="1"/>
    <col min="8" max="9" width="13.26953125" bestFit="1" customWidth="1"/>
    <col min="10" max="10" width="10.54296875" bestFit="1" customWidth="1"/>
    <col min="11" max="11" width="9.1796875" bestFit="1" customWidth="1"/>
    <col min="12" max="12" width="12.26953125" bestFit="1" customWidth="1"/>
    <col min="13" max="14" width="9.1796875" bestFit="1" customWidth="1"/>
    <col min="16" max="16" width="12" bestFit="1" customWidth="1"/>
    <col min="17" max="17" width="12.1796875" bestFit="1" customWidth="1"/>
  </cols>
  <sheetData>
    <row r="2" spans="1:20" ht="15" thickBot="1" x14ac:dyDescent="0.4">
      <c r="A2" s="51" t="s">
        <v>67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0" x14ac:dyDescent="0.35">
      <c r="C3" t="s">
        <v>1</v>
      </c>
      <c r="D3" t="s">
        <v>6</v>
      </c>
      <c r="E3" t="s">
        <v>10</v>
      </c>
      <c r="F3" t="s">
        <v>14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P3" s="53" t="s">
        <v>91</v>
      </c>
      <c r="Q3" s="54"/>
      <c r="R3" s="31" t="s">
        <v>90</v>
      </c>
      <c r="S3" s="31" t="s">
        <v>27</v>
      </c>
      <c r="T3" s="32" t="s">
        <v>44</v>
      </c>
    </row>
    <row r="4" spans="1:20" ht="18.5" x14ac:dyDescent="0.35">
      <c r="A4" t="s">
        <v>1</v>
      </c>
      <c r="B4" t="s">
        <v>67</v>
      </c>
      <c r="C4" s="21">
        <v>1</v>
      </c>
      <c r="D4" s="22" t="s">
        <v>70</v>
      </c>
      <c r="E4" s="22" t="s">
        <v>71</v>
      </c>
      <c r="F4" s="22" t="s">
        <v>72</v>
      </c>
      <c r="G4" s="22" t="s">
        <v>73</v>
      </c>
      <c r="H4" s="21">
        <v>0.44405054541774625</v>
      </c>
      <c r="I4" s="21">
        <v>0.25243908214870064</v>
      </c>
      <c r="J4" s="21">
        <v>7.0283462557905366E-2</v>
      </c>
      <c r="K4" s="21">
        <v>3.3279551873883408E-2</v>
      </c>
      <c r="L4" s="21">
        <v>-0.44554259534929253</v>
      </c>
      <c r="M4" s="21">
        <v>-0.16226259781342789</v>
      </c>
      <c r="N4" s="21">
        <v>-0.42170961763470016</v>
      </c>
      <c r="O4" s="23"/>
      <c r="P4" s="33" t="s">
        <v>1</v>
      </c>
      <c r="Q4" t="s">
        <v>10</v>
      </c>
      <c r="R4" s="22" t="s">
        <v>71</v>
      </c>
      <c r="S4" s="21">
        <v>1.0590354269263769E-3</v>
      </c>
      <c r="T4" s="34" t="s">
        <v>67</v>
      </c>
    </row>
    <row r="5" spans="1:20" ht="18.5" x14ac:dyDescent="0.35">
      <c r="A5" t="s">
        <v>69</v>
      </c>
      <c r="B5" t="s">
        <v>33</v>
      </c>
      <c r="C5" s="22" t="s">
        <v>69</v>
      </c>
      <c r="D5" s="21">
        <v>4.7917568483184405E-9</v>
      </c>
      <c r="E5" s="21">
        <v>1.0590354269263769E-3</v>
      </c>
      <c r="F5" s="21">
        <v>6.4492558896811242E-5</v>
      </c>
      <c r="G5" s="21">
        <v>8.3915821813776766E-3</v>
      </c>
      <c r="H5" s="21">
        <v>7.415955677923243E-2</v>
      </c>
      <c r="I5" s="21">
        <v>0.3283177989025981</v>
      </c>
      <c r="J5" s="21">
        <v>0.78866530904258314</v>
      </c>
      <c r="K5" s="21">
        <v>0.89910056033613861</v>
      </c>
      <c r="L5" s="21">
        <v>7.3077575533393835E-2</v>
      </c>
      <c r="M5" s="21">
        <v>0.53380258671935477</v>
      </c>
      <c r="N5" s="21">
        <v>9.1792577704336117E-2</v>
      </c>
      <c r="O5" s="23"/>
      <c r="P5" s="33"/>
      <c r="Q5" t="s">
        <v>14</v>
      </c>
      <c r="R5" s="22" t="s">
        <v>72</v>
      </c>
      <c r="S5" s="35">
        <v>6.4492558896811242E-5</v>
      </c>
      <c r="T5" s="34" t="s">
        <v>67</v>
      </c>
    </row>
    <row r="6" spans="1:20" ht="18.5" x14ac:dyDescent="0.35">
      <c r="B6" t="s">
        <v>68</v>
      </c>
      <c r="C6" s="24">
        <v>17</v>
      </c>
      <c r="D6" s="24">
        <v>17</v>
      </c>
      <c r="E6" s="24">
        <v>17</v>
      </c>
      <c r="F6" s="24">
        <v>17</v>
      </c>
      <c r="G6" s="24">
        <v>17</v>
      </c>
      <c r="H6" s="24">
        <v>17</v>
      </c>
      <c r="I6" s="24">
        <v>17</v>
      </c>
      <c r="J6" s="24">
        <v>17</v>
      </c>
      <c r="K6" s="24">
        <v>17</v>
      </c>
      <c r="L6" s="24">
        <v>17</v>
      </c>
      <c r="M6" s="24">
        <v>17</v>
      </c>
      <c r="N6" s="24">
        <v>17</v>
      </c>
      <c r="O6" s="23"/>
      <c r="P6" s="33"/>
      <c r="Q6" t="s">
        <v>18</v>
      </c>
      <c r="R6" s="22" t="s">
        <v>73</v>
      </c>
      <c r="S6" s="21">
        <v>8.3915821813776766E-3</v>
      </c>
      <c r="T6" s="34" t="s">
        <v>67</v>
      </c>
    </row>
    <row r="7" spans="1:20" ht="18.5" x14ac:dyDescent="0.35">
      <c r="A7" t="s">
        <v>6</v>
      </c>
      <c r="B7" t="s">
        <v>67</v>
      </c>
      <c r="C7" s="22" t="s">
        <v>70</v>
      </c>
      <c r="D7" s="21">
        <v>1</v>
      </c>
      <c r="E7" s="22" t="s">
        <v>74</v>
      </c>
      <c r="F7" s="22" t="s">
        <v>75</v>
      </c>
      <c r="G7" s="22" t="s">
        <v>76</v>
      </c>
      <c r="H7" s="21">
        <v>0.44405054541774625</v>
      </c>
      <c r="I7" s="21">
        <v>0.34814400889738389</v>
      </c>
      <c r="J7" s="21">
        <v>-1.2550618313911671E-3</v>
      </c>
      <c r="K7" s="21">
        <v>-2.3039689758842363E-2</v>
      </c>
      <c r="L7" s="22" t="s">
        <v>77</v>
      </c>
      <c r="M7" s="21">
        <v>-0.12169694836007093</v>
      </c>
      <c r="N7" s="21">
        <v>-0.41801041046246595</v>
      </c>
      <c r="O7" s="23"/>
      <c r="P7" s="33" t="s">
        <v>6</v>
      </c>
      <c r="Q7" t="s">
        <v>10</v>
      </c>
      <c r="R7" s="22" t="s">
        <v>74</v>
      </c>
      <c r="S7" s="21">
        <v>6.1089730229251134E-4</v>
      </c>
      <c r="T7" s="34" t="s">
        <v>67</v>
      </c>
    </row>
    <row r="8" spans="1:20" ht="18.5" x14ac:dyDescent="0.35">
      <c r="A8" t="s">
        <v>69</v>
      </c>
      <c r="B8" t="s">
        <v>33</v>
      </c>
      <c r="C8" s="21">
        <v>4.7917568483184405E-9</v>
      </c>
      <c r="D8" s="22" t="s">
        <v>69</v>
      </c>
      <c r="E8" s="21">
        <v>6.1089730229251134E-4</v>
      </c>
      <c r="F8" s="21">
        <v>1.202937916726919E-5</v>
      </c>
      <c r="G8" s="21">
        <v>2.5316450961656876E-2</v>
      </c>
      <c r="H8" s="21">
        <v>7.415955677923243E-2</v>
      </c>
      <c r="I8" s="21">
        <v>0.17087559437837216</v>
      </c>
      <c r="J8" s="21">
        <v>0.99618568616625947</v>
      </c>
      <c r="K8" s="21">
        <v>0.93005928514458991</v>
      </c>
      <c r="L8" s="21">
        <v>1.5255909473741567E-2</v>
      </c>
      <c r="M8" s="21">
        <v>0.64172687957766472</v>
      </c>
      <c r="N8" s="21">
        <v>9.4979899166479601E-2</v>
      </c>
      <c r="O8" s="23"/>
      <c r="P8" s="33"/>
      <c r="Q8" t="s">
        <v>14</v>
      </c>
      <c r="R8" s="22" t="s">
        <v>75</v>
      </c>
      <c r="S8" s="36">
        <v>1.202937916726919E-5</v>
      </c>
      <c r="T8" s="34" t="s">
        <v>67</v>
      </c>
    </row>
    <row r="9" spans="1:20" ht="18.5" x14ac:dyDescent="0.35">
      <c r="B9" t="s">
        <v>68</v>
      </c>
      <c r="C9" s="24">
        <v>17</v>
      </c>
      <c r="D9" s="24">
        <v>17</v>
      </c>
      <c r="E9" s="24">
        <v>17</v>
      </c>
      <c r="F9" s="24">
        <v>17</v>
      </c>
      <c r="G9" s="24">
        <v>17</v>
      </c>
      <c r="H9" s="24">
        <v>17</v>
      </c>
      <c r="I9" s="24">
        <v>17</v>
      </c>
      <c r="J9" s="24">
        <v>17</v>
      </c>
      <c r="K9" s="24">
        <v>17</v>
      </c>
      <c r="L9" s="24">
        <v>17</v>
      </c>
      <c r="M9" s="24">
        <v>17</v>
      </c>
      <c r="N9" s="24">
        <v>17</v>
      </c>
      <c r="O9" s="23"/>
      <c r="P9" s="33"/>
      <c r="Q9" t="s">
        <v>18</v>
      </c>
      <c r="R9" s="22" t="s">
        <v>76</v>
      </c>
      <c r="S9" s="21">
        <v>2.5316450961656876E-2</v>
      </c>
      <c r="T9" s="34" t="s">
        <v>67</v>
      </c>
    </row>
    <row r="10" spans="1:20" ht="18.5" x14ac:dyDescent="0.35">
      <c r="A10" t="s">
        <v>10</v>
      </c>
      <c r="B10" t="s">
        <v>67</v>
      </c>
      <c r="C10" s="22" t="s">
        <v>71</v>
      </c>
      <c r="D10" s="22" t="s">
        <v>74</v>
      </c>
      <c r="E10" s="26">
        <v>1</v>
      </c>
      <c r="F10" s="25" t="s">
        <v>82</v>
      </c>
      <c r="G10" s="21">
        <v>0.3410966861560546</v>
      </c>
      <c r="H10" s="26">
        <v>0.25653599266049609</v>
      </c>
      <c r="I10" s="21">
        <v>0.26786056987852419</v>
      </c>
      <c r="J10" s="21">
        <v>-4.6465768161428382E-2</v>
      </c>
      <c r="K10" s="21">
        <v>0.17546518711333473</v>
      </c>
      <c r="L10" s="26">
        <v>-0.28694777122318088</v>
      </c>
      <c r="M10" s="26">
        <v>0.10147632181380772</v>
      </c>
      <c r="N10" s="26">
        <v>-0.19864587484360799</v>
      </c>
      <c r="O10" s="23"/>
      <c r="P10" s="33"/>
      <c r="Q10" t="s">
        <v>23</v>
      </c>
      <c r="R10" s="22" t="s">
        <v>77</v>
      </c>
      <c r="S10" s="21">
        <v>1.5255909473741567E-2</v>
      </c>
      <c r="T10" s="34" t="s">
        <v>67</v>
      </c>
    </row>
    <row r="11" spans="1:20" ht="18.5" x14ac:dyDescent="0.35">
      <c r="A11" t="s">
        <v>69</v>
      </c>
      <c r="B11" t="s">
        <v>33</v>
      </c>
      <c r="C11" s="21">
        <v>1.0590354269263769E-3</v>
      </c>
      <c r="D11" s="21">
        <v>6.1089730229251134E-4</v>
      </c>
      <c r="E11" s="25" t="s">
        <v>69</v>
      </c>
      <c r="F11" s="26">
        <v>4.5607062847687327E-2</v>
      </c>
      <c r="G11" s="21">
        <v>0.18029200638861709</v>
      </c>
      <c r="H11" s="26">
        <v>0.32026037079845754</v>
      </c>
      <c r="I11" s="21">
        <v>0.29859800938923647</v>
      </c>
      <c r="J11" s="21">
        <v>0.85944161083665138</v>
      </c>
      <c r="K11" s="21">
        <v>0.50055823093679441</v>
      </c>
      <c r="L11" s="26">
        <v>0.26412796017179452</v>
      </c>
      <c r="M11" s="26">
        <v>0.69836294904036189</v>
      </c>
      <c r="N11" s="26">
        <v>0.44467804842238867</v>
      </c>
      <c r="O11" s="23"/>
      <c r="P11" s="33" t="s">
        <v>10</v>
      </c>
      <c r="Q11" t="s">
        <v>1</v>
      </c>
      <c r="R11" s="22" t="s">
        <v>71</v>
      </c>
      <c r="S11" s="21">
        <v>1.0590354269263769E-3</v>
      </c>
      <c r="T11" s="34" t="s">
        <v>67</v>
      </c>
    </row>
    <row r="12" spans="1:20" ht="18.5" x14ac:dyDescent="0.35">
      <c r="B12" t="s">
        <v>68</v>
      </c>
      <c r="C12" s="24">
        <v>17</v>
      </c>
      <c r="D12" s="24">
        <v>17</v>
      </c>
      <c r="E12" s="24">
        <v>17</v>
      </c>
      <c r="F12" s="24">
        <v>17</v>
      </c>
      <c r="G12" s="24">
        <v>17</v>
      </c>
      <c r="H12" s="24">
        <v>17</v>
      </c>
      <c r="I12" s="24">
        <v>17</v>
      </c>
      <c r="J12" s="24">
        <v>17</v>
      </c>
      <c r="K12" s="24">
        <v>17</v>
      </c>
      <c r="L12" s="24">
        <v>17</v>
      </c>
      <c r="M12" s="24">
        <v>17</v>
      </c>
      <c r="N12" s="24">
        <v>17</v>
      </c>
      <c r="O12" s="23"/>
      <c r="P12" s="33"/>
      <c r="Q12" t="s">
        <v>6</v>
      </c>
      <c r="R12" s="22" t="s">
        <v>74</v>
      </c>
      <c r="S12" s="21">
        <v>6.1089730229251134E-4</v>
      </c>
      <c r="T12" s="34" t="s">
        <v>67</v>
      </c>
    </row>
    <row r="13" spans="1:20" ht="18.5" x14ac:dyDescent="0.35">
      <c r="A13" t="s">
        <v>14</v>
      </c>
      <c r="B13" t="s">
        <v>67</v>
      </c>
      <c r="C13" s="22" t="s">
        <v>72</v>
      </c>
      <c r="D13" s="22" t="s">
        <v>75</v>
      </c>
      <c r="E13" s="25" t="s">
        <v>82</v>
      </c>
      <c r="F13" s="26">
        <v>1</v>
      </c>
      <c r="G13" s="22" t="s">
        <v>78</v>
      </c>
      <c r="H13" s="25" t="s">
        <v>83</v>
      </c>
      <c r="I13" s="21">
        <v>0.29543694778941343</v>
      </c>
      <c r="J13" s="21">
        <v>-0.1455871724413754</v>
      </c>
      <c r="K13" s="21">
        <v>-0.28927610474990967</v>
      </c>
      <c r="L13" s="25" t="s">
        <v>84</v>
      </c>
      <c r="M13" s="26">
        <v>-0.29502290511532347</v>
      </c>
      <c r="N13" s="26">
        <v>-0.44020565349587126</v>
      </c>
      <c r="O13" s="23"/>
      <c r="P13" s="33" t="s">
        <v>14</v>
      </c>
      <c r="Q13" t="s">
        <v>1</v>
      </c>
      <c r="R13" s="22" t="s">
        <v>72</v>
      </c>
      <c r="S13" s="35">
        <v>6.4492558896811242E-5</v>
      </c>
      <c r="T13" s="34" t="s">
        <v>67</v>
      </c>
    </row>
    <row r="14" spans="1:20" ht="18.5" x14ac:dyDescent="0.35">
      <c r="A14" t="s">
        <v>69</v>
      </c>
      <c r="B14" t="s">
        <v>33</v>
      </c>
      <c r="C14" s="21">
        <v>6.4492558896811242E-5</v>
      </c>
      <c r="D14" s="21">
        <v>1.202937916726919E-5</v>
      </c>
      <c r="E14" s="26">
        <v>4.5607062847687327E-2</v>
      </c>
      <c r="F14" s="25" t="s">
        <v>69</v>
      </c>
      <c r="G14" s="21">
        <v>2.0709558871848579E-2</v>
      </c>
      <c r="H14" s="26">
        <v>1.3079780957564624E-2</v>
      </c>
      <c r="I14" s="21">
        <v>0.24962373946512245</v>
      </c>
      <c r="J14" s="21">
        <v>0.57716291743836756</v>
      </c>
      <c r="K14" s="21">
        <v>0.2600991897629682</v>
      </c>
      <c r="L14" s="26">
        <v>4.3388748290221178E-3</v>
      </c>
      <c r="M14" s="26">
        <v>0.25031934175191273</v>
      </c>
      <c r="N14" s="26">
        <v>7.7001682395599125E-2</v>
      </c>
      <c r="O14" s="23"/>
      <c r="P14" s="33"/>
      <c r="Q14" t="s">
        <v>6</v>
      </c>
      <c r="R14" s="22" t="s">
        <v>75</v>
      </c>
      <c r="S14" s="36">
        <v>1.202937916726919E-5</v>
      </c>
      <c r="T14" s="34" t="s">
        <v>67</v>
      </c>
    </row>
    <row r="15" spans="1:20" ht="18.5" x14ac:dyDescent="0.35">
      <c r="B15" t="s">
        <v>68</v>
      </c>
      <c r="C15" s="24">
        <v>17</v>
      </c>
      <c r="D15" s="24">
        <v>17</v>
      </c>
      <c r="E15" s="24">
        <v>17</v>
      </c>
      <c r="F15" s="24">
        <v>17</v>
      </c>
      <c r="G15" s="24">
        <v>17</v>
      </c>
      <c r="H15" s="24">
        <v>17</v>
      </c>
      <c r="I15" s="24">
        <v>17</v>
      </c>
      <c r="J15" s="24">
        <v>17</v>
      </c>
      <c r="K15" s="24">
        <v>17</v>
      </c>
      <c r="L15" s="24">
        <v>17</v>
      </c>
      <c r="M15" s="24">
        <v>17</v>
      </c>
      <c r="N15" s="24">
        <v>17</v>
      </c>
      <c r="O15" s="23"/>
      <c r="P15" s="33"/>
      <c r="Q15" t="s">
        <v>18</v>
      </c>
      <c r="R15" s="22" t="s">
        <v>78</v>
      </c>
      <c r="S15" s="21">
        <v>2.0709558871848579E-2</v>
      </c>
      <c r="T15" s="34" t="s">
        <v>67</v>
      </c>
    </row>
    <row r="16" spans="1:20" ht="18.5" x14ac:dyDescent="0.35">
      <c r="A16" t="s">
        <v>18</v>
      </c>
      <c r="B16" t="s">
        <v>67</v>
      </c>
      <c r="C16" s="22" t="s">
        <v>73</v>
      </c>
      <c r="D16" s="22" t="s">
        <v>76</v>
      </c>
      <c r="E16" s="21">
        <v>0.3410966861560546</v>
      </c>
      <c r="F16" s="22" t="s">
        <v>78</v>
      </c>
      <c r="G16" s="21">
        <v>1</v>
      </c>
      <c r="H16" s="21">
        <v>0.27291221711320157</v>
      </c>
      <c r="I16" s="21">
        <v>-1.3753492034910518E-2</v>
      </c>
      <c r="J16" s="21">
        <v>-1.7684918435575774E-2</v>
      </c>
      <c r="K16" s="21">
        <v>-0.18036076168386245</v>
      </c>
      <c r="L16" s="21">
        <v>-0.25243373029817101</v>
      </c>
      <c r="M16" s="21">
        <v>-0.13151416424991172</v>
      </c>
      <c r="N16" s="21">
        <v>-9.8458452464418741E-2</v>
      </c>
      <c r="O16" s="23"/>
      <c r="P16" s="33"/>
      <c r="Q16" t="s">
        <v>19</v>
      </c>
      <c r="R16" s="22" t="s">
        <v>86</v>
      </c>
      <c r="S16" s="28">
        <v>3.1655004373267008E-2</v>
      </c>
      <c r="T16" s="34" t="s">
        <v>32</v>
      </c>
    </row>
    <row r="17" spans="1:20" ht="18.5" x14ac:dyDescent="0.35">
      <c r="A17" t="s">
        <v>69</v>
      </c>
      <c r="B17" t="s">
        <v>33</v>
      </c>
      <c r="C17" s="21">
        <v>8.3915821813776766E-3</v>
      </c>
      <c r="D17" s="21">
        <v>2.5316450961656876E-2</v>
      </c>
      <c r="E17" s="21">
        <v>0.18029200638861709</v>
      </c>
      <c r="F17" s="21">
        <v>2.0709558871848579E-2</v>
      </c>
      <c r="G17" s="22" t="s">
        <v>69</v>
      </c>
      <c r="H17" s="21">
        <v>0.28922515502889556</v>
      </c>
      <c r="I17" s="21">
        <v>0.95821813806281486</v>
      </c>
      <c r="J17" s="21">
        <v>0.94628920240168091</v>
      </c>
      <c r="K17" s="21">
        <v>0.48848692597958432</v>
      </c>
      <c r="L17" s="21">
        <v>0.32832840075200215</v>
      </c>
      <c r="M17" s="21">
        <v>0.6148668027684776</v>
      </c>
      <c r="N17" s="21">
        <v>0.70695503580441399</v>
      </c>
      <c r="O17" s="23"/>
      <c r="P17" s="33"/>
      <c r="Q17" t="s">
        <v>23</v>
      </c>
      <c r="R17" s="22" t="s">
        <v>87</v>
      </c>
      <c r="S17" s="28">
        <v>5.6201299201515779E-3</v>
      </c>
      <c r="T17" s="34" t="s">
        <v>32</v>
      </c>
    </row>
    <row r="18" spans="1:20" ht="18.5" x14ac:dyDescent="0.35">
      <c r="B18" t="s">
        <v>68</v>
      </c>
      <c r="C18" s="24">
        <v>17</v>
      </c>
      <c r="D18" s="24">
        <v>17</v>
      </c>
      <c r="E18" s="24">
        <v>17</v>
      </c>
      <c r="F18" s="24">
        <v>17</v>
      </c>
      <c r="G18" s="24">
        <v>17</v>
      </c>
      <c r="H18" s="24">
        <v>17</v>
      </c>
      <c r="I18" s="24">
        <v>17</v>
      </c>
      <c r="J18" s="24">
        <v>17</v>
      </c>
      <c r="K18" s="24">
        <v>17</v>
      </c>
      <c r="L18" s="24">
        <v>17</v>
      </c>
      <c r="M18" s="24">
        <v>17</v>
      </c>
      <c r="N18" s="24">
        <v>17</v>
      </c>
      <c r="O18" s="23"/>
      <c r="P18" s="33" t="s">
        <v>18</v>
      </c>
      <c r="Q18" t="s">
        <v>1</v>
      </c>
      <c r="R18" s="22" t="s">
        <v>73</v>
      </c>
      <c r="S18" s="21">
        <v>8.3915821813776766E-3</v>
      </c>
      <c r="T18" s="34" t="s">
        <v>67</v>
      </c>
    </row>
    <row r="19" spans="1:20" ht="18.5" x14ac:dyDescent="0.35">
      <c r="A19" t="s">
        <v>19</v>
      </c>
      <c r="B19" t="s">
        <v>67</v>
      </c>
      <c r="C19" s="21">
        <v>0.44405054541774625</v>
      </c>
      <c r="D19" s="21">
        <v>0.44405054541774625</v>
      </c>
      <c r="E19" s="26">
        <v>0.25653599266049609</v>
      </c>
      <c r="F19" s="25" t="s">
        <v>83</v>
      </c>
      <c r="G19" s="21">
        <v>0.27291221711320157</v>
      </c>
      <c r="H19" s="26">
        <v>1</v>
      </c>
      <c r="I19" s="22" t="s">
        <v>79</v>
      </c>
      <c r="J19" s="21">
        <v>-0.37202178681690046</v>
      </c>
      <c r="K19" s="22" t="s">
        <v>80</v>
      </c>
      <c r="L19" s="26">
        <v>-0.13672929582523335</v>
      </c>
      <c r="M19" s="25" t="s">
        <v>85</v>
      </c>
      <c r="N19" s="26">
        <v>5.6969781047049417E-2</v>
      </c>
      <c r="O19" s="23"/>
      <c r="P19" s="33"/>
      <c r="Q19" t="s">
        <v>6</v>
      </c>
      <c r="R19" s="22" t="s">
        <v>76</v>
      </c>
      <c r="S19" s="21">
        <v>2.5316450961656876E-2</v>
      </c>
      <c r="T19" s="34" t="s">
        <v>67</v>
      </c>
    </row>
    <row r="20" spans="1:20" ht="18.5" x14ac:dyDescent="0.35">
      <c r="A20" t="s">
        <v>69</v>
      </c>
      <c r="B20" t="s">
        <v>33</v>
      </c>
      <c r="C20" s="21">
        <v>7.415955677923243E-2</v>
      </c>
      <c r="D20" s="21">
        <v>7.415955677923243E-2</v>
      </c>
      <c r="E20" s="26">
        <v>0.32026037079845754</v>
      </c>
      <c r="F20" s="26">
        <v>1.3079780957564624E-2</v>
      </c>
      <c r="G20" s="21">
        <v>0.28922515502889556</v>
      </c>
      <c r="H20" s="25" t="s">
        <v>69</v>
      </c>
      <c r="I20" s="21">
        <v>4.6794238677320583E-2</v>
      </c>
      <c r="J20" s="21">
        <v>0.14144329510849576</v>
      </c>
      <c r="K20" s="21">
        <v>2.0248292177096887E-2</v>
      </c>
      <c r="L20" s="26">
        <v>0.60078137043617341</v>
      </c>
      <c r="M20" s="26">
        <v>2.8316567655140696E-2</v>
      </c>
      <c r="N20" s="26">
        <v>0.82807106118002372</v>
      </c>
      <c r="O20" s="23"/>
      <c r="P20" s="33"/>
      <c r="Q20" t="s">
        <v>14</v>
      </c>
      <c r="R20" s="22" t="s">
        <v>78</v>
      </c>
      <c r="S20" s="21">
        <v>2.0709558871848579E-2</v>
      </c>
      <c r="T20" s="34" t="s">
        <v>67</v>
      </c>
    </row>
    <row r="21" spans="1:20" ht="18.5" x14ac:dyDescent="0.35">
      <c r="B21" t="s">
        <v>68</v>
      </c>
      <c r="C21" s="24">
        <v>17</v>
      </c>
      <c r="D21" s="24">
        <v>17</v>
      </c>
      <c r="E21" s="24">
        <v>17</v>
      </c>
      <c r="F21" s="24">
        <v>17</v>
      </c>
      <c r="G21" s="24">
        <v>17</v>
      </c>
      <c r="H21" s="24">
        <v>17</v>
      </c>
      <c r="I21" s="24">
        <v>17</v>
      </c>
      <c r="J21" s="24">
        <v>17</v>
      </c>
      <c r="K21" s="24">
        <v>17</v>
      </c>
      <c r="L21" s="24">
        <v>17</v>
      </c>
      <c r="M21" s="24">
        <v>17</v>
      </c>
      <c r="N21" s="24">
        <v>17</v>
      </c>
      <c r="O21" s="23"/>
      <c r="P21" s="33" t="s">
        <v>19</v>
      </c>
      <c r="Q21" t="s">
        <v>14</v>
      </c>
      <c r="R21" s="22" t="s">
        <v>86</v>
      </c>
      <c r="S21" s="28">
        <v>3.1655004373267008E-2</v>
      </c>
      <c r="T21" s="34" t="s">
        <v>32</v>
      </c>
    </row>
    <row r="22" spans="1:20" ht="18.5" x14ac:dyDescent="0.35">
      <c r="A22" t="s">
        <v>20</v>
      </c>
      <c r="B22" t="s">
        <v>67</v>
      </c>
      <c r="C22" s="21">
        <v>0.25243908214870064</v>
      </c>
      <c r="D22" s="21">
        <v>0.34814400889738389</v>
      </c>
      <c r="E22" s="21">
        <v>0.26786056987852419</v>
      </c>
      <c r="F22" s="21">
        <v>0.29543694778941343</v>
      </c>
      <c r="G22" s="21">
        <v>-1.3753492034910518E-2</v>
      </c>
      <c r="H22" s="22" t="s">
        <v>79</v>
      </c>
      <c r="I22" s="21">
        <v>1</v>
      </c>
      <c r="J22" s="21">
        <v>-3.4802189680610003E-2</v>
      </c>
      <c r="K22" s="21">
        <v>-0.17963922388399953</v>
      </c>
      <c r="L22" s="21">
        <v>-3.9700948533587563E-2</v>
      </c>
      <c r="M22" s="21">
        <v>-2.5043346464096228E-2</v>
      </c>
      <c r="N22" s="21">
        <v>-0.18840678181346943</v>
      </c>
      <c r="O22" s="23"/>
      <c r="P22" s="33"/>
      <c r="Q22" t="s">
        <v>20</v>
      </c>
      <c r="R22" s="22" t="s">
        <v>79</v>
      </c>
      <c r="S22" s="21">
        <v>4.6794238677320583E-2</v>
      </c>
      <c r="T22" s="34" t="s">
        <v>67</v>
      </c>
    </row>
    <row r="23" spans="1:20" ht="18.5" x14ac:dyDescent="0.35">
      <c r="A23" t="s">
        <v>69</v>
      </c>
      <c r="B23" t="s">
        <v>33</v>
      </c>
      <c r="C23" s="21">
        <v>0.3283177989025981</v>
      </c>
      <c r="D23" s="21">
        <v>0.17087559437837216</v>
      </c>
      <c r="E23" s="21">
        <v>0.29859800938923647</v>
      </c>
      <c r="F23" s="21">
        <v>0.24962373946512245</v>
      </c>
      <c r="G23" s="21">
        <v>0.95821813806281486</v>
      </c>
      <c r="H23" s="21">
        <v>4.6794238677320583E-2</v>
      </c>
      <c r="I23" s="22" t="s">
        <v>69</v>
      </c>
      <c r="J23" s="21">
        <v>0.89450777848835672</v>
      </c>
      <c r="K23" s="21">
        <v>0.49025717713497308</v>
      </c>
      <c r="L23" s="21">
        <v>0.87975366032240898</v>
      </c>
      <c r="M23" s="21">
        <v>0.92399271731965338</v>
      </c>
      <c r="N23" s="21">
        <v>0.46895778108042985</v>
      </c>
      <c r="O23" s="23"/>
      <c r="P23" s="33"/>
      <c r="Q23" t="s">
        <v>22</v>
      </c>
      <c r="R23" s="22" t="s">
        <v>80</v>
      </c>
      <c r="S23" s="21">
        <v>2.0248292177096887E-2</v>
      </c>
      <c r="T23" s="34" t="s">
        <v>67</v>
      </c>
    </row>
    <row r="24" spans="1:20" ht="18.5" x14ac:dyDescent="0.35">
      <c r="B24" t="s">
        <v>68</v>
      </c>
      <c r="C24" s="24">
        <v>17</v>
      </c>
      <c r="D24" s="24">
        <v>17</v>
      </c>
      <c r="E24" s="24">
        <v>17</v>
      </c>
      <c r="F24" s="24">
        <v>17</v>
      </c>
      <c r="G24" s="24">
        <v>17</v>
      </c>
      <c r="H24" s="24">
        <v>17</v>
      </c>
      <c r="I24" s="24">
        <v>17</v>
      </c>
      <c r="J24" s="24">
        <v>17</v>
      </c>
      <c r="K24" s="24">
        <v>17</v>
      </c>
      <c r="L24" s="24">
        <v>17</v>
      </c>
      <c r="M24" s="24">
        <v>17</v>
      </c>
      <c r="N24" s="24">
        <v>17</v>
      </c>
      <c r="O24" s="23"/>
      <c r="P24" s="33"/>
      <c r="Q24" t="s">
        <v>24</v>
      </c>
      <c r="R24" s="22" t="s">
        <v>88</v>
      </c>
      <c r="S24" s="28">
        <v>3.1255681150132815E-3</v>
      </c>
      <c r="T24" s="34" t="s">
        <v>32</v>
      </c>
    </row>
    <row r="25" spans="1:20" ht="18.5" x14ac:dyDescent="0.35">
      <c r="A25" t="s">
        <v>21</v>
      </c>
      <c r="B25" t="s">
        <v>67</v>
      </c>
      <c r="C25" s="21">
        <v>7.0283462557905366E-2</v>
      </c>
      <c r="D25" s="21">
        <v>-1.2550618313911671E-3</v>
      </c>
      <c r="E25" s="21">
        <v>-4.6465768161428382E-2</v>
      </c>
      <c r="F25" s="21">
        <v>-0.1455871724413754</v>
      </c>
      <c r="G25" s="21">
        <v>-1.7684918435575774E-2</v>
      </c>
      <c r="H25" s="21">
        <v>-0.37202178681690046</v>
      </c>
      <c r="I25" s="21">
        <v>-3.4802189680610003E-2</v>
      </c>
      <c r="J25" s="21">
        <v>1</v>
      </c>
      <c r="K25" s="22" t="s">
        <v>81</v>
      </c>
      <c r="L25" s="21">
        <v>-4.8528477940611076E-2</v>
      </c>
      <c r="M25" s="21">
        <v>0.30906602804669869</v>
      </c>
      <c r="N25" s="21">
        <v>-0.38958107260739872</v>
      </c>
      <c r="O25" s="23"/>
      <c r="P25" s="33" t="s">
        <v>20</v>
      </c>
      <c r="Q25" t="s">
        <v>19</v>
      </c>
      <c r="R25" s="22" t="s">
        <v>79</v>
      </c>
      <c r="S25" s="21">
        <v>4.6794238677320583E-2</v>
      </c>
      <c r="T25" s="34" t="s">
        <v>67</v>
      </c>
    </row>
    <row r="26" spans="1:20" ht="18.5" x14ac:dyDescent="0.35">
      <c r="A26" t="s">
        <v>69</v>
      </c>
      <c r="B26" t="s">
        <v>33</v>
      </c>
      <c r="C26" s="21">
        <v>0.78866530904258314</v>
      </c>
      <c r="D26" s="21">
        <v>0.99618568616625947</v>
      </c>
      <c r="E26" s="21">
        <v>0.85944161083665138</v>
      </c>
      <c r="F26" s="21">
        <v>0.57716291743836756</v>
      </c>
      <c r="G26" s="21">
        <v>0.94628920240168091</v>
      </c>
      <c r="H26" s="21">
        <v>0.14144329510849576</v>
      </c>
      <c r="I26" s="21">
        <v>0.89450777848835672</v>
      </c>
      <c r="J26" s="22" t="s">
        <v>69</v>
      </c>
      <c r="K26" s="21">
        <v>9.9819467558236001E-3</v>
      </c>
      <c r="L26" s="21">
        <v>0.85326408871065484</v>
      </c>
      <c r="M26" s="21">
        <v>0.22740169543982794</v>
      </c>
      <c r="N26" s="21">
        <v>0.12216446545402795</v>
      </c>
      <c r="O26" s="23"/>
      <c r="P26" s="33" t="s">
        <v>21</v>
      </c>
      <c r="Q26" t="s">
        <v>22</v>
      </c>
      <c r="R26" s="22" t="s">
        <v>81</v>
      </c>
      <c r="S26" s="21">
        <v>9.9819467558236001E-3</v>
      </c>
      <c r="T26" s="34" t="s">
        <v>67</v>
      </c>
    </row>
    <row r="27" spans="1:20" ht="18.5" x14ac:dyDescent="0.35">
      <c r="B27" t="s">
        <v>68</v>
      </c>
      <c r="C27" s="24">
        <v>17</v>
      </c>
      <c r="D27" s="24">
        <v>17</v>
      </c>
      <c r="E27" s="24">
        <v>17</v>
      </c>
      <c r="F27" s="24">
        <v>17</v>
      </c>
      <c r="G27" s="24">
        <v>17</v>
      </c>
      <c r="H27" s="24">
        <v>17</v>
      </c>
      <c r="I27" s="24">
        <v>17</v>
      </c>
      <c r="J27" s="24">
        <v>17</v>
      </c>
      <c r="K27" s="24">
        <v>17</v>
      </c>
      <c r="L27" s="24">
        <v>17</v>
      </c>
      <c r="M27" s="24">
        <v>17</v>
      </c>
      <c r="N27" s="24">
        <v>17</v>
      </c>
      <c r="O27" s="23"/>
      <c r="P27" s="33" t="s">
        <v>22</v>
      </c>
      <c r="Q27" t="s">
        <v>19</v>
      </c>
      <c r="R27" s="22" t="s">
        <v>80</v>
      </c>
      <c r="S27" s="21">
        <v>2.0248292177096887E-2</v>
      </c>
      <c r="T27" s="34" t="s">
        <v>67</v>
      </c>
    </row>
    <row r="28" spans="1:20" ht="18.5" x14ac:dyDescent="0.35">
      <c r="A28" t="s">
        <v>22</v>
      </c>
      <c r="B28" t="s">
        <v>67</v>
      </c>
      <c r="C28" s="21">
        <v>3.3279551873883408E-2</v>
      </c>
      <c r="D28" s="21">
        <v>-2.3039689758842363E-2</v>
      </c>
      <c r="E28" s="21">
        <v>0.17546518711333473</v>
      </c>
      <c r="F28" s="21">
        <v>-0.28927610474990967</v>
      </c>
      <c r="G28" s="21">
        <v>-0.18036076168386245</v>
      </c>
      <c r="H28" s="22" t="s">
        <v>80</v>
      </c>
      <c r="I28" s="21">
        <v>-0.17963922388399953</v>
      </c>
      <c r="J28" s="22" t="s">
        <v>81</v>
      </c>
      <c r="K28" s="21">
        <v>1</v>
      </c>
      <c r="L28" s="21">
        <v>0.19668279490448443</v>
      </c>
      <c r="M28" s="21">
        <v>0.34794296888047432</v>
      </c>
      <c r="N28" s="21">
        <v>-0.33614154161413334</v>
      </c>
      <c r="O28" s="23"/>
      <c r="P28" s="33"/>
      <c r="Q28" t="s">
        <v>21</v>
      </c>
      <c r="R28" s="22" t="s">
        <v>81</v>
      </c>
      <c r="S28" s="21">
        <v>9.9819467558236001E-3</v>
      </c>
      <c r="T28" s="34" t="s">
        <v>67</v>
      </c>
    </row>
    <row r="29" spans="1:20" ht="18.5" x14ac:dyDescent="0.35">
      <c r="A29" t="s">
        <v>69</v>
      </c>
      <c r="B29" t="s">
        <v>33</v>
      </c>
      <c r="C29" s="21">
        <v>0.89910056033613861</v>
      </c>
      <c r="D29" s="21">
        <v>0.93005928514458991</v>
      </c>
      <c r="E29" s="21">
        <v>0.50055823093679441</v>
      </c>
      <c r="F29" s="21">
        <v>0.2600991897629682</v>
      </c>
      <c r="G29" s="21">
        <v>0.48848692597958432</v>
      </c>
      <c r="H29" s="21">
        <v>2.0248292177096887E-2</v>
      </c>
      <c r="I29" s="21">
        <v>0.49025717713497308</v>
      </c>
      <c r="J29" s="21">
        <v>9.9819467558236001E-3</v>
      </c>
      <c r="K29" s="22" t="s">
        <v>69</v>
      </c>
      <c r="L29" s="21">
        <v>0.4492825554688995</v>
      </c>
      <c r="M29" s="21">
        <v>0.1711395505047488</v>
      </c>
      <c r="N29" s="21">
        <v>0.18711567898758225</v>
      </c>
      <c r="O29" s="23"/>
      <c r="P29" s="33" t="s">
        <v>23</v>
      </c>
      <c r="Q29" t="s">
        <v>6</v>
      </c>
      <c r="R29" s="22" t="s">
        <v>77</v>
      </c>
      <c r="S29" s="21">
        <v>1.5255909473741567E-2</v>
      </c>
      <c r="T29" s="34" t="s">
        <v>67</v>
      </c>
    </row>
    <row r="30" spans="1:20" ht="18.5" x14ac:dyDescent="0.35">
      <c r="B30" t="s">
        <v>68</v>
      </c>
      <c r="C30" s="24">
        <v>17</v>
      </c>
      <c r="D30" s="24">
        <v>17</v>
      </c>
      <c r="E30" s="24">
        <v>17</v>
      </c>
      <c r="F30" s="24">
        <v>17</v>
      </c>
      <c r="G30" s="24">
        <v>17</v>
      </c>
      <c r="H30" s="24">
        <v>17</v>
      </c>
      <c r="I30" s="24">
        <v>17</v>
      </c>
      <c r="J30" s="24">
        <v>17</v>
      </c>
      <c r="K30" s="24">
        <v>17</v>
      </c>
      <c r="L30" s="24">
        <v>17</v>
      </c>
      <c r="M30" s="24">
        <v>17</v>
      </c>
      <c r="N30" s="24">
        <v>17</v>
      </c>
      <c r="O30" s="23"/>
      <c r="P30" s="33"/>
      <c r="Q30" t="s">
        <v>14</v>
      </c>
      <c r="R30" s="22" t="s">
        <v>87</v>
      </c>
      <c r="S30" s="28">
        <v>5.6201299201515779E-3</v>
      </c>
      <c r="T30" s="34" t="s">
        <v>32</v>
      </c>
    </row>
    <row r="31" spans="1:20" ht="18.5" x14ac:dyDescent="0.35">
      <c r="A31" t="s">
        <v>23</v>
      </c>
      <c r="B31" t="s">
        <v>67</v>
      </c>
      <c r="C31" s="21">
        <v>-0.44554259534929253</v>
      </c>
      <c r="D31" s="22" t="s">
        <v>77</v>
      </c>
      <c r="E31" s="26">
        <v>-0.28694777122318088</v>
      </c>
      <c r="F31" s="25" t="s">
        <v>84</v>
      </c>
      <c r="G31" s="21">
        <v>-0.25243373029817101</v>
      </c>
      <c r="H31" s="26">
        <v>-0.13672929582523335</v>
      </c>
      <c r="I31" s="21">
        <v>-3.9700948533587563E-2</v>
      </c>
      <c r="J31" s="21">
        <v>-4.8528477940611076E-2</v>
      </c>
      <c r="K31" s="21">
        <v>0.19668279490448443</v>
      </c>
      <c r="L31" s="26">
        <v>1</v>
      </c>
      <c r="M31" s="26">
        <v>-5.0000038103991132E-2</v>
      </c>
      <c r="N31" s="26">
        <v>0.32817394081569173</v>
      </c>
      <c r="O31" s="23"/>
      <c r="P31" s="33"/>
      <c r="Q31" t="s">
        <v>25</v>
      </c>
      <c r="R31" s="22" t="s">
        <v>89</v>
      </c>
      <c r="S31" s="28">
        <v>2.9017375917755134E-2</v>
      </c>
      <c r="T31" s="34" t="s">
        <v>32</v>
      </c>
    </row>
    <row r="32" spans="1:20" ht="18.5" x14ac:dyDescent="0.35">
      <c r="A32" t="s">
        <v>69</v>
      </c>
      <c r="B32" t="s">
        <v>33</v>
      </c>
      <c r="C32" s="21">
        <v>7.3077575533393835E-2</v>
      </c>
      <c r="D32" s="21">
        <v>1.5255909473741567E-2</v>
      </c>
      <c r="E32" s="26">
        <v>0.26412796017179452</v>
      </c>
      <c r="F32" s="26">
        <v>4.3388748290221178E-3</v>
      </c>
      <c r="G32" s="21">
        <v>0.32832840075200215</v>
      </c>
      <c r="H32" s="26">
        <v>0.60078137043617341</v>
      </c>
      <c r="I32" s="21">
        <v>0.87975366032240898</v>
      </c>
      <c r="J32" s="21">
        <v>0.85326408871065484</v>
      </c>
      <c r="K32" s="21">
        <v>0.4492825554688995</v>
      </c>
      <c r="L32" s="25" t="s">
        <v>69</v>
      </c>
      <c r="M32" s="26">
        <v>0.84886187763967591</v>
      </c>
      <c r="N32" s="26">
        <v>0.19844173043786184</v>
      </c>
      <c r="O32" s="23"/>
      <c r="P32" s="33" t="s">
        <v>24</v>
      </c>
      <c r="Q32" t="s">
        <v>19</v>
      </c>
      <c r="R32" s="22" t="s">
        <v>88</v>
      </c>
      <c r="S32" s="28">
        <v>3.1255681150132815E-3</v>
      </c>
      <c r="T32" s="34" t="s">
        <v>32</v>
      </c>
    </row>
    <row r="33" spans="1:20" ht="19" thickBot="1" x14ac:dyDescent="0.4">
      <c r="B33" t="s">
        <v>68</v>
      </c>
      <c r="C33" s="24">
        <v>17</v>
      </c>
      <c r="D33" s="24">
        <v>17</v>
      </c>
      <c r="E33" s="24">
        <v>17</v>
      </c>
      <c r="F33" s="24">
        <v>17</v>
      </c>
      <c r="G33" s="24">
        <v>17</v>
      </c>
      <c r="H33" s="24">
        <v>17</v>
      </c>
      <c r="I33" s="24">
        <v>17</v>
      </c>
      <c r="J33" s="24">
        <v>17</v>
      </c>
      <c r="K33" s="24">
        <v>17</v>
      </c>
      <c r="L33" s="24">
        <v>17</v>
      </c>
      <c r="M33" s="24">
        <v>17</v>
      </c>
      <c r="N33" s="24">
        <v>17</v>
      </c>
      <c r="O33" s="23"/>
      <c r="P33" s="37" t="s">
        <v>25</v>
      </c>
      <c r="Q33" s="38" t="s">
        <v>23</v>
      </c>
      <c r="R33" s="39" t="s">
        <v>89</v>
      </c>
      <c r="S33" s="40">
        <v>2.9017375917755134E-2</v>
      </c>
      <c r="T33" s="41" t="s">
        <v>32</v>
      </c>
    </row>
    <row r="34" spans="1:20" ht="18.5" x14ac:dyDescent="0.35">
      <c r="A34" t="s">
        <v>24</v>
      </c>
      <c r="B34" t="s">
        <v>67</v>
      </c>
      <c r="C34" s="21">
        <v>-0.16226259781342789</v>
      </c>
      <c r="D34" s="21">
        <v>-0.12169694836007093</v>
      </c>
      <c r="E34" s="26">
        <v>0.10147632181380772</v>
      </c>
      <c r="F34" s="26">
        <v>-0.29502290511532347</v>
      </c>
      <c r="G34" s="21">
        <v>-0.13151416424991172</v>
      </c>
      <c r="H34" s="25" t="s">
        <v>85</v>
      </c>
      <c r="I34" s="21">
        <v>-2.5043346464096228E-2</v>
      </c>
      <c r="J34" s="21">
        <v>0.30906602804669869</v>
      </c>
      <c r="K34" s="21">
        <v>0.34794296888047432</v>
      </c>
      <c r="L34" s="26">
        <v>-5.0000038103991132E-2</v>
      </c>
      <c r="M34" s="26">
        <v>1</v>
      </c>
      <c r="N34" s="26">
        <v>-0.29808429456145208</v>
      </c>
      <c r="O34" s="23"/>
    </row>
    <row r="35" spans="1:20" ht="15.5" x14ac:dyDescent="0.35">
      <c r="A35" t="s">
        <v>69</v>
      </c>
      <c r="B35" t="s">
        <v>33</v>
      </c>
      <c r="C35" s="21">
        <v>0.53380258671935477</v>
      </c>
      <c r="D35" s="21">
        <v>0.64172687957766472</v>
      </c>
      <c r="E35" s="26">
        <v>0.69836294904036189</v>
      </c>
      <c r="F35" s="26">
        <v>0.25031934175191273</v>
      </c>
      <c r="G35" s="21">
        <v>0.6148668027684776</v>
      </c>
      <c r="H35" s="26">
        <v>2.8316567655140696E-2</v>
      </c>
      <c r="I35" s="21">
        <v>0.92399271731965338</v>
      </c>
      <c r="J35" s="21">
        <v>0.22740169543982794</v>
      </c>
      <c r="K35" s="21">
        <v>0.1711395505047488</v>
      </c>
      <c r="L35" s="26">
        <v>0.84886187763967591</v>
      </c>
      <c r="M35" s="25" t="s">
        <v>69</v>
      </c>
      <c r="N35" s="26">
        <v>0.24520474763509292</v>
      </c>
      <c r="O35" s="23"/>
    </row>
    <row r="36" spans="1:20" ht="15.5" x14ac:dyDescent="0.35">
      <c r="B36" t="s">
        <v>68</v>
      </c>
      <c r="C36" s="24">
        <v>17</v>
      </c>
      <c r="D36" s="24">
        <v>17</v>
      </c>
      <c r="E36" s="24">
        <v>17</v>
      </c>
      <c r="F36" s="24">
        <v>17</v>
      </c>
      <c r="G36" s="24">
        <v>17</v>
      </c>
      <c r="H36" s="24">
        <v>17</v>
      </c>
      <c r="I36" s="24">
        <v>17</v>
      </c>
      <c r="J36" s="24">
        <v>17</v>
      </c>
      <c r="K36" s="24">
        <v>17</v>
      </c>
      <c r="L36" s="24">
        <v>17</v>
      </c>
      <c r="M36" s="24">
        <v>17</v>
      </c>
      <c r="N36" s="24">
        <v>17</v>
      </c>
      <c r="O36" s="23"/>
    </row>
    <row r="37" spans="1:20" ht="15.5" x14ac:dyDescent="0.35">
      <c r="A37" t="s">
        <v>25</v>
      </c>
      <c r="B37" t="s">
        <v>67</v>
      </c>
      <c r="C37" s="21">
        <v>-0.42170961763470016</v>
      </c>
      <c r="D37" s="21">
        <v>-0.41801041046246595</v>
      </c>
      <c r="E37" s="26">
        <v>-0.19864587484360779</v>
      </c>
      <c r="F37" s="26">
        <v>-0.44020565349587126</v>
      </c>
      <c r="G37" s="21">
        <v>-9.8458452464418741E-2</v>
      </c>
      <c r="H37" s="26">
        <v>5.6969781047049417E-2</v>
      </c>
      <c r="I37" s="21">
        <v>-0.18840678181346943</v>
      </c>
      <c r="J37" s="21">
        <v>-0.38958107260739872</v>
      </c>
      <c r="K37" s="21">
        <v>-0.33614154161413334</v>
      </c>
      <c r="L37" s="26">
        <v>0.32817394081569173</v>
      </c>
      <c r="M37" s="26">
        <v>-0.29808429456145208</v>
      </c>
      <c r="N37" s="26">
        <v>1</v>
      </c>
      <c r="O37" s="23"/>
    </row>
    <row r="38" spans="1:20" ht="15.5" x14ac:dyDescent="0.35">
      <c r="A38" t="s">
        <v>69</v>
      </c>
      <c r="B38" t="s">
        <v>33</v>
      </c>
      <c r="C38" s="21">
        <v>9.1792577704336117E-2</v>
      </c>
      <c r="D38" s="21">
        <v>9.4979899166479601E-2</v>
      </c>
      <c r="E38" s="26">
        <v>0.44467804842238867</v>
      </c>
      <c r="F38" s="26">
        <v>7.7001682395599125E-2</v>
      </c>
      <c r="G38" s="21">
        <v>0.70695503580441399</v>
      </c>
      <c r="H38" s="26">
        <v>0.82807106118002372</v>
      </c>
      <c r="I38" s="21">
        <v>0.46895778108042985</v>
      </c>
      <c r="J38" s="21">
        <v>0.12216446545402795</v>
      </c>
      <c r="K38" s="21">
        <v>0.18711567898758225</v>
      </c>
      <c r="L38" s="26">
        <v>0.19844173043786184</v>
      </c>
      <c r="M38" s="26">
        <v>0.24520474763509292</v>
      </c>
      <c r="N38" s="25" t="s">
        <v>69</v>
      </c>
      <c r="O38" s="23"/>
    </row>
    <row r="39" spans="1:20" ht="15.5" x14ac:dyDescent="0.35">
      <c r="B39" t="s">
        <v>68</v>
      </c>
      <c r="C39" s="24">
        <v>17</v>
      </c>
      <c r="D39" s="24">
        <v>17</v>
      </c>
      <c r="E39" s="24">
        <v>17</v>
      </c>
      <c r="F39" s="24">
        <v>17</v>
      </c>
      <c r="G39" s="24">
        <v>17</v>
      </c>
      <c r="H39" s="24">
        <v>17</v>
      </c>
      <c r="I39" s="24">
        <v>17</v>
      </c>
      <c r="J39" s="24">
        <v>17</v>
      </c>
      <c r="K39" s="24">
        <v>17</v>
      </c>
      <c r="L39" s="24">
        <v>17</v>
      </c>
      <c r="M39" s="24">
        <v>17</v>
      </c>
      <c r="N39" s="24">
        <v>17</v>
      </c>
      <c r="O39" s="23"/>
    </row>
    <row r="41" spans="1:20" x14ac:dyDescent="0.35">
      <c r="A41" s="51" t="s">
        <v>32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 spans="1:20" x14ac:dyDescent="0.35">
      <c r="C42" t="s">
        <v>1</v>
      </c>
      <c r="D42" t="s">
        <v>6</v>
      </c>
      <c r="E42" t="s">
        <v>10</v>
      </c>
      <c r="F42" t="s">
        <v>14</v>
      </c>
      <c r="G42" t="s">
        <v>18</v>
      </c>
      <c r="H42" t="s">
        <v>19</v>
      </c>
      <c r="I42" t="s">
        <v>20</v>
      </c>
      <c r="J42" t="s">
        <v>21</v>
      </c>
      <c r="K42" t="s">
        <v>22</v>
      </c>
      <c r="L42" t="s">
        <v>23</v>
      </c>
      <c r="M42" t="s">
        <v>24</v>
      </c>
      <c r="N42" t="s">
        <v>25</v>
      </c>
    </row>
    <row r="43" spans="1:20" ht="18.5" x14ac:dyDescent="0.35">
      <c r="A43" t="s">
        <v>1</v>
      </c>
      <c r="B43" t="s">
        <v>32</v>
      </c>
      <c r="C43" s="2">
        <v>1</v>
      </c>
      <c r="D43" s="3" t="s">
        <v>34</v>
      </c>
      <c r="E43" s="4">
        <v>0.37509650516746962</v>
      </c>
      <c r="F43" s="3" t="s">
        <v>35</v>
      </c>
      <c r="G43" s="4">
        <v>0.17430796797682593</v>
      </c>
      <c r="H43" s="4">
        <v>0.30741571495059622</v>
      </c>
      <c r="I43" s="4">
        <v>0.13633314612970979</v>
      </c>
      <c r="J43" s="4">
        <v>-0.11951463216691383</v>
      </c>
      <c r="K43" s="4">
        <v>-0.145448667666049</v>
      </c>
      <c r="L43" s="4">
        <v>-0.35930338641508014</v>
      </c>
      <c r="M43" s="4">
        <v>-0.30591824068731205</v>
      </c>
      <c r="N43" s="4">
        <v>-0.20080607517303803</v>
      </c>
    </row>
    <row r="44" spans="1:20" ht="15.5" x14ac:dyDescent="0.35">
      <c r="A44" t="s">
        <v>69</v>
      </c>
      <c r="B44" t="s">
        <v>33</v>
      </c>
      <c r="C44" s="5" t="s">
        <v>69</v>
      </c>
      <c r="D44" s="4">
        <v>3.5877639129561858E-5</v>
      </c>
      <c r="E44" s="4">
        <v>0.13792535455747196</v>
      </c>
      <c r="F44" s="4">
        <v>1.7623328882917701E-3</v>
      </c>
      <c r="G44" s="4">
        <v>0.50343218975311077</v>
      </c>
      <c r="H44" s="4">
        <v>0.23002287164000643</v>
      </c>
      <c r="I44" s="4">
        <v>0.60184672493020941</v>
      </c>
      <c r="J44" s="4">
        <v>0.64775672975467957</v>
      </c>
      <c r="K44" s="4">
        <v>0.57752918548339649</v>
      </c>
      <c r="L44" s="4">
        <v>0.15664982865690749</v>
      </c>
      <c r="M44" s="4">
        <v>0.23241787672373798</v>
      </c>
      <c r="N44" s="4">
        <v>0.43963920018885805</v>
      </c>
    </row>
    <row r="45" spans="1:20" ht="15.5" x14ac:dyDescent="0.35">
      <c r="B45" t="s">
        <v>68</v>
      </c>
      <c r="C45" s="2">
        <v>17</v>
      </c>
      <c r="D45" s="2">
        <v>17</v>
      </c>
      <c r="E45" s="2">
        <v>17</v>
      </c>
      <c r="F45" s="2">
        <v>17</v>
      </c>
      <c r="G45" s="2">
        <v>17</v>
      </c>
      <c r="H45" s="2">
        <v>17</v>
      </c>
      <c r="I45" s="2">
        <v>17</v>
      </c>
      <c r="J45" s="2">
        <v>17</v>
      </c>
      <c r="K45" s="2">
        <v>17</v>
      </c>
      <c r="L45" s="2">
        <v>17</v>
      </c>
      <c r="M45" s="2">
        <v>17</v>
      </c>
      <c r="N45" s="2">
        <v>17</v>
      </c>
    </row>
    <row r="46" spans="1:20" ht="18.5" x14ac:dyDescent="0.35">
      <c r="A46" t="s">
        <v>6</v>
      </c>
      <c r="B46" t="s">
        <v>32</v>
      </c>
      <c r="C46" s="3" t="s">
        <v>34</v>
      </c>
      <c r="D46" s="2">
        <v>1</v>
      </c>
      <c r="E46" s="3" t="s">
        <v>36</v>
      </c>
      <c r="F46" s="3" t="s">
        <v>37</v>
      </c>
      <c r="G46" s="3" t="s">
        <v>38</v>
      </c>
      <c r="H46" s="4">
        <v>0.32792420784329679</v>
      </c>
      <c r="I46" s="4">
        <v>0.34148104126024814</v>
      </c>
      <c r="J46" s="4">
        <v>2.3522988905625604E-3</v>
      </c>
      <c r="K46" s="4">
        <v>-9.6183148793920092E-2</v>
      </c>
      <c r="L46" s="3" t="s">
        <v>39</v>
      </c>
      <c r="M46" s="4">
        <v>-0.12093194292440559</v>
      </c>
      <c r="N46" s="4">
        <v>-0.38511249443536871</v>
      </c>
    </row>
    <row r="47" spans="1:20" ht="15.5" x14ac:dyDescent="0.35">
      <c r="A47" t="s">
        <v>69</v>
      </c>
      <c r="B47" t="s">
        <v>33</v>
      </c>
      <c r="C47" s="4">
        <v>3.5877639129561858E-5</v>
      </c>
      <c r="D47" s="5" t="s">
        <v>69</v>
      </c>
      <c r="E47" s="4">
        <v>8.2710092261456818E-4</v>
      </c>
      <c r="F47" s="4">
        <v>9.3933226363143802E-5</v>
      </c>
      <c r="G47" s="4">
        <v>2.9781485179864776E-2</v>
      </c>
      <c r="H47" s="4">
        <v>0.19880381882372306</v>
      </c>
      <c r="I47" s="4">
        <v>0.17976973280101843</v>
      </c>
      <c r="J47" s="4">
        <v>0.99285108587584858</v>
      </c>
      <c r="K47" s="4">
        <v>0.71345523782057374</v>
      </c>
      <c r="L47" s="4">
        <v>2.7563300275488214E-2</v>
      </c>
      <c r="M47" s="4">
        <v>0.64383824333128326</v>
      </c>
      <c r="N47" s="4">
        <v>0.12688537543654732</v>
      </c>
    </row>
    <row r="48" spans="1:20" ht="15.5" x14ac:dyDescent="0.35">
      <c r="B48" t="s">
        <v>68</v>
      </c>
      <c r="C48" s="2">
        <v>17</v>
      </c>
      <c r="D48" s="2">
        <v>17</v>
      </c>
      <c r="E48" s="2">
        <v>17</v>
      </c>
      <c r="F48" s="2">
        <v>17</v>
      </c>
      <c r="G48" s="2">
        <v>17</v>
      </c>
      <c r="H48" s="2">
        <v>17</v>
      </c>
      <c r="I48" s="2">
        <v>17</v>
      </c>
      <c r="J48" s="2">
        <v>17</v>
      </c>
      <c r="K48" s="2">
        <v>17</v>
      </c>
      <c r="L48" s="2">
        <v>17</v>
      </c>
      <c r="M48" s="2">
        <v>17</v>
      </c>
      <c r="N48" s="2">
        <v>17</v>
      </c>
    </row>
    <row r="49" spans="1:14" ht="18.5" x14ac:dyDescent="0.35">
      <c r="A49" t="s">
        <v>10</v>
      </c>
      <c r="B49" t="s">
        <v>32</v>
      </c>
      <c r="C49" s="4">
        <v>0.37509650516746962</v>
      </c>
      <c r="D49" s="3" t="s">
        <v>36</v>
      </c>
      <c r="E49" s="27">
        <v>1</v>
      </c>
      <c r="F49" s="28">
        <v>0.38548418945998775</v>
      </c>
      <c r="G49" s="3" t="s">
        <v>40</v>
      </c>
      <c r="H49" s="28">
        <v>0.18539038496300958</v>
      </c>
      <c r="I49" s="4">
        <v>0.4136147624310727</v>
      </c>
      <c r="J49" s="4">
        <v>0.13880454403871645</v>
      </c>
      <c r="K49" s="4">
        <v>0.24654803581957582</v>
      </c>
      <c r="L49" s="28">
        <v>-0.30338155746136353</v>
      </c>
      <c r="M49" s="28">
        <v>0.16950320165158128</v>
      </c>
      <c r="N49" s="28">
        <v>-0.30534995665967984</v>
      </c>
    </row>
    <row r="50" spans="1:14" ht="15.5" x14ac:dyDescent="0.35">
      <c r="A50" t="s">
        <v>69</v>
      </c>
      <c r="B50" t="s">
        <v>33</v>
      </c>
      <c r="C50" s="4">
        <v>0.13792535455747196</v>
      </c>
      <c r="D50" s="4">
        <v>8.2710092261456818E-4</v>
      </c>
      <c r="E50" s="29" t="s">
        <v>69</v>
      </c>
      <c r="F50" s="28">
        <v>0.126487918931566</v>
      </c>
      <c r="G50" s="4">
        <v>3.3737778169675957E-2</v>
      </c>
      <c r="H50" s="28">
        <v>0.47623338530948367</v>
      </c>
      <c r="I50" s="4">
        <v>9.8869540929027153E-2</v>
      </c>
      <c r="J50" s="4">
        <v>0.59521298983907156</v>
      </c>
      <c r="K50" s="4">
        <v>0.34010790648827371</v>
      </c>
      <c r="L50" s="28">
        <v>0.23651098303755519</v>
      </c>
      <c r="M50" s="28">
        <v>0.51544770641713322</v>
      </c>
      <c r="N50" s="28">
        <v>0.23333090114666896</v>
      </c>
    </row>
    <row r="51" spans="1:14" ht="15.5" x14ac:dyDescent="0.35">
      <c r="B51" t="s">
        <v>68</v>
      </c>
      <c r="C51" s="2">
        <v>17</v>
      </c>
      <c r="D51" s="2">
        <v>17</v>
      </c>
      <c r="E51" s="2">
        <v>17</v>
      </c>
      <c r="F51" s="2">
        <v>17</v>
      </c>
      <c r="G51" s="2">
        <v>17</v>
      </c>
      <c r="H51" s="2">
        <v>17</v>
      </c>
      <c r="I51" s="2">
        <v>17</v>
      </c>
      <c r="J51" s="2">
        <v>17</v>
      </c>
      <c r="K51" s="2">
        <v>17</v>
      </c>
      <c r="L51" s="2">
        <v>17</v>
      </c>
      <c r="M51" s="2">
        <v>17</v>
      </c>
      <c r="N51" s="2">
        <v>17</v>
      </c>
    </row>
    <row r="52" spans="1:14" ht="18.5" x14ac:dyDescent="0.35">
      <c r="A52" t="s">
        <v>14</v>
      </c>
      <c r="B52" t="s">
        <v>32</v>
      </c>
      <c r="C52" s="3" t="s">
        <v>35</v>
      </c>
      <c r="D52" s="3" t="s">
        <v>37</v>
      </c>
      <c r="E52" s="28">
        <v>0.38548418945998775</v>
      </c>
      <c r="F52" s="27">
        <v>1</v>
      </c>
      <c r="G52" s="3" t="s">
        <v>41</v>
      </c>
      <c r="H52" s="30" t="s">
        <v>86</v>
      </c>
      <c r="I52" s="4">
        <v>0.26204089505948175</v>
      </c>
      <c r="J52" s="4">
        <v>-0.20611012872940765</v>
      </c>
      <c r="K52" s="4">
        <v>-0.34461204770084392</v>
      </c>
      <c r="L52" s="30" t="s">
        <v>87</v>
      </c>
      <c r="M52" s="28">
        <v>-0.22811662692940843</v>
      </c>
      <c r="N52" s="28">
        <v>-0.37803811667421044</v>
      </c>
    </row>
    <row r="53" spans="1:14" ht="15.5" x14ac:dyDescent="0.35">
      <c r="A53" t="s">
        <v>69</v>
      </c>
      <c r="B53" t="s">
        <v>33</v>
      </c>
      <c r="C53" s="4">
        <v>1.7623328882917701E-3</v>
      </c>
      <c r="D53" s="4">
        <v>9.3933226363143802E-5</v>
      </c>
      <c r="E53" s="28">
        <v>0.126487918931566</v>
      </c>
      <c r="F53" s="29" t="s">
        <v>69</v>
      </c>
      <c r="G53" s="4">
        <v>3.7113648878151287E-2</v>
      </c>
      <c r="H53" s="28">
        <v>3.1655004373267008E-2</v>
      </c>
      <c r="I53" s="4">
        <v>0.30961810694738573</v>
      </c>
      <c r="J53" s="4">
        <v>0.42739263053743826</v>
      </c>
      <c r="K53" s="4">
        <v>0.17555272127206745</v>
      </c>
      <c r="L53" s="28">
        <v>5.6201299201515779E-3</v>
      </c>
      <c r="M53" s="28">
        <v>0.37853373709053018</v>
      </c>
      <c r="N53" s="28">
        <v>0.13461666756029456</v>
      </c>
    </row>
    <row r="54" spans="1:14" ht="15.5" x14ac:dyDescent="0.35">
      <c r="B54" t="s">
        <v>68</v>
      </c>
      <c r="C54" s="2">
        <v>17</v>
      </c>
      <c r="D54" s="2">
        <v>17</v>
      </c>
      <c r="E54" s="2">
        <v>17</v>
      </c>
      <c r="F54" s="2">
        <v>17</v>
      </c>
      <c r="G54" s="2">
        <v>17</v>
      </c>
      <c r="H54" s="2">
        <v>17</v>
      </c>
      <c r="I54" s="2">
        <v>17</v>
      </c>
      <c r="J54" s="2">
        <v>17</v>
      </c>
      <c r="K54" s="2">
        <v>17</v>
      </c>
      <c r="L54" s="2">
        <v>17</v>
      </c>
      <c r="M54" s="2">
        <v>17</v>
      </c>
      <c r="N54" s="2">
        <v>17</v>
      </c>
    </row>
    <row r="55" spans="1:14" ht="18.5" x14ac:dyDescent="0.35">
      <c r="A55" t="s">
        <v>18</v>
      </c>
      <c r="B55" t="s">
        <v>32</v>
      </c>
      <c r="C55" s="4">
        <v>0.17430796797682593</v>
      </c>
      <c r="D55" s="3" t="s">
        <v>38</v>
      </c>
      <c r="E55" s="3" t="s">
        <v>40</v>
      </c>
      <c r="F55" s="3" t="s">
        <v>41</v>
      </c>
      <c r="G55" s="2">
        <v>1</v>
      </c>
      <c r="H55" s="4">
        <v>0.21192772916659533</v>
      </c>
      <c r="I55" s="4">
        <v>0.18668539287344352</v>
      </c>
      <c r="J55" s="4">
        <v>-9.5631182811065252E-2</v>
      </c>
      <c r="K55" s="4">
        <v>-0.25515346314132653</v>
      </c>
      <c r="L55" s="4">
        <v>-0.29358123611891096</v>
      </c>
      <c r="M55" s="4">
        <v>2.2778592576310021E-2</v>
      </c>
      <c r="N55" s="4">
        <v>-0.11533197017058866</v>
      </c>
    </row>
    <row r="56" spans="1:14" ht="15.5" x14ac:dyDescent="0.35">
      <c r="A56" t="s">
        <v>69</v>
      </c>
      <c r="B56" t="s">
        <v>33</v>
      </c>
      <c r="C56" s="4">
        <v>0.50343218975311077</v>
      </c>
      <c r="D56" s="4">
        <v>2.9781485179864776E-2</v>
      </c>
      <c r="E56" s="4">
        <v>3.3737778169675957E-2</v>
      </c>
      <c r="F56" s="4">
        <v>3.7113648878151287E-2</v>
      </c>
      <c r="G56" s="5" t="s">
        <v>69</v>
      </c>
      <c r="H56" s="4">
        <v>0.41416788657756132</v>
      </c>
      <c r="I56" s="4">
        <v>0.47310303566400735</v>
      </c>
      <c r="J56" s="4">
        <v>0.71503495445280374</v>
      </c>
      <c r="K56" s="4">
        <v>0.32296634653726525</v>
      </c>
      <c r="L56" s="4">
        <v>0.25275083206823484</v>
      </c>
      <c r="M56" s="4">
        <v>0.93085009671915564</v>
      </c>
      <c r="N56" s="4">
        <v>0.65937143508808715</v>
      </c>
    </row>
    <row r="57" spans="1:14" ht="15.5" x14ac:dyDescent="0.35">
      <c r="B57" t="s">
        <v>68</v>
      </c>
      <c r="C57" s="2">
        <v>17</v>
      </c>
      <c r="D57" s="2">
        <v>17</v>
      </c>
      <c r="E57" s="2">
        <v>17</v>
      </c>
      <c r="F57" s="2">
        <v>17</v>
      </c>
      <c r="G57" s="2">
        <v>17</v>
      </c>
      <c r="H57" s="2">
        <v>17</v>
      </c>
      <c r="I57" s="2">
        <v>17</v>
      </c>
      <c r="J57" s="2">
        <v>17</v>
      </c>
      <c r="K57" s="2">
        <v>17</v>
      </c>
      <c r="L57" s="2">
        <v>17</v>
      </c>
      <c r="M57" s="2">
        <v>17</v>
      </c>
      <c r="N57" s="2">
        <v>17</v>
      </c>
    </row>
    <row r="58" spans="1:14" ht="18.5" x14ac:dyDescent="0.35">
      <c r="A58" t="s">
        <v>19</v>
      </c>
      <c r="B58" t="s">
        <v>32</v>
      </c>
      <c r="C58" s="4">
        <v>0.30741571495059622</v>
      </c>
      <c r="D58" s="4">
        <v>0.32792420784329679</v>
      </c>
      <c r="E58" s="28">
        <v>0.18539038496300958</v>
      </c>
      <c r="F58" s="30" t="s">
        <v>86</v>
      </c>
      <c r="G58" s="4">
        <v>0.21192772916659533</v>
      </c>
      <c r="H58" s="27">
        <v>1</v>
      </c>
      <c r="I58" s="3" t="s">
        <v>42</v>
      </c>
      <c r="J58" s="4">
        <v>-0.34983365018071738</v>
      </c>
      <c r="K58" s="4">
        <v>-0.48165378342944976</v>
      </c>
      <c r="L58" s="28">
        <v>-7.937833132224123E-2</v>
      </c>
      <c r="M58" s="30" t="s">
        <v>88</v>
      </c>
      <c r="N58" s="28">
        <v>1.3528426821023379E-2</v>
      </c>
    </row>
    <row r="59" spans="1:14" ht="15.5" x14ac:dyDescent="0.35">
      <c r="A59" t="s">
        <v>69</v>
      </c>
      <c r="B59" t="s">
        <v>33</v>
      </c>
      <c r="C59" s="4">
        <v>0.23002287164000643</v>
      </c>
      <c r="D59" s="4">
        <v>0.19880381882372306</v>
      </c>
      <c r="E59" s="28">
        <v>0.47623338530948367</v>
      </c>
      <c r="F59" s="28">
        <v>3.1655004373267008E-2</v>
      </c>
      <c r="G59" s="4">
        <v>0.41416788657756132</v>
      </c>
      <c r="H59" s="29" t="s">
        <v>69</v>
      </c>
      <c r="I59" s="4">
        <v>4.4049483876184854E-2</v>
      </c>
      <c r="J59" s="4">
        <v>0.1686679614761466</v>
      </c>
      <c r="K59" s="4">
        <v>5.0268494651130827E-2</v>
      </c>
      <c r="L59" s="28">
        <v>0.76201642224502286</v>
      </c>
      <c r="M59" s="28">
        <v>3.1255681150132815E-3</v>
      </c>
      <c r="N59" s="28">
        <v>0.95890131912936027</v>
      </c>
    </row>
    <row r="60" spans="1:14" ht="15.5" x14ac:dyDescent="0.35">
      <c r="B60" t="s">
        <v>68</v>
      </c>
      <c r="C60" s="2">
        <v>17</v>
      </c>
      <c r="D60" s="2">
        <v>17</v>
      </c>
      <c r="E60" s="2">
        <v>17</v>
      </c>
      <c r="F60" s="2">
        <v>17</v>
      </c>
      <c r="G60" s="2">
        <v>17</v>
      </c>
      <c r="H60" s="2">
        <v>17</v>
      </c>
      <c r="I60" s="2">
        <v>17</v>
      </c>
      <c r="J60" s="2">
        <v>17</v>
      </c>
      <c r="K60" s="2">
        <v>17</v>
      </c>
      <c r="L60" s="2">
        <v>17</v>
      </c>
      <c r="M60" s="2">
        <v>17</v>
      </c>
      <c r="N60" s="2">
        <v>17</v>
      </c>
    </row>
    <row r="61" spans="1:14" ht="18.5" x14ac:dyDescent="0.35">
      <c r="A61" t="s">
        <v>20</v>
      </c>
      <c r="B61" t="s">
        <v>32</v>
      </c>
      <c r="C61" s="4">
        <v>0.13633314612970979</v>
      </c>
      <c r="D61" s="4">
        <v>0.34148104126024814</v>
      </c>
      <c r="E61" s="4">
        <v>0.4136147624310727</v>
      </c>
      <c r="F61" s="4">
        <v>0.26204089505948175</v>
      </c>
      <c r="G61" s="4">
        <v>0.18668539287344352</v>
      </c>
      <c r="H61" s="3" t="s">
        <v>42</v>
      </c>
      <c r="I61" s="2">
        <v>1</v>
      </c>
      <c r="J61" s="4">
        <v>-1.3610166781026365E-2</v>
      </c>
      <c r="K61" s="4">
        <v>-0.1017872028443539</v>
      </c>
      <c r="L61" s="4">
        <v>-9.7675996947723373E-2</v>
      </c>
      <c r="M61" s="4">
        <v>-0.1016224987065122</v>
      </c>
      <c r="N61" s="4">
        <v>-0.29803513732646386</v>
      </c>
    </row>
    <row r="62" spans="1:14" ht="15.5" x14ac:dyDescent="0.35">
      <c r="A62" t="s">
        <v>69</v>
      </c>
      <c r="B62" t="s">
        <v>33</v>
      </c>
      <c r="C62" s="4">
        <v>0.60184672493020941</v>
      </c>
      <c r="D62" s="4">
        <v>0.17976973280101843</v>
      </c>
      <c r="E62" s="4">
        <v>9.8869540929027153E-2</v>
      </c>
      <c r="F62" s="4">
        <v>0.30961810694738573</v>
      </c>
      <c r="G62" s="4">
        <v>0.47310303566400735</v>
      </c>
      <c r="H62" s="4">
        <v>4.4049483876184854E-2</v>
      </c>
      <c r="I62" s="5" t="s">
        <v>69</v>
      </c>
      <c r="J62" s="4">
        <v>0.95865319592386666</v>
      </c>
      <c r="K62" s="4">
        <v>0.69747979302455299</v>
      </c>
      <c r="L62" s="4">
        <v>0.70918826062573048</v>
      </c>
      <c r="M62" s="4">
        <v>0.69794764163320466</v>
      </c>
      <c r="N62" s="4">
        <v>0.24528635074032848</v>
      </c>
    </row>
    <row r="63" spans="1:14" ht="15.5" x14ac:dyDescent="0.35">
      <c r="B63" t="s">
        <v>68</v>
      </c>
      <c r="C63" s="2">
        <v>17</v>
      </c>
      <c r="D63" s="2">
        <v>17</v>
      </c>
      <c r="E63" s="2">
        <v>17</v>
      </c>
      <c r="F63" s="2">
        <v>17</v>
      </c>
      <c r="G63" s="2">
        <v>17</v>
      </c>
      <c r="H63" s="2">
        <v>17</v>
      </c>
      <c r="I63" s="2">
        <v>17</v>
      </c>
      <c r="J63" s="2">
        <v>17</v>
      </c>
      <c r="K63" s="2">
        <v>17</v>
      </c>
      <c r="L63" s="2">
        <v>17</v>
      </c>
      <c r="M63" s="2">
        <v>17</v>
      </c>
      <c r="N63" s="2">
        <v>17</v>
      </c>
    </row>
    <row r="64" spans="1:14" ht="18.5" x14ac:dyDescent="0.35">
      <c r="A64" t="s">
        <v>21</v>
      </c>
      <c r="B64" t="s">
        <v>32</v>
      </c>
      <c r="C64" s="4">
        <v>-0.11951463216691383</v>
      </c>
      <c r="D64" s="4">
        <v>2.3522988905625604E-3</v>
      </c>
      <c r="E64" s="4">
        <v>0.13880454403871645</v>
      </c>
      <c r="F64" s="4">
        <v>-0.20611012872940765</v>
      </c>
      <c r="G64" s="4">
        <v>-9.5631182811065252E-2</v>
      </c>
      <c r="H64" s="4">
        <v>-0.34983365018071738</v>
      </c>
      <c r="I64" s="4">
        <v>-1.3610166781026365E-2</v>
      </c>
      <c r="J64" s="2">
        <v>1</v>
      </c>
      <c r="K64" s="3" t="s">
        <v>43</v>
      </c>
      <c r="L64" s="4">
        <v>-7.201649820728917E-2</v>
      </c>
      <c r="M64" s="4">
        <v>0.19497730193598747</v>
      </c>
      <c r="N64" s="4">
        <v>-0.2963305141416438</v>
      </c>
    </row>
    <row r="65" spans="1:14" ht="15.5" x14ac:dyDescent="0.35">
      <c r="A65" t="s">
        <v>69</v>
      </c>
      <c r="B65" t="s">
        <v>33</v>
      </c>
      <c r="C65" s="4">
        <v>0.64775672975467957</v>
      </c>
      <c r="D65" s="4">
        <v>0.99285108587584858</v>
      </c>
      <c r="E65" s="4">
        <v>0.59521298983907156</v>
      </c>
      <c r="F65" s="4">
        <v>0.42739263053743826</v>
      </c>
      <c r="G65" s="4">
        <v>0.71503495445280374</v>
      </c>
      <c r="H65" s="4">
        <v>0.1686679614761466</v>
      </c>
      <c r="I65" s="4">
        <v>0.95865319592386666</v>
      </c>
      <c r="J65" s="5" t="s">
        <v>69</v>
      </c>
      <c r="K65" s="4">
        <v>1.6669831151119315E-2</v>
      </c>
      <c r="L65" s="4">
        <v>0.78356926912435521</v>
      </c>
      <c r="M65" s="4">
        <v>0.45330245120274171</v>
      </c>
      <c r="N65" s="4">
        <v>0.24812665153277655</v>
      </c>
    </row>
    <row r="66" spans="1:14" ht="15.5" x14ac:dyDescent="0.35">
      <c r="B66" t="s">
        <v>68</v>
      </c>
      <c r="C66" s="2">
        <v>17</v>
      </c>
      <c r="D66" s="2">
        <v>17</v>
      </c>
      <c r="E66" s="2">
        <v>17</v>
      </c>
      <c r="F66" s="2">
        <v>17</v>
      </c>
      <c r="G66" s="2">
        <v>17</v>
      </c>
      <c r="H66" s="2">
        <v>17</v>
      </c>
      <c r="I66" s="2">
        <v>17</v>
      </c>
      <c r="J66" s="2">
        <v>17</v>
      </c>
      <c r="K66" s="2">
        <v>17</v>
      </c>
      <c r="L66" s="2">
        <v>17</v>
      </c>
      <c r="M66" s="2">
        <v>17</v>
      </c>
      <c r="N66" s="2">
        <v>17</v>
      </c>
    </row>
    <row r="67" spans="1:14" ht="18.5" x14ac:dyDescent="0.35">
      <c r="A67" t="s">
        <v>22</v>
      </c>
      <c r="B67" t="s">
        <v>32</v>
      </c>
      <c r="C67" s="4">
        <v>-0.145448667666049</v>
      </c>
      <c r="D67" s="4">
        <v>-9.6183148793920092E-2</v>
      </c>
      <c r="E67" s="4">
        <v>0.24654803581957582</v>
      </c>
      <c r="F67" s="4">
        <v>-0.34461204770084392</v>
      </c>
      <c r="G67" s="4">
        <v>-0.25515346314132653</v>
      </c>
      <c r="H67" s="4">
        <v>-0.48165378342944976</v>
      </c>
      <c r="I67" s="4">
        <v>-0.1017872028443539</v>
      </c>
      <c r="J67" s="3" t="s">
        <v>43</v>
      </c>
      <c r="K67" s="2">
        <v>1</v>
      </c>
      <c r="L67" s="4">
        <v>7.0085817973831926E-2</v>
      </c>
      <c r="M67" s="4">
        <v>0.33930315689163437</v>
      </c>
      <c r="N67" s="4">
        <v>-0.28270687299036035</v>
      </c>
    </row>
    <row r="68" spans="1:14" ht="15.5" x14ac:dyDescent="0.35">
      <c r="A68" t="s">
        <v>69</v>
      </c>
      <c r="B68" t="s">
        <v>33</v>
      </c>
      <c r="C68" s="4">
        <v>0.57752918548339649</v>
      </c>
      <c r="D68" s="4">
        <v>0.71345523782057374</v>
      </c>
      <c r="E68" s="4">
        <v>0.34010790648827371</v>
      </c>
      <c r="F68" s="4">
        <v>0.17555272127206745</v>
      </c>
      <c r="G68" s="4">
        <v>0.32296634653726525</v>
      </c>
      <c r="H68" s="4">
        <v>5.0268494651130827E-2</v>
      </c>
      <c r="I68" s="4">
        <v>0.69747979302455299</v>
      </c>
      <c r="J68" s="4">
        <v>1.6669831151119315E-2</v>
      </c>
      <c r="K68" s="5" t="s">
        <v>69</v>
      </c>
      <c r="L68" s="4">
        <v>0.78924700759731981</v>
      </c>
      <c r="M68" s="4">
        <v>0.18274244771629541</v>
      </c>
      <c r="N68" s="4">
        <v>0.27156452567824257</v>
      </c>
    </row>
    <row r="69" spans="1:14" ht="15.5" x14ac:dyDescent="0.35">
      <c r="B69" t="s">
        <v>68</v>
      </c>
      <c r="C69" s="2">
        <v>17</v>
      </c>
      <c r="D69" s="2">
        <v>17</v>
      </c>
      <c r="E69" s="2">
        <v>17</v>
      </c>
      <c r="F69" s="2">
        <v>17</v>
      </c>
      <c r="G69" s="2">
        <v>17</v>
      </c>
      <c r="H69" s="2">
        <v>17</v>
      </c>
      <c r="I69" s="2">
        <v>17</v>
      </c>
      <c r="J69" s="2">
        <v>17</v>
      </c>
      <c r="K69" s="2">
        <v>17</v>
      </c>
      <c r="L69" s="2">
        <v>17</v>
      </c>
      <c r="M69" s="2">
        <v>17</v>
      </c>
      <c r="N69" s="2">
        <v>17</v>
      </c>
    </row>
    <row r="70" spans="1:14" ht="18.5" x14ac:dyDescent="0.35">
      <c r="A70" t="s">
        <v>23</v>
      </c>
      <c r="B70" t="s">
        <v>32</v>
      </c>
      <c r="C70" s="4">
        <v>-0.35930338641508014</v>
      </c>
      <c r="D70" s="3" t="s">
        <v>39</v>
      </c>
      <c r="E70" s="28">
        <v>-0.30338155746136353</v>
      </c>
      <c r="F70" s="30" t="s">
        <v>87</v>
      </c>
      <c r="G70" s="4">
        <v>-0.29358123611891096</v>
      </c>
      <c r="H70" s="28">
        <v>-7.937833132224123E-2</v>
      </c>
      <c r="I70" s="4">
        <v>-9.7675996947723373E-2</v>
      </c>
      <c r="J70" s="4">
        <v>-7.201649820728917E-2</v>
      </c>
      <c r="K70" s="4">
        <v>7.0085817973831926E-2</v>
      </c>
      <c r="L70" s="27">
        <v>1</v>
      </c>
      <c r="M70" s="28">
        <v>-0.14527504304162087</v>
      </c>
      <c r="N70" s="30" t="s">
        <v>89</v>
      </c>
    </row>
    <row r="71" spans="1:14" ht="15.5" x14ac:dyDescent="0.35">
      <c r="A71" t="s">
        <v>69</v>
      </c>
      <c r="B71" t="s">
        <v>33</v>
      </c>
      <c r="C71" s="4">
        <v>0.15664982865690749</v>
      </c>
      <c r="D71" s="4">
        <v>2.7563300275488214E-2</v>
      </c>
      <c r="E71" s="28">
        <v>0.23651098303755519</v>
      </c>
      <c r="F71" s="28">
        <v>5.6201299201515779E-3</v>
      </c>
      <c r="G71" s="4">
        <v>0.25275083206823484</v>
      </c>
      <c r="H71" s="28">
        <v>0.76201642224502286</v>
      </c>
      <c r="I71" s="4">
        <v>0.70918826062573048</v>
      </c>
      <c r="J71" s="4">
        <v>0.78356926912435521</v>
      </c>
      <c r="K71" s="4">
        <v>0.78924700759731981</v>
      </c>
      <c r="L71" s="29" t="s">
        <v>69</v>
      </c>
      <c r="M71" s="28">
        <v>0.57798846441019713</v>
      </c>
      <c r="N71" s="28">
        <v>2.9017375917755134E-2</v>
      </c>
    </row>
    <row r="72" spans="1:14" ht="15.5" x14ac:dyDescent="0.35">
      <c r="B72" t="s">
        <v>68</v>
      </c>
      <c r="C72" s="2">
        <v>17</v>
      </c>
      <c r="D72" s="2">
        <v>17</v>
      </c>
      <c r="E72" s="2">
        <v>17</v>
      </c>
      <c r="F72" s="2">
        <v>17</v>
      </c>
      <c r="G72" s="2">
        <v>17</v>
      </c>
      <c r="H72" s="2">
        <v>17</v>
      </c>
      <c r="I72" s="2">
        <v>17</v>
      </c>
      <c r="J72" s="2">
        <v>17</v>
      </c>
      <c r="K72" s="2">
        <v>17</v>
      </c>
      <c r="L72" s="2">
        <v>17</v>
      </c>
      <c r="M72" s="2">
        <v>17</v>
      </c>
      <c r="N72" s="2">
        <v>17</v>
      </c>
    </row>
    <row r="73" spans="1:14" ht="18.5" x14ac:dyDescent="0.35">
      <c r="A73" t="s">
        <v>24</v>
      </c>
      <c r="B73" t="s">
        <v>32</v>
      </c>
      <c r="C73" s="4">
        <v>-0.30591824068731205</v>
      </c>
      <c r="D73" s="4">
        <v>-0.12093194292440559</v>
      </c>
      <c r="E73" s="28">
        <v>0.16950320165158128</v>
      </c>
      <c r="F73" s="28">
        <v>-0.22811662692940843</v>
      </c>
      <c r="G73" s="4">
        <v>2.2778592576310021E-2</v>
      </c>
      <c r="H73" s="30" t="s">
        <v>88</v>
      </c>
      <c r="I73" s="4">
        <v>-0.1016224987065122</v>
      </c>
      <c r="J73" s="4">
        <v>0.19497730193598747</v>
      </c>
      <c r="K73" s="4">
        <v>0.33930315689163437</v>
      </c>
      <c r="L73" s="28">
        <v>-0.14527504304162087</v>
      </c>
      <c r="M73" s="27">
        <v>1</v>
      </c>
      <c r="N73" s="28">
        <v>-0.17479708237732466</v>
      </c>
    </row>
    <row r="74" spans="1:14" ht="15.5" x14ac:dyDescent="0.35">
      <c r="A74" t="s">
        <v>69</v>
      </c>
      <c r="B74" t="s">
        <v>33</v>
      </c>
      <c r="C74" s="4">
        <v>0.23241787672373798</v>
      </c>
      <c r="D74" s="4">
        <v>0.64383824333128326</v>
      </c>
      <c r="E74" s="28">
        <v>0.51544770641713322</v>
      </c>
      <c r="F74" s="28">
        <v>0.37853373709053018</v>
      </c>
      <c r="G74" s="4">
        <v>0.93085009671915564</v>
      </c>
      <c r="H74" s="28">
        <v>3.1255681150132815E-3</v>
      </c>
      <c r="I74" s="4">
        <v>0.69794764163320466</v>
      </c>
      <c r="J74" s="4">
        <v>0.45330245120274171</v>
      </c>
      <c r="K74" s="4">
        <v>0.18274244771629541</v>
      </c>
      <c r="L74" s="28">
        <v>0.57798846441019713</v>
      </c>
      <c r="M74" s="29" t="s">
        <v>69</v>
      </c>
      <c r="N74" s="28">
        <v>0.50221652043774023</v>
      </c>
    </row>
    <row r="75" spans="1:14" ht="15.5" x14ac:dyDescent="0.35">
      <c r="B75" t="s">
        <v>68</v>
      </c>
      <c r="C75" s="2">
        <v>17</v>
      </c>
      <c r="D75" s="2">
        <v>17</v>
      </c>
      <c r="E75" s="2">
        <v>17</v>
      </c>
      <c r="F75" s="2">
        <v>17</v>
      </c>
      <c r="G75" s="2">
        <v>17</v>
      </c>
      <c r="H75" s="2">
        <v>17</v>
      </c>
      <c r="I75" s="2">
        <v>17</v>
      </c>
      <c r="J75" s="2">
        <v>17</v>
      </c>
      <c r="K75" s="2">
        <v>17</v>
      </c>
      <c r="L75" s="2">
        <v>17</v>
      </c>
      <c r="M75" s="2">
        <v>17</v>
      </c>
      <c r="N75" s="2">
        <v>17</v>
      </c>
    </row>
    <row r="76" spans="1:14" ht="18.5" x14ac:dyDescent="0.35">
      <c r="A76" t="s">
        <v>25</v>
      </c>
      <c r="B76" t="s">
        <v>32</v>
      </c>
      <c r="C76" s="4">
        <v>-0.20080607517303803</v>
      </c>
      <c r="D76" s="4">
        <v>-0.38511249443536871</v>
      </c>
      <c r="E76" s="28">
        <v>-0.30534995665967984</v>
      </c>
      <c r="F76" s="28">
        <v>-0.37803811667421044</v>
      </c>
      <c r="G76" s="4">
        <v>-0.11533197017058866</v>
      </c>
      <c r="H76" s="28">
        <v>1.3528426821023379E-2</v>
      </c>
      <c r="I76" s="4">
        <v>-0.29803513732646386</v>
      </c>
      <c r="J76" s="4">
        <v>-0.2963305141416438</v>
      </c>
      <c r="K76" s="4">
        <v>-0.28270687299036035</v>
      </c>
      <c r="L76" s="30" t="s">
        <v>89</v>
      </c>
      <c r="M76" s="28">
        <v>-0.17479708237732466</v>
      </c>
      <c r="N76" s="27">
        <v>1</v>
      </c>
    </row>
    <row r="77" spans="1:14" ht="15.5" x14ac:dyDescent="0.35">
      <c r="A77" t="s">
        <v>69</v>
      </c>
      <c r="B77" t="s">
        <v>33</v>
      </c>
      <c r="C77" s="4">
        <v>0.43963920018885805</v>
      </c>
      <c r="D77" s="4">
        <v>0.12688537543654732</v>
      </c>
      <c r="E77" s="28">
        <v>0.23333090114666896</v>
      </c>
      <c r="F77" s="28">
        <v>0.13461666756029456</v>
      </c>
      <c r="G77" s="4">
        <v>0.65937143508808715</v>
      </c>
      <c r="H77" s="28">
        <v>0.95890131912936027</v>
      </c>
      <c r="I77" s="4">
        <v>0.24528635074032848</v>
      </c>
      <c r="J77" s="4">
        <v>0.24812665153277655</v>
      </c>
      <c r="K77" s="4">
        <v>0.27156452567824257</v>
      </c>
      <c r="L77" s="28">
        <v>2.9017375917755134E-2</v>
      </c>
      <c r="M77" s="28">
        <v>0.50221652043774023</v>
      </c>
      <c r="N77" s="29" t="s">
        <v>69</v>
      </c>
    </row>
    <row r="78" spans="1:14" ht="15.5" x14ac:dyDescent="0.35">
      <c r="B78" t="s">
        <v>68</v>
      </c>
      <c r="C78" s="2">
        <v>17</v>
      </c>
      <c r="D78" s="2">
        <v>17</v>
      </c>
      <c r="E78" s="2">
        <v>17</v>
      </c>
      <c r="F78" s="2">
        <v>17</v>
      </c>
      <c r="G78" s="2">
        <v>17</v>
      </c>
      <c r="H78" s="2">
        <v>17</v>
      </c>
      <c r="I78" s="2">
        <v>17</v>
      </c>
      <c r="J78" s="2">
        <v>17</v>
      </c>
      <c r="K78" s="2">
        <v>17</v>
      </c>
      <c r="L78" s="2">
        <v>17</v>
      </c>
      <c r="M78" s="2">
        <v>17</v>
      </c>
      <c r="N78" s="2">
        <v>17</v>
      </c>
    </row>
  </sheetData>
  <mergeCells count="3">
    <mergeCell ref="A41:N41"/>
    <mergeCell ref="A2:N2"/>
    <mergeCell ref="P3:Q3"/>
  </mergeCells>
  <conditionalFormatting sqref="A5:N5 A8:N8 B9 A11:N11 B12 A14:N14 B15 A17:N17 B18 A20:N20 B21 A23:N23 B24 A26:N26 B27 A29:N29 B30 A32:N32 B33 A35:N35 B36 A38:N38 B39">
    <cfRule type="cellIs" dxfId="2" priority="31" operator="lessThan">
      <formula>0.05</formula>
    </cfRule>
  </conditionalFormatting>
  <conditionalFormatting sqref="A44:N44 A47:N47 B48 A50:N50 B51 A53:N53 B54 A56:N56 B57 A59:N59 B60 A62:N62 B63 A65:N65 B66 A68:N68 B69 A71:N71 B72 A74:N74 B75 A77:N77 B78">
    <cfRule type="cellIs" dxfId="1" priority="32" operator="lessThan">
      <formula>0.05</formula>
    </cfRule>
  </conditionalFormatting>
  <conditionalFormatting sqref="S4:S33">
    <cfRule type="cellIs" dxfId="0" priority="1" operator="lessThan">
      <formula>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CD89-D6B7-46EF-B6E0-3A7269855831}">
  <dimension ref="A1:C21"/>
  <sheetViews>
    <sheetView workbookViewId="0">
      <selection activeCell="F31" sqref="F31"/>
    </sheetView>
  </sheetViews>
  <sheetFormatPr baseColWidth="10" defaultRowHeight="14.5" x14ac:dyDescent="0.35"/>
  <sheetData>
    <row r="1" spans="1:2" x14ac:dyDescent="0.35">
      <c r="A1" t="s">
        <v>95</v>
      </c>
      <c r="B1" t="s">
        <v>96</v>
      </c>
    </row>
    <row r="2" spans="1:2" x14ac:dyDescent="0.35">
      <c r="A2">
        <v>1</v>
      </c>
      <c r="B2">
        <v>1</v>
      </c>
    </row>
    <row r="3" spans="1:2" x14ac:dyDescent="0.35">
      <c r="A3">
        <v>0</v>
      </c>
      <c r="B3">
        <v>0</v>
      </c>
    </row>
    <row r="4" spans="1:2" x14ac:dyDescent="0.35">
      <c r="A4">
        <v>0</v>
      </c>
      <c r="B4">
        <v>0</v>
      </c>
    </row>
    <row r="5" spans="1:2" x14ac:dyDescent="0.35">
      <c r="A5">
        <v>0</v>
      </c>
      <c r="B5">
        <v>0</v>
      </c>
    </row>
    <row r="6" spans="1:2" x14ac:dyDescent="0.35">
      <c r="A6">
        <v>1</v>
      </c>
      <c r="B6">
        <v>1</v>
      </c>
    </row>
    <row r="7" spans="1:2" x14ac:dyDescent="0.35">
      <c r="A7">
        <v>0</v>
      </c>
      <c r="B7">
        <v>0</v>
      </c>
    </row>
    <row r="8" spans="1:2" x14ac:dyDescent="0.35">
      <c r="A8">
        <v>0</v>
      </c>
      <c r="B8">
        <v>0</v>
      </c>
    </row>
    <row r="9" spans="1:2" x14ac:dyDescent="0.35">
      <c r="A9">
        <v>0</v>
      </c>
      <c r="B9">
        <v>0</v>
      </c>
    </row>
    <row r="10" spans="1:2" x14ac:dyDescent="0.35">
      <c r="A10">
        <v>1</v>
      </c>
      <c r="B10">
        <v>1</v>
      </c>
    </row>
    <row r="11" spans="1:2" x14ac:dyDescent="0.35">
      <c r="A11">
        <v>0</v>
      </c>
      <c r="B11">
        <v>1</v>
      </c>
    </row>
    <row r="12" spans="1:2" x14ac:dyDescent="0.35">
      <c r="A12">
        <v>0</v>
      </c>
      <c r="B12">
        <v>1</v>
      </c>
    </row>
    <row r="13" spans="1:2" x14ac:dyDescent="0.35">
      <c r="A13">
        <v>1</v>
      </c>
      <c r="B13">
        <v>1</v>
      </c>
    </row>
    <row r="14" spans="1:2" x14ac:dyDescent="0.35">
      <c r="A14">
        <v>1</v>
      </c>
      <c r="B14">
        <v>0</v>
      </c>
    </row>
    <row r="15" spans="1:2" x14ac:dyDescent="0.35">
      <c r="A15">
        <v>1</v>
      </c>
      <c r="B15">
        <v>0</v>
      </c>
    </row>
    <row r="16" spans="1:2" x14ac:dyDescent="0.35">
      <c r="A16">
        <v>0</v>
      </c>
      <c r="B16">
        <v>0</v>
      </c>
    </row>
    <row r="17" spans="1:3" x14ac:dyDescent="0.35">
      <c r="A17">
        <v>1</v>
      </c>
      <c r="B17">
        <v>1</v>
      </c>
    </row>
    <row r="18" spans="1:3" x14ac:dyDescent="0.35">
      <c r="A18">
        <v>1</v>
      </c>
      <c r="B18">
        <v>1</v>
      </c>
    </row>
    <row r="19" spans="1:3" ht="15" thickBot="1" x14ac:dyDescent="0.4"/>
    <row r="20" spans="1:3" x14ac:dyDescent="0.35">
      <c r="A20" s="42" t="s">
        <v>97</v>
      </c>
      <c r="B20" s="31"/>
      <c r="C20" s="32"/>
    </row>
    <row r="21" spans="1:3" ht="15" thickBot="1" x14ac:dyDescent="0.4">
      <c r="A21" s="37" t="s">
        <v>98</v>
      </c>
      <c r="B21" s="38"/>
      <c r="C21" s="4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Normality_Gender</vt:lpstr>
      <vt:lpstr>Sections</vt:lpstr>
      <vt:lpstr>Correlation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2024-05-13T13:05:42Z</dcterms:created>
  <dcterms:modified xsi:type="dcterms:W3CDTF">2024-05-14T10:16:28Z</dcterms:modified>
</cp:coreProperties>
</file>