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:\GCSE\I.T\WJEC Unit 2\Evidence\"/>
    </mc:Choice>
  </mc:AlternateContent>
  <xr:revisionPtr revIDLastSave="0" documentId="13_ncr:1_{1A552C27-C280-4F4D-960B-183EEF182AD2}" xr6:coauthVersionLast="36" xr6:coauthVersionMax="36" xr10:uidLastSave="{00000000-0000-0000-0000-000000000000}"/>
  <bookViews>
    <workbookView xWindow="0" yWindow="0" windowWidth="20490" windowHeight="7545" activeTab="1" xr2:uid="{46A4F528-C97D-4C01-B600-894EACB0E1CC}"/>
  </bookViews>
  <sheets>
    <sheet name="Original" sheetId="3" r:id="rId1"/>
    <sheet name="Not originaltm" sheetId="2" r:id="rId2"/>
  </sheets>
  <definedNames>
    <definedName name="ABCDE">'Not originaltm'!$HP$1</definedName>
    <definedName name="ABCDEFGHIJKLMNOPQRSTUVWXYZ1">'Not originaltm'!$HP$9</definedName>
    <definedName name="ExternalData_1" localSheetId="1" hidden="1">'Not originaltm'!$A$1:$J$101</definedName>
    <definedName name="ExternalData_1" localSheetId="0" hidden="1">Original!$A$1:$J$101</definedName>
  </definedNames>
  <calcPr calcId="191029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2" l="1"/>
  <c r="M10" i="2"/>
  <c r="M7" i="2"/>
  <c r="M6" i="2"/>
  <c r="M5" i="2"/>
  <c r="M4" i="2"/>
  <c r="M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BEAFE0-E154-4300-861B-2F417B268763}" keepAlive="1" name="Query - Data1" description="Connection to the 'Data1' query in the workbook." type="5" refreshedVersion="6" background="1" saveData="1">
    <dbPr connection="Provider=Microsoft.Mashup.OleDb.1;Data Source=$Workbook$;Location=Data1;Extended Properties=&quot;&quot;" command="SELECT * FROM [Data1]"/>
  </connection>
  <connection id="2" xr16:uid="{24865E96-F033-439A-8C2D-115E0E365581}" keepAlive="1" name="Query - Data1 (2)" description="Connection to the 'Data1 (2)' query in the workbook." type="5" refreshedVersion="6" background="1" saveData="1">
    <dbPr connection="Provider=Microsoft.Mashup.OleDb.1;Data Source=$Workbook$;Location=&quot;Data1 (2)&quot;;Extended Properties=&quot;&quot;" command="SELECT * FROM [Data1 (2)]"/>
  </connection>
</connections>
</file>

<file path=xl/sharedStrings.xml><?xml version="1.0" encoding="utf-8"?>
<sst xmlns="http://schemas.openxmlformats.org/spreadsheetml/2006/main" count="1246" uniqueCount="45">
  <si>
    <t>Questionnaire Number</t>
  </si>
  <si>
    <t>Age</t>
  </si>
  <si>
    <t>Gender assigned at birth</t>
  </si>
  <si>
    <t>Preference</t>
  </si>
  <si>
    <t>Preferred learning style -  Kinaesthetic (learn through doing and moving) Visual (learn by seeing)</t>
  </si>
  <si>
    <t>Average number of hours spent taking part in  outdoor activities</t>
  </si>
  <si>
    <t>Have you ever been camping?</t>
  </si>
  <si>
    <t>Activity Choice</t>
  </si>
  <si>
    <t>Game Player Movement</t>
  </si>
  <si>
    <t>Where should the game start and end? 1= Start Inside and End Outside. 2 = Start Outside and End Inside.</t>
  </si>
  <si>
    <t/>
  </si>
  <si>
    <t>male</t>
  </si>
  <si>
    <t>game</t>
  </si>
  <si>
    <t>Climbing</t>
  </si>
  <si>
    <t>WASD</t>
  </si>
  <si>
    <t xml:space="preserve"> female</t>
  </si>
  <si>
    <t>animation</t>
  </si>
  <si>
    <t>Y</t>
  </si>
  <si>
    <t>Paddle boarding</t>
  </si>
  <si>
    <t>female</t>
  </si>
  <si>
    <t>ARROW KEYS</t>
  </si>
  <si>
    <t>N</t>
  </si>
  <si>
    <t>Kite Surfing</t>
  </si>
  <si>
    <t xml:space="preserve">female </t>
  </si>
  <si>
    <t xml:space="preserve"> male</t>
  </si>
  <si>
    <t xml:space="preserve">male </t>
  </si>
  <si>
    <t>Kayaking</t>
  </si>
  <si>
    <t xml:space="preserve">  male </t>
  </si>
  <si>
    <t xml:space="preserve">  male</t>
  </si>
  <si>
    <t>VISUAL</t>
  </si>
  <si>
    <t>KINESTHETIC</t>
  </si>
  <si>
    <t>Age Analysis</t>
  </si>
  <si>
    <t>Average</t>
  </si>
  <si>
    <t>Youngest</t>
  </si>
  <si>
    <t>Oldest</t>
  </si>
  <si>
    <t>Common Age</t>
  </si>
  <si>
    <t>Middle of age group</t>
  </si>
  <si>
    <t>Male</t>
  </si>
  <si>
    <t>Female</t>
  </si>
  <si>
    <t>Sex</t>
  </si>
  <si>
    <t>Row Labels</t>
  </si>
  <si>
    <t>Grand Total</t>
  </si>
  <si>
    <t>Count of Game Player Movement</t>
  </si>
  <si>
    <t>Count of Activity Choice</t>
  </si>
  <si>
    <t>Count of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</si>
</sst>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color theme="5" tint="0.59996337778862885"/>
      </font>
      <fill>
        <patternFill>
          <bgColor theme="5"/>
        </patternFill>
      </fill>
    </dxf>
    <dxf>
      <fill>
        <patternFill>
          <bgColor theme="5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5700"/>
      </font>
      <fill>
        <patternFill>
          <bgColor rgb="FFFFEB9C"/>
        </patternFill>
      </fill>
    </dxf>
    <dxf>
      <font>
        <color theme="5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[Survey Data.xlsx]Not originaltm!PivotTable10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 Graph To</a:t>
            </a:r>
            <a:r>
              <a:rPr lang="en-GB" baseline="0"/>
              <a:t> Show People's Activity of Choice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'Not originaltm'!$M$18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'Not originaltm'!$L$19:$L$23</c:f>
              <c:strCache>
                <c:ptCount val="4"/>
                <c:pt idx="0">
                  <c:v>Climbing</c:v>
                </c:pt>
                <c:pt idx="1">
                  <c:v>Kayaking</c:v>
                </c:pt>
                <c:pt idx="2">
                  <c:v>Kite Surfing</c:v>
                </c:pt>
                <c:pt idx="3">
                  <c:v>Paddle boarding</c:v>
                </c:pt>
              </c:strCache>
            </c:strRef>
          </c:cat>
          <c:val>
            <c:numRef>
              <c:f>'Not originaltm'!$M$19:$M$23</c:f>
              <c:numCache>
                <c:formatCode>General</c:formatCode>
                <c:ptCount val="4"/>
                <c:pt idx="0">
                  <c:v>32</c:v>
                </c:pt>
                <c:pt idx="1">
                  <c:v>10</c:v>
                </c:pt>
                <c:pt idx="2">
                  <c:v>40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2-4C4E-B872-41B3F5321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204600"/>
        <c:axId val="640200336"/>
      </c:barChart>
      <c:catAx>
        <c:axId val="640204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200336"/>
        <c:crosses val="autoZero"/>
        <c:auto val="1"/>
        <c:lblAlgn val="ctr"/>
        <c:lblOffset val="100"/>
        <c:noMultiLvlLbl val="0"/>
      </c:catAx>
      <c:valAx>
        <c:axId val="64020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204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16808</xdr:colOff>
      <xdr:row>28</xdr:row>
      <xdr:rowOff>158002</xdr:rowOff>
    </xdr:from>
    <xdr:to>
      <xdr:col>13</xdr:col>
      <xdr:colOff>532279</xdr:colOff>
      <xdr:row>43</xdr:row>
      <xdr:rowOff>43702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7C2FDD-1D1A-45B6-B451-2F7283F89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rgan Jones" refreshedDate="44588.504549074074" createdVersion="6" refreshedVersion="6" minRefreshableVersion="3" recordCount="100" xr:uid="{FFAAFC93-D64A-4BD4-B513-5CC4D1752A44}">
  <cacheSource type="worksheet">
    <worksheetSource name="Data1[[Age]:[Where should the game start and end? 1= Start Inside and End Outside. 2 = Start Outside and End Inside.]]"/>
  </cacheSource>
  <cacheFields count="9">
    <cacheField name="Age" numFmtId="0">
      <sharedItems containsSemiMixedTypes="0" containsString="0" containsNumber="1" containsInteger="1" minValue="7" maxValue="19"/>
    </cacheField>
    <cacheField name="Sex" numFmtId="0">
      <sharedItems/>
    </cacheField>
    <cacheField name="Preference" numFmtId="0">
      <sharedItems/>
    </cacheField>
    <cacheField name="Preferred learning style -  Kinaesthetic (learn through doing and moving) Visual (learn by seeing)" numFmtId="0">
      <sharedItems/>
    </cacheField>
    <cacheField name="Average number of hours spent taking part in  outdoor activities" numFmtId="1">
      <sharedItems containsSemiMixedTypes="0" containsString="0" containsNumber="1" minValue="0" maxValue="8"/>
    </cacheField>
    <cacheField name="Have you ever been camping?" numFmtId="0">
      <sharedItems/>
    </cacheField>
    <cacheField name="Activity Choice" numFmtId="0">
      <sharedItems/>
    </cacheField>
    <cacheField name="Game Player Movement" numFmtId="0">
      <sharedItems count="2">
        <s v="ARROW KEYS"/>
        <s v="WASD"/>
      </sharedItems>
    </cacheField>
    <cacheField name="Where should the game start and end? 1= Start Inside and End Outside. 2 = Start Outside and End Inside." numFmtId="0">
      <sharedItems containsSemiMixedTypes="0" containsString="0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rgan Jones" refreshedDate="44588.506391319446" createdVersion="6" refreshedVersion="6" minRefreshableVersion="3" recordCount="100" xr:uid="{C000957A-02FF-403D-ABF8-CCB0B6A8406C}">
  <cacheSource type="worksheet">
    <worksheetSource name="Data1"/>
  </cacheSource>
  <cacheFields count="10">
    <cacheField name="Questionnaire Number" numFmtId="0">
      <sharedItems containsSemiMixedTypes="0" containsString="0" containsNumber="1" containsInteger="1" minValue="1" maxValue="100"/>
    </cacheField>
    <cacheField name="Age" numFmtId="0">
      <sharedItems containsSemiMixedTypes="0" containsString="0" containsNumber="1" containsInteger="1" minValue="7" maxValue="19"/>
    </cacheField>
    <cacheField name="Sex" numFmtId="0">
      <sharedItems/>
    </cacheField>
    <cacheField name="Preference" numFmtId="0">
      <sharedItems count="2">
        <s v="game"/>
        <s v="animation"/>
      </sharedItems>
    </cacheField>
    <cacheField name="Preferred learning style -  Kinaesthetic (learn through doing and moving) Visual (learn by seeing)" numFmtId="0">
      <sharedItems count="2">
        <s v="KINESTHETIC"/>
        <s v="VISUAL"/>
      </sharedItems>
    </cacheField>
    <cacheField name="Average number of hours spent taking part in  outdoor activities" numFmtId="1">
      <sharedItems containsSemiMixedTypes="0" containsString="0" containsNumber="1" minValue="0" maxValue="8"/>
    </cacheField>
    <cacheField name="Have you ever been camping?" numFmtId="0">
      <sharedItems/>
    </cacheField>
    <cacheField name="Activity Choice" numFmtId="0">
      <sharedItems count="4">
        <s v="Kite Surfing"/>
        <s v="Climbing"/>
        <s v="Paddle boarding"/>
        <s v="Kayaking"/>
      </sharedItems>
    </cacheField>
    <cacheField name="Game Player Movement" numFmtId="0">
      <sharedItems/>
    </cacheField>
    <cacheField name="Where should the game start and end? 1= Start Inside and End Outside. 2 = Start Outside and End Inside." numFmtId="0">
      <sharedItems containsSemiMixedTypes="0" containsString="0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7"/>
    <s v="female"/>
    <s v="game"/>
    <s v="KINESTHETIC"/>
    <n v="1"/>
    <s v=""/>
    <s v="Kite Surfing"/>
    <x v="0"/>
    <n v="2"/>
  </r>
  <r>
    <n v="7"/>
    <s v="female"/>
    <s v="game"/>
    <s v="VISUAL"/>
    <n v="7"/>
    <s v="Y"/>
    <s v="Climbing"/>
    <x v="1"/>
    <n v="2"/>
  </r>
  <r>
    <n v="8"/>
    <s v=" female"/>
    <s v="animation"/>
    <s v="KINESTHETIC"/>
    <n v="3"/>
    <s v="Y"/>
    <s v="Paddle boarding"/>
    <x v="1"/>
    <n v="2"/>
  </r>
  <r>
    <n v="8"/>
    <s v="female"/>
    <s v="animation"/>
    <s v="KINESTHETIC"/>
    <n v="2"/>
    <s v="N"/>
    <s v="Kite Surfing"/>
    <x v="1"/>
    <n v="2"/>
  </r>
  <r>
    <n v="8"/>
    <s v="female"/>
    <s v="animation"/>
    <s v="VISUAL"/>
    <n v="3"/>
    <s v="N"/>
    <s v="Kite Surfing"/>
    <x v="1"/>
    <n v="2"/>
  </r>
  <r>
    <n v="8"/>
    <s v="male"/>
    <s v="game"/>
    <s v="KINESTHETIC"/>
    <n v="0.75"/>
    <s v="N"/>
    <s v="Kite Surfing"/>
    <x v="0"/>
    <n v="1"/>
  </r>
  <r>
    <n v="9"/>
    <s v="female"/>
    <s v="animation"/>
    <s v="KINESTHETIC"/>
    <n v="3"/>
    <s v="N"/>
    <s v="Kite Surfing"/>
    <x v="1"/>
    <n v="2"/>
  </r>
  <r>
    <n v="10"/>
    <s v="male"/>
    <s v="game"/>
    <s v="KINESTHETIC"/>
    <n v="6"/>
    <s v="Y"/>
    <s v="Paddle boarding"/>
    <x v="1"/>
    <n v="1"/>
  </r>
  <r>
    <n v="10"/>
    <s v="male"/>
    <s v="game"/>
    <s v="KINESTHETIC"/>
    <n v="3"/>
    <s v="Y"/>
    <s v="Paddle boarding"/>
    <x v="1"/>
    <n v="2"/>
  </r>
  <r>
    <n v="10"/>
    <s v="female"/>
    <s v="game"/>
    <s v="KINESTHETIC"/>
    <n v="7"/>
    <s v="Y"/>
    <s v="Paddle boarding"/>
    <x v="0"/>
    <n v="2"/>
  </r>
  <r>
    <n v="10"/>
    <s v="male"/>
    <s v="game"/>
    <s v="KINESTHETIC"/>
    <n v="1"/>
    <s v="N"/>
    <s v="Paddle boarding"/>
    <x v="1"/>
    <n v="1"/>
  </r>
  <r>
    <n v="10"/>
    <s v="male"/>
    <s v="game"/>
    <s v="KINESTHETIC"/>
    <n v="6"/>
    <s v="Y"/>
    <s v="Paddle boarding"/>
    <x v="0"/>
    <n v="1"/>
  </r>
  <r>
    <n v="10"/>
    <s v="female"/>
    <s v="animation"/>
    <s v="KINESTHETIC"/>
    <n v="6"/>
    <s v="Y"/>
    <s v="Paddle boarding"/>
    <x v="0"/>
    <n v="1"/>
  </r>
  <r>
    <n v="10"/>
    <s v="male"/>
    <s v="animation"/>
    <s v="KINESTHETIC"/>
    <n v="3"/>
    <s v="N"/>
    <s v="Kite Surfing"/>
    <x v="1"/>
    <n v="2"/>
  </r>
  <r>
    <n v="10"/>
    <s v="female"/>
    <s v="game"/>
    <s v="KINESTHETIC"/>
    <n v="3"/>
    <s v=""/>
    <s v="Kite Surfing"/>
    <x v="1"/>
    <n v="2"/>
  </r>
  <r>
    <n v="10"/>
    <s v="male"/>
    <s v="game"/>
    <s v="KINESTHETIC"/>
    <n v="2"/>
    <s v="N"/>
    <s v="Kite Surfing"/>
    <x v="0"/>
    <n v="2"/>
  </r>
  <r>
    <n v="10"/>
    <s v="male"/>
    <s v="animation"/>
    <s v="KINESTHETIC"/>
    <n v="3"/>
    <s v="Y"/>
    <s v="Kite Surfing"/>
    <x v="0"/>
    <n v="2"/>
  </r>
  <r>
    <n v="10"/>
    <s v=" male"/>
    <s v="game"/>
    <s v="KINESTHETIC"/>
    <n v="4"/>
    <s v=""/>
    <s v="Kite Surfing"/>
    <x v="0"/>
    <n v="2"/>
  </r>
  <r>
    <n v="10"/>
    <s v="female"/>
    <s v="game"/>
    <s v="KINESTHETIC"/>
    <n v="5"/>
    <s v="Y"/>
    <s v="Kite Surfing"/>
    <x v="1"/>
    <n v="2"/>
  </r>
  <r>
    <n v="10"/>
    <s v="male"/>
    <s v="game"/>
    <s v="KINESTHETIC"/>
    <n v="7"/>
    <s v="Y"/>
    <s v="Kayaking"/>
    <x v="0"/>
    <n v="2"/>
  </r>
  <r>
    <n v="10"/>
    <s v="male"/>
    <s v="game"/>
    <s v="KINESTHETIC"/>
    <n v="2"/>
    <s v="N"/>
    <s v="Climbing"/>
    <x v="0"/>
    <n v="2"/>
  </r>
  <r>
    <n v="10"/>
    <s v="male"/>
    <s v="game"/>
    <s v="VISUAL"/>
    <n v="2"/>
    <s v="N"/>
    <s v="Kite Surfing"/>
    <x v="0"/>
    <n v="2"/>
  </r>
  <r>
    <n v="10"/>
    <s v="female"/>
    <s v="game"/>
    <s v="KINESTHETIC"/>
    <n v="2"/>
    <s v=""/>
    <s v="Kite Surfing"/>
    <x v="0"/>
    <n v="2"/>
  </r>
  <r>
    <n v="10"/>
    <s v="female"/>
    <s v="game"/>
    <s v="VISUAL"/>
    <n v="3"/>
    <s v="Y"/>
    <s v="Kite Surfing"/>
    <x v="1"/>
    <n v="2"/>
  </r>
  <r>
    <n v="10"/>
    <s v="female"/>
    <s v="game"/>
    <s v="VISUAL"/>
    <n v="1"/>
    <s v=""/>
    <s v="Kite Surfing"/>
    <x v="0"/>
    <n v="2"/>
  </r>
  <r>
    <n v="10"/>
    <s v="female"/>
    <s v="game"/>
    <s v="KINESTHETIC"/>
    <n v="2"/>
    <s v="N"/>
    <s v="Kayaking"/>
    <x v="1"/>
    <n v="1"/>
  </r>
  <r>
    <n v="10"/>
    <s v="female"/>
    <s v="game"/>
    <s v="KINESTHETIC"/>
    <n v="3"/>
    <s v="Y"/>
    <s v="Climbing"/>
    <x v="0"/>
    <n v="1"/>
  </r>
  <r>
    <n v="10"/>
    <s v="female"/>
    <s v="game"/>
    <s v="KINESTHETIC"/>
    <n v="4"/>
    <s v="Y"/>
    <s v="Kite Surfing"/>
    <x v="1"/>
    <n v="1"/>
  </r>
  <r>
    <n v="10"/>
    <s v="female"/>
    <s v="animation"/>
    <s v="VISUAL"/>
    <n v="1"/>
    <s v="N"/>
    <s v="Kayaking"/>
    <x v="0"/>
    <n v="1"/>
  </r>
  <r>
    <n v="10"/>
    <s v=" male"/>
    <s v="animation"/>
    <s v="VISUAL"/>
    <n v="0.5"/>
    <s v="N"/>
    <s v="Climbing"/>
    <x v="1"/>
    <n v="1"/>
  </r>
  <r>
    <n v="10"/>
    <s v="male "/>
    <s v="animation"/>
    <s v="KINESTHETIC"/>
    <n v="2"/>
    <s v="N"/>
    <s v="Climbing"/>
    <x v="0"/>
    <n v="1"/>
  </r>
  <r>
    <n v="10"/>
    <s v="male"/>
    <s v="animation"/>
    <s v="KINESTHETIC"/>
    <n v="2"/>
    <s v="N"/>
    <s v="Kite Surfing"/>
    <x v="1"/>
    <n v="2"/>
  </r>
  <r>
    <n v="11"/>
    <s v="male"/>
    <s v="animation"/>
    <s v="KINESTHETIC"/>
    <n v="4"/>
    <s v="N"/>
    <s v="Kite Surfing"/>
    <x v="1"/>
    <n v="1"/>
  </r>
  <r>
    <n v="11"/>
    <s v="male"/>
    <s v="animation"/>
    <s v="KINESTHETIC"/>
    <n v="0"/>
    <s v="N"/>
    <s v="Paddle boarding"/>
    <x v="0"/>
    <n v="2"/>
  </r>
  <r>
    <n v="11"/>
    <s v="male"/>
    <s v="animation"/>
    <s v="VISUAL"/>
    <n v="1"/>
    <s v="N"/>
    <s v="Paddle boarding"/>
    <x v="0"/>
    <n v="2"/>
  </r>
  <r>
    <n v="11"/>
    <s v="female"/>
    <s v="animation"/>
    <s v="KINESTHETIC"/>
    <n v="8"/>
    <s v="Y"/>
    <s v="Paddle boarding"/>
    <x v="0"/>
    <n v="1"/>
  </r>
  <r>
    <n v="11"/>
    <s v=" male"/>
    <s v="animation"/>
    <s v="VISUAL"/>
    <n v="2"/>
    <s v=""/>
    <s v="Kite Surfing"/>
    <x v="1"/>
    <n v="2"/>
  </r>
  <r>
    <n v="11"/>
    <s v="female"/>
    <s v="animation"/>
    <s v="VISUAL"/>
    <n v="3"/>
    <s v="Y"/>
    <s v="Climbing"/>
    <x v="0"/>
    <n v="2"/>
  </r>
  <r>
    <n v="11"/>
    <s v="male"/>
    <s v="animation"/>
    <s v="KINESTHETIC"/>
    <n v="1"/>
    <s v="N"/>
    <s v="Kite Surfing"/>
    <x v="1"/>
    <n v="2"/>
  </r>
  <r>
    <n v="11"/>
    <s v="female"/>
    <s v="animation"/>
    <s v="KINESTHETIC"/>
    <n v="7"/>
    <s v="Y"/>
    <s v="Kite Surfing"/>
    <x v="0"/>
    <n v="2"/>
  </r>
  <r>
    <n v="11"/>
    <s v="male"/>
    <s v="animation"/>
    <s v="KINESTHETIC"/>
    <n v="2"/>
    <s v="N"/>
    <s v="Climbing"/>
    <x v="1"/>
    <n v="2"/>
  </r>
  <r>
    <n v="11"/>
    <s v="female"/>
    <s v="animation"/>
    <s v="KINESTHETIC"/>
    <n v="2"/>
    <s v="N"/>
    <s v="Kite Surfing"/>
    <x v="0"/>
    <n v="2"/>
  </r>
  <r>
    <n v="12"/>
    <s v="male"/>
    <s v="animation"/>
    <s v="VISUAL"/>
    <n v="2"/>
    <s v="N"/>
    <s v="Paddle boarding"/>
    <x v="0"/>
    <n v="1"/>
  </r>
  <r>
    <n v="12"/>
    <s v="male"/>
    <s v="game"/>
    <s v="KINESTHETIC"/>
    <n v="8"/>
    <s v="Y"/>
    <s v="Paddle boarding"/>
    <x v="0"/>
    <n v="1"/>
  </r>
  <r>
    <n v="12"/>
    <s v="female"/>
    <s v="animation"/>
    <s v="KINESTHETIC"/>
    <n v="8"/>
    <s v="Y"/>
    <s v="Paddle boarding"/>
    <x v="0"/>
    <n v="1"/>
  </r>
  <r>
    <n v="12"/>
    <s v="female "/>
    <s v="game"/>
    <s v="KINESTHETIC"/>
    <n v="6"/>
    <s v="Y"/>
    <s v="Kite Surfing"/>
    <x v="1"/>
    <n v="1"/>
  </r>
  <r>
    <n v="12"/>
    <s v="male"/>
    <s v="animation"/>
    <s v="KINESTHETIC"/>
    <n v="0.5"/>
    <s v="N"/>
    <s v="Kite Surfing"/>
    <x v="0"/>
    <n v="1"/>
  </r>
  <r>
    <n v="12"/>
    <s v="female"/>
    <s v="animation"/>
    <s v="KINESTHETIC"/>
    <n v="1"/>
    <s v="N"/>
    <s v="Kayaking"/>
    <x v="0"/>
    <n v="1"/>
  </r>
  <r>
    <n v="12"/>
    <s v=" male"/>
    <s v="animation"/>
    <s v="KINESTHETIC"/>
    <n v="2"/>
    <s v="Y"/>
    <s v="Climbing"/>
    <x v="1"/>
    <n v="1"/>
  </r>
  <r>
    <n v="12"/>
    <s v="female"/>
    <s v="animation"/>
    <s v="KINESTHETIC"/>
    <n v="4"/>
    <s v="Y"/>
    <s v="Climbing"/>
    <x v="0"/>
    <n v="1"/>
  </r>
  <r>
    <n v="12"/>
    <s v="female"/>
    <s v="animation"/>
    <s v="KINESTHETIC"/>
    <n v="4"/>
    <s v="Y"/>
    <s v="Climbing"/>
    <x v="0"/>
    <n v="1"/>
  </r>
  <r>
    <n v="13"/>
    <s v="male"/>
    <s v="animation"/>
    <s v="KINESTHETIC"/>
    <n v="4"/>
    <s v="Y"/>
    <s v="Kayaking"/>
    <x v="1"/>
    <n v="2"/>
  </r>
  <r>
    <n v="13"/>
    <s v="female"/>
    <s v="animation"/>
    <s v="KINESTHETIC"/>
    <n v="4"/>
    <s v="Y"/>
    <s v="Kayaking"/>
    <x v="0"/>
    <n v="2"/>
  </r>
  <r>
    <n v="13"/>
    <s v="male"/>
    <s v="animation"/>
    <s v="KINESTHETIC"/>
    <n v="4"/>
    <s v="Y"/>
    <s v="Climbing"/>
    <x v="1"/>
    <n v="2"/>
  </r>
  <r>
    <n v="13"/>
    <s v="female"/>
    <s v="animation"/>
    <s v="KINESTHETIC"/>
    <n v="4"/>
    <s v="Y"/>
    <s v="Climbing"/>
    <x v="0"/>
    <n v="2"/>
  </r>
  <r>
    <n v="13"/>
    <s v="male"/>
    <s v="animation"/>
    <s v="KINESTHETIC"/>
    <n v="6"/>
    <s v="Y"/>
    <s v="Kite Surfing"/>
    <x v="1"/>
    <n v="2"/>
  </r>
  <r>
    <n v="13"/>
    <s v="female"/>
    <s v="animation"/>
    <s v="KINESTHETIC"/>
    <n v="6"/>
    <s v="Y"/>
    <s v="Kite Surfing"/>
    <x v="0"/>
    <n v="2"/>
  </r>
  <r>
    <n v="14"/>
    <s v="male"/>
    <s v="game"/>
    <s v="KINESTHETIC"/>
    <n v="6"/>
    <s v="Y"/>
    <s v="Climbing"/>
    <x v="1"/>
    <n v="2"/>
  </r>
  <r>
    <n v="14"/>
    <s v="female"/>
    <s v="game"/>
    <s v="KINESTHETIC"/>
    <n v="6"/>
    <s v="Y"/>
    <s v="Climbing"/>
    <x v="0"/>
    <n v="2"/>
  </r>
  <r>
    <n v="14"/>
    <s v="male"/>
    <s v="game"/>
    <s v="KINESTHETIC"/>
    <n v="6"/>
    <s v="Y"/>
    <s v="Climbing"/>
    <x v="1"/>
    <n v="1"/>
  </r>
  <r>
    <n v="15"/>
    <s v="male"/>
    <s v="game"/>
    <s v="VISUAL"/>
    <n v="6"/>
    <s v="N"/>
    <s v="Kite Surfing"/>
    <x v="0"/>
    <n v="2"/>
  </r>
  <r>
    <n v="15"/>
    <s v="male"/>
    <s v="animation"/>
    <s v="KINESTHETIC"/>
    <n v="0"/>
    <s v="N"/>
    <s v="Kayaking"/>
    <x v="1"/>
    <n v="1"/>
  </r>
  <r>
    <n v="15"/>
    <s v="male"/>
    <s v="animation"/>
    <s v="KINESTHETIC"/>
    <n v="4"/>
    <s v="Y"/>
    <s v="Kite Surfing"/>
    <x v="1"/>
    <n v="1"/>
  </r>
  <r>
    <n v="15"/>
    <s v="female"/>
    <s v="game"/>
    <s v="KINESTHETIC"/>
    <n v="6"/>
    <s v="Y"/>
    <s v="Paddle boarding"/>
    <x v="1"/>
    <n v="2"/>
  </r>
  <r>
    <n v="15"/>
    <s v="male"/>
    <s v="game"/>
    <s v="KINESTHETIC"/>
    <n v="6"/>
    <s v="Y"/>
    <s v="Paddle boarding"/>
    <x v="0"/>
    <n v="2"/>
  </r>
  <r>
    <n v="15"/>
    <s v="female"/>
    <s v="game"/>
    <s v="KINESTHETIC"/>
    <n v="3"/>
    <s v="Y"/>
    <s v="Kite Surfing"/>
    <x v="0"/>
    <n v="2"/>
  </r>
  <r>
    <n v="15"/>
    <s v="male"/>
    <s v="game"/>
    <s v="KINESTHETIC"/>
    <n v="7"/>
    <s v="Y"/>
    <s v="Paddle boarding"/>
    <x v="0"/>
    <n v="2"/>
  </r>
  <r>
    <n v="15"/>
    <s v="female"/>
    <s v="animation"/>
    <s v="KINESTHETIC"/>
    <n v="8"/>
    <s v="Y"/>
    <s v="Kite Surfing"/>
    <x v="0"/>
    <n v="2"/>
  </r>
  <r>
    <n v="15"/>
    <s v="male"/>
    <s v="animation"/>
    <s v="KINESTHETIC"/>
    <n v="5"/>
    <s v="Y"/>
    <s v="Kayaking"/>
    <x v="0"/>
    <n v="2"/>
  </r>
  <r>
    <n v="15"/>
    <s v="male"/>
    <s v="animation"/>
    <s v="VISUAL"/>
    <n v="7"/>
    <s v="Y"/>
    <s v="Climbing"/>
    <x v="1"/>
    <n v="2"/>
  </r>
  <r>
    <n v="16"/>
    <s v="male"/>
    <s v="game"/>
    <s v="VISUAL"/>
    <n v="1"/>
    <s v="N"/>
    <s v="Kite Surfing"/>
    <x v="0"/>
    <n v="2"/>
  </r>
  <r>
    <n v="16"/>
    <s v="male"/>
    <s v="game"/>
    <s v="VISUAL"/>
    <n v="2"/>
    <s v="N"/>
    <s v="Kayaking"/>
    <x v="0"/>
    <n v="2"/>
  </r>
  <r>
    <n v="16"/>
    <s v="male"/>
    <s v="game"/>
    <s v="KINESTHETIC"/>
    <n v="3"/>
    <s v="Y"/>
    <s v="Climbing"/>
    <x v="0"/>
    <n v="2"/>
  </r>
  <r>
    <n v="16"/>
    <s v="male"/>
    <s v="game"/>
    <s v="KINESTHETIC"/>
    <n v="1"/>
    <s v="N"/>
    <s v="Kite Surfing"/>
    <x v="1"/>
    <n v="2"/>
  </r>
  <r>
    <n v="16"/>
    <s v="female"/>
    <s v="animation"/>
    <s v="KINESTHETIC"/>
    <n v="8"/>
    <s v="Y"/>
    <s v="Kayaking"/>
    <x v="1"/>
    <n v="2"/>
  </r>
  <r>
    <n v="16"/>
    <s v="male"/>
    <s v="animation"/>
    <s v="KINESTHETIC"/>
    <n v="7"/>
    <s v="Y"/>
    <s v="Kite Surfing"/>
    <x v="1"/>
    <n v="2"/>
  </r>
  <r>
    <n v="16"/>
    <s v="female"/>
    <s v="animation"/>
    <s v="KINESTHETIC"/>
    <n v="7"/>
    <s v="Y"/>
    <s v="Climbing"/>
    <x v="1"/>
    <n v="1"/>
  </r>
  <r>
    <n v="16"/>
    <s v="male"/>
    <s v="animation"/>
    <s v="VISUAL"/>
    <n v="6"/>
    <s v="Y"/>
    <s v="Kite Surfing"/>
    <x v="0"/>
    <n v="2"/>
  </r>
  <r>
    <n v="16"/>
    <s v="female"/>
    <s v="animation"/>
    <s v="VISUAL"/>
    <n v="4"/>
    <s v="Y"/>
    <s v="Kite Surfing"/>
    <x v="1"/>
    <n v="2"/>
  </r>
  <r>
    <n v="17"/>
    <s v="female"/>
    <s v="animation"/>
    <s v="KINESTHETIC"/>
    <n v="8"/>
    <s v="Y"/>
    <s v="Paddle boarding"/>
    <x v="1"/>
    <n v="2"/>
  </r>
  <r>
    <n v="17"/>
    <s v="male "/>
    <s v="game"/>
    <s v="KINESTHETIC"/>
    <n v="1"/>
    <s v="N"/>
    <s v="Kite Surfing"/>
    <x v="0"/>
    <n v="2"/>
  </r>
  <r>
    <n v="17"/>
    <s v="male"/>
    <s v="animation"/>
    <s v="VISUAL"/>
    <n v="1"/>
    <s v="N"/>
    <s v="Climbing"/>
    <x v="0"/>
    <n v="2"/>
  </r>
  <r>
    <n v="17"/>
    <s v="female"/>
    <s v="game"/>
    <s v="KINESTHETIC"/>
    <n v="2"/>
    <s v="N"/>
    <s v="Climbing"/>
    <x v="1"/>
    <n v="2"/>
  </r>
  <r>
    <n v="17"/>
    <s v="  male "/>
    <s v="game"/>
    <s v="KINESTHETIC"/>
    <n v="5"/>
    <s v="Y"/>
    <s v="Climbing"/>
    <x v="0"/>
    <n v="2"/>
  </r>
  <r>
    <n v="18"/>
    <s v="male"/>
    <s v="game"/>
    <s v="VISUAL"/>
    <n v="4"/>
    <s v=""/>
    <s v="Climbing"/>
    <x v="1"/>
    <n v="2"/>
  </r>
  <r>
    <n v="18"/>
    <s v="female"/>
    <s v="animation"/>
    <s v="KINESTHETIC"/>
    <n v="1"/>
    <s v=""/>
    <s v="Kite Surfing"/>
    <x v="1"/>
    <n v="2"/>
  </r>
  <r>
    <n v="18"/>
    <s v="female"/>
    <s v="game"/>
    <s v="KINESTHETIC"/>
    <n v="7"/>
    <s v="Y"/>
    <s v="Climbing"/>
    <x v="0"/>
    <n v="2"/>
  </r>
  <r>
    <n v="18"/>
    <s v="male"/>
    <s v="game"/>
    <s v="KINESTHETIC"/>
    <n v="7"/>
    <s v="Y"/>
    <s v="Kite Surfing"/>
    <x v="0"/>
    <n v="2"/>
  </r>
  <r>
    <n v="18"/>
    <s v="female"/>
    <s v="game"/>
    <s v="KINESTHETIC"/>
    <n v="3"/>
    <s v="Y"/>
    <s v="Kite Surfing"/>
    <x v="0"/>
    <n v="2"/>
  </r>
  <r>
    <n v="18"/>
    <s v="male"/>
    <s v="game"/>
    <s v="KINESTHETIC"/>
    <n v="8"/>
    <s v="Y"/>
    <s v="Kite Surfing"/>
    <x v="0"/>
    <n v="1"/>
  </r>
  <r>
    <n v="18"/>
    <s v="  male"/>
    <s v="game"/>
    <s v="KINESTHETIC"/>
    <n v="4"/>
    <s v="Y"/>
    <s v="Climbing"/>
    <x v="1"/>
    <n v="2"/>
  </r>
  <r>
    <n v="18"/>
    <s v="male"/>
    <s v="game"/>
    <s v="KINESTHETIC"/>
    <n v="5"/>
    <s v="Y"/>
    <s v="Climbing"/>
    <x v="1"/>
    <n v="2"/>
  </r>
  <r>
    <n v="18"/>
    <s v="female"/>
    <s v="game"/>
    <s v="KINESTHETIC"/>
    <n v="5"/>
    <s v="Y"/>
    <s v="Climbing"/>
    <x v="1"/>
    <n v="2"/>
  </r>
  <r>
    <n v="18"/>
    <s v="male"/>
    <s v="game"/>
    <s v="KINESTHETIC"/>
    <n v="5"/>
    <s v="Y"/>
    <s v="Climbing"/>
    <x v="1"/>
    <n v="2"/>
  </r>
  <r>
    <n v="18"/>
    <s v=" male"/>
    <s v="game"/>
    <s v="KINESTHETIC"/>
    <n v="3"/>
    <s v="Y"/>
    <s v="Climbing"/>
    <x v="0"/>
    <n v="2"/>
  </r>
  <r>
    <n v="19"/>
    <s v="female"/>
    <s v="animation"/>
    <s v="KINESTHETIC"/>
    <n v="8"/>
    <s v="Y"/>
    <s v="Paddle boarding"/>
    <x v="1"/>
    <n v="1"/>
  </r>
  <r>
    <n v="19"/>
    <s v="male"/>
    <s v="game"/>
    <s v="KINESTHETIC"/>
    <n v="4"/>
    <s v="Y"/>
    <s v="Climbing"/>
    <x v="0"/>
    <n v="2"/>
  </r>
  <r>
    <n v="19"/>
    <s v="female"/>
    <s v="animation"/>
    <s v="KINESTHETIC"/>
    <n v="8"/>
    <s v="Y"/>
    <s v="Climbing"/>
    <x v="1"/>
    <n v="2"/>
  </r>
  <r>
    <n v="19"/>
    <s v="male"/>
    <s v="animation"/>
    <s v="KINESTHETIC"/>
    <n v="6"/>
    <s v="Y"/>
    <s v="Climbing"/>
    <x v="1"/>
    <n v="2"/>
  </r>
  <r>
    <n v="19"/>
    <s v="female"/>
    <s v="animation"/>
    <s v="VISUAL"/>
    <n v="4"/>
    <s v="Y"/>
    <s v="Climbing"/>
    <x v="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25"/>
    <n v="7"/>
    <s v="female"/>
    <x v="0"/>
    <x v="0"/>
    <n v="1"/>
    <s v=""/>
    <x v="0"/>
    <s v="ARROW KEYS"/>
    <n v="2"/>
  </r>
  <r>
    <n v="100"/>
    <n v="7"/>
    <s v="female"/>
    <x v="0"/>
    <x v="1"/>
    <n v="7"/>
    <s v="Y"/>
    <x v="1"/>
    <s v="WASD"/>
    <n v="2"/>
  </r>
  <r>
    <n v="2"/>
    <n v="8"/>
    <s v=" female"/>
    <x v="1"/>
    <x v="0"/>
    <n v="3"/>
    <s v="Y"/>
    <x v="2"/>
    <s v="WASD"/>
    <n v="2"/>
  </r>
  <r>
    <n v="10"/>
    <n v="8"/>
    <s v="female"/>
    <x v="1"/>
    <x v="0"/>
    <n v="2"/>
    <s v="N"/>
    <x v="0"/>
    <s v="WASD"/>
    <n v="2"/>
  </r>
  <r>
    <n v="13"/>
    <n v="8"/>
    <s v="female"/>
    <x v="1"/>
    <x v="1"/>
    <n v="3"/>
    <s v="N"/>
    <x v="0"/>
    <s v="WASD"/>
    <n v="2"/>
  </r>
  <r>
    <n v="24"/>
    <n v="8"/>
    <s v="male"/>
    <x v="0"/>
    <x v="0"/>
    <n v="0.75"/>
    <s v="N"/>
    <x v="0"/>
    <s v="ARROW KEYS"/>
    <n v="1"/>
  </r>
  <r>
    <n v="14"/>
    <n v="9"/>
    <s v="female"/>
    <x v="1"/>
    <x v="0"/>
    <n v="3"/>
    <s v="N"/>
    <x v="0"/>
    <s v="WASD"/>
    <n v="2"/>
  </r>
  <r>
    <n v="3"/>
    <n v="10"/>
    <s v="male"/>
    <x v="0"/>
    <x v="0"/>
    <n v="6"/>
    <s v="Y"/>
    <x v="2"/>
    <s v="WASD"/>
    <n v="1"/>
  </r>
  <r>
    <n v="4"/>
    <n v="10"/>
    <s v="male"/>
    <x v="0"/>
    <x v="0"/>
    <n v="3"/>
    <s v="Y"/>
    <x v="2"/>
    <s v="WASD"/>
    <n v="2"/>
  </r>
  <r>
    <n v="5"/>
    <n v="10"/>
    <s v="female"/>
    <x v="0"/>
    <x v="0"/>
    <n v="7"/>
    <s v="Y"/>
    <x v="2"/>
    <s v="ARROW KEYS"/>
    <n v="2"/>
  </r>
  <r>
    <n v="7"/>
    <n v="10"/>
    <s v="male"/>
    <x v="0"/>
    <x v="0"/>
    <n v="1"/>
    <s v="N"/>
    <x v="2"/>
    <s v="WASD"/>
    <n v="1"/>
  </r>
  <r>
    <n v="8"/>
    <n v="10"/>
    <s v="male"/>
    <x v="0"/>
    <x v="0"/>
    <n v="6"/>
    <s v="Y"/>
    <x v="2"/>
    <s v="ARROW KEYS"/>
    <n v="1"/>
  </r>
  <r>
    <n v="9"/>
    <n v="10"/>
    <s v="female"/>
    <x v="1"/>
    <x v="0"/>
    <n v="6"/>
    <s v="Y"/>
    <x v="2"/>
    <s v="ARROW KEYS"/>
    <n v="1"/>
  </r>
  <r>
    <n v="11"/>
    <n v="10"/>
    <s v="male"/>
    <x v="1"/>
    <x v="0"/>
    <n v="3"/>
    <s v="N"/>
    <x v="0"/>
    <s v="WASD"/>
    <n v="2"/>
  </r>
  <r>
    <n v="26"/>
    <n v="10"/>
    <s v="female"/>
    <x v="0"/>
    <x v="0"/>
    <n v="3"/>
    <s v=""/>
    <x v="0"/>
    <s v="WASD"/>
    <n v="2"/>
  </r>
  <r>
    <n v="27"/>
    <n v="10"/>
    <s v="male"/>
    <x v="0"/>
    <x v="0"/>
    <n v="2"/>
    <s v="N"/>
    <x v="0"/>
    <s v="ARROW KEYS"/>
    <n v="2"/>
  </r>
  <r>
    <n v="28"/>
    <n v="10"/>
    <s v="male"/>
    <x v="1"/>
    <x v="0"/>
    <n v="3"/>
    <s v="Y"/>
    <x v="0"/>
    <s v="ARROW KEYS"/>
    <n v="2"/>
  </r>
  <r>
    <n v="29"/>
    <n v="10"/>
    <s v=" male"/>
    <x v="0"/>
    <x v="0"/>
    <n v="4"/>
    <s v=""/>
    <x v="0"/>
    <s v="ARROW KEYS"/>
    <n v="2"/>
  </r>
  <r>
    <n v="30"/>
    <n v="10"/>
    <s v="female"/>
    <x v="0"/>
    <x v="0"/>
    <n v="5"/>
    <s v="Y"/>
    <x v="0"/>
    <s v="WASD"/>
    <n v="2"/>
  </r>
  <r>
    <n v="34"/>
    <n v="10"/>
    <s v="male"/>
    <x v="0"/>
    <x v="0"/>
    <n v="7"/>
    <s v="Y"/>
    <x v="3"/>
    <s v="ARROW KEYS"/>
    <n v="2"/>
  </r>
  <r>
    <n v="35"/>
    <n v="10"/>
    <s v="male"/>
    <x v="0"/>
    <x v="0"/>
    <n v="2"/>
    <s v="N"/>
    <x v="1"/>
    <s v="ARROW KEYS"/>
    <n v="2"/>
  </r>
  <r>
    <n v="36"/>
    <n v="10"/>
    <s v="male"/>
    <x v="0"/>
    <x v="1"/>
    <n v="2"/>
    <s v="N"/>
    <x v="0"/>
    <s v="ARROW KEYS"/>
    <n v="2"/>
  </r>
  <r>
    <n v="40"/>
    <n v="10"/>
    <s v="female"/>
    <x v="0"/>
    <x v="0"/>
    <n v="2"/>
    <s v=""/>
    <x v="0"/>
    <s v="ARROW KEYS"/>
    <n v="2"/>
  </r>
  <r>
    <n v="41"/>
    <n v="10"/>
    <s v="female"/>
    <x v="0"/>
    <x v="1"/>
    <n v="3"/>
    <s v="Y"/>
    <x v="0"/>
    <s v="WASD"/>
    <n v="2"/>
  </r>
  <r>
    <n v="42"/>
    <n v="10"/>
    <s v="female"/>
    <x v="0"/>
    <x v="1"/>
    <n v="1"/>
    <s v=""/>
    <x v="0"/>
    <s v="ARROW KEYS"/>
    <n v="2"/>
  </r>
  <r>
    <n v="43"/>
    <n v="10"/>
    <s v="female"/>
    <x v="0"/>
    <x v="0"/>
    <n v="2"/>
    <s v="N"/>
    <x v="3"/>
    <s v="WASD"/>
    <n v="1"/>
  </r>
  <r>
    <n v="44"/>
    <n v="10"/>
    <s v="female"/>
    <x v="0"/>
    <x v="0"/>
    <n v="3"/>
    <s v="Y"/>
    <x v="1"/>
    <s v="ARROW KEYS"/>
    <n v="1"/>
  </r>
  <r>
    <n v="45"/>
    <n v="10"/>
    <s v="female"/>
    <x v="0"/>
    <x v="0"/>
    <n v="4"/>
    <s v="Y"/>
    <x v="0"/>
    <s v="WASD"/>
    <n v="1"/>
  </r>
  <r>
    <n v="46"/>
    <n v="10"/>
    <s v="female"/>
    <x v="1"/>
    <x v="1"/>
    <n v="1"/>
    <s v="N"/>
    <x v="3"/>
    <s v="ARROW KEYS"/>
    <n v="1"/>
  </r>
  <r>
    <n v="47"/>
    <n v="10"/>
    <s v=" male"/>
    <x v="1"/>
    <x v="1"/>
    <n v="0.5"/>
    <s v="N"/>
    <x v="1"/>
    <s v="WASD"/>
    <n v="1"/>
  </r>
  <r>
    <n v="48"/>
    <n v="10"/>
    <s v="male "/>
    <x v="1"/>
    <x v="0"/>
    <n v="2"/>
    <s v="N"/>
    <x v="1"/>
    <s v="ARROW KEYS"/>
    <n v="1"/>
  </r>
  <r>
    <n v="49"/>
    <n v="10"/>
    <s v="male"/>
    <x v="1"/>
    <x v="0"/>
    <n v="2"/>
    <s v="N"/>
    <x v="0"/>
    <s v="WASD"/>
    <n v="2"/>
  </r>
  <r>
    <n v="12"/>
    <n v="11"/>
    <s v="male"/>
    <x v="1"/>
    <x v="0"/>
    <n v="4"/>
    <s v="N"/>
    <x v="0"/>
    <s v="WASD"/>
    <n v="1"/>
  </r>
  <r>
    <n v="15"/>
    <n v="11"/>
    <s v="male"/>
    <x v="1"/>
    <x v="0"/>
    <n v="0"/>
    <s v="N"/>
    <x v="2"/>
    <s v="ARROW KEYS"/>
    <n v="2"/>
  </r>
  <r>
    <n v="16"/>
    <n v="11"/>
    <s v="male"/>
    <x v="1"/>
    <x v="1"/>
    <n v="1"/>
    <s v="N"/>
    <x v="2"/>
    <s v="ARROW KEYS"/>
    <n v="2"/>
  </r>
  <r>
    <n v="17"/>
    <n v="11"/>
    <s v="female"/>
    <x v="1"/>
    <x v="0"/>
    <n v="8"/>
    <s v="Y"/>
    <x v="2"/>
    <s v="ARROW KEYS"/>
    <n v="1"/>
  </r>
  <r>
    <n v="51"/>
    <n v="11"/>
    <s v=" male"/>
    <x v="1"/>
    <x v="1"/>
    <n v="2"/>
    <s v=""/>
    <x v="0"/>
    <s v="WASD"/>
    <n v="2"/>
  </r>
  <r>
    <n v="52"/>
    <n v="11"/>
    <s v="female"/>
    <x v="1"/>
    <x v="1"/>
    <n v="3"/>
    <s v="Y"/>
    <x v="1"/>
    <s v="ARROW KEYS"/>
    <n v="2"/>
  </r>
  <r>
    <n v="53"/>
    <n v="11"/>
    <s v="male"/>
    <x v="1"/>
    <x v="0"/>
    <n v="1"/>
    <s v="N"/>
    <x v="0"/>
    <s v="WASD"/>
    <n v="2"/>
  </r>
  <r>
    <n v="54"/>
    <n v="11"/>
    <s v="female"/>
    <x v="1"/>
    <x v="0"/>
    <n v="7"/>
    <s v="Y"/>
    <x v="0"/>
    <s v="ARROW KEYS"/>
    <n v="2"/>
  </r>
  <r>
    <n v="55"/>
    <n v="11"/>
    <s v="male"/>
    <x v="1"/>
    <x v="0"/>
    <n v="2"/>
    <s v="N"/>
    <x v="1"/>
    <s v="WASD"/>
    <n v="2"/>
  </r>
  <r>
    <n v="56"/>
    <n v="11"/>
    <s v="female"/>
    <x v="1"/>
    <x v="0"/>
    <n v="2"/>
    <s v="N"/>
    <x v="0"/>
    <s v="ARROW KEYS"/>
    <n v="2"/>
  </r>
  <r>
    <n v="19"/>
    <n v="12"/>
    <s v="male"/>
    <x v="1"/>
    <x v="1"/>
    <n v="2"/>
    <s v="N"/>
    <x v="2"/>
    <s v="ARROW KEYS"/>
    <n v="1"/>
  </r>
  <r>
    <n v="20"/>
    <n v="12"/>
    <s v="male"/>
    <x v="0"/>
    <x v="0"/>
    <n v="8"/>
    <s v="Y"/>
    <x v="2"/>
    <s v="ARROW KEYS"/>
    <n v="1"/>
  </r>
  <r>
    <n v="21"/>
    <n v="12"/>
    <s v="female"/>
    <x v="1"/>
    <x v="0"/>
    <n v="8"/>
    <s v="Y"/>
    <x v="2"/>
    <s v="ARROW KEYS"/>
    <n v="1"/>
  </r>
  <r>
    <n v="22"/>
    <n v="12"/>
    <s v="female "/>
    <x v="0"/>
    <x v="0"/>
    <n v="6"/>
    <s v="Y"/>
    <x v="0"/>
    <s v="WASD"/>
    <n v="1"/>
  </r>
  <r>
    <n v="23"/>
    <n v="12"/>
    <s v="male"/>
    <x v="1"/>
    <x v="0"/>
    <n v="0.5"/>
    <s v="N"/>
    <x v="0"/>
    <s v="ARROW KEYS"/>
    <n v="1"/>
  </r>
  <r>
    <n v="58"/>
    <n v="12"/>
    <s v="female"/>
    <x v="1"/>
    <x v="0"/>
    <n v="1"/>
    <s v="N"/>
    <x v="3"/>
    <s v="ARROW KEYS"/>
    <n v="1"/>
  </r>
  <r>
    <n v="59"/>
    <n v="12"/>
    <s v=" male"/>
    <x v="1"/>
    <x v="0"/>
    <n v="2"/>
    <s v="Y"/>
    <x v="1"/>
    <s v="WASD"/>
    <n v="1"/>
  </r>
  <r>
    <n v="60"/>
    <n v="12"/>
    <s v="female"/>
    <x v="1"/>
    <x v="0"/>
    <n v="4"/>
    <s v="Y"/>
    <x v="1"/>
    <s v="ARROW KEYS"/>
    <n v="1"/>
  </r>
  <r>
    <n v="62"/>
    <n v="12"/>
    <s v="female"/>
    <x v="1"/>
    <x v="0"/>
    <n v="4"/>
    <s v="Y"/>
    <x v="1"/>
    <s v="ARROW KEYS"/>
    <n v="1"/>
  </r>
  <r>
    <n v="63"/>
    <n v="13"/>
    <s v="male"/>
    <x v="1"/>
    <x v="0"/>
    <n v="4"/>
    <s v="Y"/>
    <x v="3"/>
    <s v="WASD"/>
    <n v="2"/>
  </r>
  <r>
    <n v="64"/>
    <n v="13"/>
    <s v="female"/>
    <x v="1"/>
    <x v="0"/>
    <n v="4"/>
    <s v="Y"/>
    <x v="3"/>
    <s v="ARROW KEYS"/>
    <n v="2"/>
  </r>
  <r>
    <n v="65"/>
    <n v="13"/>
    <s v="male"/>
    <x v="1"/>
    <x v="0"/>
    <n v="4"/>
    <s v="Y"/>
    <x v="1"/>
    <s v="WASD"/>
    <n v="2"/>
  </r>
  <r>
    <n v="66"/>
    <n v="13"/>
    <s v="female"/>
    <x v="1"/>
    <x v="0"/>
    <n v="4"/>
    <s v="Y"/>
    <x v="1"/>
    <s v="ARROW KEYS"/>
    <n v="2"/>
  </r>
  <r>
    <n v="67"/>
    <n v="13"/>
    <s v="male"/>
    <x v="1"/>
    <x v="0"/>
    <n v="6"/>
    <s v="Y"/>
    <x v="0"/>
    <s v="WASD"/>
    <n v="2"/>
  </r>
  <r>
    <n v="68"/>
    <n v="13"/>
    <s v="female"/>
    <x v="1"/>
    <x v="0"/>
    <n v="6"/>
    <s v="Y"/>
    <x v="0"/>
    <s v="ARROW KEYS"/>
    <n v="2"/>
  </r>
  <r>
    <n v="69"/>
    <n v="14"/>
    <s v="male"/>
    <x v="0"/>
    <x v="0"/>
    <n v="6"/>
    <s v="Y"/>
    <x v="1"/>
    <s v="WASD"/>
    <n v="2"/>
  </r>
  <r>
    <n v="70"/>
    <n v="14"/>
    <s v="female"/>
    <x v="0"/>
    <x v="0"/>
    <n v="6"/>
    <s v="Y"/>
    <x v="1"/>
    <s v="ARROW KEYS"/>
    <n v="2"/>
  </r>
  <r>
    <n v="71"/>
    <n v="14"/>
    <s v="male"/>
    <x v="0"/>
    <x v="0"/>
    <n v="6"/>
    <s v="Y"/>
    <x v="1"/>
    <s v="WASD"/>
    <n v="1"/>
  </r>
  <r>
    <n v="31"/>
    <n v="15"/>
    <s v="male"/>
    <x v="0"/>
    <x v="1"/>
    <n v="6"/>
    <s v="N"/>
    <x v="0"/>
    <s v="ARROW KEYS"/>
    <n v="2"/>
  </r>
  <r>
    <n v="57"/>
    <n v="15"/>
    <s v="male"/>
    <x v="1"/>
    <x v="0"/>
    <n v="0"/>
    <s v="N"/>
    <x v="3"/>
    <s v="WASD"/>
    <n v="1"/>
  </r>
  <r>
    <n v="61"/>
    <n v="15"/>
    <s v="male"/>
    <x v="1"/>
    <x v="0"/>
    <n v="4"/>
    <s v="Y"/>
    <x v="0"/>
    <s v="WASD"/>
    <n v="1"/>
  </r>
  <r>
    <n v="72"/>
    <n v="15"/>
    <s v="female"/>
    <x v="0"/>
    <x v="0"/>
    <n v="6"/>
    <s v="Y"/>
    <x v="2"/>
    <s v="WASD"/>
    <n v="2"/>
  </r>
  <r>
    <n v="73"/>
    <n v="15"/>
    <s v="male"/>
    <x v="0"/>
    <x v="0"/>
    <n v="6"/>
    <s v="Y"/>
    <x v="2"/>
    <s v="ARROW KEYS"/>
    <n v="2"/>
  </r>
  <r>
    <n v="74"/>
    <n v="15"/>
    <s v="female"/>
    <x v="0"/>
    <x v="0"/>
    <n v="3"/>
    <s v="Y"/>
    <x v="0"/>
    <s v="ARROW KEYS"/>
    <n v="2"/>
  </r>
  <r>
    <n v="75"/>
    <n v="15"/>
    <s v="male"/>
    <x v="0"/>
    <x v="0"/>
    <n v="7"/>
    <s v="Y"/>
    <x v="2"/>
    <s v="ARROW KEYS"/>
    <n v="2"/>
  </r>
  <r>
    <n v="76"/>
    <n v="15"/>
    <s v="female"/>
    <x v="1"/>
    <x v="0"/>
    <n v="8"/>
    <s v="Y"/>
    <x v="0"/>
    <s v="ARROW KEYS"/>
    <n v="2"/>
  </r>
  <r>
    <n v="77"/>
    <n v="15"/>
    <s v="male"/>
    <x v="1"/>
    <x v="0"/>
    <n v="5"/>
    <s v="Y"/>
    <x v="3"/>
    <s v="ARROW KEYS"/>
    <n v="2"/>
  </r>
  <r>
    <n v="99"/>
    <n v="15"/>
    <s v="male"/>
    <x v="1"/>
    <x v="1"/>
    <n v="7"/>
    <s v="Y"/>
    <x v="1"/>
    <s v="WASD"/>
    <n v="2"/>
  </r>
  <r>
    <n v="32"/>
    <n v="16"/>
    <s v="male"/>
    <x v="0"/>
    <x v="1"/>
    <n v="1"/>
    <s v="N"/>
    <x v="0"/>
    <s v="ARROW KEYS"/>
    <n v="2"/>
  </r>
  <r>
    <n v="37"/>
    <n v="16"/>
    <s v="male"/>
    <x v="0"/>
    <x v="1"/>
    <n v="2"/>
    <s v="N"/>
    <x v="3"/>
    <s v="ARROW KEYS"/>
    <n v="2"/>
  </r>
  <r>
    <n v="38"/>
    <n v="16"/>
    <s v="male"/>
    <x v="0"/>
    <x v="0"/>
    <n v="3"/>
    <s v="Y"/>
    <x v="1"/>
    <s v="ARROW KEYS"/>
    <n v="2"/>
  </r>
  <r>
    <n v="39"/>
    <n v="16"/>
    <s v="male"/>
    <x v="0"/>
    <x v="0"/>
    <n v="1"/>
    <s v="N"/>
    <x v="0"/>
    <s v="WASD"/>
    <n v="2"/>
  </r>
  <r>
    <n v="78"/>
    <n v="16"/>
    <s v="female"/>
    <x v="1"/>
    <x v="0"/>
    <n v="8"/>
    <s v="Y"/>
    <x v="3"/>
    <s v="WASD"/>
    <n v="2"/>
  </r>
  <r>
    <n v="79"/>
    <n v="16"/>
    <s v="male"/>
    <x v="1"/>
    <x v="0"/>
    <n v="7"/>
    <s v="Y"/>
    <x v="0"/>
    <s v="WASD"/>
    <n v="2"/>
  </r>
  <r>
    <n v="80"/>
    <n v="16"/>
    <s v="female"/>
    <x v="1"/>
    <x v="0"/>
    <n v="7"/>
    <s v="Y"/>
    <x v="1"/>
    <s v="WASD"/>
    <n v="1"/>
  </r>
  <r>
    <n v="81"/>
    <n v="16"/>
    <s v="male"/>
    <x v="1"/>
    <x v="1"/>
    <n v="6"/>
    <s v="Y"/>
    <x v="0"/>
    <s v="ARROW KEYS"/>
    <n v="2"/>
  </r>
  <r>
    <n v="82"/>
    <n v="16"/>
    <s v="female"/>
    <x v="1"/>
    <x v="1"/>
    <n v="4"/>
    <s v="Y"/>
    <x v="0"/>
    <s v="WASD"/>
    <n v="2"/>
  </r>
  <r>
    <n v="6"/>
    <n v="17"/>
    <s v="female"/>
    <x v="1"/>
    <x v="0"/>
    <n v="8"/>
    <s v="Y"/>
    <x v="2"/>
    <s v="WASD"/>
    <n v="2"/>
  </r>
  <r>
    <n v="33"/>
    <n v="17"/>
    <s v="male "/>
    <x v="0"/>
    <x v="0"/>
    <n v="1"/>
    <s v="N"/>
    <x v="0"/>
    <s v="ARROW KEYS"/>
    <n v="2"/>
  </r>
  <r>
    <n v="83"/>
    <n v="17"/>
    <s v="male"/>
    <x v="1"/>
    <x v="1"/>
    <n v="1"/>
    <s v="N"/>
    <x v="1"/>
    <s v="ARROW KEYS"/>
    <n v="2"/>
  </r>
  <r>
    <n v="84"/>
    <n v="17"/>
    <s v="female"/>
    <x v="0"/>
    <x v="0"/>
    <n v="2"/>
    <s v="N"/>
    <x v="1"/>
    <s v="WASD"/>
    <n v="2"/>
  </r>
  <r>
    <n v="85"/>
    <n v="17"/>
    <s v="  male "/>
    <x v="0"/>
    <x v="0"/>
    <n v="5"/>
    <s v="Y"/>
    <x v="1"/>
    <s v="ARROW KEYS"/>
    <n v="2"/>
  </r>
  <r>
    <n v="1"/>
    <n v="18"/>
    <s v="male"/>
    <x v="0"/>
    <x v="1"/>
    <n v="4"/>
    <s v=""/>
    <x v="1"/>
    <s v="WASD"/>
    <n v="2"/>
  </r>
  <r>
    <n v="50"/>
    <n v="18"/>
    <s v="female"/>
    <x v="1"/>
    <x v="0"/>
    <n v="1"/>
    <s v=""/>
    <x v="0"/>
    <s v="WASD"/>
    <n v="2"/>
  </r>
  <r>
    <n v="86"/>
    <n v="18"/>
    <s v="female"/>
    <x v="0"/>
    <x v="0"/>
    <n v="7"/>
    <s v="Y"/>
    <x v="1"/>
    <s v="ARROW KEYS"/>
    <n v="2"/>
  </r>
  <r>
    <n v="87"/>
    <n v="18"/>
    <s v="male"/>
    <x v="0"/>
    <x v="0"/>
    <n v="7"/>
    <s v="Y"/>
    <x v="0"/>
    <s v="ARROW KEYS"/>
    <n v="2"/>
  </r>
  <r>
    <n v="88"/>
    <n v="18"/>
    <s v="female"/>
    <x v="0"/>
    <x v="0"/>
    <n v="3"/>
    <s v="Y"/>
    <x v="0"/>
    <s v="ARROW KEYS"/>
    <n v="2"/>
  </r>
  <r>
    <n v="89"/>
    <n v="18"/>
    <s v="male"/>
    <x v="0"/>
    <x v="0"/>
    <n v="8"/>
    <s v="Y"/>
    <x v="0"/>
    <s v="ARROW KEYS"/>
    <n v="1"/>
  </r>
  <r>
    <n v="90"/>
    <n v="18"/>
    <s v="  male"/>
    <x v="0"/>
    <x v="0"/>
    <n v="4"/>
    <s v="Y"/>
    <x v="1"/>
    <s v="WASD"/>
    <n v="2"/>
  </r>
  <r>
    <n v="91"/>
    <n v="18"/>
    <s v="male"/>
    <x v="0"/>
    <x v="0"/>
    <n v="5"/>
    <s v="Y"/>
    <x v="1"/>
    <s v="WASD"/>
    <n v="2"/>
  </r>
  <r>
    <n v="92"/>
    <n v="18"/>
    <s v="female"/>
    <x v="0"/>
    <x v="0"/>
    <n v="5"/>
    <s v="Y"/>
    <x v="1"/>
    <s v="WASD"/>
    <n v="2"/>
  </r>
  <r>
    <n v="93"/>
    <n v="18"/>
    <s v="male"/>
    <x v="0"/>
    <x v="0"/>
    <n v="5"/>
    <s v="Y"/>
    <x v="1"/>
    <s v="WASD"/>
    <n v="2"/>
  </r>
  <r>
    <n v="94"/>
    <n v="18"/>
    <s v=" male"/>
    <x v="0"/>
    <x v="0"/>
    <n v="3"/>
    <s v="Y"/>
    <x v="1"/>
    <s v="ARROW KEYS"/>
    <n v="2"/>
  </r>
  <r>
    <n v="18"/>
    <n v="19"/>
    <s v="female"/>
    <x v="1"/>
    <x v="0"/>
    <n v="8"/>
    <s v="Y"/>
    <x v="2"/>
    <s v="WASD"/>
    <n v="1"/>
  </r>
  <r>
    <n v="95"/>
    <n v="19"/>
    <s v="male"/>
    <x v="0"/>
    <x v="0"/>
    <n v="4"/>
    <s v="Y"/>
    <x v="1"/>
    <s v="ARROW KEYS"/>
    <n v="2"/>
  </r>
  <r>
    <n v="96"/>
    <n v="19"/>
    <s v="female"/>
    <x v="1"/>
    <x v="0"/>
    <n v="8"/>
    <s v="Y"/>
    <x v="1"/>
    <s v="WASD"/>
    <n v="2"/>
  </r>
  <r>
    <n v="97"/>
    <n v="19"/>
    <s v="male"/>
    <x v="1"/>
    <x v="0"/>
    <n v="6"/>
    <s v="Y"/>
    <x v="1"/>
    <s v="WASD"/>
    <n v="2"/>
  </r>
  <r>
    <n v="98"/>
    <n v="19"/>
    <s v="female"/>
    <x v="1"/>
    <x v="1"/>
    <n v="4"/>
    <s v="Y"/>
    <x v="1"/>
    <s v="WASD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82B401-F6A7-4D28-96DB-D066B536048E}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25:M28" firstHeaderRow="1" firstDataRow="1" firstDataCol="1"/>
  <pivotFields count="10"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numFmtId="1"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Preferenc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BCD844-0DB3-4CB0-96C3-BB742BDC1979}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L18:M23" firstHeaderRow="1" firstDataRow="1" firstDataCol="1"/>
  <pivotFields count="10"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numFmtId="1" showAll="0"/>
    <pivotField showAll="0"/>
    <pivotField axis="axisRow" dataField="1" showAll="0">
      <items count="5">
        <item x="1"/>
        <item x="3"/>
        <item x="0"/>
        <item x="2"/>
        <item t="default"/>
      </items>
    </pivotField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Activity Choice" fld="7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6A9DCB-1B60-4CB6-9BA9-AD016FD370CC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3:M16" firstHeaderRow="1" firstDataRow="1" firstDataCol="1"/>
  <pivotFields count="9">
    <pivotField showAll="0"/>
    <pivotField showAll="0"/>
    <pivotField showAll="0"/>
    <pivotField showAll="0"/>
    <pivotField numFmtId="1"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unt of Game Player Movement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60048F-7F01-41A6-93F2-F022AE4AF5BB}" autoFormatId="16" applyNumberFormats="0" applyBorderFormats="0" applyFontFormats="0" applyPatternFormats="0" applyAlignmentFormats="0" applyWidthHeightFormats="0">
  <queryTableRefresh nextId="16">
    <queryTableFields count="10">
      <queryTableField id="1" name="Questionnaire Number" tableColumnId="1"/>
      <queryTableField id="3" name="Age" tableColumnId="3"/>
      <queryTableField id="4" name="Gender assigned at birth" tableColumnId="4"/>
      <queryTableField id="6" name="Preference" tableColumnId="6"/>
      <queryTableField id="8" name="Preferred learning style -  Kinaesthetic (learn through doing and moving) Visual (learn by seeing)" tableColumnId="8"/>
      <queryTableField id="9" name="Average number of hours spent taking part in  outdoor activities" tableColumnId="9"/>
      <queryTableField id="11" name="Have you ever been camping?" tableColumnId="11"/>
      <queryTableField id="12" name="Activity Choice" tableColumnId="12"/>
      <queryTableField id="13" name="Game Player Movement" tableColumnId="13"/>
      <queryTableField id="14" name="Where should the game start and end? 1= Start Inside and End Outside. 2 = Start Outside and End Inside." tableColumnId="14"/>
    </queryTableFields>
    <queryTableDeletedFields count="4">
      <deletedField name="Column1"/>
      <deletedField name="_1"/>
      <deletedField name="_3"/>
      <deletedField name="_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72E334-03D3-4F80-81C0-0AD27157C63D}" autoFormatId="16" applyNumberFormats="0" applyBorderFormats="0" applyFontFormats="0" applyPatternFormats="0" applyAlignmentFormats="0" applyWidthHeightFormats="0">
  <queryTableRefresh nextId="16">
    <queryTableFields count="10">
      <queryTableField id="1" name="Questionnaire Number" tableColumnId="1"/>
      <queryTableField id="3" name="Age" tableColumnId="3"/>
      <queryTableField id="4" name="Gender assigned at birth" tableColumnId="4"/>
      <queryTableField id="6" name="Preference" tableColumnId="6"/>
      <queryTableField id="8" name="Preferred learning style -  Kinaesthetic (learn through doing and moving) Visual (learn by seeing)" tableColumnId="8"/>
      <queryTableField id="9" name="Average number of hours spent taking part in  outdoor activities" tableColumnId="9"/>
      <queryTableField id="11" name="Have you ever been camping?" tableColumnId="11"/>
      <queryTableField id="12" name="Activity Choice" tableColumnId="12"/>
      <queryTableField id="13" name="Game Player Movement" tableColumnId="13"/>
      <queryTableField id="14" name="Where should the game start and end? 1= Start Inside and End Outside. 2 = Start Outside and End Inside." tableColumnId="14"/>
    </queryTableFields>
    <queryTableDeletedFields count="4">
      <deletedField name="Column1"/>
      <deletedField name="_1"/>
      <deletedField name="_3"/>
      <deletedField name="_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06960E-22EA-4900-A9E5-5A2827256242}" name="Data13" displayName="Data13" ref="A1:J101" tableType="queryTable" totalsRowShown="0" headerRowDxfId="19">
  <autoFilter ref="A1:J101" xr:uid="{63EE40E0-F41D-459F-96DD-0769B1657001}"/>
  <tableColumns count="10">
    <tableColumn id="1" xr3:uid="{D6FAA141-841C-4F4D-8C15-950D7309B436}" uniqueName="1" name="Questionnaire Number" queryTableFieldId="1"/>
    <tableColumn id="3" xr3:uid="{F363631B-F45F-4369-BB66-072E859F9F29}" uniqueName="3" name="Age" queryTableFieldId="3"/>
    <tableColumn id="4" xr3:uid="{05D5E1C0-9CC8-470B-9358-B523A0D0945B}" uniqueName="4" name="Gender assigned at birth" queryTableFieldId="4" dataDxfId="18"/>
    <tableColumn id="6" xr3:uid="{8D12A0CD-85C8-4CF1-8421-CAF310882756}" uniqueName="6" name="Preference" queryTableFieldId="6" dataDxfId="17"/>
    <tableColumn id="8" xr3:uid="{140C2BBF-2064-42B1-97D9-7773E675E55E}" uniqueName="8" name="Preferred learning style -  Kinaesthetic (learn through doing and moving) Visual (learn by seeing)" queryTableFieldId="8" dataDxfId="16"/>
    <tableColumn id="9" xr3:uid="{315EC837-FE85-4416-8198-BB23F01C1064}" uniqueName="9" name="Average number of hours spent taking part in  outdoor activities" queryTableFieldId="9" dataDxfId="15"/>
    <tableColumn id="11" xr3:uid="{A9A612E8-8A1D-44F7-91D3-ED22F97C99F9}" uniqueName="11" name="Have you ever been camping?" queryTableFieldId="11" dataDxfId="14"/>
    <tableColumn id="12" xr3:uid="{F120FA3D-8512-427D-A4FE-D67F63DD6743}" uniqueName="12" name="Activity Choice" queryTableFieldId="12" dataDxfId="13"/>
    <tableColumn id="13" xr3:uid="{34F2293E-88E5-4200-B917-EBAA84596DF7}" uniqueName="13" name="Game Player Movement" queryTableFieldId="13" dataDxfId="12"/>
    <tableColumn id="14" xr3:uid="{2EE5045F-8966-440A-816A-54315FF9CEED}" uniqueName="14" name="Where should the game start and end? 1= Start Inside and End Outside. 2 = Start Outside and End Inside.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9CD51-85C9-45AE-BFE0-DAD8D118FDD5}" name="Data1" displayName="Data1" ref="A1:J101" tableType="queryTable" totalsRowShown="0" headerRowDxfId="7">
  <autoFilter ref="A1:J101" xr:uid="{63EE40E0-F41D-459F-96DD-0769B1657001}"/>
  <sortState ref="A2:J101">
    <sortCondition ref="B2:B101"/>
  </sortState>
  <tableColumns count="10">
    <tableColumn id="1" xr3:uid="{C7450DC8-E1E2-4A62-AFE3-43FC38B3FD2A}" uniqueName="1" name="Questionnaire Number" queryTableFieldId="1"/>
    <tableColumn id="3" xr3:uid="{D05D48C2-6256-4488-BD41-AD3A97EA661D}" uniqueName="3" name="Age" queryTableFieldId="3"/>
    <tableColumn id="4" xr3:uid="{56AD344D-9BED-4E4F-94B5-9420BF906332}" uniqueName="4" name="Sex" queryTableFieldId="4" dataDxfId="6"/>
    <tableColumn id="6" xr3:uid="{5BD19DD8-343E-4C21-BE7F-F3575F3BE2D1}" uniqueName="6" name="Preference" queryTableFieldId="6" dataDxfId="5"/>
    <tableColumn id="8" xr3:uid="{68D47C88-15B6-4E05-A5BC-7E3C277CE48C}" uniqueName="8" name="Preferred learning style -  Kinaesthetic (learn through doing and moving) Visual (learn by seeing)" queryTableFieldId="8" dataDxfId="4"/>
    <tableColumn id="9" xr3:uid="{001EBC7F-5C64-48B6-84DB-1409505A5BA7}" uniqueName="9" name="Average number of hours spent taking part in  outdoor activities" queryTableFieldId="9" dataDxfId="3"/>
    <tableColumn id="11" xr3:uid="{8A026B21-56F8-40A4-919D-62ECB6D3B0C4}" uniqueName="11" name="Have you ever been camping?" queryTableFieldId="11" dataDxfId="2"/>
    <tableColumn id="12" xr3:uid="{A130F006-288C-4974-8CA4-710B73F8772C}" uniqueName="12" name="Activity Choice" queryTableFieldId="12" dataDxfId="1"/>
    <tableColumn id="13" xr3:uid="{552C7DAF-28EE-401E-8306-2637044C4AA8}" uniqueName="13" name="Game Player Movement" queryTableFieldId="13" dataDxfId="0"/>
    <tableColumn id="14" xr3:uid="{F6E2BD8C-4F68-4B45-9D1F-CEEB1A2338F1}" uniqueName="14" name="Where should the game start and end? 1= Start Inside and End Outside. 2 = Start Outside and End Inside.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2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2AED-D30E-465F-B280-2605756CBF51}">
  <dimension ref="A1:J101"/>
  <sheetViews>
    <sheetView topLeftCell="B1" zoomScale="85" zoomScaleNormal="85" workbookViewId="0">
      <selection activeCell="K1" sqref="K1"/>
    </sheetView>
  </sheetViews>
  <sheetFormatPr defaultRowHeight="15" x14ac:dyDescent="0.25"/>
  <cols>
    <col min="1" max="1" width="13.42578125" customWidth="1"/>
    <col min="2" max="2" width="6.7109375" customWidth="1"/>
    <col min="3" max="3" width="16" customWidth="1"/>
    <col min="4" max="4" width="13" customWidth="1"/>
    <col min="5" max="5" width="39.28515625" customWidth="1"/>
    <col min="6" max="6" width="23.42578125" style="4" customWidth="1"/>
    <col min="7" max="7" width="12.42578125" customWidth="1"/>
    <col min="8" max="8" width="15.5703125" customWidth="1"/>
    <col min="9" max="9" width="12.28515625" customWidth="1"/>
    <col min="10" max="10" width="36.140625" customWidth="1"/>
    <col min="11" max="11" width="81.140625" bestFit="1" customWidth="1"/>
  </cols>
  <sheetData>
    <row r="1" spans="1:10" ht="4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>
        <v>18</v>
      </c>
      <c r="C2" s="1" t="s">
        <v>11</v>
      </c>
      <c r="D2" s="1" t="s">
        <v>12</v>
      </c>
      <c r="E2" s="1" t="s">
        <v>29</v>
      </c>
      <c r="F2" s="4">
        <v>4</v>
      </c>
      <c r="G2" s="1" t="s">
        <v>10</v>
      </c>
      <c r="H2" s="1" t="s">
        <v>13</v>
      </c>
      <c r="I2" s="1" t="s">
        <v>14</v>
      </c>
      <c r="J2">
        <v>2</v>
      </c>
    </row>
    <row r="3" spans="1:10" x14ac:dyDescent="0.25">
      <c r="A3">
        <v>2</v>
      </c>
      <c r="B3">
        <v>8</v>
      </c>
      <c r="C3" s="1" t="s">
        <v>15</v>
      </c>
      <c r="D3" s="1" t="s">
        <v>16</v>
      </c>
      <c r="E3" s="1" t="s">
        <v>30</v>
      </c>
      <c r="F3" s="4">
        <v>3</v>
      </c>
      <c r="G3" s="1" t="s">
        <v>17</v>
      </c>
      <c r="H3" s="1" t="s">
        <v>18</v>
      </c>
      <c r="I3" s="1" t="s">
        <v>14</v>
      </c>
      <c r="J3">
        <v>2</v>
      </c>
    </row>
    <row r="4" spans="1:10" x14ac:dyDescent="0.25">
      <c r="A4">
        <v>3</v>
      </c>
      <c r="B4">
        <v>10</v>
      </c>
      <c r="C4" s="1" t="s">
        <v>11</v>
      </c>
      <c r="D4" s="1" t="s">
        <v>12</v>
      </c>
      <c r="E4" s="1" t="s">
        <v>30</v>
      </c>
      <c r="F4" s="4">
        <v>6</v>
      </c>
      <c r="G4" s="1" t="s">
        <v>17</v>
      </c>
      <c r="H4" s="1" t="s">
        <v>18</v>
      </c>
      <c r="I4" s="1" t="s">
        <v>14</v>
      </c>
      <c r="J4">
        <v>1</v>
      </c>
    </row>
    <row r="5" spans="1:10" x14ac:dyDescent="0.25">
      <c r="A5">
        <v>4</v>
      </c>
      <c r="B5">
        <v>10</v>
      </c>
      <c r="C5" s="1" t="s">
        <v>11</v>
      </c>
      <c r="D5" s="1" t="s">
        <v>12</v>
      </c>
      <c r="E5" s="1" t="s">
        <v>30</v>
      </c>
      <c r="F5" s="4">
        <v>3</v>
      </c>
      <c r="G5" s="1" t="s">
        <v>17</v>
      </c>
      <c r="H5" s="1" t="s">
        <v>18</v>
      </c>
      <c r="I5" s="1" t="s">
        <v>14</v>
      </c>
      <c r="J5">
        <v>2</v>
      </c>
    </row>
    <row r="6" spans="1:10" x14ac:dyDescent="0.25">
      <c r="A6">
        <v>5</v>
      </c>
      <c r="B6">
        <v>10</v>
      </c>
      <c r="C6" s="1" t="s">
        <v>19</v>
      </c>
      <c r="D6" s="1" t="s">
        <v>12</v>
      </c>
      <c r="E6" s="1" t="s">
        <v>30</v>
      </c>
      <c r="F6" s="4">
        <v>7</v>
      </c>
      <c r="G6" s="1" t="s">
        <v>17</v>
      </c>
      <c r="H6" s="1" t="s">
        <v>18</v>
      </c>
      <c r="I6" s="1" t="s">
        <v>20</v>
      </c>
      <c r="J6">
        <v>2</v>
      </c>
    </row>
    <row r="7" spans="1:10" x14ac:dyDescent="0.25">
      <c r="A7">
        <v>6</v>
      </c>
      <c r="B7">
        <v>17</v>
      </c>
      <c r="C7" s="1" t="s">
        <v>19</v>
      </c>
      <c r="D7" s="1" t="s">
        <v>16</v>
      </c>
      <c r="E7" s="1" t="s">
        <v>30</v>
      </c>
      <c r="F7" s="4">
        <v>8</v>
      </c>
      <c r="G7" s="1" t="s">
        <v>17</v>
      </c>
      <c r="H7" s="1" t="s">
        <v>18</v>
      </c>
      <c r="I7" s="1" t="s">
        <v>14</v>
      </c>
      <c r="J7">
        <v>2</v>
      </c>
    </row>
    <row r="8" spans="1:10" x14ac:dyDescent="0.25">
      <c r="A8">
        <v>7</v>
      </c>
      <c r="B8">
        <v>10</v>
      </c>
      <c r="C8" s="1" t="s">
        <v>11</v>
      </c>
      <c r="D8" s="1" t="s">
        <v>12</v>
      </c>
      <c r="E8" s="1" t="s">
        <v>30</v>
      </c>
      <c r="F8" s="4">
        <v>1</v>
      </c>
      <c r="G8" s="1" t="s">
        <v>21</v>
      </c>
      <c r="H8" s="1" t="s">
        <v>18</v>
      </c>
      <c r="I8" s="1" t="s">
        <v>14</v>
      </c>
      <c r="J8">
        <v>1</v>
      </c>
    </row>
    <row r="9" spans="1:10" x14ac:dyDescent="0.25">
      <c r="A9">
        <v>8</v>
      </c>
      <c r="B9">
        <v>10</v>
      </c>
      <c r="C9" s="1" t="s">
        <v>11</v>
      </c>
      <c r="D9" s="1" t="s">
        <v>12</v>
      </c>
      <c r="E9" s="1" t="s">
        <v>30</v>
      </c>
      <c r="F9" s="4">
        <v>6</v>
      </c>
      <c r="G9" s="1" t="s">
        <v>17</v>
      </c>
      <c r="H9" s="1" t="s">
        <v>18</v>
      </c>
      <c r="I9" s="1" t="s">
        <v>20</v>
      </c>
      <c r="J9">
        <v>1</v>
      </c>
    </row>
    <row r="10" spans="1:10" x14ac:dyDescent="0.25">
      <c r="A10">
        <v>9</v>
      </c>
      <c r="B10">
        <v>10</v>
      </c>
      <c r="C10" s="1" t="s">
        <v>19</v>
      </c>
      <c r="D10" s="1" t="s">
        <v>16</v>
      </c>
      <c r="E10" s="1" t="s">
        <v>30</v>
      </c>
      <c r="F10" s="4">
        <v>6</v>
      </c>
      <c r="G10" s="1" t="s">
        <v>17</v>
      </c>
      <c r="H10" s="1" t="s">
        <v>18</v>
      </c>
      <c r="I10" s="1" t="s">
        <v>20</v>
      </c>
      <c r="J10">
        <v>1</v>
      </c>
    </row>
    <row r="11" spans="1:10" x14ac:dyDescent="0.25">
      <c r="A11">
        <v>10</v>
      </c>
      <c r="B11">
        <v>8</v>
      </c>
      <c r="C11" s="1" t="s">
        <v>19</v>
      </c>
      <c r="D11" s="1" t="s">
        <v>16</v>
      </c>
      <c r="E11" s="1" t="s">
        <v>30</v>
      </c>
      <c r="F11" s="4">
        <v>2</v>
      </c>
      <c r="G11" s="1" t="s">
        <v>21</v>
      </c>
      <c r="H11" s="1" t="s">
        <v>22</v>
      </c>
      <c r="I11" s="1" t="s">
        <v>14</v>
      </c>
      <c r="J11">
        <v>2</v>
      </c>
    </row>
    <row r="12" spans="1:10" x14ac:dyDescent="0.25">
      <c r="A12">
        <v>11</v>
      </c>
      <c r="B12">
        <v>10</v>
      </c>
      <c r="C12" s="1" t="s">
        <v>11</v>
      </c>
      <c r="D12" s="1" t="s">
        <v>16</v>
      </c>
      <c r="E12" s="1" t="s">
        <v>30</v>
      </c>
      <c r="F12" s="4">
        <v>3</v>
      </c>
      <c r="G12" s="1" t="s">
        <v>21</v>
      </c>
      <c r="H12" s="1" t="s">
        <v>22</v>
      </c>
      <c r="I12" s="1" t="s">
        <v>14</v>
      </c>
      <c r="J12">
        <v>2</v>
      </c>
    </row>
    <row r="13" spans="1:10" x14ac:dyDescent="0.25">
      <c r="A13">
        <v>12</v>
      </c>
      <c r="B13">
        <v>11</v>
      </c>
      <c r="C13" s="1" t="s">
        <v>11</v>
      </c>
      <c r="D13" s="1" t="s">
        <v>16</v>
      </c>
      <c r="E13" s="1" t="s">
        <v>30</v>
      </c>
      <c r="F13" s="4">
        <v>4</v>
      </c>
      <c r="G13" s="1" t="s">
        <v>21</v>
      </c>
      <c r="H13" s="1" t="s">
        <v>22</v>
      </c>
      <c r="I13" s="1" t="s">
        <v>14</v>
      </c>
      <c r="J13">
        <v>1</v>
      </c>
    </row>
    <row r="14" spans="1:10" x14ac:dyDescent="0.25">
      <c r="A14">
        <v>13</v>
      </c>
      <c r="B14">
        <v>8</v>
      </c>
      <c r="C14" s="1" t="s">
        <v>19</v>
      </c>
      <c r="D14" s="1" t="s">
        <v>16</v>
      </c>
      <c r="E14" s="1" t="s">
        <v>29</v>
      </c>
      <c r="F14" s="4">
        <v>3</v>
      </c>
      <c r="G14" s="1" t="s">
        <v>21</v>
      </c>
      <c r="H14" s="1" t="s">
        <v>22</v>
      </c>
      <c r="I14" s="1" t="s">
        <v>14</v>
      </c>
      <c r="J14">
        <v>2</v>
      </c>
    </row>
    <row r="15" spans="1:10" x14ac:dyDescent="0.25">
      <c r="A15">
        <v>14</v>
      </c>
      <c r="B15">
        <v>9</v>
      </c>
      <c r="C15" s="1" t="s">
        <v>19</v>
      </c>
      <c r="D15" s="1" t="s">
        <v>16</v>
      </c>
      <c r="E15" s="1" t="s">
        <v>30</v>
      </c>
      <c r="F15" s="4">
        <v>3</v>
      </c>
      <c r="G15" s="1" t="s">
        <v>21</v>
      </c>
      <c r="H15" s="1" t="s">
        <v>22</v>
      </c>
      <c r="I15" s="1" t="s">
        <v>14</v>
      </c>
      <c r="J15">
        <v>2</v>
      </c>
    </row>
    <row r="16" spans="1:10" x14ac:dyDescent="0.25">
      <c r="A16">
        <v>15</v>
      </c>
      <c r="B16">
        <v>11</v>
      </c>
      <c r="C16" s="1" t="s">
        <v>11</v>
      </c>
      <c r="D16" s="1" t="s">
        <v>16</v>
      </c>
      <c r="E16" s="1" t="s">
        <v>30</v>
      </c>
      <c r="F16" s="4">
        <v>0</v>
      </c>
      <c r="G16" s="1" t="s">
        <v>21</v>
      </c>
      <c r="H16" s="1" t="s">
        <v>18</v>
      </c>
      <c r="I16" s="1" t="s">
        <v>20</v>
      </c>
      <c r="J16">
        <v>2</v>
      </c>
    </row>
    <row r="17" spans="1:10" x14ac:dyDescent="0.25">
      <c r="A17">
        <v>16</v>
      </c>
      <c r="B17">
        <v>11</v>
      </c>
      <c r="C17" s="1" t="s">
        <v>11</v>
      </c>
      <c r="D17" s="1" t="s">
        <v>16</v>
      </c>
      <c r="E17" s="1" t="s">
        <v>29</v>
      </c>
      <c r="F17" s="4">
        <v>1</v>
      </c>
      <c r="G17" s="1" t="s">
        <v>21</v>
      </c>
      <c r="H17" s="1" t="s">
        <v>18</v>
      </c>
      <c r="I17" s="1" t="s">
        <v>20</v>
      </c>
      <c r="J17">
        <v>2</v>
      </c>
    </row>
    <row r="18" spans="1:10" x14ac:dyDescent="0.25">
      <c r="A18">
        <v>17</v>
      </c>
      <c r="B18">
        <v>11</v>
      </c>
      <c r="C18" s="1" t="s">
        <v>19</v>
      </c>
      <c r="D18" s="1" t="s">
        <v>16</v>
      </c>
      <c r="E18" s="1" t="s">
        <v>30</v>
      </c>
      <c r="F18" s="4">
        <v>8</v>
      </c>
      <c r="G18" s="1" t="s">
        <v>17</v>
      </c>
      <c r="H18" s="1" t="s">
        <v>18</v>
      </c>
      <c r="I18" s="1" t="s">
        <v>20</v>
      </c>
      <c r="J18">
        <v>1</v>
      </c>
    </row>
    <row r="19" spans="1:10" x14ac:dyDescent="0.25">
      <c r="A19">
        <v>18</v>
      </c>
      <c r="B19">
        <v>19</v>
      </c>
      <c r="C19" s="1" t="s">
        <v>19</v>
      </c>
      <c r="D19" s="1" t="s">
        <v>16</v>
      </c>
      <c r="E19" s="1" t="s">
        <v>30</v>
      </c>
      <c r="F19" s="4">
        <v>8</v>
      </c>
      <c r="G19" s="1" t="s">
        <v>17</v>
      </c>
      <c r="H19" s="1" t="s">
        <v>18</v>
      </c>
      <c r="I19" s="1" t="s">
        <v>14</v>
      </c>
      <c r="J19">
        <v>1</v>
      </c>
    </row>
    <row r="20" spans="1:10" x14ac:dyDescent="0.25">
      <c r="A20">
        <v>19</v>
      </c>
      <c r="B20">
        <v>12</v>
      </c>
      <c r="C20" s="1" t="s">
        <v>11</v>
      </c>
      <c r="D20" s="1" t="s">
        <v>16</v>
      </c>
      <c r="E20" s="1" t="s">
        <v>29</v>
      </c>
      <c r="F20" s="4">
        <v>2</v>
      </c>
      <c r="G20" s="1" t="s">
        <v>21</v>
      </c>
      <c r="H20" s="1" t="s">
        <v>18</v>
      </c>
      <c r="I20" s="1" t="s">
        <v>20</v>
      </c>
      <c r="J20">
        <v>1</v>
      </c>
    </row>
    <row r="21" spans="1:10" x14ac:dyDescent="0.25">
      <c r="A21">
        <v>20</v>
      </c>
      <c r="B21">
        <v>12</v>
      </c>
      <c r="C21" s="1" t="s">
        <v>11</v>
      </c>
      <c r="D21" s="1" t="s">
        <v>12</v>
      </c>
      <c r="E21" s="1" t="s">
        <v>30</v>
      </c>
      <c r="F21" s="4">
        <v>8</v>
      </c>
      <c r="G21" s="1" t="s">
        <v>17</v>
      </c>
      <c r="H21" s="1" t="s">
        <v>18</v>
      </c>
      <c r="I21" s="1" t="s">
        <v>20</v>
      </c>
      <c r="J21">
        <v>1</v>
      </c>
    </row>
    <row r="22" spans="1:10" x14ac:dyDescent="0.25">
      <c r="A22">
        <v>21</v>
      </c>
      <c r="B22">
        <v>12</v>
      </c>
      <c r="C22" s="1" t="s">
        <v>19</v>
      </c>
      <c r="D22" s="1" t="s">
        <v>16</v>
      </c>
      <c r="E22" s="1" t="s">
        <v>30</v>
      </c>
      <c r="F22" s="4">
        <v>8</v>
      </c>
      <c r="G22" s="1" t="s">
        <v>17</v>
      </c>
      <c r="H22" s="1" t="s">
        <v>18</v>
      </c>
      <c r="I22" s="1" t="s">
        <v>20</v>
      </c>
      <c r="J22">
        <v>1</v>
      </c>
    </row>
    <row r="23" spans="1:10" x14ac:dyDescent="0.25">
      <c r="A23">
        <v>22</v>
      </c>
      <c r="B23">
        <v>12</v>
      </c>
      <c r="C23" s="1" t="s">
        <v>23</v>
      </c>
      <c r="D23" s="1" t="s">
        <v>12</v>
      </c>
      <c r="E23" s="1" t="s">
        <v>30</v>
      </c>
      <c r="F23" s="4">
        <v>6</v>
      </c>
      <c r="G23" s="1" t="s">
        <v>17</v>
      </c>
      <c r="H23" s="1" t="s">
        <v>22</v>
      </c>
      <c r="I23" s="1" t="s">
        <v>14</v>
      </c>
      <c r="J23">
        <v>1</v>
      </c>
    </row>
    <row r="24" spans="1:10" x14ac:dyDescent="0.25">
      <c r="A24">
        <v>23</v>
      </c>
      <c r="B24">
        <v>12</v>
      </c>
      <c r="C24" s="1" t="s">
        <v>11</v>
      </c>
      <c r="D24" s="1" t="s">
        <v>16</v>
      </c>
      <c r="E24" s="1" t="s">
        <v>30</v>
      </c>
      <c r="F24" s="4">
        <v>0.5</v>
      </c>
      <c r="G24" s="1" t="s">
        <v>21</v>
      </c>
      <c r="H24" s="1" t="s">
        <v>22</v>
      </c>
      <c r="I24" s="1" t="s">
        <v>20</v>
      </c>
      <c r="J24">
        <v>1</v>
      </c>
    </row>
    <row r="25" spans="1:10" x14ac:dyDescent="0.25">
      <c r="A25">
        <v>24</v>
      </c>
      <c r="B25">
        <v>8</v>
      </c>
      <c r="C25" s="1" t="s">
        <v>11</v>
      </c>
      <c r="D25" s="1" t="s">
        <v>12</v>
      </c>
      <c r="E25" s="1" t="s">
        <v>30</v>
      </c>
      <c r="F25" s="4">
        <v>0.75</v>
      </c>
      <c r="G25" s="1" t="s">
        <v>21</v>
      </c>
      <c r="H25" s="1" t="s">
        <v>22</v>
      </c>
      <c r="I25" s="1" t="s">
        <v>20</v>
      </c>
      <c r="J25">
        <v>1</v>
      </c>
    </row>
    <row r="26" spans="1:10" x14ac:dyDescent="0.25">
      <c r="A26">
        <v>25</v>
      </c>
      <c r="B26">
        <v>7</v>
      </c>
      <c r="C26" s="1" t="s">
        <v>19</v>
      </c>
      <c r="D26" s="1" t="s">
        <v>12</v>
      </c>
      <c r="E26" s="1" t="s">
        <v>30</v>
      </c>
      <c r="F26" s="4">
        <v>1</v>
      </c>
      <c r="G26" s="1" t="s">
        <v>10</v>
      </c>
      <c r="H26" s="1" t="s">
        <v>22</v>
      </c>
      <c r="I26" s="1" t="s">
        <v>20</v>
      </c>
      <c r="J26">
        <v>2</v>
      </c>
    </row>
    <row r="27" spans="1:10" x14ac:dyDescent="0.25">
      <c r="A27">
        <v>26</v>
      </c>
      <c r="B27">
        <v>10</v>
      </c>
      <c r="C27" s="1" t="s">
        <v>19</v>
      </c>
      <c r="D27" s="1" t="s">
        <v>12</v>
      </c>
      <c r="E27" s="1" t="s">
        <v>30</v>
      </c>
      <c r="F27" s="4">
        <v>3</v>
      </c>
      <c r="G27" s="1" t="s">
        <v>10</v>
      </c>
      <c r="H27" s="1" t="s">
        <v>22</v>
      </c>
      <c r="I27" s="1" t="s">
        <v>14</v>
      </c>
      <c r="J27">
        <v>2</v>
      </c>
    </row>
    <row r="28" spans="1:10" x14ac:dyDescent="0.25">
      <c r="A28">
        <v>27</v>
      </c>
      <c r="B28">
        <v>10</v>
      </c>
      <c r="C28" s="1" t="s">
        <v>11</v>
      </c>
      <c r="D28" s="1" t="s">
        <v>12</v>
      </c>
      <c r="E28" s="1" t="s">
        <v>30</v>
      </c>
      <c r="F28" s="4">
        <v>2</v>
      </c>
      <c r="G28" s="1" t="s">
        <v>21</v>
      </c>
      <c r="H28" s="1" t="s">
        <v>22</v>
      </c>
      <c r="I28" s="1" t="s">
        <v>20</v>
      </c>
      <c r="J28">
        <v>2</v>
      </c>
    </row>
    <row r="29" spans="1:10" x14ac:dyDescent="0.25">
      <c r="A29">
        <v>28</v>
      </c>
      <c r="B29">
        <v>10</v>
      </c>
      <c r="C29" s="1" t="s">
        <v>11</v>
      </c>
      <c r="D29" s="1" t="s">
        <v>16</v>
      </c>
      <c r="E29" s="1" t="s">
        <v>30</v>
      </c>
      <c r="F29" s="4">
        <v>3</v>
      </c>
      <c r="G29" s="1" t="s">
        <v>17</v>
      </c>
      <c r="H29" s="1" t="s">
        <v>22</v>
      </c>
      <c r="I29" s="1" t="s">
        <v>20</v>
      </c>
      <c r="J29">
        <v>2</v>
      </c>
    </row>
    <row r="30" spans="1:10" x14ac:dyDescent="0.25">
      <c r="A30">
        <v>29</v>
      </c>
      <c r="B30">
        <v>10</v>
      </c>
      <c r="C30" s="1" t="s">
        <v>24</v>
      </c>
      <c r="D30" s="1" t="s">
        <v>12</v>
      </c>
      <c r="E30" s="1" t="s">
        <v>30</v>
      </c>
      <c r="F30" s="4">
        <v>4</v>
      </c>
      <c r="G30" s="1" t="s">
        <v>10</v>
      </c>
      <c r="H30" s="1" t="s">
        <v>22</v>
      </c>
      <c r="I30" s="1" t="s">
        <v>20</v>
      </c>
      <c r="J30">
        <v>2</v>
      </c>
    </row>
    <row r="31" spans="1:10" x14ac:dyDescent="0.25">
      <c r="A31">
        <v>30</v>
      </c>
      <c r="B31">
        <v>10</v>
      </c>
      <c r="C31" s="1" t="s">
        <v>19</v>
      </c>
      <c r="D31" s="1" t="s">
        <v>12</v>
      </c>
      <c r="E31" s="1" t="s">
        <v>30</v>
      </c>
      <c r="F31" s="4">
        <v>5</v>
      </c>
      <c r="G31" s="1" t="s">
        <v>17</v>
      </c>
      <c r="H31" s="1" t="s">
        <v>22</v>
      </c>
      <c r="I31" s="1" t="s">
        <v>14</v>
      </c>
      <c r="J31">
        <v>2</v>
      </c>
    </row>
    <row r="32" spans="1:10" x14ac:dyDescent="0.25">
      <c r="A32">
        <v>31</v>
      </c>
      <c r="B32">
        <v>15</v>
      </c>
      <c r="C32" s="1" t="s">
        <v>11</v>
      </c>
      <c r="D32" s="1" t="s">
        <v>12</v>
      </c>
      <c r="E32" s="1" t="s">
        <v>29</v>
      </c>
      <c r="F32" s="4">
        <v>6</v>
      </c>
      <c r="G32" s="1" t="s">
        <v>21</v>
      </c>
      <c r="H32" s="1" t="s">
        <v>22</v>
      </c>
      <c r="I32" s="1" t="s">
        <v>20</v>
      </c>
      <c r="J32">
        <v>2</v>
      </c>
    </row>
    <row r="33" spans="1:10" x14ac:dyDescent="0.25">
      <c r="A33">
        <v>32</v>
      </c>
      <c r="B33">
        <v>16</v>
      </c>
      <c r="C33" s="1" t="s">
        <v>11</v>
      </c>
      <c r="D33" s="1" t="s">
        <v>12</v>
      </c>
      <c r="E33" s="1" t="s">
        <v>29</v>
      </c>
      <c r="F33" s="4">
        <v>1</v>
      </c>
      <c r="G33" s="1" t="s">
        <v>21</v>
      </c>
      <c r="H33" s="1" t="s">
        <v>22</v>
      </c>
      <c r="I33" s="1" t="s">
        <v>20</v>
      </c>
      <c r="J33">
        <v>2</v>
      </c>
    </row>
    <row r="34" spans="1:10" x14ac:dyDescent="0.25">
      <c r="A34">
        <v>33</v>
      </c>
      <c r="B34">
        <v>17</v>
      </c>
      <c r="C34" s="1" t="s">
        <v>25</v>
      </c>
      <c r="D34" s="1" t="s">
        <v>12</v>
      </c>
      <c r="E34" s="1" t="s">
        <v>30</v>
      </c>
      <c r="F34" s="4">
        <v>1</v>
      </c>
      <c r="G34" s="1" t="s">
        <v>21</v>
      </c>
      <c r="H34" s="1" t="s">
        <v>22</v>
      </c>
      <c r="I34" s="1" t="s">
        <v>20</v>
      </c>
      <c r="J34">
        <v>2</v>
      </c>
    </row>
    <row r="35" spans="1:10" x14ac:dyDescent="0.25">
      <c r="A35">
        <v>34</v>
      </c>
      <c r="B35">
        <v>10</v>
      </c>
      <c r="C35" s="1" t="s">
        <v>11</v>
      </c>
      <c r="D35" s="1" t="s">
        <v>12</v>
      </c>
      <c r="E35" s="1" t="s">
        <v>30</v>
      </c>
      <c r="F35" s="4">
        <v>7</v>
      </c>
      <c r="G35" s="1" t="s">
        <v>17</v>
      </c>
      <c r="H35" s="1" t="s">
        <v>26</v>
      </c>
      <c r="I35" s="1" t="s">
        <v>20</v>
      </c>
      <c r="J35">
        <v>2</v>
      </c>
    </row>
    <row r="36" spans="1:10" x14ac:dyDescent="0.25">
      <c r="A36">
        <v>35</v>
      </c>
      <c r="B36">
        <v>10</v>
      </c>
      <c r="C36" s="1" t="s">
        <v>11</v>
      </c>
      <c r="D36" s="1" t="s">
        <v>12</v>
      </c>
      <c r="E36" s="1" t="s">
        <v>30</v>
      </c>
      <c r="F36" s="4">
        <v>2</v>
      </c>
      <c r="G36" s="1" t="s">
        <v>21</v>
      </c>
      <c r="H36" s="1" t="s">
        <v>13</v>
      </c>
      <c r="I36" s="1" t="s">
        <v>20</v>
      </c>
      <c r="J36">
        <v>2</v>
      </c>
    </row>
    <row r="37" spans="1:10" x14ac:dyDescent="0.25">
      <c r="A37">
        <v>36</v>
      </c>
      <c r="B37">
        <v>10</v>
      </c>
      <c r="C37" s="1" t="s">
        <v>11</v>
      </c>
      <c r="D37" s="1" t="s">
        <v>12</v>
      </c>
      <c r="E37" s="1" t="s">
        <v>29</v>
      </c>
      <c r="F37" s="4">
        <v>2</v>
      </c>
      <c r="G37" s="1" t="s">
        <v>21</v>
      </c>
      <c r="H37" s="1" t="s">
        <v>22</v>
      </c>
      <c r="I37" s="1" t="s">
        <v>20</v>
      </c>
      <c r="J37">
        <v>2</v>
      </c>
    </row>
    <row r="38" spans="1:10" x14ac:dyDescent="0.25">
      <c r="A38">
        <v>37</v>
      </c>
      <c r="B38">
        <v>16</v>
      </c>
      <c r="C38" s="1" t="s">
        <v>11</v>
      </c>
      <c r="D38" s="1" t="s">
        <v>12</v>
      </c>
      <c r="E38" s="1" t="s">
        <v>29</v>
      </c>
      <c r="F38" s="4">
        <v>2</v>
      </c>
      <c r="G38" s="1" t="s">
        <v>21</v>
      </c>
      <c r="H38" s="1" t="s">
        <v>26</v>
      </c>
      <c r="I38" s="1" t="s">
        <v>20</v>
      </c>
      <c r="J38">
        <v>2</v>
      </c>
    </row>
    <row r="39" spans="1:10" x14ac:dyDescent="0.25">
      <c r="A39">
        <v>38</v>
      </c>
      <c r="B39">
        <v>16</v>
      </c>
      <c r="C39" s="1" t="s">
        <v>11</v>
      </c>
      <c r="D39" s="1" t="s">
        <v>12</v>
      </c>
      <c r="E39" s="1" t="s">
        <v>30</v>
      </c>
      <c r="F39" s="4">
        <v>3</v>
      </c>
      <c r="G39" s="1" t="s">
        <v>17</v>
      </c>
      <c r="H39" s="1" t="s">
        <v>13</v>
      </c>
      <c r="I39" s="1" t="s">
        <v>20</v>
      </c>
      <c r="J39">
        <v>2</v>
      </c>
    </row>
    <row r="40" spans="1:10" x14ac:dyDescent="0.25">
      <c r="A40">
        <v>39</v>
      </c>
      <c r="B40">
        <v>16</v>
      </c>
      <c r="C40" s="1" t="s">
        <v>11</v>
      </c>
      <c r="D40" s="1" t="s">
        <v>12</v>
      </c>
      <c r="E40" s="1" t="s">
        <v>30</v>
      </c>
      <c r="F40" s="4">
        <v>1</v>
      </c>
      <c r="G40" s="1" t="s">
        <v>21</v>
      </c>
      <c r="H40" s="1" t="s">
        <v>22</v>
      </c>
      <c r="I40" s="1" t="s">
        <v>14</v>
      </c>
      <c r="J40">
        <v>2</v>
      </c>
    </row>
    <row r="41" spans="1:10" x14ac:dyDescent="0.25">
      <c r="A41">
        <v>40</v>
      </c>
      <c r="B41">
        <v>10</v>
      </c>
      <c r="C41" s="1" t="s">
        <v>19</v>
      </c>
      <c r="D41" s="1" t="s">
        <v>12</v>
      </c>
      <c r="E41" s="1" t="s">
        <v>30</v>
      </c>
      <c r="F41" s="4">
        <v>2</v>
      </c>
      <c r="G41" s="1" t="s">
        <v>10</v>
      </c>
      <c r="H41" s="1" t="s">
        <v>22</v>
      </c>
      <c r="I41" s="1" t="s">
        <v>20</v>
      </c>
      <c r="J41">
        <v>2</v>
      </c>
    </row>
    <row r="42" spans="1:10" x14ac:dyDescent="0.25">
      <c r="A42">
        <v>41</v>
      </c>
      <c r="B42">
        <v>10</v>
      </c>
      <c r="C42" s="1" t="s">
        <v>19</v>
      </c>
      <c r="D42" s="1" t="s">
        <v>12</v>
      </c>
      <c r="E42" s="1" t="s">
        <v>29</v>
      </c>
      <c r="F42" s="4">
        <v>3</v>
      </c>
      <c r="G42" s="1" t="s">
        <v>17</v>
      </c>
      <c r="H42" s="1" t="s">
        <v>22</v>
      </c>
      <c r="I42" s="1" t="s">
        <v>14</v>
      </c>
      <c r="J42">
        <v>2</v>
      </c>
    </row>
    <row r="43" spans="1:10" x14ac:dyDescent="0.25">
      <c r="A43">
        <v>42</v>
      </c>
      <c r="B43">
        <v>10</v>
      </c>
      <c r="C43" s="1" t="s">
        <v>19</v>
      </c>
      <c r="D43" s="1" t="s">
        <v>12</v>
      </c>
      <c r="E43" s="1" t="s">
        <v>29</v>
      </c>
      <c r="F43" s="4">
        <v>1</v>
      </c>
      <c r="G43" s="1" t="s">
        <v>10</v>
      </c>
      <c r="H43" s="1" t="s">
        <v>22</v>
      </c>
      <c r="I43" s="1" t="s">
        <v>20</v>
      </c>
      <c r="J43">
        <v>2</v>
      </c>
    </row>
    <row r="44" spans="1:10" x14ac:dyDescent="0.25">
      <c r="A44">
        <v>43</v>
      </c>
      <c r="B44">
        <v>10</v>
      </c>
      <c r="C44" s="1" t="s">
        <v>19</v>
      </c>
      <c r="D44" s="1" t="s">
        <v>12</v>
      </c>
      <c r="E44" s="1" t="s">
        <v>30</v>
      </c>
      <c r="F44" s="4">
        <v>2</v>
      </c>
      <c r="G44" s="1" t="s">
        <v>21</v>
      </c>
      <c r="H44" s="1" t="s">
        <v>26</v>
      </c>
      <c r="I44" s="1" t="s">
        <v>14</v>
      </c>
      <c r="J44">
        <v>1</v>
      </c>
    </row>
    <row r="45" spans="1:10" x14ac:dyDescent="0.25">
      <c r="A45">
        <v>44</v>
      </c>
      <c r="B45">
        <v>10</v>
      </c>
      <c r="C45" s="1" t="s">
        <v>19</v>
      </c>
      <c r="D45" s="1" t="s">
        <v>12</v>
      </c>
      <c r="E45" s="1" t="s">
        <v>30</v>
      </c>
      <c r="F45" s="4">
        <v>3</v>
      </c>
      <c r="G45" s="1" t="s">
        <v>17</v>
      </c>
      <c r="H45" s="1" t="s">
        <v>13</v>
      </c>
      <c r="I45" s="1" t="s">
        <v>20</v>
      </c>
      <c r="J45">
        <v>1</v>
      </c>
    </row>
    <row r="46" spans="1:10" x14ac:dyDescent="0.25">
      <c r="A46">
        <v>45</v>
      </c>
      <c r="B46">
        <v>10</v>
      </c>
      <c r="C46" s="1" t="s">
        <v>19</v>
      </c>
      <c r="D46" s="1" t="s">
        <v>12</v>
      </c>
      <c r="E46" s="1" t="s">
        <v>30</v>
      </c>
      <c r="F46" s="4">
        <v>4</v>
      </c>
      <c r="G46" s="1" t="s">
        <v>17</v>
      </c>
      <c r="H46" s="1" t="s">
        <v>22</v>
      </c>
      <c r="I46" s="1" t="s">
        <v>14</v>
      </c>
      <c r="J46">
        <v>1</v>
      </c>
    </row>
    <row r="47" spans="1:10" x14ac:dyDescent="0.25">
      <c r="A47">
        <v>46</v>
      </c>
      <c r="B47">
        <v>10</v>
      </c>
      <c r="C47" s="1" t="s">
        <v>19</v>
      </c>
      <c r="D47" s="1" t="s">
        <v>16</v>
      </c>
      <c r="E47" s="1" t="s">
        <v>29</v>
      </c>
      <c r="F47" s="4">
        <v>1</v>
      </c>
      <c r="G47" s="1" t="s">
        <v>21</v>
      </c>
      <c r="H47" s="1" t="s">
        <v>26</v>
      </c>
      <c r="I47" s="1" t="s">
        <v>20</v>
      </c>
      <c r="J47">
        <v>1</v>
      </c>
    </row>
    <row r="48" spans="1:10" x14ac:dyDescent="0.25">
      <c r="A48">
        <v>47</v>
      </c>
      <c r="B48">
        <v>10</v>
      </c>
      <c r="C48" s="1" t="s">
        <v>24</v>
      </c>
      <c r="D48" s="1" t="s">
        <v>16</v>
      </c>
      <c r="E48" s="1" t="s">
        <v>29</v>
      </c>
      <c r="F48" s="4">
        <v>0.5</v>
      </c>
      <c r="G48" s="1" t="s">
        <v>21</v>
      </c>
      <c r="H48" s="1" t="s">
        <v>13</v>
      </c>
      <c r="I48" s="1" t="s">
        <v>14</v>
      </c>
      <c r="J48">
        <v>1</v>
      </c>
    </row>
    <row r="49" spans="1:10" x14ac:dyDescent="0.25">
      <c r="A49">
        <v>48</v>
      </c>
      <c r="B49">
        <v>10</v>
      </c>
      <c r="C49" s="1" t="s">
        <v>25</v>
      </c>
      <c r="D49" s="1" t="s">
        <v>16</v>
      </c>
      <c r="E49" s="1" t="s">
        <v>30</v>
      </c>
      <c r="F49" s="4">
        <v>2</v>
      </c>
      <c r="G49" s="1" t="s">
        <v>21</v>
      </c>
      <c r="H49" s="1" t="s">
        <v>13</v>
      </c>
      <c r="I49" s="1" t="s">
        <v>20</v>
      </c>
      <c r="J49">
        <v>1</v>
      </c>
    </row>
    <row r="50" spans="1:10" x14ac:dyDescent="0.25">
      <c r="A50">
        <v>49</v>
      </c>
      <c r="B50">
        <v>10</v>
      </c>
      <c r="C50" s="1" t="s">
        <v>11</v>
      </c>
      <c r="D50" s="1" t="s">
        <v>16</v>
      </c>
      <c r="E50" s="1" t="s">
        <v>30</v>
      </c>
      <c r="F50" s="4">
        <v>2</v>
      </c>
      <c r="G50" s="1" t="s">
        <v>21</v>
      </c>
      <c r="H50" s="1" t="s">
        <v>22</v>
      </c>
      <c r="I50" s="1" t="s">
        <v>14</v>
      </c>
      <c r="J50">
        <v>2</v>
      </c>
    </row>
    <row r="51" spans="1:10" x14ac:dyDescent="0.25">
      <c r="A51">
        <v>50</v>
      </c>
      <c r="B51">
        <v>18</v>
      </c>
      <c r="C51" s="1" t="s">
        <v>19</v>
      </c>
      <c r="D51" s="1" t="s">
        <v>16</v>
      </c>
      <c r="E51" s="1" t="s">
        <v>30</v>
      </c>
      <c r="F51" s="4">
        <v>1</v>
      </c>
      <c r="G51" s="1" t="s">
        <v>10</v>
      </c>
      <c r="H51" s="1" t="s">
        <v>22</v>
      </c>
      <c r="I51" s="1" t="s">
        <v>14</v>
      </c>
      <c r="J51">
        <v>2</v>
      </c>
    </row>
    <row r="52" spans="1:10" x14ac:dyDescent="0.25">
      <c r="A52">
        <v>51</v>
      </c>
      <c r="B52">
        <v>11</v>
      </c>
      <c r="C52" s="1" t="s">
        <v>24</v>
      </c>
      <c r="D52" s="1" t="s">
        <v>16</v>
      </c>
      <c r="E52" s="1" t="s">
        <v>29</v>
      </c>
      <c r="F52" s="4">
        <v>2</v>
      </c>
      <c r="G52" s="1" t="s">
        <v>10</v>
      </c>
      <c r="H52" s="1" t="s">
        <v>22</v>
      </c>
      <c r="I52" s="1" t="s">
        <v>14</v>
      </c>
      <c r="J52">
        <v>2</v>
      </c>
    </row>
    <row r="53" spans="1:10" x14ac:dyDescent="0.25">
      <c r="A53">
        <v>52</v>
      </c>
      <c r="B53">
        <v>11</v>
      </c>
      <c r="C53" s="1" t="s">
        <v>19</v>
      </c>
      <c r="D53" s="1" t="s">
        <v>16</v>
      </c>
      <c r="E53" s="1" t="s">
        <v>29</v>
      </c>
      <c r="F53" s="4">
        <v>3</v>
      </c>
      <c r="G53" s="1" t="s">
        <v>17</v>
      </c>
      <c r="H53" s="1" t="s">
        <v>13</v>
      </c>
      <c r="I53" s="1" t="s">
        <v>20</v>
      </c>
      <c r="J53">
        <v>2</v>
      </c>
    </row>
    <row r="54" spans="1:10" x14ac:dyDescent="0.25">
      <c r="A54">
        <v>53</v>
      </c>
      <c r="B54">
        <v>11</v>
      </c>
      <c r="C54" s="1" t="s">
        <v>11</v>
      </c>
      <c r="D54" s="1" t="s">
        <v>16</v>
      </c>
      <c r="E54" s="1" t="s">
        <v>30</v>
      </c>
      <c r="F54" s="4">
        <v>1</v>
      </c>
      <c r="G54" s="1" t="s">
        <v>21</v>
      </c>
      <c r="H54" s="1" t="s">
        <v>22</v>
      </c>
      <c r="I54" s="1" t="s">
        <v>14</v>
      </c>
      <c r="J54">
        <v>2</v>
      </c>
    </row>
    <row r="55" spans="1:10" x14ac:dyDescent="0.25">
      <c r="A55">
        <v>54</v>
      </c>
      <c r="B55">
        <v>11</v>
      </c>
      <c r="C55" s="1" t="s">
        <v>19</v>
      </c>
      <c r="D55" s="1" t="s">
        <v>16</v>
      </c>
      <c r="E55" s="1" t="s">
        <v>30</v>
      </c>
      <c r="F55" s="4">
        <v>7</v>
      </c>
      <c r="G55" s="1" t="s">
        <v>17</v>
      </c>
      <c r="H55" s="1" t="s">
        <v>22</v>
      </c>
      <c r="I55" s="1" t="s">
        <v>20</v>
      </c>
      <c r="J55">
        <v>2</v>
      </c>
    </row>
    <row r="56" spans="1:10" x14ac:dyDescent="0.25">
      <c r="A56">
        <v>55</v>
      </c>
      <c r="B56">
        <v>11</v>
      </c>
      <c r="C56" s="1" t="s">
        <v>11</v>
      </c>
      <c r="D56" s="1" t="s">
        <v>16</v>
      </c>
      <c r="E56" s="1" t="s">
        <v>30</v>
      </c>
      <c r="F56" s="4">
        <v>2</v>
      </c>
      <c r="G56" s="1" t="s">
        <v>21</v>
      </c>
      <c r="H56" s="1" t="s">
        <v>13</v>
      </c>
      <c r="I56" s="1" t="s">
        <v>14</v>
      </c>
      <c r="J56">
        <v>2</v>
      </c>
    </row>
    <row r="57" spans="1:10" x14ac:dyDescent="0.25">
      <c r="A57">
        <v>56</v>
      </c>
      <c r="B57">
        <v>11</v>
      </c>
      <c r="C57" s="1" t="s">
        <v>19</v>
      </c>
      <c r="D57" s="1" t="s">
        <v>16</v>
      </c>
      <c r="E57" s="1" t="s">
        <v>30</v>
      </c>
      <c r="F57" s="4">
        <v>2</v>
      </c>
      <c r="G57" s="1" t="s">
        <v>21</v>
      </c>
      <c r="H57" s="1" t="s">
        <v>22</v>
      </c>
      <c r="I57" s="1" t="s">
        <v>20</v>
      </c>
      <c r="J57">
        <v>2</v>
      </c>
    </row>
    <row r="58" spans="1:10" x14ac:dyDescent="0.25">
      <c r="A58">
        <v>57</v>
      </c>
      <c r="B58">
        <v>15</v>
      </c>
      <c r="C58" s="1" t="s">
        <v>11</v>
      </c>
      <c r="D58" s="1" t="s">
        <v>16</v>
      </c>
      <c r="E58" s="1" t="s">
        <v>30</v>
      </c>
      <c r="F58" s="4">
        <v>0</v>
      </c>
      <c r="G58" s="1" t="s">
        <v>21</v>
      </c>
      <c r="H58" s="1" t="s">
        <v>26</v>
      </c>
      <c r="I58" s="1" t="s">
        <v>14</v>
      </c>
      <c r="J58">
        <v>1</v>
      </c>
    </row>
    <row r="59" spans="1:10" x14ac:dyDescent="0.25">
      <c r="A59">
        <v>58</v>
      </c>
      <c r="B59">
        <v>12</v>
      </c>
      <c r="C59" s="1" t="s">
        <v>19</v>
      </c>
      <c r="D59" s="1" t="s">
        <v>16</v>
      </c>
      <c r="E59" s="1" t="s">
        <v>30</v>
      </c>
      <c r="F59" s="4">
        <v>1</v>
      </c>
      <c r="G59" s="1" t="s">
        <v>21</v>
      </c>
      <c r="H59" s="1" t="s">
        <v>26</v>
      </c>
      <c r="I59" s="1" t="s">
        <v>20</v>
      </c>
      <c r="J59">
        <v>1</v>
      </c>
    </row>
    <row r="60" spans="1:10" x14ac:dyDescent="0.25">
      <c r="A60">
        <v>59</v>
      </c>
      <c r="B60">
        <v>12</v>
      </c>
      <c r="C60" s="1" t="s">
        <v>24</v>
      </c>
      <c r="D60" s="1" t="s">
        <v>16</v>
      </c>
      <c r="E60" s="1" t="s">
        <v>30</v>
      </c>
      <c r="F60" s="4">
        <v>2</v>
      </c>
      <c r="G60" s="1" t="s">
        <v>17</v>
      </c>
      <c r="H60" s="1" t="s">
        <v>13</v>
      </c>
      <c r="I60" s="1" t="s">
        <v>14</v>
      </c>
      <c r="J60">
        <v>1</v>
      </c>
    </row>
    <row r="61" spans="1:10" x14ac:dyDescent="0.25">
      <c r="A61">
        <v>60</v>
      </c>
      <c r="B61">
        <v>12</v>
      </c>
      <c r="C61" s="1" t="s">
        <v>19</v>
      </c>
      <c r="D61" s="1" t="s">
        <v>16</v>
      </c>
      <c r="E61" s="1" t="s">
        <v>30</v>
      </c>
      <c r="F61" s="4">
        <v>4</v>
      </c>
      <c r="G61" s="1" t="s">
        <v>17</v>
      </c>
      <c r="H61" s="1" t="s">
        <v>13</v>
      </c>
      <c r="I61" s="1" t="s">
        <v>20</v>
      </c>
      <c r="J61">
        <v>1</v>
      </c>
    </row>
    <row r="62" spans="1:10" x14ac:dyDescent="0.25">
      <c r="A62">
        <v>61</v>
      </c>
      <c r="B62">
        <v>15</v>
      </c>
      <c r="C62" s="1" t="s">
        <v>11</v>
      </c>
      <c r="D62" s="1" t="s">
        <v>16</v>
      </c>
      <c r="E62" s="1" t="s">
        <v>30</v>
      </c>
      <c r="F62" s="4">
        <v>4</v>
      </c>
      <c r="G62" s="1" t="s">
        <v>17</v>
      </c>
      <c r="H62" s="1" t="s">
        <v>22</v>
      </c>
      <c r="I62" s="1" t="s">
        <v>14</v>
      </c>
      <c r="J62">
        <v>1</v>
      </c>
    </row>
    <row r="63" spans="1:10" x14ac:dyDescent="0.25">
      <c r="A63">
        <v>62</v>
      </c>
      <c r="B63">
        <v>12</v>
      </c>
      <c r="C63" s="1" t="s">
        <v>19</v>
      </c>
      <c r="D63" s="1" t="s">
        <v>16</v>
      </c>
      <c r="E63" s="1" t="s">
        <v>30</v>
      </c>
      <c r="F63" s="4">
        <v>4</v>
      </c>
      <c r="G63" s="1" t="s">
        <v>17</v>
      </c>
      <c r="H63" s="1" t="s">
        <v>13</v>
      </c>
      <c r="I63" s="1" t="s">
        <v>20</v>
      </c>
      <c r="J63">
        <v>1</v>
      </c>
    </row>
    <row r="64" spans="1:10" x14ac:dyDescent="0.25">
      <c r="A64">
        <v>63</v>
      </c>
      <c r="B64">
        <v>13</v>
      </c>
      <c r="C64" s="1" t="s">
        <v>11</v>
      </c>
      <c r="D64" s="1" t="s">
        <v>16</v>
      </c>
      <c r="E64" s="1" t="s">
        <v>30</v>
      </c>
      <c r="F64" s="4">
        <v>4</v>
      </c>
      <c r="G64" s="1" t="s">
        <v>17</v>
      </c>
      <c r="H64" s="1" t="s">
        <v>26</v>
      </c>
      <c r="I64" s="1" t="s">
        <v>14</v>
      </c>
      <c r="J64">
        <v>2</v>
      </c>
    </row>
    <row r="65" spans="1:10" x14ac:dyDescent="0.25">
      <c r="A65">
        <v>64</v>
      </c>
      <c r="B65">
        <v>13</v>
      </c>
      <c r="C65" s="1" t="s">
        <v>19</v>
      </c>
      <c r="D65" s="1" t="s">
        <v>16</v>
      </c>
      <c r="E65" s="1" t="s">
        <v>30</v>
      </c>
      <c r="F65" s="4">
        <v>4</v>
      </c>
      <c r="G65" s="1" t="s">
        <v>17</v>
      </c>
      <c r="H65" s="1" t="s">
        <v>26</v>
      </c>
      <c r="I65" s="1" t="s">
        <v>20</v>
      </c>
      <c r="J65">
        <v>2</v>
      </c>
    </row>
    <row r="66" spans="1:10" x14ac:dyDescent="0.25">
      <c r="A66">
        <v>65</v>
      </c>
      <c r="B66">
        <v>13</v>
      </c>
      <c r="C66" s="1" t="s">
        <v>11</v>
      </c>
      <c r="D66" s="1" t="s">
        <v>16</v>
      </c>
      <c r="E66" s="1" t="s">
        <v>30</v>
      </c>
      <c r="F66" s="4">
        <v>4</v>
      </c>
      <c r="G66" s="1" t="s">
        <v>17</v>
      </c>
      <c r="H66" s="1" t="s">
        <v>13</v>
      </c>
      <c r="I66" s="1" t="s">
        <v>14</v>
      </c>
      <c r="J66">
        <v>2</v>
      </c>
    </row>
    <row r="67" spans="1:10" x14ac:dyDescent="0.25">
      <c r="A67">
        <v>66</v>
      </c>
      <c r="B67">
        <v>13</v>
      </c>
      <c r="C67" s="1" t="s">
        <v>19</v>
      </c>
      <c r="D67" s="1" t="s">
        <v>16</v>
      </c>
      <c r="E67" s="1" t="s">
        <v>30</v>
      </c>
      <c r="F67" s="4">
        <v>4</v>
      </c>
      <c r="G67" s="1" t="s">
        <v>17</v>
      </c>
      <c r="H67" s="1" t="s">
        <v>13</v>
      </c>
      <c r="I67" s="1" t="s">
        <v>20</v>
      </c>
      <c r="J67">
        <v>2</v>
      </c>
    </row>
    <row r="68" spans="1:10" x14ac:dyDescent="0.25">
      <c r="A68">
        <v>67</v>
      </c>
      <c r="B68">
        <v>13</v>
      </c>
      <c r="C68" s="1" t="s">
        <v>11</v>
      </c>
      <c r="D68" s="1" t="s">
        <v>16</v>
      </c>
      <c r="E68" s="1" t="s">
        <v>30</v>
      </c>
      <c r="F68" s="4">
        <v>6</v>
      </c>
      <c r="G68" s="1" t="s">
        <v>17</v>
      </c>
      <c r="H68" s="1" t="s">
        <v>22</v>
      </c>
      <c r="I68" s="1" t="s">
        <v>14</v>
      </c>
      <c r="J68">
        <v>2</v>
      </c>
    </row>
    <row r="69" spans="1:10" x14ac:dyDescent="0.25">
      <c r="A69">
        <v>68</v>
      </c>
      <c r="B69">
        <v>13</v>
      </c>
      <c r="C69" s="1" t="s">
        <v>19</v>
      </c>
      <c r="D69" s="1" t="s">
        <v>16</v>
      </c>
      <c r="E69" s="1" t="s">
        <v>30</v>
      </c>
      <c r="F69" s="4">
        <v>6</v>
      </c>
      <c r="G69" s="1" t="s">
        <v>17</v>
      </c>
      <c r="H69" s="1" t="s">
        <v>22</v>
      </c>
      <c r="I69" s="1" t="s">
        <v>20</v>
      </c>
      <c r="J69">
        <v>2</v>
      </c>
    </row>
    <row r="70" spans="1:10" x14ac:dyDescent="0.25">
      <c r="A70">
        <v>69</v>
      </c>
      <c r="B70">
        <v>14</v>
      </c>
      <c r="C70" s="1" t="s">
        <v>11</v>
      </c>
      <c r="D70" s="1" t="s">
        <v>12</v>
      </c>
      <c r="E70" s="1" t="s">
        <v>30</v>
      </c>
      <c r="F70" s="4">
        <v>6</v>
      </c>
      <c r="G70" s="1" t="s">
        <v>17</v>
      </c>
      <c r="H70" s="1" t="s">
        <v>13</v>
      </c>
      <c r="I70" s="1" t="s">
        <v>14</v>
      </c>
      <c r="J70">
        <v>2</v>
      </c>
    </row>
    <row r="71" spans="1:10" x14ac:dyDescent="0.25">
      <c r="A71">
        <v>70</v>
      </c>
      <c r="B71">
        <v>14</v>
      </c>
      <c r="C71" s="1" t="s">
        <v>19</v>
      </c>
      <c r="D71" s="1" t="s">
        <v>12</v>
      </c>
      <c r="E71" s="1" t="s">
        <v>30</v>
      </c>
      <c r="F71" s="4">
        <v>6</v>
      </c>
      <c r="G71" s="1" t="s">
        <v>17</v>
      </c>
      <c r="H71" s="1" t="s">
        <v>13</v>
      </c>
      <c r="I71" s="1" t="s">
        <v>20</v>
      </c>
      <c r="J71">
        <v>2</v>
      </c>
    </row>
    <row r="72" spans="1:10" x14ac:dyDescent="0.25">
      <c r="A72">
        <v>71</v>
      </c>
      <c r="B72">
        <v>14</v>
      </c>
      <c r="C72" s="1" t="s">
        <v>11</v>
      </c>
      <c r="D72" s="1" t="s">
        <v>12</v>
      </c>
      <c r="E72" s="1" t="s">
        <v>30</v>
      </c>
      <c r="F72" s="4">
        <v>6</v>
      </c>
      <c r="G72" s="1" t="s">
        <v>17</v>
      </c>
      <c r="H72" s="1" t="s">
        <v>13</v>
      </c>
      <c r="I72" s="1" t="s">
        <v>14</v>
      </c>
      <c r="J72">
        <v>1</v>
      </c>
    </row>
    <row r="73" spans="1:10" x14ac:dyDescent="0.25">
      <c r="A73">
        <v>72</v>
      </c>
      <c r="B73">
        <v>15</v>
      </c>
      <c r="C73" s="1" t="s">
        <v>19</v>
      </c>
      <c r="D73" s="1" t="s">
        <v>12</v>
      </c>
      <c r="E73" s="1" t="s">
        <v>30</v>
      </c>
      <c r="F73" s="4">
        <v>6</v>
      </c>
      <c r="G73" s="1" t="s">
        <v>17</v>
      </c>
      <c r="H73" s="1" t="s">
        <v>18</v>
      </c>
      <c r="I73" s="1" t="s">
        <v>14</v>
      </c>
      <c r="J73">
        <v>2</v>
      </c>
    </row>
    <row r="74" spans="1:10" x14ac:dyDescent="0.25">
      <c r="A74">
        <v>73</v>
      </c>
      <c r="B74">
        <v>15</v>
      </c>
      <c r="C74" s="1" t="s">
        <v>11</v>
      </c>
      <c r="D74" s="1" t="s">
        <v>12</v>
      </c>
      <c r="E74" s="1" t="s">
        <v>30</v>
      </c>
      <c r="F74" s="4">
        <v>6</v>
      </c>
      <c r="G74" s="1" t="s">
        <v>17</v>
      </c>
      <c r="H74" s="1" t="s">
        <v>18</v>
      </c>
      <c r="I74" s="1" t="s">
        <v>20</v>
      </c>
      <c r="J74">
        <v>2</v>
      </c>
    </row>
    <row r="75" spans="1:10" x14ac:dyDescent="0.25">
      <c r="A75">
        <v>74</v>
      </c>
      <c r="B75">
        <v>15</v>
      </c>
      <c r="C75" s="1" t="s">
        <v>19</v>
      </c>
      <c r="D75" s="1" t="s">
        <v>12</v>
      </c>
      <c r="E75" s="1" t="s">
        <v>30</v>
      </c>
      <c r="F75" s="4">
        <v>3</v>
      </c>
      <c r="G75" s="1" t="s">
        <v>17</v>
      </c>
      <c r="H75" s="1" t="s">
        <v>22</v>
      </c>
      <c r="I75" s="1" t="s">
        <v>20</v>
      </c>
      <c r="J75">
        <v>2</v>
      </c>
    </row>
    <row r="76" spans="1:10" x14ac:dyDescent="0.25">
      <c r="A76">
        <v>75</v>
      </c>
      <c r="B76">
        <v>15</v>
      </c>
      <c r="C76" s="1" t="s">
        <v>11</v>
      </c>
      <c r="D76" s="1" t="s">
        <v>12</v>
      </c>
      <c r="E76" s="1" t="s">
        <v>30</v>
      </c>
      <c r="F76" s="4">
        <v>7</v>
      </c>
      <c r="G76" s="1" t="s">
        <v>17</v>
      </c>
      <c r="H76" s="1" t="s">
        <v>18</v>
      </c>
      <c r="I76" s="1" t="s">
        <v>20</v>
      </c>
      <c r="J76">
        <v>2</v>
      </c>
    </row>
    <row r="77" spans="1:10" x14ac:dyDescent="0.25">
      <c r="A77">
        <v>76</v>
      </c>
      <c r="B77">
        <v>15</v>
      </c>
      <c r="C77" s="1" t="s">
        <v>19</v>
      </c>
      <c r="D77" s="1" t="s">
        <v>16</v>
      </c>
      <c r="E77" s="1" t="s">
        <v>30</v>
      </c>
      <c r="F77" s="4">
        <v>8</v>
      </c>
      <c r="G77" s="1" t="s">
        <v>17</v>
      </c>
      <c r="H77" s="1" t="s">
        <v>22</v>
      </c>
      <c r="I77" s="1" t="s">
        <v>20</v>
      </c>
      <c r="J77">
        <v>2</v>
      </c>
    </row>
    <row r="78" spans="1:10" x14ac:dyDescent="0.25">
      <c r="A78">
        <v>77</v>
      </c>
      <c r="B78">
        <v>15</v>
      </c>
      <c r="C78" s="1" t="s">
        <v>11</v>
      </c>
      <c r="D78" s="1" t="s">
        <v>16</v>
      </c>
      <c r="E78" s="1" t="s">
        <v>30</v>
      </c>
      <c r="F78" s="4">
        <v>5</v>
      </c>
      <c r="G78" s="1" t="s">
        <v>17</v>
      </c>
      <c r="H78" s="1" t="s">
        <v>26</v>
      </c>
      <c r="I78" s="1" t="s">
        <v>20</v>
      </c>
      <c r="J78">
        <v>2</v>
      </c>
    </row>
    <row r="79" spans="1:10" x14ac:dyDescent="0.25">
      <c r="A79">
        <v>78</v>
      </c>
      <c r="B79">
        <v>16</v>
      </c>
      <c r="C79" s="1" t="s">
        <v>19</v>
      </c>
      <c r="D79" s="1" t="s">
        <v>16</v>
      </c>
      <c r="E79" s="1" t="s">
        <v>30</v>
      </c>
      <c r="F79" s="4">
        <v>8</v>
      </c>
      <c r="G79" s="1" t="s">
        <v>17</v>
      </c>
      <c r="H79" s="1" t="s">
        <v>26</v>
      </c>
      <c r="I79" s="1" t="s">
        <v>14</v>
      </c>
      <c r="J79">
        <v>2</v>
      </c>
    </row>
    <row r="80" spans="1:10" x14ac:dyDescent="0.25">
      <c r="A80">
        <v>79</v>
      </c>
      <c r="B80">
        <v>16</v>
      </c>
      <c r="C80" s="1" t="s">
        <v>11</v>
      </c>
      <c r="D80" s="1" t="s">
        <v>16</v>
      </c>
      <c r="E80" s="1" t="s">
        <v>30</v>
      </c>
      <c r="F80" s="4">
        <v>7</v>
      </c>
      <c r="G80" s="1" t="s">
        <v>17</v>
      </c>
      <c r="H80" s="1" t="s">
        <v>22</v>
      </c>
      <c r="I80" s="1" t="s">
        <v>14</v>
      </c>
      <c r="J80">
        <v>2</v>
      </c>
    </row>
    <row r="81" spans="1:10" x14ac:dyDescent="0.25">
      <c r="A81">
        <v>80</v>
      </c>
      <c r="B81">
        <v>16</v>
      </c>
      <c r="C81" s="1" t="s">
        <v>19</v>
      </c>
      <c r="D81" s="1" t="s">
        <v>16</v>
      </c>
      <c r="E81" s="1" t="s">
        <v>30</v>
      </c>
      <c r="F81" s="4">
        <v>7</v>
      </c>
      <c r="G81" s="1" t="s">
        <v>17</v>
      </c>
      <c r="H81" s="1" t="s">
        <v>13</v>
      </c>
      <c r="I81" s="1" t="s">
        <v>14</v>
      </c>
      <c r="J81">
        <v>1</v>
      </c>
    </row>
    <row r="82" spans="1:10" x14ac:dyDescent="0.25">
      <c r="A82">
        <v>81</v>
      </c>
      <c r="B82">
        <v>16</v>
      </c>
      <c r="C82" s="1" t="s">
        <v>11</v>
      </c>
      <c r="D82" s="1" t="s">
        <v>16</v>
      </c>
      <c r="E82" s="1" t="s">
        <v>29</v>
      </c>
      <c r="F82" s="4">
        <v>6</v>
      </c>
      <c r="G82" s="1" t="s">
        <v>17</v>
      </c>
      <c r="H82" s="1" t="s">
        <v>22</v>
      </c>
      <c r="I82" s="1" t="s">
        <v>20</v>
      </c>
      <c r="J82">
        <v>2</v>
      </c>
    </row>
    <row r="83" spans="1:10" x14ac:dyDescent="0.25">
      <c r="A83">
        <v>82</v>
      </c>
      <c r="B83">
        <v>16</v>
      </c>
      <c r="C83" s="1" t="s">
        <v>19</v>
      </c>
      <c r="D83" s="1" t="s">
        <v>16</v>
      </c>
      <c r="E83" s="1" t="s">
        <v>29</v>
      </c>
      <c r="F83" s="4">
        <v>4</v>
      </c>
      <c r="G83" s="1" t="s">
        <v>17</v>
      </c>
      <c r="H83" s="1" t="s">
        <v>22</v>
      </c>
      <c r="I83" s="1" t="s">
        <v>14</v>
      </c>
      <c r="J83">
        <v>2</v>
      </c>
    </row>
    <row r="84" spans="1:10" x14ac:dyDescent="0.25">
      <c r="A84">
        <v>83</v>
      </c>
      <c r="B84">
        <v>17</v>
      </c>
      <c r="C84" s="1" t="s">
        <v>11</v>
      </c>
      <c r="D84" s="1" t="s">
        <v>16</v>
      </c>
      <c r="E84" s="1" t="s">
        <v>29</v>
      </c>
      <c r="F84" s="4">
        <v>1</v>
      </c>
      <c r="G84" s="1" t="s">
        <v>21</v>
      </c>
      <c r="H84" s="1" t="s">
        <v>13</v>
      </c>
      <c r="I84" s="1" t="s">
        <v>20</v>
      </c>
      <c r="J84">
        <v>2</v>
      </c>
    </row>
    <row r="85" spans="1:10" x14ac:dyDescent="0.25">
      <c r="A85">
        <v>84</v>
      </c>
      <c r="B85">
        <v>17</v>
      </c>
      <c r="C85" s="1" t="s">
        <v>19</v>
      </c>
      <c r="D85" s="1" t="s">
        <v>12</v>
      </c>
      <c r="E85" s="1" t="s">
        <v>30</v>
      </c>
      <c r="F85" s="4">
        <v>2</v>
      </c>
      <c r="G85" s="1" t="s">
        <v>21</v>
      </c>
      <c r="H85" s="1" t="s">
        <v>13</v>
      </c>
      <c r="I85" s="1" t="s">
        <v>14</v>
      </c>
      <c r="J85">
        <v>2</v>
      </c>
    </row>
    <row r="86" spans="1:10" x14ac:dyDescent="0.25">
      <c r="A86">
        <v>85</v>
      </c>
      <c r="B86">
        <v>17</v>
      </c>
      <c r="C86" s="1" t="s">
        <v>27</v>
      </c>
      <c r="D86" s="1" t="s">
        <v>12</v>
      </c>
      <c r="E86" s="1" t="s">
        <v>30</v>
      </c>
      <c r="F86" s="4">
        <v>5</v>
      </c>
      <c r="G86" s="1" t="s">
        <v>17</v>
      </c>
      <c r="H86" s="1" t="s">
        <v>13</v>
      </c>
      <c r="I86" s="1" t="s">
        <v>20</v>
      </c>
      <c r="J86">
        <v>2</v>
      </c>
    </row>
    <row r="87" spans="1:10" x14ac:dyDescent="0.25">
      <c r="A87">
        <v>86</v>
      </c>
      <c r="B87">
        <v>18</v>
      </c>
      <c r="C87" s="1" t="s">
        <v>19</v>
      </c>
      <c r="D87" s="1" t="s">
        <v>12</v>
      </c>
      <c r="E87" s="1" t="s">
        <v>30</v>
      </c>
      <c r="F87" s="4">
        <v>7</v>
      </c>
      <c r="G87" s="1" t="s">
        <v>17</v>
      </c>
      <c r="H87" s="1" t="s">
        <v>13</v>
      </c>
      <c r="I87" s="1" t="s">
        <v>20</v>
      </c>
      <c r="J87">
        <v>2</v>
      </c>
    </row>
    <row r="88" spans="1:10" x14ac:dyDescent="0.25">
      <c r="A88">
        <v>87</v>
      </c>
      <c r="B88">
        <v>18</v>
      </c>
      <c r="C88" s="1" t="s">
        <v>11</v>
      </c>
      <c r="D88" s="1" t="s">
        <v>12</v>
      </c>
      <c r="E88" s="1" t="s">
        <v>30</v>
      </c>
      <c r="F88" s="4">
        <v>7</v>
      </c>
      <c r="G88" s="1" t="s">
        <v>17</v>
      </c>
      <c r="H88" s="1" t="s">
        <v>22</v>
      </c>
      <c r="I88" s="1" t="s">
        <v>20</v>
      </c>
      <c r="J88">
        <v>2</v>
      </c>
    </row>
    <row r="89" spans="1:10" x14ac:dyDescent="0.25">
      <c r="A89">
        <v>88</v>
      </c>
      <c r="B89">
        <v>18</v>
      </c>
      <c r="C89" s="1" t="s">
        <v>19</v>
      </c>
      <c r="D89" s="1" t="s">
        <v>12</v>
      </c>
      <c r="E89" s="1" t="s">
        <v>30</v>
      </c>
      <c r="F89" s="4">
        <v>3</v>
      </c>
      <c r="G89" s="1" t="s">
        <v>17</v>
      </c>
      <c r="H89" s="1" t="s">
        <v>22</v>
      </c>
      <c r="I89" s="1" t="s">
        <v>20</v>
      </c>
      <c r="J89">
        <v>2</v>
      </c>
    </row>
    <row r="90" spans="1:10" x14ac:dyDescent="0.25">
      <c r="A90">
        <v>89</v>
      </c>
      <c r="B90">
        <v>18</v>
      </c>
      <c r="C90" s="1" t="s">
        <v>11</v>
      </c>
      <c r="D90" s="1" t="s">
        <v>12</v>
      </c>
      <c r="E90" s="1" t="s">
        <v>30</v>
      </c>
      <c r="F90" s="4">
        <v>8</v>
      </c>
      <c r="G90" s="1" t="s">
        <v>17</v>
      </c>
      <c r="H90" s="1" t="s">
        <v>22</v>
      </c>
      <c r="I90" s="1" t="s">
        <v>20</v>
      </c>
      <c r="J90">
        <v>1</v>
      </c>
    </row>
    <row r="91" spans="1:10" x14ac:dyDescent="0.25">
      <c r="A91">
        <v>90</v>
      </c>
      <c r="B91">
        <v>18</v>
      </c>
      <c r="C91" s="1" t="s">
        <v>28</v>
      </c>
      <c r="D91" s="1" t="s">
        <v>12</v>
      </c>
      <c r="E91" s="1" t="s">
        <v>30</v>
      </c>
      <c r="F91" s="4">
        <v>4</v>
      </c>
      <c r="G91" s="1" t="s">
        <v>17</v>
      </c>
      <c r="H91" s="1" t="s">
        <v>13</v>
      </c>
      <c r="I91" s="1" t="s">
        <v>14</v>
      </c>
      <c r="J91">
        <v>2</v>
      </c>
    </row>
    <row r="92" spans="1:10" x14ac:dyDescent="0.25">
      <c r="A92">
        <v>91</v>
      </c>
      <c r="B92">
        <v>18</v>
      </c>
      <c r="C92" s="1" t="s">
        <v>11</v>
      </c>
      <c r="D92" s="1" t="s">
        <v>12</v>
      </c>
      <c r="E92" s="1" t="s">
        <v>30</v>
      </c>
      <c r="F92" s="4">
        <v>5</v>
      </c>
      <c r="G92" s="1" t="s">
        <v>17</v>
      </c>
      <c r="H92" s="1" t="s">
        <v>13</v>
      </c>
      <c r="I92" s="1" t="s">
        <v>14</v>
      </c>
      <c r="J92">
        <v>2</v>
      </c>
    </row>
    <row r="93" spans="1:10" x14ac:dyDescent="0.25">
      <c r="A93">
        <v>92</v>
      </c>
      <c r="B93">
        <v>18</v>
      </c>
      <c r="C93" s="1" t="s">
        <v>19</v>
      </c>
      <c r="D93" s="1" t="s">
        <v>12</v>
      </c>
      <c r="E93" s="1" t="s">
        <v>30</v>
      </c>
      <c r="F93" s="4">
        <v>5</v>
      </c>
      <c r="G93" s="1" t="s">
        <v>17</v>
      </c>
      <c r="H93" s="1" t="s">
        <v>13</v>
      </c>
      <c r="I93" s="1" t="s">
        <v>14</v>
      </c>
      <c r="J93">
        <v>2</v>
      </c>
    </row>
    <row r="94" spans="1:10" x14ac:dyDescent="0.25">
      <c r="A94">
        <v>93</v>
      </c>
      <c r="B94">
        <v>18</v>
      </c>
      <c r="C94" s="1" t="s">
        <v>11</v>
      </c>
      <c r="D94" s="1" t="s">
        <v>12</v>
      </c>
      <c r="E94" s="1" t="s">
        <v>30</v>
      </c>
      <c r="F94" s="4">
        <v>5</v>
      </c>
      <c r="G94" s="1" t="s">
        <v>17</v>
      </c>
      <c r="H94" s="1" t="s">
        <v>13</v>
      </c>
      <c r="I94" s="1" t="s">
        <v>14</v>
      </c>
      <c r="J94">
        <v>2</v>
      </c>
    </row>
    <row r="95" spans="1:10" x14ac:dyDescent="0.25">
      <c r="A95">
        <v>94</v>
      </c>
      <c r="B95">
        <v>18</v>
      </c>
      <c r="C95" s="1" t="s">
        <v>24</v>
      </c>
      <c r="D95" s="1" t="s">
        <v>12</v>
      </c>
      <c r="E95" s="1" t="s">
        <v>30</v>
      </c>
      <c r="F95" s="4">
        <v>3</v>
      </c>
      <c r="G95" s="1" t="s">
        <v>17</v>
      </c>
      <c r="H95" s="1" t="s">
        <v>13</v>
      </c>
      <c r="I95" s="1" t="s">
        <v>20</v>
      </c>
      <c r="J95">
        <v>2</v>
      </c>
    </row>
    <row r="96" spans="1:10" x14ac:dyDescent="0.25">
      <c r="A96">
        <v>95</v>
      </c>
      <c r="B96">
        <v>19</v>
      </c>
      <c r="C96" s="1" t="s">
        <v>11</v>
      </c>
      <c r="D96" s="1" t="s">
        <v>12</v>
      </c>
      <c r="E96" s="1" t="s">
        <v>30</v>
      </c>
      <c r="F96" s="4">
        <v>4</v>
      </c>
      <c r="G96" s="1" t="s">
        <v>17</v>
      </c>
      <c r="H96" s="1" t="s">
        <v>13</v>
      </c>
      <c r="I96" s="1" t="s">
        <v>20</v>
      </c>
      <c r="J96">
        <v>2</v>
      </c>
    </row>
    <row r="97" spans="1:10" x14ac:dyDescent="0.25">
      <c r="A97">
        <v>96</v>
      </c>
      <c r="B97">
        <v>19</v>
      </c>
      <c r="C97" s="1" t="s">
        <v>19</v>
      </c>
      <c r="D97" s="1" t="s">
        <v>16</v>
      </c>
      <c r="E97" s="1" t="s">
        <v>30</v>
      </c>
      <c r="F97" s="4">
        <v>8</v>
      </c>
      <c r="G97" s="1" t="s">
        <v>17</v>
      </c>
      <c r="H97" s="1" t="s">
        <v>13</v>
      </c>
      <c r="I97" s="1" t="s">
        <v>14</v>
      </c>
      <c r="J97">
        <v>2</v>
      </c>
    </row>
    <row r="98" spans="1:10" x14ac:dyDescent="0.25">
      <c r="A98">
        <v>97</v>
      </c>
      <c r="B98">
        <v>19</v>
      </c>
      <c r="C98" s="1" t="s">
        <v>11</v>
      </c>
      <c r="D98" s="1" t="s">
        <v>16</v>
      </c>
      <c r="E98" s="1" t="s">
        <v>30</v>
      </c>
      <c r="F98" s="4">
        <v>6</v>
      </c>
      <c r="G98" s="1" t="s">
        <v>17</v>
      </c>
      <c r="H98" s="1" t="s">
        <v>13</v>
      </c>
      <c r="I98" s="1" t="s">
        <v>14</v>
      </c>
      <c r="J98">
        <v>2</v>
      </c>
    </row>
    <row r="99" spans="1:10" x14ac:dyDescent="0.25">
      <c r="A99">
        <v>98</v>
      </c>
      <c r="B99">
        <v>19</v>
      </c>
      <c r="C99" s="1" t="s">
        <v>19</v>
      </c>
      <c r="D99" s="1" t="s">
        <v>16</v>
      </c>
      <c r="E99" s="1" t="s">
        <v>29</v>
      </c>
      <c r="F99" s="4">
        <v>4</v>
      </c>
      <c r="G99" s="1" t="s">
        <v>17</v>
      </c>
      <c r="H99" s="1" t="s">
        <v>13</v>
      </c>
      <c r="I99" s="1" t="s">
        <v>14</v>
      </c>
      <c r="J99">
        <v>2</v>
      </c>
    </row>
    <row r="100" spans="1:10" x14ac:dyDescent="0.25">
      <c r="A100">
        <v>99</v>
      </c>
      <c r="B100">
        <v>15</v>
      </c>
      <c r="C100" s="1" t="s">
        <v>11</v>
      </c>
      <c r="D100" s="1" t="s">
        <v>16</v>
      </c>
      <c r="E100" s="1" t="s">
        <v>29</v>
      </c>
      <c r="F100" s="4">
        <v>7</v>
      </c>
      <c r="G100" s="1" t="s">
        <v>17</v>
      </c>
      <c r="H100" s="1" t="s">
        <v>13</v>
      </c>
      <c r="I100" s="1" t="s">
        <v>14</v>
      </c>
      <c r="J100">
        <v>2</v>
      </c>
    </row>
    <row r="101" spans="1:10" x14ac:dyDescent="0.25">
      <c r="A101">
        <v>100</v>
      </c>
      <c r="B101">
        <v>7</v>
      </c>
      <c r="C101" s="1" t="s">
        <v>19</v>
      </c>
      <c r="D101" s="1" t="s">
        <v>12</v>
      </c>
      <c r="E101" s="1" t="s">
        <v>29</v>
      </c>
      <c r="F101" s="4">
        <v>7</v>
      </c>
      <c r="G101" s="1" t="s">
        <v>17</v>
      </c>
      <c r="H101" s="1" t="s">
        <v>13</v>
      </c>
      <c r="I101" s="1" t="s">
        <v>14</v>
      </c>
      <c r="J101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739D-E072-4580-B362-9B99AE3C9F6E}">
  <dimension ref="A1:M101"/>
  <sheetViews>
    <sheetView tabSelected="1" topLeftCell="F25" zoomScale="85" zoomScaleNormal="85" workbookViewId="0">
      <selection activeCell="P41" sqref="P41"/>
    </sheetView>
  </sheetViews>
  <sheetFormatPr defaultRowHeight="15" x14ac:dyDescent="0.25"/>
  <cols>
    <col min="1" max="1" width="13.42578125" customWidth="1"/>
    <col min="2" max="2" width="6.7109375" customWidth="1"/>
    <col min="3" max="3" width="16" customWidth="1"/>
    <col min="4" max="4" width="13" customWidth="1"/>
    <col min="5" max="5" width="39.28515625" customWidth="1"/>
    <col min="6" max="6" width="23.42578125" style="4" customWidth="1"/>
    <col min="7" max="7" width="12.42578125" customWidth="1"/>
    <col min="8" max="8" width="15.5703125" customWidth="1"/>
    <col min="9" max="9" width="12.28515625" customWidth="1"/>
    <col min="10" max="10" width="36.140625" customWidth="1"/>
    <col min="11" max="11" width="10.7109375" customWidth="1"/>
    <col min="12" max="12" width="30.28515625" customWidth="1"/>
    <col min="13" max="13" width="30.5703125" customWidth="1"/>
    <col min="14" max="14" width="11.28515625" bestFit="1" customWidth="1"/>
  </cols>
  <sheetData>
    <row r="1" spans="1:13" ht="49.5" customHeight="1" thickBot="1" x14ac:dyDescent="0.3">
      <c r="A1" s="2" t="s">
        <v>0</v>
      </c>
      <c r="B1" s="2" t="s">
        <v>1</v>
      </c>
      <c r="C1" s="2" t="s">
        <v>39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3" ht="15.75" thickBot="1" x14ac:dyDescent="0.3">
      <c r="A2">
        <v>25</v>
      </c>
      <c r="B2">
        <v>7</v>
      </c>
      <c r="C2" s="1" t="s">
        <v>19</v>
      </c>
      <c r="D2" s="1" t="s">
        <v>12</v>
      </c>
      <c r="E2" s="1" t="s">
        <v>30</v>
      </c>
      <c r="F2" s="4">
        <v>1</v>
      </c>
      <c r="G2" s="1" t="s">
        <v>10</v>
      </c>
      <c r="H2" s="1" t="s">
        <v>22</v>
      </c>
      <c r="I2" s="1" t="s">
        <v>20</v>
      </c>
      <c r="J2">
        <v>2</v>
      </c>
      <c r="L2" s="8" t="s">
        <v>31</v>
      </c>
      <c r="M2" s="9"/>
    </row>
    <row r="3" spans="1:13" ht="15.75" thickBot="1" x14ac:dyDescent="0.3">
      <c r="A3">
        <v>100</v>
      </c>
      <c r="B3">
        <v>7</v>
      </c>
      <c r="C3" s="1" t="s">
        <v>19</v>
      </c>
      <c r="D3" s="1" t="s">
        <v>12</v>
      </c>
      <c r="E3" s="1" t="s">
        <v>29</v>
      </c>
      <c r="F3" s="4">
        <v>7</v>
      </c>
      <c r="G3" s="1" t="s">
        <v>17</v>
      </c>
      <c r="H3" s="1" t="s">
        <v>13</v>
      </c>
      <c r="I3" s="1" t="s">
        <v>14</v>
      </c>
      <c r="J3">
        <v>2</v>
      </c>
      <c r="L3" s="5" t="s">
        <v>32</v>
      </c>
      <c r="M3" s="5">
        <f>ROUND(AVERAGE(B:B),0)</f>
        <v>13</v>
      </c>
    </row>
    <row r="4" spans="1:13" ht="15.75" thickBot="1" x14ac:dyDescent="0.3">
      <c r="A4">
        <v>2</v>
      </c>
      <c r="B4">
        <v>8</v>
      </c>
      <c r="C4" s="1" t="s">
        <v>15</v>
      </c>
      <c r="D4" s="1" t="s">
        <v>16</v>
      </c>
      <c r="E4" s="1" t="s">
        <v>30</v>
      </c>
      <c r="F4" s="4">
        <v>3</v>
      </c>
      <c r="G4" s="1" t="s">
        <v>17</v>
      </c>
      <c r="H4" s="1" t="s">
        <v>18</v>
      </c>
      <c r="I4" s="1" t="s">
        <v>14</v>
      </c>
      <c r="J4">
        <v>2</v>
      </c>
      <c r="L4" s="5" t="s">
        <v>33</v>
      </c>
      <c r="M4" s="5">
        <f>MIN(B:B)</f>
        <v>7</v>
      </c>
    </row>
    <row r="5" spans="1:13" ht="15.75" thickBot="1" x14ac:dyDescent="0.3">
      <c r="A5">
        <v>10</v>
      </c>
      <c r="B5">
        <v>8</v>
      </c>
      <c r="C5" s="1" t="s">
        <v>19</v>
      </c>
      <c r="D5" s="1" t="s">
        <v>16</v>
      </c>
      <c r="E5" s="1" t="s">
        <v>30</v>
      </c>
      <c r="F5" s="4">
        <v>2</v>
      </c>
      <c r="G5" s="1" t="s">
        <v>21</v>
      </c>
      <c r="H5" s="1" t="s">
        <v>22</v>
      </c>
      <c r="I5" s="1" t="s">
        <v>14</v>
      </c>
      <c r="J5">
        <v>2</v>
      </c>
      <c r="L5" s="5" t="s">
        <v>34</v>
      </c>
      <c r="M5" s="5">
        <f>MAX(B:B)</f>
        <v>19</v>
      </c>
    </row>
    <row r="6" spans="1:13" ht="15.75" thickBot="1" x14ac:dyDescent="0.3">
      <c r="A6">
        <v>13</v>
      </c>
      <c r="B6">
        <v>8</v>
      </c>
      <c r="C6" s="1" t="s">
        <v>19</v>
      </c>
      <c r="D6" s="1" t="s">
        <v>16</v>
      </c>
      <c r="E6" s="1" t="s">
        <v>29</v>
      </c>
      <c r="F6" s="4">
        <v>3</v>
      </c>
      <c r="G6" s="1" t="s">
        <v>21</v>
      </c>
      <c r="H6" s="1" t="s">
        <v>22</v>
      </c>
      <c r="I6" s="1" t="s">
        <v>14</v>
      </c>
      <c r="J6">
        <v>2</v>
      </c>
      <c r="L6" s="5" t="s">
        <v>35</v>
      </c>
      <c r="M6" s="5">
        <f>MODE(B:B)</f>
        <v>10</v>
      </c>
    </row>
    <row r="7" spans="1:13" ht="15.75" thickBot="1" x14ac:dyDescent="0.3">
      <c r="A7">
        <v>24</v>
      </c>
      <c r="B7">
        <v>8</v>
      </c>
      <c r="C7" s="1" t="s">
        <v>11</v>
      </c>
      <c r="D7" s="1" t="s">
        <v>12</v>
      </c>
      <c r="E7" s="1" t="s">
        <v>30</v>
      </c>
      <c r="F7" s="4">
        <v>0.75</v>
      </c>
      <c r="G7" s="1" t="s">
        <v>21</v>
      </c>
      <c r="H7" s="1" t="s">
        <v>22</v>
      </c>
      <c r="I7" s="1" t="s">
        <v>20</v>
      </c>
      <c r="J7">
        <v>1</v>
      </c>
      <c r="L7" s="5" t="s">
        <v>36</v>
      </c>
      <c r="M7" s="5">
        <f>MEDIAN(B:B)</f>
        <v>12</v>
      </c>
    </row>
    <row r="8" spans="1:13" ht="15.75" thickBot="1" x14ac:dyDescent="0.3">
      <c r="A8">
        <v>14</v>
      </c>
      <c r="B8">
        <v>9</v>
      </c>
      <c r="C8" s="1" t="s">
        <v>19</v>
      </c>
      <c r="D8" s="1" t="s">
        <v>16</v>
      </c>
      <c r="E8" s="1" t="s">
        <v>30</v>
      </c>
      <c r="F8" s="4">
        <v>3</v>
      </c>
      <c r="G8" s="1" t="s">
        <v>21</v>
      </c>
      <c r="H8" s="1" t="s">
        <v>22</v>
      </c>
      <c r="I8" s="1" t="s">
        <v>14</v>
      </c>
      <c r="J8">
        <v>2</v>
      </c>
    </row>
    <row r="9" spans="1:13" ht="15.75" thickBot="1" x14ac:dyDescent="0.3">
      <c r="A9">
        <v>3</v>
      </c>
      <c r="B9">
        <v>10</v>
      </c>
      <c r="C9" s="1" t="s">
        <v>11</v>
      </c>
      <c r="D9" s="1" t="s">
        <v>12</v>
      </c>
      <c r="E9" s="1" t="s">
        <v>30</v>
      </c>
      <c r="F9" s="4">
        <v>6</v>
      </c>
      <c r="G9" s="1" t="s">
        <v>17</v>
      </c>
      <c r="H9" s="1" t="s">
        <v>18</v>
      </c>
      <c r="I9" s="1" t="s">
        <v>14</v>
      </c>
      <c r="J9">
        <v>1</v>
      </c>
      <c r="L9" s="8" t="s">
        <v>39</v>
      </c>
      <c r="M9" s="9"/>
    </row>
    <row r="10" spans="1:13" ht="15.75" thickBot="1" x14ac:dyDescent="0.3">
      <c r="A10">
        <v>4</v>
      </c>
      <c r="B10">
        <v>10</v>
      </c>
      <c r="C10" s="1" t="s">
        <v>11</v>
      </c>
      <c r="D10" s="1" t="s">
        <v>12</v>
      </c>
      <c r="E10" s="1" t="s">
        <v>30</v>
      </c>
      <c r="F10" s="4">
        <v>3</v>
      </c>
      <c r="G10" s="1" t="s">
        <v>17</v>
      </c>
      <c r="H10" s="1" t="s">
        <v>18</v>
      </c>
      <c r="I10" s="1" t="s">
        <v>14</v>
      </c>
      <c r="J10">
        <v>2</v>
      </c>
      <c r="L10" s="5" t="s">
        <v>37</v>
      </c>
      <c r="M10" s="5">
        <f>COUNTIF(C:C, "male")</f>
        <v>46</v>
      </c>
    </row>
    <row r="11" spans="1:13" ht="15.75" thickBot="1" x14ac:dyDescent="0.3">
      <c r="A11">
        <v>5</v>
      </c>
      <c r="B11">
        <v>10</v>
      </c>
      <c r="C11" s="1" t="s">
        <v>19</v>
      </c>
      <c r="D11" s="1" t="s">
        <v>12</v>
      </c>
      <c r="E11" s="1" t="s">
        <v>30</v>
      </c>
      <c r="F11" s="4">
        <v>7</v>
      </c>
      <c r="G11" s="1" t="s">
        <v>17</v>
      </c>
      <c r="H11" s="1" t="s">
        <v>18</v>
      </c>
      <c r="I11" s="1" t="s">
        <v>20</v>
      </c>
      <c r="J11">
        <v>2</v>
      </c>
      <c r="L11" s="5" t="s">
        <v>38</v>
      </c>
      <c r="M11" s="5">
        <f>COUNTIF(C:C, "female")</f>
        <v>43</v>
      </c>
    </row>
    <row r="12" spans="1:13" x14ac:dyDescent="0.25">
      <c r="A12">
        <v>7</v>
      </c>
      <c r="B12">
        <v>10</v>
      </c>
      <c r="C12" s="1" t="s">
        <v>11</v>
      </c>
      <c r="D12" s="1" t="s">
        <v>12</v>
      </c>
      <c r="E12" s="1" t="s">
        <v>30</v>
      </c>
      <c r="F12" s="4">
        <v>1</v>
      </c>
      <c r="G12" s="1" t="s">
        <v>21</v>
      </c>
      <c r="H12" s="1" t="s">
        <v>18</v>
      </c>
      <c r="I12" s="1" t="s">
        <v>14</v>
      </c>
      <c r="J12">
        <v>1</v>
      </c>
    </row>
    <row r="13" spans="1:13" x14ac:dyDescent="0.25">
      <c r="A13">
        <v>8</v>
      </c>
      <c r="B13">
        <v>10</v>
      </c>
      <c r="C13" s="1" t="s">
        <v>11</v>
      </c>
      <c r="D13" s="1" t="s">
        <v>12</v>
      </c>
      <c r="E13" s="1" t="s">
        <v>30</v>
      </c>
      <c r="F13" s="4">
        <v>6</v>
      </c>
      <c r="G13" s="1" t="s">
        <v>17</v>
      </c>
      <c r="H13" s="1" t="s">
        <v>18</v>
      </c>
      <c r="I13" s="1" t="s">
        <v>20</v>
      </c>
      <c r="J13">
        <v>1</v>
      </c>
      <c r="L13" s="6" t="s">
        <v>40</v>
      </c>
      <c r="M13" t="s">
        <v>42</v>
      </c>
    </row>
    <row r="14" spans="1:13" x14ac:dyDescent="0.25">
      <c r="A14">
        <v>9</v>
      </c>
      <c r="B14">
        <v>10</v>
      </c>
      <c r="C14" s="1" t="s">
        <v>19</v>
      </c>
      <c r="D14" s="1" t="s">
        <v>16</v>
      </c>
      <c r="E14" s="1" t="s">
        <v>30</v>
      </c>
      <c r="F14" s="4">
        <v>6</v>
      </c>
      <c r="G14" s="1" t="s">
        <v>17</v>
      </c>
      <c r="H14" s="1" t="s">
        <v>18</v>
      </c>
      <c r="I14" s="1" t="s">
        <v>20</v>
      </c>
      <c r="J14">
        <v>1</v>
      </c>
      <c r="L14" s="7" t="s">
        <v>20</v>
      </c>
      <c r="M14" s="1">
        <v>52</v>
      </c>
    </row>
    <row r="15" spans="1:13" x14ac:dyDescent="0.25">
      <c r="A15">
        <v>11</v>
      </c>
      <c r="B15">
        <v>10</v>
      </c>
      <c r="C15" s="1" t="s">
        <v>11</v>
      </c>
      <c r="D15" s="1" t="s">
        <v>16</v>
      </c>
      <c r="E15" s="1" t="s">
        <v>30</v>
      </c>
      <c r="F15" s="4">
        <v>3</v>
      </c>
      <c r="G15" s="1" t="s">
        <v>21</v>
      </c>
      <c r="H15" s="1" t="s">
        <v>22</v>
      </c>
      <c r="I15" s="1" t="s">
        <v>14</v>
      </c>
      <c r="J15">
        <v>2</v>
      </c>
      <c r="L15" s="7" t="s">
        <v>14</v>
      </c>
      <c r="M15" s="1">
        <v>48</v>
      </c>
    </row>
    <row r="16" spans="1:13" x14ac:dyDescent="0.25">
      <c r="A16">
        <v>26</v>
      </c>
      <c r="B16">
        <v>10</v>
      </c>
      <c r="C16" s="1" t="s">
        <v>19</v>
      </c>
      <c r="D16" s="1" t="s">
        <v>12</v>
      </c>
      <c r="E16" s="1" t="s">
        <v>30</v>
      </c>
      <c r="F16" s="4">
        <v>3</v>
      </c>
      <c r="G16" s="1" t="s">
        <v>10</v>
      </c>
      <c r="H16" s="1" t="s">
        <v>22</v>
      </c>
      <c r="I16" s="1" t="s">
        <v>14</v>
      </c>
      <c r="J16">
        <v>2</v>
      </c>
      <c r="L16" s="7" t="s">
        <v>41</v>
      </c>
      <c r="M16" s="1">
        <v>100</v>
      </c>
    </row>
    <row r="17" spans="1:13" x14ac:dyDescent="0.25">
      <c r="A17">
        <v>27</v>
      </c>
      <c r="B17">
        <v>10</v>
      </c>
      <c r="C17" s="1" t="s">
        <v>11</v>
      </c>
      <c r="D17" s="1" t="s">
        <v>12</v>
      </c>
      <c r="E17" s="1" t="s">
        <v>30</v>
      </c>
      <c r="F17" s="4">
        <v>2</v>
      </c>
      <c r="G17" s="1" t="s">
        <v>21</v>
      </c>
      <c r="H17" s="1" t="s">
        <v>22</v>
      </c>
      <c r="I17" s="1" t="s">
        <v>20</v>
      </c>
      <c r="J17">
        <v>2</v>
      </c>
    </row>
    <row r="18" spans="1:13" x14ac:dyDescent="0.25">
      <c r="A18">
        <v>28</v>
      </c>
      <c r="B18">
        <v>10</v>
      </c>
      <c r="C18" s="1" t="s">
        <v>11</v>
      </c>
      <c r="D18" s="1" t="s">
        <v>16</v>
      </c>
      <c r="E18" s="1" t="s">
        <v>30</v>
      </c>
      <c r="F18" s="4">
        <v>3</v>
      </c>
      <c r="G18" s="1" t="s">
        <v>17</v>
      </c>
      <c r="H18" s="1" t="s">
        <v>22</v>
      </c>
      <c r="I18" s="1" t="s">
        <v>20</v>
      </c>
      <c r="J18">
        <v>2</v>
      </c>
      <c r="L18" s="6" t="s">
        <v>40</v>
      </c>
      <c r="M18" t="s">
        <v>43</v>
      </c>
    </row>
    <row r="19" spans="1:13" x14ac:dyDescent="0.25">
      <c r="A19">
        <v>29</v>
      </c>
      <c r="B19">
        <v>10</v>
      </c>
      <c r="C19" s="1" t="s">
        <v>24</v>
      </c>
      <c r="D19" s="1" t="s">
        <v>12</v>
      </c>
      <c r="E19" s="1" t="s">
        <v>30</v>
      </c>
      <c r="F19" s="4">
        <v>4</v>
      </c>
      <c r="G19" s="1" t="s">
        <v>10</v>
      </c>
      <c r="H19" s="1" t="s">
        <v>22</v>
      </c>
      <c r="I19" s="1" t="s">
        <v>20</v>
      </c>
      <c r="J19">
        <v>2</v>
      </c>
      <c r="L19" s="7" t="s">
        <v>13</v>
      </c>
      <c r="M19" s="1">
        <v>32</v>
      </c>
    </row>
    <row r="20" spans="1:13" x14ac:dyDescent="0.25">
      <c r="A20">
        <v>30</v>
      </c>
      <c r="B20">
        <v>10</v>
      </c>
      <c r="C20" s="1" t="s">
        <v>19</v>
      </c>
      <c r="D20" s="1" t="s">
        <v>12</v>
      </c>
      <c r="E20" s="1" t="s">
        <v>30</v>
      </c>
      <c r="F20" s="4">
        <v>5</v>
      </c>
      <c r="G20" s="1" t="s">
        <v>17</v>
      </c>
      <c r="H20" s="1" t="s">
        <v>22</v>
      </c>
      <c r="I20" s="1" t="s">
        <v>14</v>
      </c>
      <c r="J20">
        <v>2</v>
      </c>
      <c r="L20" s="7" t="s">
        <v>26</v>
      </c>
      <c r="M20" s="1">
        <v>10</v>
      </c>
    </row>
    <row r="21" spans="1:13" x14ac:dyDescent="0.25">
      <c r="A21">
        <v>34</v>
      </c>
      <c r="B21">
        <v>10</v>
      </c>
      <c r="C21" s="1" t="s">
        <v>11</v>
      </c>
      <c r="D21" s="1" t="s">
        <v>12</v>
      </c>
      <c r="E21" s="1" t="s">
        <v>30</v>
      </c>
      <c r="F21" s="4">
        <v>7</v>
      </c>
      <c r="G21" s="1" t="s">
        <v>17</v>
      </c>
      <c r="H21" s="1" t="s">
        <v>26</v>
      </c>
      <c r="I21" s="1" t="s">
        <v>20</v>
      </c>
      <c r="J21">
        <v>2</v>
      </c>
      <c r="L21" s="7" t="s">
        <v>22</v>
      </c>
      <c r="M21" s="1">
        <v>40</v>
      </c>
    </row>
    <row r="22" spans="1:13" x14ac:dyDescent="0.25">
      <c r="A22">
        <v>35</v>
      </c>
      <c r="B22">
        <v>10</v>
      </c>
      <c r="C22" s="1" t="s">
        <v>11</v>
      </c>
      <c r="D22" s="1" t="s">
        <v>12</v>
      </c>
      <c r="E22" s="1" t="s">
        <v>30</v>
      </c>
      <c r="F22" s="4">
        <v>2</v>
      </c>
      <c r="G22" s="1" t="s">
        <v>21</v>
      </c>
      <c r="H22" s="1" t="s">
        <v>13</v>
      </c>
      <c r="I22" s="1" t="s">
        <v>20</v>
      </c>
      <c r="J22">
        <v>2</v>
      </c>
      <c r="L22" s="7" t="s">
        <v>18</v>
      </c>
      <c r="M22" s="1">
        <v>18</v>
      </c>
    </row>
    <row r="23" spans="1:13" x14ac:dyDescent="0.25">
      <c r="A23">
        <v>36</v>
      </c>
      <c r="B23">
        <v>10</v>
      </c>
      <c r="C23" s="1" t="s">
        <v>11</v>
      </c>
      <c r="D23" s="1" t="s">
        <v>12</v>
      </c>
      <c r="E23" s="1" t="s">
        <v>29</v>
      </c>
      <c r="F23" s="4">
        <v>2</v>
      </c>
      <c r="G23" s="1" t="s">
        <v>21</v>
      </c>
      <c r="H23" s="1" t="s">
        <v>22</v>
      </c>
      <c r="I23" s="1" t="s">
        <v>20</v>
      </c>
      <c r="J23">
        <v>2</v>
      </c>
      <c r="L23" s="7" t="s">
        <v>41</v>
      </c>
      <c r="M23" s="1">
        <v>100</v>
      </c>
    </row>
    <row r="24" spans="1:13" x14ac:dyDescent="0.25">
      <c r="A24">
        <v>40</v>
      </c>
      <c r="B24">
        <v>10</v>
      </c>
      <c r="C24" s="1" t="s">
        <v>19</v>
      </c>
      <c r="D24" s="1" t="s">
        <v>12</v>
      </c>
      <c r="E24" s="1" t="s">
        <v>30</v>
      </c>
      <c r="F24" s="4">
        <v>2</v>
      </c>
      <c r="G24" s="1" t="s">
        <v>10</v>
      </c>
      <c r="H24" s="1" t="s">
        <v>22</v>
      </c>
      <c r="I24" s="1" t="s">
        <v>20</v>
      </c>
      <c r="J24">
        <v>2</v>
      </c>
    </row>
    <row r="25" spans="1:13" x14ac:dyDescent="0.25">
      <c r="A25">
        <v>41</v>
      </c>
      <c r="B25">
        <v>10</v>
      </c>
      <c r="C25" s="1" t="s">
        <v>19</v>
      </c>
      <c r="D25" s="1" t="s">
        <v>12</v>
      </c>
      <c r="E25" s="1" t="s">
        <v>29</v>
      </c>
      <c r="F25" s="4">
        <v>3</v>
      </c>
      <c r="G25" s="1" t="s">
        <v>17</v>
      </c>
      <c r="H25" s="1" t="s">
        <v>22</v>
      </c>
      <c r="I25" s="1" t="s">
        <v>14</v>
      </c>
      <c r="J25">
        <v>2</v>
      </c>
      <c r="L25" s="6" t="s">
        <v>40</v>
      </c>
      <c r="M25" t="s">
        <v>44</v>
      </c>
    </row>
    <row r="26" spans="1:13" x14ac:dyDescent="0.25">
      <c r="A26">
        <v>42</v>
      </c>
      <c r="B26">
        <v>10</v>
      </c>
      <c r="C26" s="1" t="s">
        <v>19</v>
      </c>
      <c r="D26" s="1" t="s">
        <v>12</v>
      </c>
      <c r="E26" s="1" t="s">
        <v>29</v>
      </c>
      <c r="F26" s="4">
        <v>1</v>
      </c>
      <c r="G26" s="1" t="s">
        <v>10</v>
      </c>
      <c r="H26" s="1" t="s">
        <v>22</v>
      </c>
      <c r="I26" s="1" t="s">
        <v>20</v>
      </c>
      <c r="J26">
        <v>2</v>
      </c>
      <c r="L26" s="7" t="s">
        <v>16</v>
      </c>
      <c r="M26" s="1">
        <v>51</v>
      </c>
    </row>
    <row r="27" spans="1:13" x14ac:dyDescent="0.25">
      <c r="A27">
        <v>43</v>
      </c>
      <c r="B27">
        <v>10</v>
      </c>
      <c r="C27" s="1" t="s">
        <v>19</v>
      </c>
      <c r="D27" s="1" t="s">
        <v>12</v>
      </c>
      <c r="E27" s="1" t="s">
        <v>30</v>
      </c>
      <c r="F27" s="4">
        <v>2</v>
      </c>
      <c r="G27" s="1" t="s">
        <v>21</v>
      </c>
      <c r="H27" s="1" t="s">
        <v>26</v>
      </c>
      <c r="I27" s="1" t="s">
        <v>14</v>
      </c>
      <c r="J27">
        <v>1</v>
      </c>
      <c r="L27" s="7" t="s">
        <v>12</v>
      </c>
      <c r="M27" s="1">
        <v>49</v>
      </c>
    </row>
    <row r="28" spans="1:13" x14ac:dyDescent="0.25">
      <c r="A28">
        <v>44</v>
      </c>
      <c r="B28">
        <v>10</v>
      </c>
      <c r="C28" s="1" t="s">
        <v>19</v>
      </c>
      <c r="D28" s="1" t="s">
        <v>12</v>
      </c>
      <c r="E28" s="1" t="s">
        <v>30</v>
      </c>
      <c r="F28" s="4">
        <v>3</v>
      </c>
      <c r="G28" s="1" t="s">
        <v>17</v>
      </c>
      <c r="H28" s="1" t="s">
        <v>13</v>
      </c>
      <c r="I28" s="1" t="s">
        <v>20</v>
      </c>
      <c r="J28">
        <v>1</v>
      </c>
      <c r="L28" s="7" t="s">
        <v>41</v>
      </c>
      <c r="M28" s="1">
        <v>100</v>
      </c>
    </row>
    <row r="29" spans="1:13" x14ac:dyDescent="0.25">
      <c r="A29">
        <v>45</v>
      </c>
      <c r="B29">
        <v>10</v>
      </c>
      <c r="C29" s="1" t="s">
        <v>19</v>
      </c>
      <c r="D29" s="1" t="s">
        <v>12</v>
      </c>
      <c r="E29" s="1" t="s">
        <v>30</v>
      </c>
      <c r="F29" s="4">
        <v>4</v>
      </c>
      <c r="G29" s="1" t="s">
        <v>17</v>
      </c>
      <c r="H29" s="1" t="s">
        <v>22</v>
      </c>
      <c r="I29" s="1" t="s">
        <v>14</v>
      </c>
      <c r="J29">
        <v>1</v>
      </c>
    </row>
    <row r="30" spans="1:13" x14ac:dyDescent="0.25">
      <c r="A30">
        <v>46</v>
      </c>
      <c r="B30">
        <v>10</v>
      </c>
      <c r="C30" s="1" t="s">
        <v>19</v>
      </c>
      <c r="D30" s="1" t="s">
        <v>16</v>
      </c>
      <c r="E30" s="1" t="s">
        <v>29</v>
      </c>
      <c r="F30" s="4">
        <v>1</v>
      </c>
      <c r="G30" s="1" t="s">
        <v>21</v>
      </c>
      <c r="H30" s="1" t="s">
        <v>26</v>
      </c>
      <c r="I30" s="1" t="s">
        <v>20</v>
      </c>
      <c r="J30">
        <v>1</v>
      </c>
    </row>
    <row r="31" spans="1:13" x14ac:dyDescent="0.25">
      <c r="A31">
        <v>47</v>
      </c>
      <c r="B31">
        <v>10</v>
      </c>
      <c r="C31" s="1" t="s">
        <v>24</v>
      </c>
      <c r="D31" s="1" t="s">
        <v>16</v>
      </c>
      <c r="E31" s="1" t="s">
        <v>29</v>
      </c>
      <c r="F31" s="4">
        <v>0.5</v>
      </c>
      <c r="G31" s="1" t="s">
        <v>21</v>
      </c>
      <c r="H31" s="1" t="s">
        <v>13</v>
      </c>
      <c r="I31" s="1" t="s">
        <v>14</v>
      </c>
      <c r="J31">
        <v>1</v>
      </c>
    </row>
    <row r="32" spans="1:13" x14ac:dyDescent="0.25">
      <c r="A32">
        <v>48</v>
      </c>
      <c r="B32">
        <v>10</v>
      </c>
      <c r="C32" s="1" t="s">
        <v>25</v>
      </c>
      <c r="D32" s="1" t="s">
        <v>16</v>
      </c>
      <c r="E32" s="1" t="s">
        <v>30</v>
      </c>
      <c r="F32" s="4">
        <v>2</v>
      </c>
      <c r="G32" s="1" t="s">
        <v>21</v>
      </c>
      <c r="H32" s="1" t="s">
        <v>13</v>
      </c>
      <c r="I32" s="1" t="s">
        <v>20</v>
      </c>
      <c r="J32">
        <v>1</v>
      </c>
    </row>
    <row r="33" spans="1:10" x14ac:dyDescent="0.25">
      <c r="A33">
        <v>49</v>
      </c>
      <c r="B33">
        <v>10</v>
      </c>
      <c r="C33" s="1" t="s">
        <v>11</v>
      </c>
      <c r="D33" s="1" t="s">
        <v>16</v>
      </c>
      <c r="E33" s="1" t="s">
        <v>30</v>
      </c>
      <c r="F33" s="4">
        <v>2</v>
      </c>
      <c r="G33" s="1" t="s">
        <v>21</v>
      </c>
      <c r="H33" s="1" t="s">
        <v>22</v>
      </c>
      <c r="I33" s="1" t="s">
        <v>14</v>
      </c>
      <c r="J33">
        <v>2</v>
      </c>
    </row>
    <row r="34" spans="1:10" x14ac:dyDescent="0.25">
      <c r="A34">
        <v>12</v>
      </c>
      <c r="B34">
        <v>11</v>
      </c>
      <c r="C34" s="1" t="s">
        <v>11</v>
      </c>
      <c r="D34" s="1" t="s">
        <v>16</v>
      </c>
      <c r="E34" s="1" t="s">
        <v>30</v>
      </c>
      <c r="F34" s="4">
        <v>4</v>
      </c>
      <c r="G34" s="1" t="s">
        <v>21</v>
      </c>
      <c r="H34" s="1" t="s">
        <v>22</v>
      </c>
      <c r="I34" s="1" t="s">
        <v>14</v>
      </c>
      <c r="J34">
        <v>1</v>
      </c>
    </row>
    <row r="35" spans="1:10" x14ac:dyDescent="0.25">
      <c r="A35">
        <v>15</v>
      </c>
      <c r="B35">
        <v>11</v>
      </c>
      <c r="C35" s="1" t="s">
        <v>11</v>
      </c>
      <c r="D35" s="1" t="s">
        <v>16</v>
      </c>
      <c r="E35" s="1" t="s">
        <v>30</v>
      </c>
      <c r="F35" s="4">
        <v>0</v>
      </c>
      <c r="G35" s="1" t="s">
        <v>21</v>
      </c>
      <c r="H35" s="1" t="s">
        <v>18</v>
      </c>
      <c r="I35" s="1" t="s">
        <v>20</v>
      </c>
      <c r="J35">
        <v>2</v>
      </c>
    </row>
    <row r="36" spans="1:10" x14ac:dyDescent="0.25">
      <c r="A36">
        <v>16</v>
      </c>
      <c r="B36">
        <v>11</v>
      </c>
      <c r="C36" s="1" t="s">
        <v>11</v>
      </c>
      <c r="D36" s="1" t="s">
        <v>16</v>
      </c>
      <c r="E36" s="1" t="s">
        <v>29</v>
      </c>
      <c r="F36" s="4">
        <v>1</v>
      </c>
      <c r="G36" s="1" t="s">
        <v>21</v>
      </c>
      <c r="H36" s="1" t="s">
        <v>18</v>
      </c>
      <c r="I36" s="1" t="s">
        <v>20</v>
      </c>
      <c r="J36">
        <v>2</v>
      </c>
    </row>
    <row r="37" spans="1:10" x14ac:dyDescent="0.25">
      <c r="A37">
        <v>17</v>
      </c>
      <c r="B37">
        <v>11</v>
      </c>
      <c r="C37" s="1" t="s">
        <v>19</v>
      </c>
      <c r="D37" s="1" t="s">
        <v>16</v>
      </c>
      <c r="E37" s="1" t="s">
        <v>30</v>
      </c>
      <c r="F37" s="4">
        <v>8</v>
      </c>
      <c r="G37" s="1" t="s">
        <v>17</v>
      </c>
      <c r="H37" s="1" t="s">
        <v>18</v>
      </c>
      <c r="I37" s="1" t="s">
        <v>20</v>
      </c>
      <c r="J37">
        <v>1</v>
      </c>
    </row>
    <row r="38" spans="1:10" x14ac:dyDescent="0.25">
      <c r="A38">
        <v>51</v>
      </c>
      <c r="B38">
        <v>11</v>
      </c>
      <c r="C38" s="1" t="s">
        <v>24</v>
      </c>
      <c r="D38" s="1" t="s">
        <v>16</v>
      </c>
      <c r="E38" s="1" t="s">
        <v>29</v>
      </c>
      <c r="F38" s="4">
        <v>2</v>
      </c>
      <c r="G38" s="1" t="s">
        <v>10</v>
      </c>
      <c r="H38" s="1" t="s">
        <v>22</v>
      </c>
      <c r="I38" s="1" t="s">
        <v>14</v>
      </c>
      <c r="J38">
        <v>2</v>
      </c>
    </row>
    <row r="39" spans="1:10" x14ac:dyDescent="0.25">
      <c r="A39">
        <v>52</v>
      </c>
      <c r="B39">
        <v>11</v>
      </c>
      <c r="C39" s="1" t="s">
        <v>19</v>
      </c>
      <c r="D39" s="1" t="s">
        <v>16</v>
      </c>
      <c r="E39" s="1" t="s">
        <v>29</v>
      </c>
      <c r="F39" s="4">
        <v>3</v>
      </c>
      <c r="G39" s="1" t="s">
        <v>17</v>
      </c>
      <c r="H39" s="1" t="s">
        <v>13</v>
      </c>
      <c r="I39" s="1" t="s">
        <v>20</v>
      </c>
      <c r="J39">
        <v>2</v>
      </c>
    </row>
    <row r="40" spans="1:10" x14ac:dyDescent="0.25">
      <c r="A40">
        <v>53</v>
      </c>
      <c r="B40">
        <v>11</v>
      </c>
      <c r="C40" s="1" t="s">
        <v>11</v>
      </c>
      <c r="D40" s="1" t="s">
        <v>16</v>
      </c>
      <c r="E40" s="1" t="s">
        <v>30</v>
      </c>
      <c r="F40" s="4">
        <v>1</v>
      </c>
      <c r="G40" s="1" t="s">
        <v>21</v>
      </c>
      <c r="H40" s="1" t="s">
        <v>22</v>
      </c>
      <c r="I40" s="1" t="s">
        <v>14</v>
      </c>
      <c r="J40">
        <v>2</v>
      </c>
    </row>
    <row r="41" spans="1:10" x14ac:dyDescent="0.25">
      <c r="A41">
        <v>54</v>
      </c>
      <c r="B41">
        <v>11</v>
      </c>
      <c r="C41" s="1" t="s">
        <v>19</v>
      </c>
      <c r="D41" s="1" t="s">
        <v>16</v>
      </c>
      <c r="E41" s="1" t="s">
        <v>30</v>
      </c>
      <c r="F41" s="4">
        <v>7</v>
      </c>
      <c r="G41" s="1" t="s">
        <v>17</v>
      </c>
      <c r="H41" s="1" t="s">
        <v>22</v>
      </c>
      <c r="I41" s="1" t="s">
        <v>20</v>
      </c>
      <c r="J41">
        <v>2</v>
      </c>
    </row>
    <row r="42" spans="1:10" x14ac:dyDescent="0.25">
      <c r="A42">
        <v>55</v>
      </c>
      <c r="B42">
        <v>11</v>
      </c>
      <c r="C42" s="1" t="s">
        <v>11</v>
      </c>
      <c r="D42" s="1" t="s">
        <v>16</v>
      </c>
      <c r="E42" s="1" t="s">
        <v>30</v>
      </c>
      <c r="F42" s="4">
        <v>2</v>
      </c>
      <c r="G42" s="1" t="s">
        <v>21</v>
      </c>
      <c r="H42" s="1" t="s">
        <v>13</v>
      </c>
      <c r="I42" s="1" t="s">
        <v>14</v>
      </c>
      <c r="J42">
        <v>2</v>
      </c>
    </row>
    <row r="43" spans="1:10" x14ac:dyDescent="0.25">
      <c r="A43">
        <v>56</v>
      </c>
      <c r="B43">
        <v>11</v>
      </c>
      <c r="C43" s="1" t="s">
        <v>19</v>
      </c>
      <c r="D43" s="1" t="s">
        <v>16</v>
      </c>
      <c r="E43" s="1" t="s">
        <v>30</v>
      </c>
      <c r="F43" s="4">
        <v>2</v>
      </c>
      <c r="G43" s="1" t="s">
        <v>21</v>
      </c>
      <c r="H43" s="1" t="s">
        <v>22</v>
      </c>
      <c r="I43" s="1" t="s">
        <v>20</v>
      </c>
      <c r="J43">
        <v>2</v>
      </c>
    </row>
    <row r="44" spans="1:10" x14ac:dyDescent="0.25">
      <c r="A44">
        <v>19</v>
      </c>
      <c r="B44">
        <v>12</v>
      </c>
      <c r="C44" s="1" t="s">
        <v>11</v>
      </c>
      <c r="D44" s="1" t="s">
        <v>16</v>
      </c>
      <c r="E44" s="1" t="s">
        <v>29</v>
      </c>
      <c r="F44" s="4">
        <v>2</v>
      </c>
      <c r="G44" s="1" t="s">
        <v>21</v>
      </c>
      <c r="H44" s="1" t="s">
        <v>18</v>
      </c>
      <c r="I44" s="1" t="s">
        <v>20</v>
      </c>
      <c r="J44">
        <v>1</v>
      </c>
    </row>
    <row r="45" spans="1:10" x14ac:dyDescent="0.25">
      <c r="A45">
        <v>20</v>
      </c>
      <c r="B45">
        <v>12</v>
      </c>
      <c r="C45" s="1" t="s">
        <v>11</v>
      </c>
      <c r="D45" s="1" t="s">
        <v>12</v>
      </c>
      <c r="E45" s="1" t="s">
        <v>30</v>
      </c>
      <c r="F45" s="4">
        <v>8</v>
      </c>
      <c r="G45" s="1" t="s">
        <v>17</v>
      </c>
      <c r="H45" s="1" t="s">
        <v>18</v>
      </c>
      <c r="I45" s="1" t="s">
        <v>20</v>
      </c>
      <c r="J45">
        <v>1</v>
      </c>
    </row>
    <row r="46" spans="1:10" x14ac:dyDescent="0.25">
      <c r="A46">
        <v>21</v>
      </c>
      <c r="B46">
        <v>12</v>
      </c>
      <c r="C46" s="1" t="s">
        <v>19</v>
      </c>
      <c r="D46" s="1" t="s">
        <v>16</v>
      </c>
      <c r="E46" s="1" t="s">
        <v>30</v>
      </c>
      <c r="F46" s="4">
        <v>8</v>
      </c>
      <c r="G46" s="1" t="s">
        <v>17</v>
      </c>
      <c r="H46" s="1" t="s">
        <v>18</v>
      </c>
      <c r="I46" s="1" t="s">
        <v>20</v>
      </c>
      <c r="J46">
        <v>1</v>
      </c>
    </row>
    <row r="47" spans="1:10" x14ac:dyDescent="0.25">
      <c r="A47">
        <v>22</v>
      </c>
      <c r="B47">
        <v>12</v>
      </c>
      <c r="C47" s="1" t="s">
        <v>23</v>
      </c>
      <c r="D47" s="1" t="s">
        <v>12</v>
      </c>
      <c r="E47" s="1" t="s">
        <v>30</v>
      </c>
      <c r="F47" s="4">
        <v>6</v>
      </c>
      <c r="G47" s="1" t="s">
        <v>17</v>
      </c>
      <c r="H47" s="1" t="s">
        <v>22</v>
      </c>
      <c r="I47" s="1" t="s">
        <v>14</v>
      </c>
      <c r="J47">
        <v>1</v>
      </c>
    </row>
    <row r="48" spans="1:10" x14ac:dyDescent="0.25">
      <c r="A48">
        <v>23</v>
      </c>
      <c r="B48">
        <v>12</v>
      </c>
      <c r="C48" s="1" t="s">
        <v>11</v>
      </c>
      <c r="D48" s="1" t="s">
        <v>16</v>
      </c>
      <c r="E48" s="1" t="s">
        <v>30</v>
      </c>
      <c r="F48" s="4">
        <v>0.5</v>
      </c>
      <c r="G48" s="1" t="s">
        <v>21</v>
      </c>
      <c r="H48" s="1" t="s">
        <v>22</v>
      </c>
      <c r="I48" s="1" t="s">
        <v>20</v>
      </c>
      <c r="J48">
        <v>1</v>
      </c>
    </row>
    <row r="49" spans="1:10" x14ac:dyDescent="0.25">
      <c r="A49">
        <v>58</v>
      </c>
      <c r="B49">
        <v>12</v>
      </c>
      <c r="C49" s="1" t="s">
        <v>19</v>
      </c>
      <c r="D49" s="1" t="s">
        <v>16</v>
      </c>
      <c r="E49" s="1" t="s">
        <v>30</v>
      </c>
      <c r="F49" s="4">
        <v>1</v>
      </c>
      <c r="G49" s="1" t="s">
        <v>21</v>
      </c>
      <c r="H49" s="1" t="s">
        <v>26</v>
      </c>
      <c r="I49" s="1" t="s">
        <v>20</v>
      </c>
      <c r="J49">
        <v>1</v>
      </c>
    </row>
    <row r="50" spans="1:10" x14ac:dyDescent="0.25">
      <c r="A50">
        <v>59</v>
      </c>
      <c r="B50">
        <v>12</v>
      </c>
      <c r="C50" s="1" t="s">
        <v>24</v>
      </c>
      <c r="D50" s="1" t="s">
        <v>16</v>
      </c>
      <c r="E50" s="1" t="s">
        <v>30</v>
      </c>
      <c r="F50" s="4">
        <v>2</v>
      </c>
      <c r="G50" s="1" t="s">
        <v>17</v>
      </c>
      <c r="H50" s="1" t="s">
        <v>13</v>
      </c>
      <c r="I50" s="1" t="s">
        <v>14</v>
      </c>
      <c r="J50">
        <v>1</v>
      </c>
    </row>
    <row r="51" spans="1:10" x14ac:dyDescent="0.25">
      <c r="A51">
        <v>60</v>
      </c>
      <c r="B51">
        <v>12</v>
      </c>
      <c r="C51" s="1" t="s">
        <v>19</v>
      </c>
      <c r="D51" s="1" t="s">
        <v>16</v>
      </c>
      <c r="E51" s="1" t="s">
        <v>30</v>
      </c>
      <c r="F51" s="4">
        <v>4</v>
      </c>
      <c r="G51" s="1" t="s">
        <v>17</v>
      </c>
      <c r="H51" s="1" t="s">
        <v>13</v>
      </c>
      <c r="I51" s="1" t="s">
        <v>20</v>
      </c>
      <c r="J51">
        <v>1</v>
      </c>
    </row>
    <row r="52" spans="1:10" x14ac:dyDescent="0.25">
      <c r="A52">
        <v>62</v>
      </c>
      <c r="B52">
        <v>12</v>
      </c>
      <c r="C52" s="1" t="s">
        <v>19</v>
      </c>
      <c r="D52" s="1" t="s">
        <v>16</v>
      </c>
      <c r="E52" s="1" t="s">
        <v>30</v>
      </c>
      <c r="F52" s="4">
        <v>4</v>
      </c>
      <c r="G52" s="1" t="s">
        <v>17</v>
      </c>
      <c r="H52" s="1" t="s">
        <v>13</v>
      </c>
      <c r="I52" s="1" t="s">
        <v>20</v>
      </c>
      <c r="J52">
        <v>1</v>
      </c>
    </row>
    <row r="53" spans="1:10" x14ac:dyDescent="0.25">
      <c r="A53">
        <v>63</v>
      </c>
      <c r="B53">
        <v>13</v>
      </c>
      <c r="C53" s="1" t="s">
        <v>11</v>
      </c>
      <c r="D53" s="1" t="s">
        <v>16</v>
      </c>
      <c r="E53" s="1" t="s">
        <v>30</v>
      </c>
      <c r="F53" s="4">
        <v>4</v>
      </c>
      <c r="G53" s="1" t="s">
        <v>17</v>
      </c>
      <c r="H53" s="1" t="s">
        <v>26</v>
      </c>
      <c r="I53" s="1" t="s">
        <v>14</v>
      </c>
      <c r="J53">
        <v>2</v>
      </c>
    </row>
    <row r="54" spans="1:10" x14ac:dyDescent="0.25">
      <c r="A54">
        <v>64</v>
      </c>
      <c r="B54">
        <v>13</v>
      </c>
      <c r="C54" s="1" t="s">
        <v>19</v>
      </c>
      <c r="D54" s="1" t="s">
        <v>16</v>
      </c>
      <c r="E54" s="1" t="s">
        <v>30</v>
      </c>
      <c r="F54" s="4">
        <v>4</v>
      </c>
      <c r="G54" s="1" t="s">
        <v>17</v>
      </c>
      <c r="H54" s="1" t="s">
        <v>26</v>
      </c>
      <c r="I54" s="1" t="s">
        <v>20</v>
      </c>
      <c r="J54">
        <v>2</v>
      </c>
    </row>
    <row r="55" spans="1:10" x14ac:dyDescent="0.25">
      <c r="A55">
        <v>65</v>
      </c>
      <c r="B55">
        <v>13</v>
      </c>
      <c r="C55" s="1" t="s">
        <v>11</v>
      </c>
      <c r="D55" s="1" t="s">
        <v>16</v>
      </c>
      <c r="E55" s="1" t="s">
        <v>30</v>
      </c>
      <c r="F55" s="4">
        <v>4</v>
      </c>
      <c r="G55" s="1" t="s">
        <v>17</v>
      </c>
      <c r="H55" s="1" t="s">
        <v>13</v>
      </c>
      <c r="I55" s="1" t="s">
        <v>14</v>
      </c>
      <c r="J55">
        <v>2</v>
      </c>
    </row>
    <row r="56" spans="1:10" x14ac:dyDescent="0.25">
      <c r="A56">
        <v>66</v>
      </c>
      <c r="B56">
        <v>13</v>
      </c>
      <c r="C56" s="1" t="s">
        <v>19</v>
      </c>
      <c r="D56" s="1" t="s">
        <v>16</v>
      </c>
      <c r="E56" s="1" t="s">
        <v>30</v>
      </c>
      <c r="F56" s="4">
        <v>4</v>
      </c>
      <c r="G56" s="1" t="s">
        <v>17</v>
      </c>
      <c r="H56" s="1" t="s">
        <v>13</v>
      </c>
      <c r="I56" s="1" t="s">
        <v>20</v>
      </c>
      <c r="J56">
        <v>2</v>
      </c>
    </row>
    <row r="57" spans="1:10" x14ac:dyDescent="0.25">
      <c r="A57">
        <v>67</v>
      </c>
      <c r="B57">
        <v>13</v>
      </c>
      <c r="C57" s="1" t="s">
        <v>11</v>
      </c>
      <c r="D57" s="1" t="s">
        <v>16</v>
      </c>
      <c r="E57" s="1" t="s">
        <v>30</v>
      </c>
      <c r="F57" s="4">
        <v>6</v>
      </c>
      <c r="G57" s="1" t="s">
        <v>17</v>
      </c>
      <c r="H57" s="1" t="s">
        <v>22</v>
      </c>
      <c r="I57" s="1" t="s">
        <v>14</v>
      </c>
      <c r="J57">
        <v>2</v>
      </c>
    </row>
    <row r="58" spans="1:10" x14ac:dyDescent="0.25">
      <c r="A58">
        <v>68</v>
      </c>
      <c r="B58">
        <v>13</v>
      </c>
      <c r="C58" s="1" t="s">
        <v>19</v>
      </c>
      <c r="D58" s="1" t="s">
        <v>16</v>
      </c>
      <c r="E58" s="1" t="s">
        <v>30</v>
      </c>
      <c r="F58" s="4">
        <v>6</v>
      </c>
      <c r="G58" s="1" t="s">
        <v>17</v>
      </c>
      <c r="H58" s="1" t="s">
        <v>22</v>
      </c>
      <c r="I58" s="1" t="s">
        <v>20</v>
      </c>
      <c r="J58">
        <v>2</v>
      </c>
    </row>
    <row r="59" spans="1:10" x14ac:dyDescent="0.25">
      <c r="A59">
        <v>69</v>
      </c>
      <c r="B59">
        <v>14</v>
      </c>
      <c r="C59" s="1" t="s">
        <v>11</v>
      </c>
      <c r="D59" s="1" t="s">
        <v>12</v>
      </c>
      <c r="E59" s="1" t="s">
        <v>30</v>
      </c>
      <c r="F59" s="4">
        <v>6</v>
      </c>
      <c r="G59" s="1" t="s">
        <v>17</v>
      </c>
      <c r="H59" s="1" t="s">
        <v>13</v>
      </c>
      <c r="I59" s="1" t="s">
        <v>14</v>
      </c>
      <c r="J59">
        <v>2</v>
      </c>
    </row>
    <row r="60" spans="1:10" x14ac:dyDescent="0.25">
      <c r="A60">
        <v>70</v>
      </c>
      <c r="B60">
        <v>14</v>
      </c>
      <c r="C60" s="1" t="s">
        <v>19</v>
      </c>
      <c r="D60" s="1" t="s">
        <v>12</v>
      </c>
      <c r="E60" s="1" t="s">
        <v>30</v>
      </c>
      <c r="F60" s="4">
        <v>6</v>
      </c>
      <c r="G60" s="1" t="s">
        <v>17</v>
      </c>
      <c r="H60" s="1" t="s">
        <v>13</v>
      </c>
      <c r="I60" s="1" t="s">
        <v>20</v>
      </c>
      <c r="J60">
        <v>2</v>
      </c>
    </row>
    <row r="61" spans="1:10" x14ac:dyDescent="0.25">
      <c r="A61">
        <v>71</v>
      </c>
      <c r="B61">
        <v>14</v>
      </c>
      <c r="C61" s="1" t="s">
        <v>11</v>
      </c>
      <c r="D61" s="1" t="s">
        <v>12</v>
      </c>
      <c r="E61" s="1" t="s">
        <v>30</v>
      </c>
      <c r="F61" s="4">
        <v>6</v>
      </c>
      <c r="G61" s="1" t="s">
        <v>17</v>
      </c>
      <c r="H61" s="1" t="s">
        <v>13</v>
      </c>
      <c r="I61" s="1" t="s">
        <v>14</v>
      </c>
      <c r="J61">
        <v>1</v>
      </c>
    </row>
    <row r="62" spans="1:10" x14ac:dyDescent="0.25">
      <c r="A62">
        <v>31</v>
      </c>
      <c r="B62">
        <v>15</v>
      </c>
      <c r="C62" s="1" t="s">
        <v>11</v>
      </c>
      <c r="D62" s="1" t="s">
        <v>12</v>
      </c>
      <c r="E62" s="1" t="s">
        <v>29</v>
      </c>
      <c r="F62" s="4">
        <v>6</v>
      </c>
      <c r="G62" s="1" t="s">
        <v>21</v>
      </c>
      <c r="H62" s="1" t="s">
        <v>22</v>
      </c>
      <c r="I62" s="1" t="s">
        <v>20</v>
      </c>
      <c r="J62">
        <v>2</v>
      </c>
    </row>
    <row r="63" spans="1:10" x14ac:dyDescent="0.25">
      <c r="A63">
        <v>57</v>
      </c>
      <c r="B63">
        <v>15</v>
      </c>
      <c r="C63" s="1" t="s">
        <v>11</v>
      </c>
      <c r="D63" s="1" t="s">
        <v>16</v>
      </c>
      <c r="E63" s="1" t="s">
        <v>30</v>
      </c>
      <c r="F63" s="4">
        <v>0</v>
      </c>
      <c r="G63" s="1" t="s">
        <v>21</v>
      </c>
      <c r="H63" s="1" t="s">
        <v>26</v>
      </c>
      <c r="I63" s="1" t="s">
        <v>14</v>
      </c>
      <c r="J63">
        <v>1</v>
      </c>
    </row>
    <row r="64" spans="1:10" x14ac:dyDescent="0.25">
      <c r="A64">
        <v>61</v>
      </c>
      <c r="B64">
        <v>15</v>
      </c>
      <c r="C64" s="1" t="s">
        <v>11</v>
      </c>
      <c r="D64" s="1" t="s">
        <v>16</v>
      </c>
      <c r="E64" s="1" t="s">
        <v>30</v>
      </c>
      <c r="F64" s="4">
        <v>4</v>
      </c>
      <c r="G64" s="1" t="s">
        <v>17</v>
      </c>
      <c r="H64" s="1" t="s">
        <v>22</v>
      </c>
      <c r="I64" s="1" t="s">
        <v>14</v>
      </c>
      <c r="J64">
        <v>1</v>
      </c>
    </row>
    <row r="65" spans="1:10" x14ac:dyDescent="0.25">
      <c r="A65">
        <v>72</v>
      </c>
      <c r="B65">
        <v>15</v>
      </c>
      <c r="C65" s="1" t="s">
        <v>19</v>
      </c>
      <c r="D65" s="1" t="s">
        <v>12</v>
      </c>
      <c r="E65" s="1" t="s">
        <v>30</v>
      </c>
      <c r="F65" s="4">
        <v>6</v>
      </c>
      <c r="G65" s="1" t="s">
        <v>17</v>
      </c>
      <c r="H65" s="1" t="s">
        <v>18</v>
      </c>
      <c r="I65" s="1" t="s">
        <v>14</v>
      </c>
      <c r="J65">
        <v>2</v>
      </c>
    </row>
    <row r="66" spans="1:10" x14ac:dyDescent="0.25">
      <c r="A66">
        <v>73</v>
      </c>
      <c r="B66">
        <v>15</v>
      </c>
      <c r="C66" s="1" t="s">
        <v>11</v>
      </c>
      <c r="D66" s="1" t="s">
        <v>12</v>
      </c>
      <c r="E66" s="1" t="s">
        <v>30</v>
      </c>
      <c r="F66" s="4">
        <v>6</v>
      </c>
      <c r="G66" s="1" t="s">
        <v>17</v>
      </c>
      <c r="H66" s="1" t="s">
        <v>18</v>
      </c>
      <c r="I66" s="1" t="s">
        <v>20</v>
      </c>
      <c r="J66">
        <v>2</v>
      </c>
    </row>
    <row r="67" spans="1:10" x14ac:dyDescent="0.25">
      <c r="A67">
        <v>74</v>
      </c>
      <c r="B67">
        <v>15</v>
      </c>
      <c r="C67" s="1" t="s">
        <v>19</v>
      </c>
      <c r="D67" s="1" t="s">
        <v>12</v>
      </c>
      <c r="E67" s="1" t="s">
        <v>30</v>
      </c>
      <c r="F67" s="4">
        <v>3</v>
      </c>
      <c r="G67" s="1" t="s">
        <v>17</v>
      </c>
      <c r="H67" s="1" t="s">
        <v>22</v>
      </c>
      <c r="I67" s="1" t="s">
        <v>20</v>
      </c>
      <c r="J67">
        <v>2</v>
      </c>
    </row>
    <row r="68" spans="1:10" x14ac:dyDescent="0.25">
      <c r="A68">
        <v>75</v>
      </c>
      <c r="B68">
        <v>15</v>
      </c>
      <c r="C68" s="1" t="s">
        <v>11</v>
      </c>
      <c r="D68" s="1" t="s">
        <v>12</v>
      </c>
      <c r="E68" s="1" t="s">
        <v>30</v>
      </c>
      <c r="F68" s="4">
        <v>7</v>
      </c>
      <c r="G68" s="1" t="s">
        <v>17</v>
      </c>
      <c r="H68" s="1" t="s">
        <v>18</v>
      </c>
      <c r="I68" s="1" t="s">
        <v>20</v>
      </c>
      <c r="J68">
        <v>2</v>
      </c>
    </row>
    <row r="69" spans="1:10" x14ac:dyDescent="0.25">
      <c r="A69">
        <v>76</v>
      </c>
      <c r="B69">
        <v>15</v>
      </c>
      <c r="C69" s="1" t="s">
        <v>19</v>
      </c>
      <c r="D69" s="1" t="s">
        <v>16</v>
      </c>
      <c r="E69" s="1" t="s">
        <v>30</v>
      </c>
      <c r="F69" s="4">
        <v>8</v>
      </c>
      <c r="G69" s="1" t="s">
        <v>17</v>
      </c>
      <c r="H69" s="1" t="s">
        <v>22</v>
      </c>
      <c r="I69" s="1" t="s">
        <v>20</v>
      </c>
      <c r="J69">
        <v>2</v>
      </c>
    </row>
    <row r="70" spans="1:10" x14ac:dyDescent="0.25">
      <c r="A70">
        <v>77</v>
      </c>
      <c r="B70">
        <v>15</v>
      </c>
      <c r="C70" s="1" t="s">
        <v>11</v>
      </c>
      <c r="D70" s="1" t="s">
        <v>16</v>
      </c>
      <c r="E70" s="1" t="s">
        <v>30</v>
      </c>
      <c r="F70" s="4">
        <v>5</v>
      </c>
      <c r="G70" s="1" t="s">
        <v>17</v>
      </c>
      <c r="H70" s="1" t="s">
        <v>26</v>
      </c>
      <c r="I70" s="1" t="s">
        <v>20</v>
      </c>
      <c r="J70">
        <v>2</v>
      </c>
    </row>
    <row r="71" spans="1:10" x14ac:dyDescent="0.25">
      <c r="A71">
        <v>99</v>
      </c>
      <c r="B71">
        <v>15</v>
      </c>
      <c r="C71" s="1" t="s">
        <v>11</v>
      </c>
      <c r="D71" s="1" t="s">
        <v>16</v>
      </c>
      <c r="E71" s="1" t="s">
        <v>29</v>
      </c>
      <c r="F71" s="4">
        <v>7</v>
      </c>
      <c r="G71" s="1" t="s">
        <v>17</v>
      </c>
      <c r="H71" s="1" t="s">
        <v>13</v>
      </c>
      <c r="I71" s="1" t="s">
        <v>14</v>
      </c>
      <c r="J71">
        <v>2</v>
      </c>
    </row>
    <row r="72" spans="1:10" x14ac:dyDescent="0.25">
      <c r="A72">
        <v>32</v>
      </c>
      <c r="B72">
        <v>16</v>
      </c>
      <c r="C72" s="1" t="s">
        <v>11</v>
      </c>
      <c r="D72" s="1" t="s">
        <v>12</v>
      </c>
      <c r="E72" s="1" t="s">
        <v>29</v>
      </c>
      <c r="F72" s="4">
        <v>1</v>
      </c>
      <c r="G72" s="1" t="s">
        <v>21</v>
      </c>
      <c r="H72" s="1" t="s">
        <v>22</v>
      </c>
      <c r="I72" s="1" t="s">
        <v>20</v>
      </c>
      <c r="J72">
        <v>2</v>
      </c>
    </row>
    <row r="73" spans="1:10" x14ac:dyDescent="0.25">
      <c r="A73">
        <v>37</v>
      </c>
      <c r="B73">
        <v>16</v>
      </c>
      <c r="C73" s="1" t="s">
        <v>11</v>
      </c>
      <c r="D73" s="1" t="s">
        <v>12</v>
      </c>
      <c r="E73" s="1" t="s">
        <v>29</v>
      </c>
      <c r="F73" s="4">
        <v>2</v>
      </c>
      <c r="G73" s="1" t="s">
        <v>21</v>
      </c>
      <c r="H73" s="1" t="s">
        <v>26</v>
      </c>
      <c r="I73" s="1" t="s">
        <v>20</v>
      </c>
      <c r="J73">
        <v>2</v>
      </c>
    </row>
    <row r="74" spans="1:10" x14ac:dyDescent="0.25">
      <c r="A74">
        <v>38</v>
      </c>
      <c r="B74">
        <v>16</v>
      </c>
      <c r="C74" s="1" t="s">
        <v>11</v>
      </c>
      <c r="D74" s="1" t="s">
        <v>12</v>
      </c>
      <c r="E74" s="1" t="s">
        <v>30</v>
      </c>
      <c r="F74" s="4">
        <v>3</v>
      </c>
      <c r="G74" s="1" t="s">
        <v>17</v>
      </c>
      <c r="H74" s="1" t="s">
        <v>13</v>
      </c>
      <c r="I74" s="1" t="s">
        <v>20</v>
      </c>
      <c r="J74">
        <v>2</v>
      </c>
    </row>
    <row r="75" spans="1:10" x14ac:dyDescent="0.25">
      <c r="A75">
        <v>39</v>
      </c>
      <c r="B75">
        <v>16</v>
      </c>
      <c r="C75" s="1" t="s">
        <v>11</v>
      </c>
      <c r="D75" s="1" t="s">
        <v>12</v>
      </c>
      <c r="E75" s="1" t="s">
        <v>30</v>
      </c>
      <c r="F75" s="4">
        <v>1</v>
      </c>
      <c r="G75" s="1" t="s">
        <v>21</v>
      </c>
      <c r="H75" s="1" t="s">
        <v>22</v>
      </c>
      <c r="I75" s="1" t="s">
        <v>14</v>
      </c>
      <c r="J75">
        <v>2</v>
      </c>
    </row>
    <row r="76" spans="1:10" x14ac:dyDescent="0.25">
      <c r="A76">
        <v>78</v>
      </c>
      <c r="B76">
        <v>16</v>
      </c>
      <c r="C76" s="1" t="s">
        <v>19</v>
      </c>
      <c r="D76" s="1" t="s">
        <v>16</v>
      </c>
      <c r="E76" s="1" t="s">
        <v>30</v>
      </c>
      <c r="F76" s="4">
        <v>8</v>
      </c>
      <c r="G76" s="1" t="s">
        <v>17</v>
      </c>
      <c r="H76" s="1" t="s">
        <v>26</v>
      </c>
      <c r="I76" s="1" t="s">
        <v>14</v>
      </c>
      <c r="J76">
        <v>2</v>
      </c>
    </row>
    <row r="77" spans="1:10" x14ac:dyDescent="0.25">
      <c r="A77">
        <v>79</v>
      </c>
      <c r="B77">
        <v>16</v>
      </c>
      <c r="C77" s="1" t="s">
        <v>11</v>
      </c>
      <c r="D77" s="1" t="s">
        <v>16</v>
      </c>
      <c r="E77" s="1" t="s">
        <v>30</v>
      </c>
      <c r="F77" s="4">
        <v>7</v>
      </c>
      <c r="G77" s="1" t="s">
        <v>17</v>
      </c>
      <c r="H77" s="1" t="s">
        <v>22</v>
      </c>
      <c r="I77" s="1" t="s">
        <v>14</v>
      </c>
      <c r="J77">
        <v>2</v>
      </c>
    </row>
    <row r="78" spans="1:10" x14ac:dyDescent="0.25">
      <c r="A78">
        <v>80</v>
      </c>
      <c r="B78">
        <v>16</v>
      </c>
      <c r="C78" s="1" t="s">
        <v>19</v>
      </c>
      <c r="D78" s="1" t="s">
        <v>16</v>
      </c>
      <c r="E78" s="1" t="s">
        <v>30</v>
      </c>
      <c r="F78" s="4">
        <v>7</v>
      </c>
      <c r="G78" s="1" t="s">
        <v>17</v>
      </c>
      <c r="H78" s="1" t="s">
        <v>13</v>
      </c>
      <c r="I78" s="1" t="s">
        <v>14</v>
      </c>
      <c r="J78">
        <v>1</v>
      </c>
    </row>
    <row r="79" spans="1:10" x14ac:dyDescent="0.25">
      <c r="A79">
        <v>81</v>
      </c>
      <c r="B79">
        <v>16</v>
      </c>
      <c r="C79" s="1" t="s">
        <v>11</v>
      </c>
      <c r="D79" s="1" t="s">
        <v>16</v>
      </c>
      <c r="E79" s="1" t="s">
        <v>29</v>
      </c>
      <c r="F79" s="4">
        <v>6</v>
      </c>
      <c r="G79" s="1" t="s">
        <v>17</v>
      </c>
      <c r="H79" s="1" t="s">
        <v>22</v>
      </c>
      <c r="I79" s="1" t="s">
        <v>20</v>
      </c>
      <c r="J79">
        <v>2</v>
      </c>
    </row>
    <row r="80" spans="1:10" x14ac:dyDescent="0.25">
      <c r="A80">
        <v>82</v>
      </c>
      <c r="B80">
        <v>16</v>
      </c>
      <c r="C80" s="1" t="s">
        <v>19</v>
      </c>
      <c r="D80" s="1" t="s">
        <v>16</v>
      </c>
      <c r="E80" s="1" t="s">
        <v>29</v>
      </c>
      <c r="F80" s="4">
        <v>4</v>
      </c>
      <c r="G80" s="1" t="s">
        <v>17</v>
      </c>
      <c r="H80" s="1" t="s">
        <v>22</v>
      </c>
      <c r="I80" s="1" t="s">
        <v>14</v>
      </c>
      <c r="J80">
        <v>2</v>
      </c>
    </row>
    <row r="81" spans="1:10" x14ac:dyDescent="0.25">
      <c r="A81">
        <v>6</v>
      </c>
      <c r="B81">
        <v>17</v>
      </c>
      <c r="C81" s="1" t="s">
        <v>19</v>
      </c>
      <c r="D81" s="1" t="s">
        <v>16</v>
      </c>
      <c r="E81" s="1" t="s">
        <v>30</v>
      </c>
      <c r="F81" s="4">
        <v>8</v>
      </c>
      <c r="G81" s="1" t="s">
        <v>17</v>
      </c>
      <c r="H81" s="1" t="s">
        <v>18</v>
      </c>
      <c r="I81" s="1" t="s">
        <v>14</v>
      </c>
      <c r="J81">
        <v>2</v>
      </c>
    </row>
    <row r="82" spans="1:10" x14ac:dyDescent="0.25">
      <c r="A82">
        <v>33</v>
      </c>
      <c r="B82">
        <v>17</v>
      </c>
      <c r="C82" s="1" t="s">
        <v>25</v>
      </c>
      <c r="D82" s="1" t="s">
        <v>12</v>
      </c>
      <c r="E82" s="1" t="s">
        <v>30</v>
      </c>
      <c r="F82" s="4">
        <v>1</v>
      </c>
      <c r="G82" s="1" t="s">
        <v>21</v>
      </c>
      <c r="H82" s="1" t="s">
        <v>22</v>
      </c>
      <c r="I82" s="1" t="s">
        <v>20</v>
      </c>
      <c r="J82">
        <v>2</v>
      </c>
    </row>
    <row r="83" spans="1:10" x14ac:dyDescent="0.25">
      <c r="A83">
        <v>83</v>
      </c>
      <c r="B83">
        <v>17</v>
      </c>
      <c r="C83" s="1" t="s">
        <v>11</v>
      </c>
      <c r="D83" s="1" t="s">
        <v>16</v>
      </c>
      <c r="E83" s="1" t="s">
        <v>29</v>
      </c>
      <c r="F83" s="4">
        <v>1</v>
      </c>
      <c r="G83" s="1" t="s">
        <v>21</v>
      </c>
      <c r="H83" s="1" t="s">
        <v>13</v>
      </c>
      <c r="I83" s="1" t="s">
        <v>20</v>
      </c>
      <c r="J83">
        <v>2</v>
      </c>
    </row>
    <row r="84" spans="1:10" x14ac:dyDescent="0.25">
      <c r="A84">
        <v>84</v>
      </c>
      <c r="B84">
        <v>17</v>
      </c>
      <c r="C84" s="1" t="s">
        <v>19</v>
      </c>
      <c r="D84" s="1" t="s">
        <v>12</v>
      </c>
      <c r="E84" s="1" t="s">
        <v>30</v>
      </c>
      <c r="F84" s="4">
        <v>2</v>
      </c>
      <c r="G84" s="1" t="s">
        <v>21</v>
      </c>
      <c r="H84" s="1" t="s">
        <v>13</v>
      </c>
      <c r="I84" s="1" t="s">
        <v>14</v>
      </c>
      <c r="J84">
        <v>2</v>
      </c>
    </row>
    <row r="85" spans="1:10" x14ac:dyDescent="0.25">
      <c r="A85">
        <v>85</v>
      </c>
      <c r="B85">
        <v>17</v>
      </c>
      <c r="C85" s="1" t="s">
        <v>27</v>
      </c>
      <c r="D85" s="1" t="s">
        <v>12</v>
      </c>
      <c r="E85" s="1" t="s">
        <v>30</v>
      </c>
      <c r="F85" s="4">
        <v>5</v>
      </c>
      <c r="G85" s="1" t="s">
        <v>17</v>
      </c>
      <c r="H85" s="1" t="s">
        <v>13</v>
      </c>
      <c r="I85" s="1" t="s">
        <v>20</v>
      </c>
      <c r="J85">
        <v>2</v>
      </c>
    </row>
    <row r="86" spans="1:10" x14ac:dyDescent="0.25">
      <c r="A86">
        <v>1</v>
      </c>
      <c r="B86">
        <v>18</v>
      </c>
      <c r="C86" s="1" t="s">
        <v>11</v>
      </c>
      <c r="D86" s="1" t="s">
        <v>12</v>
      </c>
      <c r="E86" s="1" t="s">
        <v>29</v>
      </c>
      <c r="F86" s="4">
        <v>4</v>
      </c>
      <c r="G86" s="1" t="s">
        <v>10</v>
      </c>
      <c r="H86" s="1" t="s">
        <v>13</v>
      </c>
      <c r="I86" s="1" t="s">
        <v>14</v>
      </c>
      <c r="J86">
        <v>2</v>
      </c>
    </row>
    <row r="87" spans="1:10" x14ac:dyDescent="0.25">
      <c r="A87">
        <v>50</v>
      </c>
      <c r="B87">
        <v>18</v>
      </c>
      <c r="C87" s="1" t="s">
        <v>19</v>
      </c>
      <c r="D87" s="1" t="s">
        <v>16</v>
      </c>
      <c r="E87" s="1" t="s">
        <v>30</v>
      </c>
      <c r="F87" s="4">
        <v>1</v>
      </c>
      <c r="G87" s="1" t="s">
        <v>10</v>
      </c>
      <c r="H87" s="1" t="s">
        <v>22</v>
      </c>
      <c r="I87" s="1" t="s">
        <v>14</v>
      </c>
      <c r="J87">
        <v>2</v>
      </c>
    </row>
    <row r="88" spans="1:10" x14ac:dyDescent="0.25">
      <c r="A88">
        <v>86</v>
      </c>
      <c r="B88">
        <v>18</v>
      </c>
      <c r="C88" s="1" t="s">
        <v>19</v>
      </c>
      <c r="D88" s="1" t="s">
        <v>12</v>
      </c>
      <c r="E88" s="1" t="s">
        <v>30</v>
      </c>
      <c r="F88" s="4">
        <v>7</v>
      </c>
      <c r="G88" s="1" t="s">
        <v>17</v>
      </c>
      <c r="H88" s="1" t="s">
        <v>13</v>
      </c>
      <c r="I88" s="1" t="s">
        <v>20</v>
      </c>
      <c r="J88">
        <v>2</v>
      </c>
    </row>
    <row r="89" spans="1:10" x14ac:dyDescent="0.25">
      <c r="A89">
        <v>87</v>
      </c>
      <c r="B89">
        <v>18</v>
      </c>
      <c r="C89" s="1" t="s">
        <v>11</v>
      </c>
      <c r="D89" s="1" t="s">
        <v>12</v>
      </c>
      <c r="E89" s="1" t="s">
        <v>30</v>
      </c>
      <c r="F89" s="4">
        <v>7</v>
      </c>
      <c r="G89" s="1" t="s">
        <v>17</v>
      </c>
      <c r="H89" s="1" t="s">
        <v>22</v>
      </c>
      <c r="I89" s="1" t="s">
        <v>20</v>
      </c>
      <c r="J89">
        <v>2</v>
      </c>
    </row>
    <row r="90" spans="1:10" x14ac:dyDescent="0.25">
      <c r="A90">
        <v>88</v>
      </c>
      <c r="B90">
        <v>18</v>
      </c>
      <c r="C90" s="1" t="s">
        <v>19</v>
      </c>
      <c r="D90" s="1" t="s">
        <v>12</v>
      </c>
      <c r="E90" s="1" t="s">
        <v>30</v>
      </c>
      <c r="F90" s="4">
        <v>3</v>
      </c>
      <c r="G90" s="1" t="s">
        <v>17</v>
      </c>
      <c r="H90" s="1" t="s">
        <v>22</v>
      </c>
      <c r="I90" s="1" t="s">
        <v>20</v>
      </c>
      <c r="J90">
        <v>2</v>
      </c>
    </row>
    <row r="91" spans="1:10" x14ac:dyDescent="0.25">
      <c r="A91">
        <v>89</v>
      </c>
      <c r="B91">
        <v>18</v>
      </c>
      <c r="C91" s="1" t="s">
        <v>11</v>
      </c>
      <c r="D91" s="1" t="s">
        <v>12</v>
      </c>
      <c r="E91" s="1" t="s">
        <v>30</v>
      </c>
      <c r="F91" s="4">
        <v>8</v>
      </c>
      <c r="G91" s="1" t="s">
        <v>17</v>
      </c>
      <c r="H91" s="1" t="s">
        <v>22</v>
      </c>
      <c r="I91" s="1" t="s">
        <v>20</v>
      </c>
      <c r="J91">
        <v>1</v>
      </c>
    </row>
    <row r="92" spans="1:10" x14ac:dyDescent="0.25">
      <c r="A92">
        <v>90</v>
      </c>
      <c r="B92">
        <v>18</v>
      </c>
      <c r="C92" s="1" t="s">
        <v>28</v>
      </c>
      <c r="D92" s="1" t="s">
        <v>12</v>
      </c>
      <c r="E92" s="1" t="s">
        <v>30</v>
      </c>
      <c r="F92" s="4">
        <v>4</v>
      </c>
      <c r="G92" s="1" t="s">
        <v>17</v>
      </c>
      <c r="H92" s="1" t="s">
        <v>13</v>
      </c>
      <c r="I92" s="1" t="s">
        <v>14</v>
      </c>
      <c r="J92">
        <v>2</v>
      </c>
    </row>
    <row r="93" spans="1:10" x14ac:dyDescent="0.25">
      <c r="A93">
        <v>91</v>
      </c>
      <c r="B93">
        <v>18</v>
      </c>
      <c r="C93" s="1" t="s">
        <v>11</v>
      </c>
      <c r="D93" s="1" t="s">
        <v>12</v>
      </c>
      <c r="E93" s="1" t="s">
        <v>30</v>
      </c>
      <c r="F93" s="4">
        <v>5</v>
      </c>
      <c r="G93" s="1" t="s">
        <v>17</v>
      </c>
      <c r="H93" s="1" t="s">
        <v>13</v>
      </c>
      <c r="I93" s="1" t="s">
        <v>14</v>
      </c>
      <c r="J93">
        <v>2</v>
      </c>
    </row>
    <row r="94" spans="1:10" x14ac:dyDescent="0.25">
      <c r="A94">
        <v>92</v>
      </c>
      <c r="B94">
        <v>18</v>
      </c>
      <c r="C94" s="1" t="s">
        <v>19</v>
      </c>
      <c r="D94" s="1" t="s">
        <v>12</v>
      </c>
      <c r="E94" s="1" t="s">
        <v>30</v>
      </c>
      <c r="F94" s="4">
        <v>5</v>
      </c>
      <c r="G94" s="1" t="s">
        <v>17</v>
      </c>
      <c r="H94" s="1" t="s">
        <v>13</v>
      </c>
      <c r="I94" s="1" t="s">
        <v>14</v>
      </c>
      <c r="J94">
        <v>2</v>
      </c>
    </row>
    <row r="95" spans="1:10" x14ac:dyDescent="0.25">
      <c r="A95">
        <v>93</v>
      </c>
      <c r="B95">
        <v>18</v>
      </c>
      <c r="C95" s="1" t="s">
        <v>11</v>
      </c>
      <c r="D95" s="1" t="s">
        <v>12</v>
      </c>
      <c r="E95" s="1" t="s">
        <v>30</v>
      </c>
      <c r="F95" s="4">
        <v>5</v>
      </c>
      <c r="G95" s="1" t="s">
        <v>17</v>
      </c>
      <c r="H95" s="1" t="s">
        <v>13</v>
      </c>
      <c r="I95" s="1" t="s">
        <v>14</v>
      </c>
      <c r="J95">
        <v>2</v>
      </c>
    </row>
    <row r="96" spans="1:10" x14ac:dyDescent="0.25">
      <c r="A96">
        <v>94</v>
      </c>
      <c r="B96">
        <v>18</v>
      </c>
      <c r="C96" s="1" t="s">
        <v>24</v>
      </c>
      <c r="D96" s="1" t="s">
        <v>12</v>
      </c>
      <c r="E96" s="1" t="s">
        <v>30</v>
      </c>
      <c r="F96" s="4">
        <v>3</v>
      </c>
      <c r="G96" s="1" t="s">
        <v>17</v>
      </c>
      <c r="H96" s="1" t="s">
        <v>13</v>
      </c>
      <c r="I96" s="1" t="s">
        <v>20</v>
      </c>
      <c r="J96">
        <v>2</v>
      </c>
    </row>
    <row r="97" spans="1:10" x14ac:dyDescent="0.25">
      <c r="A97">
        <v>18</v>
      </c>
      <c r="B97">
        <v>19</v>
      </c>
      <c r="C97" s="1" t="s">
        <v>19</v>
      </c>
      <c r="D97" s="1" t="s">
        <v>16</v>
      </c>
      <c r="E97" s="1" t="s">
        <v>30</v>
      </c>
      <c r="F97" s="4">
        <v>8</v>
      </c>
      <c r="G97" s="1" t="s">
        <v>17</v>
      </c>
      <c r="H97" s="1" t="s">
        <v>18</v>
      </c>
      <c r="I97" s="1" t="s">
        <v>14</v>
      </c>
      <c r="J97">
        <v>1</v>
      </c>
    </row>
    <row r="98" spans="1:10" x14ac:dyDescent="0.25">
      <c r="A98">
        <v>95</v>
      </c>
      <c r="B98">
        <v>19</v>
      </c>
      <c r="C98" s="1" t="s">
        <v>11</v>
      </c>
      <c r="D98" s="1" t="s">
        <v>12</v>
      </c>
      <c r="E98" s="1" t="s">
        <v>30</v>
      </c>
      <c r="F98" s="4">
        <v>4</v>
      </c>
      <c r="G98" s="1" t="s">
        <v>17</v>
      </c>
      <c r="H98" s="1" t="s">
        <v>13</v>
      </c>
      <c r="I98" s="1" t="s">
        <v>20</v>
      </c>
      <c r="J98">
        <v>2</v>
      </c>
    </row>
    <row r="99" spans="1:10" x14ac:dyDescent="0.25">
      <c r="A99">
        <v>96</v>
      </c>
      <c r="B99">
        <v>19</v>
      </c>
      <c r="C99" s="1" t="s">
        <v>19</v>
      </c>
      <c r="D99" s="1" t="s">
        <v>16</v>
      </c>
      <c r="E99" s="1" t="s">
        <v>30</v>
      </c>
      <c r="F99" s="4">
        <v>8</v>
      </c>
      <c r="G99" s="1" t="s">
        <v>17</v>
      </c>
      <c r="H99" s="1" t="s">
        <v>13</v>
      </c>
      <c r="I99" s="1" t="s">
        <v>14</v>
      </c>
      <c r="J99">
        <v>2</v>
      </c>
    </row>
    <row r="100" spans="1:10" x14ac:dyDescent="0.25">
      <c r="A100">
        <v>97</v>
      </c>
      <c r="B100">
        <v>19</v>
      </c>
      <c r="C100" s="1" t="s">
        <v>11</v>
      </c>
      <c r="D100" s="1" t="s">
        <v>16</v>
      </c>
      <c r="E100" s="1" t="s">
        <v>30</v>
      </c>
      <c r="F100" s="4">
        <v>6</v>
      </c>
      <c r="G100" s="1" t="s">
        <v>17</v>
      </c>
      <c r="H100" s="1" t="s">
        <v>13</v>
      </c>
      <c r="I100" s="1" t="s">
        <v>14</v>
      </c>
      <c r="J100">
        <v>2</v>
      </c>
    </row>
    <row r="101" spans="1:10" x14ac:dyDescent="0.25">
      <c r="A101">
        <v>98</v>
      </c>
      <c r="B101">
        <v>19</v>
      </c>
      <c r="C101" s="1" t="s">
        <v>19</v>
      </c>
      <c r="D101" s="1" t="s">
        <v>16</v>
      </c>
      <c r="E101" s="1" t="s">
        <v>29</v>
      </c>
      <c r="F101" s="4">
        <v>4</v>
      </c>
      <c r="G101" s="1" t="s">
        <v>17</v>
      </c>
      <c r="H101" s="1" t="s">
        <v>13</v>
      </c>
      <c r="I101" s="1" t="s">
        <v>14</v>
      </c>
      <c r="J101">
        <v>2</v>
      </c>
    </row>
  </sheetData>
  <mergeCells count="2">
    <mergeCell ref="L2:M2"/>
    <mergeCell ref="L9:M9"/>
  </mergeCells>
  <conditionalFormatting sqref="J2:J101">
    <cfRule type="cellIs" dxfId="11" priority="4" operator="equal">
      <formula>1</formula>
    </cfRule>
    <cfRule type="cellIs" dxfId="10" priority="3" operator="equal">
      <formula>2</formula>
    </cfRule>
    <cfRule type="cellIs" dxfId="9" priority="2" operator="equal">
      <formula>1</formula>
    </cfRule>
    <cfRule type="cellIs" dxfId="8" priority="1" operator="equal">
      <formula>1</formula>
    </cfRule>
  </conditionalFormatting>
  <pageMargins left="0.7" right="0.7" top="0.75" bottom="0.75" header="0.3" footer="0.3"/>
  <pageSetup paperSize="9" orientation="portrait" r:id="rId4"/>
  <drawing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3353A8-A56A-4887-ADC6-FDF32275D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Original</vt:lpstr>
      <vt:lpstr>Not originaltm</vt:lpstr>
      <vt:lpstr>ABCDE</vt:lpstr>
      <vt:lpstr>ABCDEFGHIJKLMNOPQRSTUVWXYZ1</vt:lpstr>
    </vt:vector>
  </TitlesOfParts>
  <Company>Prestatyn High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Jones</dc:creator>
  <cp:lastModifiedBy>Morgan Jones</cp:lastModifiedBy>
  <dcterms:created xsi:type="dcterms:W3CDTF">2022-01-18T11:54:19Z</dcterms:created>
  <dcterms:modified xsi:type="dcterms:W3CDTF">2022-02-10T10:50:08Z</dcterms:modified>
</cp:coreProperties>
</file>