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Sheet1!$A$1:$H$1</definedName>
  </definedNames>
  <calcPr calcId="145621"/>
</workbook>
</file>

<file path=xl/calcChain.xml><?xml version="1.0" encoding="utf-8"?>
<calcChain xmlns="http://schemas.openxmlformats.org/spreadsheetml/2006/main">
  <c r="J72" i="1" l="1"/>
  <c r="I72" i="1"/>
  <c r="H7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J2" i="1"/>
  <c r="I2" i="1"/>
</calcChain>
</file>

<file path=xl/sharedStrings.xml><?xml version="1.0" encoding="utf-8"?>
<sst xmlns="http://schemas.openxmlformats.org/spreadsheetml/2006/main" count="288" uniqueCount="190">
  <si>
    <t>Num</t>
  </si>
  <si>
    <t>Input_artist</t>
  </si>
  <si>
    <t>Input_Name</t>
  </si>
  <si>
    <t>Artist_Result</t>
  </si>
  <si>
    <t>Song_Result</t>
  </si>
  <si>
    <t>Time_Result</t>
  </si>
  <si>
    <t>김수희</t>
  </si>
  <si>
    <t>소녀시대</t>
  </si>
  <si>
    <t>Queen</t>
  </si>
  <si>
    <t>코리아나</t>
  </si>
  <si>
    <t>이선희</t>
  </si>
  <si>
    <t>김건모</t>
  </si>
  <si>
    <t>소찬휘</t>
  </si>
  <si>
    <t>김현정</t>
  </si>
  <si>
    <t>이정현</t>
  </si>
  <si>
    <t>세일러문 ost</t>
  </si>
  <si>
    <t>자우림</t>
  </si>
  <si>
    <t>BoA</t>
  </si>
  <si>
    <t>체리필터</t>
  </si>
  <si>
    <t>원더걸스</t>
  </si>
  <si>
    <t>이효리</t>
  </si>
  <si>
    <t>2NE1</t>
  </si>
  <si>
    <t xml:space="preserve">H.O.T </t>
  </si>
  <si>
    <t>부활</t>
  </si>
  <si>
    <t>카드캡터 체리 OST</t>
  </si>
  <si>
    <t>장윤정</t>
  </si>
  <si>
    <t>동요</t>
  </si>
  <si>
    <t>Miss A</t>
  </si>
  <si>
    <t>마마무</t>
  </si>
  <si>
    <t>셀럽파이브</t>
  </si>
  <si>
    <t>오렌지카라멜</t>
  </si>
  <si>
    <t>BLACKPINK</t>
  </si>
  <si>
    <t>레드벨벳</t>
  </si>
  <si>
    <t>차수경</t>
  </si>
  <si>
    <t>선미</t>
  </si>
  <si>
    <t>Brown Eyed Girls</t>
  </si>
  <si>
    <t>트와이스</t>
  </si>
  <si>
    <t>김조한</t>
  </si>
  <si>
    <t>Fits&amp;The tantrums</t>
  </si>
  <si>
    <t>이용신</t>
  </si>
  <si>
    <t>이상은</t>
  </si>
  <si>
    <t>나미</t>
  </si>
  <si>
    <t>김완선</t>
  </si>
  <si>
    <t>F(x)</t>
  </si>
  <si>
    <t>UP</t>
  </si>
  <si>
    <t>터보</t>
  </si>
  <si>
    <t>자전거 탄 풍경</t>
  </si>
  <si>
    <t>남행열차</t>
  </si>
  <si>
    <t>다시 만난 세계</t>
  </si>
  <si>
    <t>We will rock you</t>
  </si>
  <si>
    <t>손에 손 잡고</t>
  </si>
  <si>
    <t>아름다운 강산</t>
  </si>
  <si>
    <t>잘못된 만남</t>
  </si>
  <si>
    <t>Tears</t>
  </si>
  <si>
    <t>멍</t>
  </si>
  <si>
    <t>와</t>
  </si>
  <si>
    <t>달빛의 전설</t>
  </si>
  <si>
    <t>매직카펫라이드</t>
  </si>
  <si>
    <t>No.1</t>
  </si>
  <si>
    <t>낭만고양이</t>
  </si>
  <si>
    <t>Girls on Top</t>
  </si>
  <si>
    <t>Tell Me</t>
  </si>
  <si>
    <t>Nobody</t>
  </si>
  <si>
    <t>U-Go-Girl</t>
  </si>
  <si>
    <t>Chitty Chitty Bang Bang</t>
  </si>
  <si>
    <t>Gee</t>
  </si>
  <si>
    <t>소원을 말해봐</t>
  </si>
  <si>
    <t>내가 제일 잘나가</t>
  </si>
  <si>
    <t>Fire</t>
  </si>
  <si>
    <t>캔디</t>
  </si>
  <si>
    <t>Lonely Night</t>
  </si>
  <si>
    <t>Catch you Catch me</t>
  </si>
  <si>
    <t>어머나</t>
  </si>
  <si>
    <t>얼굴 찌푸리지 말아요</t>
  </si>
  <si>
    <t>Bad Girl Good Girl</t>
  </si>
  <si>
    <t>음오아에</t>
  </si>
  <si>
    <t>까탈레나</t>
  </si>
  <si>
    <t>마법소녀</t>
  </si>
  <si>
    <t>뚜두뚜두</t>
  </si>
  <si>
    <t>빨간맛</t>
  </si>
  <si>
    <t>아이스크림 케익</t>
  </si>
  <si>
    <t>별이 빛나는 밤</t>
  </si>
  <si>
    <t>용서 못해</t>
  </si>
  <si>
    <t>가시나</t>
  </si>
  <si>
    <t>아브라카다브라</t>
  </si>
  <si>
    <t>Cheer Up</t>
  </si>
  <si>
    <t>TT</t>
  </si>
  <si>
    <t>You are my girl</t>
  </si>
  <si>
    <t>Handclap</t>
  </si>
  <si>
    <t>나의 마음을 담아</t>
  </si>
  <si>
    <t>담다디</t>
  </si>
  <si>
    <t>빙글빙글</t>
  </si>
  <si>
    <t>리듬속의 그 춤을</t>
  </si>
  <si>
    <t>NUABO</t>
  </si>
  <si>
    <t>Hot Summer</t>
  </si>
  <si>
    <t>뿌요뿌요</t>
  </si>
  <si>
    <t>나 어릴적 꿈</t>
  </si>
  <si>
    <t>검은고양이 네로</t>
  </si>
  <si>
    <t>너에게 난 나에게 넌</t>
  </si>
  <si>
    <t>Kill this love</t>
  </si>
  <si>
    <t>소녀시대 (GIRLS' GENERATION)</t>
  </si>
  <si>
    <t>The Royal Philharmonic Pop Orchestra</t>
  </si>
  <si>
    <t>코리아나 (Koreana)</t>
  </si>
  <si>
    <t>모두의MR</t>
  </si>
  <si>
    <t>보아 (BoA)</t>
  </si>
  <si>
    <t>체리 필터 (Cherry Filter)</t>
  </si>
  <si>
    <t>H.O.T.</t>
  </si>
  <si>
    <t>N/A</t>
  </si>
  <si>
    <t>miss A</t>
  </si>
  <si>
    <t>오렌지캬라멜 (ORANGE CARAMEL)</t>
  </si>
  <si>
    <t>Red Velvet (레드벨벳)</t>
  </si>
  <si>
    <t>마마무(Mamamoo)</t>
  </si>
  <si>
    <t>브라운아이드걸스</t>
  </si>
  <si>
    <t>TWICE (트와이스)</t>
  </si>
  <si>
    <t>Paul Bley ＆ Jimmy Giuffre ＆ Steve Swallo</t>
  </si>
  <si>
    <t>f(x)</t>
  </si>
  <si>
    <t>유피 (UP)</t>
  </si>
  <si>
    <t>다시 만난 세계 (Into The New World)</t>
  </si>
  <si>
    <t>QUEEN : We Will Rock You (뮤지컬 '맘마미아')</t>
  </si>
  <si>
    <t>손에 손잡고</t>
  </si>
  <si>
    <t>소녀시대 (Girls' Generation)</t>
  </si>
  <si>
    <t>달빛의 전설 (달의 요정 세일러문 OST) (김현아) (MR)</t>
  </si>
  <si>
    <t>매직 카펫 라이드</t>
  </si>
  <si>
    <t>No. 1</t>
  </si>
  <si>
    <t>낭만 고양이</t>
  </si>
  <si>
    <t>공중정원(Garden In The Air)</t>
  </si>
  <si>
    <t>Tell Me (Sampling From 'Two Of Hearts')</t>
  </si>
  <si>
    <t>U-Go-Girl (With. 낯선)</t>
  </si>
  <si>
    <t>Chitty Chitty Bang Bang (Feat. Ceejay Of Freshboyz)</t>
  </si>
  <si>
    <t>소원을 말해봐 (Genie)</t>
  </si>
  <si>
    <t>내가 제일 잘 나가</t>
  </si>
  <si>
    <t>Candy</t>
  </si>
  <si>
    <t>셀럽파이브 (셀럽이 되고 싶어)</t>
  </si>
  <si>
    <t>까탈레나 (Catallena)</t>
  </si>
  <si>
    <t>마법소녀 (魔法少女)</t>
  </si>
  <si>
    <t>뚜두뚜두 (DDU-DU DDU-DU)</t>
  </si>
  <si>
    <t>빨간 맛 (Red Flavor)</t>
  </si>
  <si>
    <t>Abracadabra</t>
  </si>
  <si>
    <t>CHEER UP</t>
  </si>
  <si>
    <t>You Are My Girl</t>
  </si>
  <si>
    <t>Fits</t>
  </si>
  <si>
    <t>나의 마음을 담아 ('달빛천사' 여는노래)</t>
  </si>
  <si>
    <t>리듬 속의 그 춤을</t>
  </si>
  <si>
    <t>너에게 난, 나에게 넌</t>
  </si>
  <si>
    <t>Kill This Love</t>
  </si>
  <si>
    <t>02:57</t>
  </si>
  <si>
    <t>04:25</t>
  </si>
  <si>
    <t>03:14</t>
  </si>
  <si>
    <t>04:13</t>
  </si>
  <si>
    <t>05:58</t>
  </si>
  <si>
    <t>03:50</t>
  </si>
  <si>
    <t>04:18</t>
  </si>
  <si>
    <t>03:57</t>
  </si>
  <si>
    <t>03:28</t>
  </si>
  <si>
    <t>03:33</t>
  </si>
  <si>
    <t>02:49</t>
  </si>
  <si>
    <t>03:32</t>
  </si>
  <si>
    <t>03:11</t>
  </si>
  <si>
    <t>03:48</t>
  </si>
  <si>
    <t>03:51</t>
  </si>
  <si>
    <t>03:37</t>
  </si>
  <si>
    <t>03:08</t>
  </si>
  <si>
    <t>03:24</t>
  </si>
  <si>
    <t>03:22</t>
  </si>
  <si>
    <t>03:49</t>
  </si>
  <si>
    <t>03:29</t>
  </si>
  <si>
    <t>03:44</t>
  </si>
  <si>
    <t>03:39</t>
  </si>
  <si>
    <t>03:15</t>
  </si>
  <si>
    <t>03:35</t>
  </si>
  <si>
    <t>03:38</t>
  </si>
  <si>
    <t>02:29</t>
  </si>
  <si>
    <t>03:13</t>
  </si>
  <si>
    <t>03:09</t>
  </si>
  <si>
    <t>03:31</t>
  </si>
  <si>
    <t>04:42</t>
  </si>
  <si>
    <t>03:00</t>
  </si>
  <si>
    <t>03:03</t>
  </si>
  <si>
    <t>03:45</t>
  </si>
  <si>
    <t>03:18</t>
  </si>
  <si>
    <t>04:02</t>
  </si>
  <si>
    <t>03:56</t>
  </si>
  <si>
    <t>04:09</t>
  </si>
  <si>
    <t>03:43</t>
  </si>
  <si>
    <t>check</t>
    <phoneticPr fontId="2" type="noConversion"/>
  </si>
  <si>
    <t>Total</t>
    <phoneticPr fontId="2" type="noConversion"/>
  </si>
  <si>
    <t>분</t>
    <phoneticPr fontId="2" type="noConversion"/>
  </si>
  <si>
    <t>초</t>
    <phoneticPr fontId="2" type="noConversion"/>
  </si>
  <si>
    <t>시</t>
    <phoneticPr fontId="2" type="noConversion"/>
  </si>
  <si>
    <t>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</si>
</sst>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h:mm;@"/>
    <numFmt numFmtId="178" formatCode="0_);[Red]\(0\)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topLeftCell="A54" workbookViewId="0">
      <selection activeCell="L71" sqref="L71"/>
    </sheetView>
  </sheetViews>
  <sheetFormatPr defaultRowHeight="16.5" x14ac:dyDescent="0.3"/>
  <cols>
    <col min="3" max="3" width="18.375" bestFit="1" customWidth="1"/>
    <col min="4" max="4" width="23.5" bestFit="1" customWidth="1"/>
    <col min="5" max="5" width="41" bestFit="1" customWidth="1"/>
    <col min="6" max="6" width="49.875" bestFit="1" customWidth="1"/>
    <col min="7" max="7" width="12.62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184</v>
      </c>
      <c r="I1" s="1" t="s">
        <v>186</v>
      </c>
      <c r="J1" s="1" t="s">
        <v>187</v>
      </c>
    </row>
    <row r="2" spans="1:13" x14ac:dyDescent="0.3">
      <c r="A2" s="1">
        <v>0</v>
      </c>
      <c r="B2">
        <v>1</v>
      </c>
      <c r="C2" t="s">
        <v>6</v>
      </c>
      <c r="D2" t="s">
        <v>47</v>
      </c>
      <c r="E2" t="s">
        <v>6</v>
      </c>
      <c r="F2" t="s">
        <v>47</v>
      </c>
      <c r="G2" s="3" t="s">
        <v>145</v>
      </c>
      <c r="I2" s="4">
        <f>IF(ISERROR(LEFT($G2,FIND(":",$G2,1)-1)),"",VALUE(LEFT($G2,FIND(":",$G2,1)-1)))</f>
        <v>2</v>
      </c>
      <c r="J2" s="4">
        <f>IF(ISERROR(MID(G2, FIND(":",G2,1)+1, 2)),"",VALUE(MID(G2, FIND(":",G2,1)+1, 2)))</f>
        <v>57</v>
      </c>
      <c r="L2" s="3"/>
      <c r="M2" s="3"/>
    </row>
    <row r="3" spans="1:13" x14ac:dyDescent="0.3">
      <c r="A3" s="1">
        <v>1</v>
      </c>
      <c r="B3">
        <v>2</v>
      </c>
      <c r="C3" t="s">
        <v>7</v>
      </c>
      <c r="D3" t="s">
        <v>48</v>
      </c>
      <c r="E3" t="s">
        <v>100</v>
      </c>
      <c r="F3" t="s">
        <v>117</v>
      </c>
      <c r="G3" s="3" t="s">
        <v>146</v>
      </c>
      <c r="I3" s="4">
        <f t="shared" ref="I3:I66" si="0">IF(ISERROR(LEFT($G3,FIND(":",$G3,1)-1)),"",VALUE(LEFT($G3,FIND(":",$G3,1)-1)))</f>
        <v>4</v>
      </c>
      <c r="J3" s="4">
        <f t="shared" ref="J3:J66" si="1">IF(ISERROR(MID(G3, FIND(":",G3,1)+1, 2)),"",VALUE(MID(G3, FIND(":",G3,1)+1, 2)))</f>
        <v>25</v>
      </c>
      <c r="L3" s="3"/>
      <c r="M3" s="3"/>
    </row>
    <row r="4" spans="1:13" x14ac:dyDescent="0.3">
      <c r="A4" s="1">
        <v>2</v>
      </c>
      <c r="B4">
        <v>3</v>
      </c>
      <c r="C4" t="s">
        <v>8</v>
      </c>
      <c r="D4" t="s">
        <v>49</v>
      </c>
      <c r="E4" t="s">
        <v>101</v>
      </c>
      <c r="F4" t="s">
        <v>118</v>
      </c>
      <c r="G4" s="3" t="s">
        <v>147</v>
      </c>
      <c r="I4" s="4">
        <f t="shared" si="0"/>
        <v>3</v>
      </c>
      <c r="J4" s="4">
        <f t="shared" si="1"/>
        <v>14</v>
      </c>
      <c r="L4" s="3"/>
      <c r="M4" s="3"/>
    </row>
    <row r="5" spans="1:13" x14ac:dyDescent="0.3">
      <c r="A5" s="1">
        <v>3</v>
      </c>
      <c r="B5">
        <v>4</v>
      </c>
      <c r="C5" t="s">
        <v>9</v>
      </c>
      <c r="D5" t="s">
        <v>50</v>
      </c>
      <c r="E5" t="s">
        <v>102</v>
      </c>
      <c r="F5" t="s">
        <v>119</v>
      </c>
      <c r="G5" s="3" t="s">
        <v>148</v>
      </c>
      <c r="I5" s="4">
        <f t="shared" si="0"/>
        <v>4</v>
      </c>
      <c r="J5" s="4">
        <f t="shared" si="1"/>
        <v>13</v>
      </c>
      <c r="L5" s="3"/>
      <c r="M5" s="3"/>
    </row>
    <row r="6" spans="1:13" x14ac:dyDescent="0.3">
      <c r="A6" s="1">
        <v>4</v>
      </c>
      <c r="B6">
        <v>5</v>
      </c>
      <c r="C6" t="s">
        <v>10</v>
      </c>
      <c r="D6" t="s">
        <v>51</v>
      </c>
      <c r="E6" t="s">
        <v>10</v>
      </c>
      <c r="F6" t="s">
        <v>51</v>
      </c>
      <c r="G6" s="3" t="s">
        <v>149</v>
      </c>
      <c r="I6" s="4">
        <f t="shared" si="0"/>
        <v>5</v>
      </c>
      <c r="J6" s="4">
        <f t="shared" si="1"/>
        <v>58</v>
      </c>
      <c r="L6" s="3"/>
      <c r="M6" s="3"/>
    </row>
    <row r="7" spans="1:13" x14ac:dyDescent="0.3">
      <c r="A7" s="1">
        <v>5</v>
      </c>
      <c r="B7">
        <v>6</v>
      </c>
      <c r="C7" t="s">
        <v>7</v>
      </c>
      <c r="D7" t="s">
        <v>7</v>
      </c>
      <c r="E7" t="s">
        <v>100</v>
      </c>
      <c r="F7" t="s">
        <v>120</v>
      </c>
      <c r="G7" s="3" t="s">
        <v>150</v>
      </c>
      <c r="I7" s="4">
        <f t="shared" si="0"/>
        <v>3</v>
      </c>
      <c r="J7" s="4">
        <f t="shared" si="1"/>
        <v>50</v>
      </c>
      <c r="L7" s="3"/>
      <c r="M7" s="3"/>
    </row>
    <row r="8" spans="1:13" x14ac:dyDescent="0.3">
      <c r="A8" s="1">
        <v>6</v>
      </c>
      <c r="B8">
        <v>7</v>
      </c>
      <c r="C8" t="s">
        <v>11</v>
      </c>
      <c r="D8" t="s">
        <v>52</v>
      </c>
      <c r="E8" t="s">
        <v>11</v>
      </c>
      <c r="F8" t="s">
        <v>52</v>
      </c>
      <c r="G8" s="3" t="s">
        <v>151</v>
      </c>
      <c r="I8" s="4">
        <f t="shared" si="0"/>
        <v>4</v>
      </c>
      <c r="J8" s="4">
        <f t="shared" si="1"/>
        <v>18</v>
      </c>
      <c r="L8" s="3"/>
      <c r="M8" s="3"/>
    </row>
    <row r="9" spans="1:13" x14ac:dyDescent="0.3">
      <c r="A9" s="1">
        <v>7</v>
      </c>
      <c r="B9">
        <v>8</v>
      </c>
      <c r="C9" t="s">
        <v>12</v>
      </c>
      <c r="D9" t="s">
        <v>53</v>
      </c>
      <c r="E9" t="s">
        <v>12</v>
      </c>
      <c r="F9" t="s">
        <v>53</v>
      </c>
      <c r="G9" s="3" t="s">
        <v>152</v>
      </c>
      <c r="I9" s="4">
        <f t="shared" si="0"/>
        <v>3</v>
      </c>
      <c r="J9" s="4">
        <f t="shared" si="1"/>
        <v>57</v>
      </c>
      <c r="L9" s="3"/>
      <c r="M9" s="3"/>
    </row>
    <row r="10" spans="1:13" x14ac:dyDescent="0.3">
      <c r="A10" s="1">
        <v>8</v>
      </c>
      <c r="B10">
        <v>9</v>
      </c>
      <c r="C10" t="s">
        <v>13</v>
      </c>
      <c r="D10" t="s">
        <v>54</v>
      </c>
      <c r="E10" t="s">
        <v>13</v>
      </c>
      <c r="F10" t="s">
        <v>54</v>
      </c>
      <c r="G10" s="3" t="s">
        <v>153</v>
      </c>
      <c r="I10" s="4">
        <f t="shared" si="0"/>
        <v>3</v>
      </c>
      <c r="J10" s="4">
        <f t="shared" si="1"/>
        <v>28</v>
      </c>
      <c r="L10" s="3"/>
      <c r="M10" s="3"/>
    </row>
    <row r="11" spans="1:13" x14ac:dyDescent="0.3">
      <c r="A11" s="1">
        <v>9</v>
      </c>
      <c r="B11">
        <v>10</v>
      </c>
      <c r="C11" t="s">
        <v>14</v>
      </c>
      <c r="D11" t="s">
        <v>55</v>
      </c>
      <c r="E11" t="s">
        <v>14</v>
      </c>
      <c r="F11" t="s">
        <v>55</v>
      </c>
      <c r="G11" s="3" t="s">
        <v>154</v>
      </c>
      <c r="I11" s="4">
        <f t="shared" si="0"/>
        <v>3</v>
      </c>
      <c r="J11" s="4">
        <f t="shared" si="1"/>
        <v>33</v>
      </c>
      <c r="L11" s="3"/>
      <c r="M11" s="3"/>
    </row>
    <row r="12" spans="1:13" x14ac:dyDescent="0.3">
      <c r="A12" s="1">
        <v>10</v>
      </c>
      <c r="B12">
        <v>11</v>
      </c>
      <c r="C12" t="s">
        <v>15</v>
      </c>
      <c r="D12" t="s">
        <v>56</v>
      </c>
      <c r="E12" t="s">
        <v>103</v>
      </c>
      <c r="F12" t="s">
        <v>121</v>
      </c>
      <c r="G12" s="3" t="s">
        <v>155</v>
      </c>
      <c r="I12" s="4">
        <f t="shared" si="0"/>
        <v>2</v>
      </c>
      <c r="J12" s="4">
        <f t="shared" si="1"/>
        <v>49</v>
      </c>
      <c r="L12" s="3"/>
      <c r="M12" s="3"/>
    </row>
    <row r="13" spans="1:13" x14ac:dyDescent="0.3">
      <c r="A13" s="1">
        <v>11</v>
      </c>
      <c r="B13">
        <v>12</v>
      </c>
      <c r="C13" t="s">
        <v>16</v>
      </c>
      <c r="D13" t="s">
        <v>57</v>
      </c>
      <c r="E13" t="s">
        <v>16</v>
      </c>
      <c r="F13" t="s">
        <v>122</v>
      </c>
      <c r="G13" s="3" t="s">
        <v>156</v>
      </c>
      <c r="I13" s="4">
        <f t="shared" si="0"/>
        <v>3</v>
      </c>
      <c r="J13" s="4">
        <f t="shared" si="1"/>
        <v>32</v>
      </c>
      <c r="L13" s="3"/>
      <c r="M13" s="3"/>
    </row>
    <row r="14" spans="1:13" x14ac:dyDescent="0.3">
      <c r="A14" s="1">
        <v>12</v>
      </c>
      <c r="B14">
        <v>13</v>
      </c>
      <c r="C14" t="s">
        <v>17</v>
      </c>
      <c r="D14" t="s">
        <v>58</v>
      </c>
      <c r="E14" t="s">
        <v>104</v>
      </c>
      <c r="F14" t="s">
        <v>123</v>
      </c>
      <c r="G14" s="3" t="s">
        <v>157</v>
      </c>
      <c r="I14" s="4">
        <f t="shared" si="0"/>
        <v>3</v>
      </c>
      <c r="J14" s="4">
        <f t="shared" si="1"/>
        <v>11</v>
      </c>
      <c r="L14" s="3"/>
      <c r="M14" s="3"/>
    </row>
    <row r="15" spans="1:13" x14ac:dyDescent="0.3">
      <c r="A15" s="1">
        <v>13</v>
      </c>
      <c r="B15">
        <v>14</v>
      </c>
      <c r="C15" t="s">
        <v>18</v>
      </c>
      <c r="D15" t="s">
        <v>59</v>
      </c>
      <c r="E15" t="s">
        <v>105</v>
      </c>
      <c r="F15" t="s">
        <v>124</v>
      </c>
      <c r="G15" s="3" t="s">
        <v>158</v>
      </c>
      <c r="I15" s="4">
        <f t="shared" si="0"/>
        <v>3</v>
      </c>
      <c r="J15" s="4">
        <f t="shared" si="1"/>
        <v>48</v>
      </c>
      <c r="L15" s="3"/>
      <c r="M15" s="3"/>
    </row>
    <row r="16" spans="1:13" x14ac:dyDescent="0.3">
      <c r="A16" s="1">
        <v>14</v>
      </c>
      <c r="B16">
        <v>15</v>
      </c>
      <c r="C16" t="s">
        <v>17</v>
      </c>
      <c r="D16" t="s">
        <v>60</v>
      </c>
      <c r="E16" t="s">
        <v>104</v>
      </c>
      <c r="F16" t="s">
        <v>125</v>
      </c>
      <c r="G16" s="3" t="s">
        <v>159</v>
      </c>
      <c r="I16" s="4">
        <f t="shared" si="0"/>
        <v>3</v>
      </c>
      <c r="J16" s="4">
        <f t="shared" si="1"/>
        <v>51</v>
      </c>
      <c r="L16" s="3"/>
      <c r="M16" s="3"/>
    </row>
    <row r="17" spans="1:13" x14ac:dyDescent="0.3">
      <c r="A17" s="1">
        <v>15</v>
      </c>
      <c r="B17">
        <v>16</v>
      </c>
      <c r="C17" t="s">
        <v>19</v>
      </c>
      <c r="D17" t="s">
        <v>61</v>
      </c>
      <c r="E17" t="s">
        <v>19</v>
      </c>
      <c r="F17" t="s">
        <v>126</v>
      </c>
      <c r="G17" s="3" t="s">
        <v>160</v>
      </c>
      <c r="I17" s="4">
        <f t="shared" si="0"/>
        <v>3</v>
      </c>
      <c r="J17" s="4">
        <f t="shared" si="1"/>
        <v>37</v>
      </c>
      <c r="L17" s="3"/>
      <c r="M17" s="3"/>
    </row>
    <row r="18" spans="1:13" x14ac:dyDescent="0.3">
      <c r="A18" s="1">
        <v>16</v>
      </c>
      <c r="B18">
        <v>17</v>
      </c>
      <c r="C18" t="s">
        <v>19</v>
      </c>
      <c r="D18" t="s">
        <v>62</v>
      </c>
      <c r="E18" t="s">
        <v>19</v>
      </c>
      <c r="F18" t="s">
        <v>62</v>
      </c>
      <c r="G18" s="3" t="s">
        <v>154</v>
      </c>
      <c r="I18" s="4">
        <f t="shared" si="0"/>
        <v>3</v>
      </c>
      <c r="J18" s="4">
        <f t="shared" si="1"/>
        <v>33</v>
      </c>
      <c r="L18" s="3"/>
      <c r="M18" s="3"/>
    </row>
    <row r="19" spans="1:13" x14ac:dyDescent="0.3">
      <c r="A19" s="1">
        <v>17</v>
      </c>
      <c r="B19">
        <v>18</v>
      </c>
      <c r="C19" t="s">
        <v>20</v>
      </c>
      <c r="D19" t="s">
        <v>63</v>
      </c>
      <c r="E19" t="s">
        <v>20</v>
      </c>
      <c r="F19" t="s">
        <v>127</v>
      </c>
      <c r="G19" s="3" t="s">
        <v>161</v>
      </c>
      <c r="I19" s="4">
        <f t="shared" si="0"/>
        <v>3</v>
      </c>
      <c r="J19" s="4">
        <f t="shared" si="1"/>
        <v>8</v>
      </c>
      <c r="L19" s="3"/>
      <c r="M19" s="3"/>
    </row>
    <row r="20" spans="1:13" x14ac:dyDescent="0.3">
      <c r="A20" s="1">
        <v>18</v>
      </c>
      <c r="B20">
        <v>19</v>
      </c>
      <c r="C20" t="s">
        <v>20</v>
      </c>
      <c r="D20" t="s">
        <v>64</v>
      </c>
      <c r="E20" t="s">
        <v>20</v>
      </c>
      <c r="F20" t="s">
        <v>128</v>
      </c>
      <c r="G20" s="3" t="s">
        <v>162</v>
      </c>
      <c r="I20" s="4">
        <f t="shared" si="0"/>
        <v>3</v>
      </c>
      <c r="J20" s="4">
        <f t="shared" si="1"/>
        <v>24</v>
      </c>
      <c r="L20" s="3"/>
      <c r="M20" s="3"/>
    </row>
    <row r="21" spans="1:13" x14ac:dyDescent="0.3">
      <c r="A21" s="1">
        <v>19</v>
      </c>
      <c r="B21">
        <v>20</v>
      </c>
      <c r="C21" t="s">
        <v>7</v>
      </c>
      <c r="D21" t="s">
        <v>65</v>
      </c>
      <c r="E21" t="s">
        <v>100</v>
      </c>
      <c r="F21" t="s">
        <v>65</v>
      </c>
      <c r="G21" s="3" t="s">
        <v>163</v>
      </c>
      <c r="I21" s="4">
        <f t="shared" si="0"/>
        <v>3</v>
      </c>
      <c r="J21" s="4">
        <f t="shared" si="1"/>
        <v>22</v>
      </c>
      <c r="L21" s="3"/>
      <c r="M21" s="3"/>
    </row>
    <row r="22" spans="1:13" x14ac:dyDescent="0.3">
      <c r="A22" s="1">
        <v>20</v>
      </c>
      <c r="B22">
        <v>21</v>
      </c>
      <c r="C22" t="s">
        <v>7</v>
      </c>
      <c r="D22" t="s">
        <v>66</v>
      </c>
      <c r="E22" t="s">
        <v>100</v>
      </c>
      <c r="F22" t="s">
        <v>129</v>
      </c>
      <c r="G22" s="3" t="s">
        <v>164</v>
      </c>
      <c r="I22" s="4">
        <f t="shared" si="0"/>
        <v>3</v>
      </c>
      <c r="J22" s="4">
        <f t="shared" si="1"/>
        <v>49</v>
      </c>
      <c r="L22" s="3"/>
      <c r="M22" s="3"/>
    </row>
    <row r="23" spans="1:13" x14ac:dyDescent="0.3">
      <c r="A23" s="1">
        <v>21</v>
      </c>
      <c r="B23">
        <v>22</v>
      </c>
      <c r="C23" t="s">
        <v>21</v>
      </c>
      <c r="D23" t="s">
        <v>67</v>
      </c>
      <c r="E23" t="s">
        <v>21</v>
      </c>
      <c r="F23" t="s">
        <v>130</v>
      </c>
      <c r="G23" s="3" t="s">
        <v>165</v>
      </c>
      <c r="I23" s="4">
        <f t="shared" si="0"/>
        <v>3</v>
      </c>
      <c r="J23" s="4">
        <f t="shared" si="1"/>
        <v>29</v>
      </c>
      <c r="L23" s="3"/>
      <c r="M23" s="3"/>
    </row>
    <row r="24" spans="1:13" x14ac:dyDescent="0.3">
      <c r="A24" s="1">
        <v>22</v>
      </c>
      <c r="B24">
        <v>23</v>
      </c>
      <c r="C24" t="s">
        <v>21</v>
      </c>
      <c r="D24" t="s">
        <v>68</v>
      </c>
      <c r="E24" t="s">
        <v>21</v>
      </c>
      <c r="F24" t="s">
        <v>68</v>
      </c>
      <c r="G24" s="3" t="s">
        <v>166</v>
      </c>
      <c r="I24" s="4">
        <f t="shared" si="0"/>
        <v>3</v>
      </c>
      <c r="J24" s="4">
        <f t="shared" si="1"/>
        <v>44</v>
      </c>
      <c r="L24" s="3"/>
      <c r="M24" s="3"/>
    </row>
    <row r="25" spans="1:13" x14ac:dyDescent="0.3">
      <c r="A25" s="1">
        <v>23</v>
      </c>
      <c r="B25">
        <v>24</v>
      </c>
      <c r="C25" t="s">
        <v>22</v>
      </c>
      <c r="D25" t="s">
        <v>69</v>
      </c>
      <c r="E25" t="s">
        <v>106</v>
      </c>
      <c r="F25" t="s">
        <v>131</v>
      </c>
      <c r="G25" s="3" t="s">
        <v>160</v>
      </c>
      <c r="I25" s="4">
        <f t="shared" si="0"/>
        <v>3</v>
      </c>
      <c r="J25" s="4">
        <f t="shared" si="1"/>
        <v>37</v>
      </c>
      <c r="L25" s="3"/>
      <c r="M25" s="3"/>
    </row>
    <row r="26" spans="1:13" x14ac:dyDescent="0.3">
      <c r="A26" s="1">
        <v>24</v>
      </c>
      <c r="B26">
        <v>25</v>
      </c>
      <c r="C26" t="s">
        <v>23</v>
      </c>
      <c r="D26" t="s">
        <v>70</v>
      </c>
      <c r="E26" t="s">
        <v>23</v>
      </c>
      <c r="F26" t="s">
        <v>70</v>
      </c>
      <c r="G26" s="3" t="s">
        <v>167</v>
      </c>
      <c r="I26" s="4">
        <f t="shared" si="0"/>
        <v>3</v>
      </c>
      <c r="J26" s="4">
        <f t="shared" si="1"/>
        <v>39</v>
      </c>
      <c r="L26" s="3"/>
      <c r="M26" s="3"/>
    </row>
    <row r="27" spans="1:13" x14ac:dyDescent="0.3">
      <c r="A27" s="1">
        <v>25</v>
      </c>
      <c r="B27">
        <v>26</v>
      </c>
      <c r="C27" t="s">
        <v>24</v>
      </c>
      <c r="D27" t="s">
        <v>71</v>
      </c>
      <c r="E27" t="s">
        <v>107</v>
      </c>
      <c r="F27" t="s">
        <v>107</v>
      </c>
      <c r="G27" s="3" t="s">
        <v>107</v>
      </c>
      <c r="I27" s="4" t="str">
        <f t="shared" si="0"/>
        <v/>
      </c>
      <c r="J27" s="4" t="str">
        <f t="shared" si="1"/>
        <v/>
      </c>
    </row>
    <row r="28" spans="1:13" x14ac:dyDescent="0.3">
      <c r="A28" s="1">
        <v>26</v>
      </c>
      <c r="B28">
        <v>27</v>
      </c>
      <c r="C28" t="s">
        <v>25</v>
      </c>
      <c r="D28" t="s">
        <v>72</v>
      </c>
      <c r="E28" t="s">
        <v>25</v>
      </c>
      <c r="F28" t="s">
        <v>72</v>
      </c>
      <c r="G28" s="3" t="s">
        <v>168</v>
      </c>
      <c r="I28" s="4">
        <f t="shared" si="0"/>
        <v>3</v>
      </c>
      <c r="J28" s="4">
        <f t="shared" si="1"/>
        <v>15</v>
      </c>
      <c r="L28" s="3"/>
      <c r="M28" s="3"/>
    </row>
    <row r="29" spans="1:13" x14ac:dyDescent="0.3">
      <c r="A29" s="1">
        <v>27</v>
      </c>
      <c r="B29">
        <v>28</v>
      </c>
      <c r="C29" t="s">
        <v>26</v>
      </c>
      <c r="D29" t="s">
        <v>73</v>
      </c>
      <c r="E29" t="s">
        <v>26</v>
      </c>
      <c r="F29" t="s">
        <v>73</v>
      </c>
      <c r="G29" s="3" t="s">
        <v>169</v>
      </c>
      <c r="I29" s="4">
        <f t="shared" si="0"/>
        <v>3</v>
      </c>
      <c r="J29" s="4">
        <f t="shared" si="1"/>
        <v>35</v>
      </c>
      <c r="L29" s="3"/>
      <c r="M29" s="3"/>
    </row>
    <row r="30" spans="1:13" x14ac:dyDescent="0.3">
      <c r="A30" s="1">
        <v>28</v>
      </c>
      <c r="B30">
        <v>29</v>
      </c>
      <c r="C30" t="s">
        <v>27</v>
      </c>
      <c r="D30" t="s">
        <v>74</v>
      </c>
      <c r="E30" t="s">
        <v>108</v>
      </c>
      <c r="F30" t="s">
        <v>74</v>
      </c>
      <c r="G30" s="3" t="s">
        <v>170</v>
      </c>
      <c r="I30" s="4">
        <f t="shared" si="0"/>
        <v>3</v>
      </c>
      <c r="J30" s="4">
        <f t="shared" si="1"/>
        <v>38</v>
      </c>
      <c r="L30" s="3"/>
      <c r="M30" s="3"/>
    </row>
    <row r="31" spans="1:13" x14ac:dyDescent="0.3">
      <c r="A31" s="1">
        <v>29</v>
      </c>
      <c r="B31">
        <v>30</v>
      </c>
      <c r="C31" t="s">
        <v>28</v>
      </c>
      <c r="D31" t="s">
        <v>75</v>
      </c>
      <c r="E31" t="s">
        <v>107</v>
      </c>
      <c r="F31" t="s">
        <v>107</v>
      </c>
      <c r="G31" s="3" t="s">
        <v>107</v>
      </c>
      <c r="I31" s="4" t="str">
        <f t="shared" si="0"/>
        <v/>
      </c>
      <c r="J31" s="4" t="str">
        <f t="shared" si="1"/>
        <v/>
      </c>
    </row>
    <row r="32" spans="1:13" x14ac:dyDescent="0.3">
      <c r="A32" s="1">
        <v>30</v>
      </c>
      <c r="B32">
        <v>31</v>
      </c>
      <c r="C32" t="s">
        <v>29</v>
      </c>
      <c r="D32" t="s">
        <v>29</v>
      </c>
      <c r="E32" t="s">
        <v>29</v>
      </c>
      <c r="F32" t="s">
        <v>132</v>
      </c>
      <c r="G32" s="3" t="s">
        <v>171</v>
      </c>
      <c r="I32" s="4">
        <f t="shared" si="0"/>
        <v>2</v>
      </c>
      <c r="J32" s="4">
        <f t="shared" si="1"/>
        <v>29</v>
      </c>
      <c r="L32" s="3"/>
      <c r="M32" s="3"/>
    </row>
    <row r="33" spans="1:13" x14ac:dyDescent="0.3">
      <c r="A33" s="1">
        <v>31</v>
      </c>
      <c r="B33">
        <v>32</v>
      </c>
      <c r="C33" t="s">
        <v>30</v>
      </c>
      <c r="D33" t="s">
        <v>76</v>
      </c>
      <c r="E33" t="s">
        <v>109</v>
      </c>
      <c r="F33" t="s">
        <v>133</v>
      </c>
      <c r="G33" s="3" t="s">
        <v>172</v>
      </c>
      <c r="I33" s="4">
        <f t="shared" si="0"/>
        <v>3</v>
      </c>
      <c r="J33" s="4">
        <f t="shared" si="1"/>
        <v>13</v>
      </c>
      <c r="L33" s="3"/>
      <c r="M33" s="3"/>
    </row>
    <row r="34" spans="1:13" x14ac:dyDescent="0.3">
      <c r="A34" s="1">
        <v>32</v>
      </c>
      <c r="B34">
        <v>33</v>
      </c>
      <c r="C34" t="s">
        <v>30</v>
      </c>
      <c r="D34" t="s">
        <v>77</v>
      </c>
      <c r="E34" t="s">
        <v>109</v>
      </c>
      <c r="F34" t="s">
        <v>134</v>
      </c>
      <c r="G34" s="3" t="s">
        <v>173</v>
      </c>
      <c r="I34" s="4">
        <f t="shared" si="0"/>
        <v>3</v>
      </c>
      <c r="J34" s="4">
        <f t="shared" si="1"/>
        <v>9</v>
      </c>
      <c r="L34" s="3"/>
      <c r="M34" s="3"/>
    </row>
    <row r="35" spans="1:13" x14ac:dyDescent="0.3">
      <c r="A35" s="1">
        <v>33</v>
      </c>
      <c r="B35">
        <v>34</v>
      </c>
      <c r="C35" t="s">
        <v>31</v>
      </c>
      <c r="D35" t="s">
        <v>78</v>
      </c>
      <c r="E35" t="s">
        <v>31</v>
      </c>
      <c r="F35" t="s">
        <v>135</v>
      </c>
      <c r="G35" s="3" t="s">
        <v>165</v>
      </c>
      <c r="I35" s="4">
        <f t="shared" si="0"/>
        <v>3</v>
      </c>
      <c r="J35" s="4">
        <f t="shared" si="1"/>
        <v>29</v>
      </c>
      <c r="L35" s="3"/>
      <c r="M35" s="3"/>
    </row>
    <row r="36" spans="1:13" x14ac:dyDescent="0.3">
      <c r="A36" s="1">
        <v>34</v>
      </c>
      <c r="B36">
        <v>35</v>
      </c>
      <c r="C36" t="s">
        <v>32</v>
      </c>
      <c r="D36" t="s">
        <v>79</v>
      </c>
      <c r="E36" t="s">
        <v>110</v>
      </c>
      <c r="F36" t="s">
        <v>136</v>
      </c>
      <c r="G36" s="3" t="s">
        <v>157</v>
      </c>
      <c r="I36" s="4">
        <f t="shared" si="0"/>
        <v>3</v>
      </c>
      <c r="J36" s="4">
        <f t="shared" si="1"/>
        <v>11</v>
      </c>
      <c r="L36" s="3"/>
      <c r="M36" s="3"/>
    </row>
    <row r="37" spans="1:13" x14ac:dyDescent="0.3">
      <c r="A37" s="1">
        <v>35</v>
      </c>
      <c r="B37">
        <v>36</v>
      </c>
      <c r="C37" t="s">
        <v>32</v>
      </c>
      <c r="D37" t="s">
        <v>80</v>
      </c>
      <c r="E37" t="s">
        <v>107</v>
      </c>
      <c r="F37" t="s">
        <v>107</v>
      </c>
      <c r="G37" s="3" t="s">
        <v>107</v>
      </c>
      <c r="I37" s="4" t="str">
        <f t="shared" si="0"/>
        <v/>
      </c>
      <c r="J37" s="4" t="str">
        <f t="shared" si="1"/>
        <v/>
      </c>
    </row>
    <row r="38" spans="1:13" x14ac:dyDescent="0.3">
      <c r="A38" s="1">
        <v>36</v>
      </c>
      <c r="B38">
        <v>37</v>
      </c>
      <c r="C38" t="s">
        <v>28</v>
      </c>
      <c r="D38" t="s">
        <v>81</v>
      </c>
      <c r="E38" t="s">
        <v>111</v>
      </c>
      <c r="F38" t="s">
        <v>81</v>
      </c>
      <c r="G38" s="3" t="s">
        <v>174</v>
      </c>
      <c r="I38" s="4">
        <f t="shared" si="0"/>
        <v>3</v>
      </c>
      <c r="J38" s="4">
        <f t="shared" si="1"/>
        <v>31</v>
      </c>
      <c r="L38" s="3"/>
      <c r="M38" s="3"/>
    </row>
    <row r="39" spans="1:13" x14ac:dyDescent="0.3">
      <c r="A39" s="1">
        <v>37</v>
      </c>
      <c r="B39">
        <v>38</v>
      </c>
      <c r="C39" t="s">
        <v>33</v>
      </c>
      <c r="D39" t="s">
        <v>82</v>
      </c>
      <c r="E39" t="s">
        <v>33</v>
      </c>
      <c r="F39" t="s">
        <v>82</v>
      </c>
      <c r="G39" s="3" t="s">
        <v>175</v>
      </c>
      <c r="I39" s="4">
        <f t="shared" si="0"/>
        <v>4</v>
      </c>
      <c r="J39" s="4">
        <f t="shared" si="1"/>
        <v>42</v>
      </c>
      <c r="L39" s="3"/>
      <c r="M39" s="3"/>
    </row>
    <row r="40" spans="1:13" x14ac:dyDescent="0.3">
      <c r="A40" s="1">
        <v>38</v>
      </c>
      <c r="B40">
        <v>39</v>
      </c>
      <c r="C40" t="s">
        <v>34</v>
      </c>
      <c r="D40" t="s">
        <v>83</v>
      </c>
      <c r="E40" t="s">
        <v>34</v>
      </c>
      <c r="F40" t="s">
        <v>83</v>
      </c>
      <c r="G40" s="3" t="s">
        <v>176</v>
      </c>
      <c r="I40" s="4">
        <f t="shared" si="0"/>
        <v>3</v>
      </c>
      <c r="J40" s="4">
        <f t="shared" si="1"/>
        <v>0</v>
      </c>
      <c r="L40" s="3"/>
      <c r="M40" s="3"/>
    </row>
    <row r="41" spans="1:13" x14ac:dyDescent="0.3">
      <c r="A41" s="1">
        <v>39</v>
      </c>
      <c r="B41">
        <v>40</v>
      </c>
      <c r="C41" t="s">
        <v>35</v>
      </c>
      <c r="D41" t="s">
        <v>84</v>
      </c>
      <c r="E41" t="s">
        <v>112</v>
      </c>
      <c r="F41" t="s">
        <v>137</v>
      </c>
      <c r="G41" s="3" t="s">
        <v>177</v>
      </c>
      <c r="I41" s="4">
        <f t="shared" si="0"/>
        <v>3</v>
      </c>
      <c r="J41" s="4">
        <f t="shared" si="1"/>
        <v>3</v>
      </c>
      <c r="L41" s="3"/>
      <c r="M41" s="3"/>
    </row>
    <row r="42" spans="1:13" x14ac:dyDescent="0.3">
      <c r="A42" s="1">
        <v>40</v>
      </c>
      <c r="B42">
        <v>41</v>
      </c>
      <c r="C42" t="s">
        <v>36</v>
      </c>
      <c r="D42" t="s">
        <v>85</v>
      </c>
      <c r="E42" t="s">
        <v>113</v>
      </c>
      <c r="F42" t="s">
        <v>138</v>
      </c>
      <c r="G42" s="3" t="s">
        <v>165</v>
      </c>
      <c r="I42" s="4">
        <f t="shared" si="0"/>
        <v>3</v>
      </c>
      <c r="J42" s="4">
        <f t="shared" si="1"/>
        <v>29</v>
      </c>
      <c r="L42" s="3"/>
      <c r="M42" s="3"/>
    </row>
    <row r="43" spans="1:13" x14ac:dyDescent="0.3">
      <c r="A43" s="1">
        <v>41</v>
      </c>
      <c r="B43">
        <v>42</v>
      </c>
      <c r="C43" t="s">
        <v>36</v>
      </c>
      <c r="D43" t="s">
        <v>86</v>
      </c>
      <c r="E43" t="s">
        <v>113</v>
      </c>
      <c r="F43" t="s">
        <v>86</v>
      </c>
      <c r="G43" s="3" t="s">
        <v>154</v>
      </c>
      <c r="I43" s="4">
        <f t="shared" si="0"/>
        <v>3</v>
      </c>
      <c r="J43" s="4">
        <f t="shared" si="1"/>
        <v>33</v>
      </c>
      <c r="L43" s="3"/>
      <c r="M43" s="3"/>
    </row>
    <row r="44" spans="1:13" x14ac:dyDescent="0.3">
      <c r="A44" s="1">
        <v>42</v>
      </c>
      <c r="B44">
        <v>43</v>
      </c>
      <c r="C44" t="s">
        <v>37</v>
      </c>
      <c r="D44" t="s">
        <v>87</v>
      </c>
      <c r="E44" t="s">
        <v>37</v>
      </c>
      <c r="F44" t="s">
        <v>139</v>
      </c>
      <c r="G44" s="3" t="s">
        <v>178</v>
      </c>
      <c r="I44" s="4">
        <f t="shared" si="0"/>
        <v>3</v>
      </c>
      <c r="J44" s="4">
        <f t="shared" si="1"/>
        <v>45</v>
      </c>
      <c r="L44" s="3"/>
      <c r="M44" s="3"/>
    </row>
    <row r="45" spans="1:13" x14ac:dyDescent="0.3">
      <c r="A45" s="1">
        <v>43</v>
      </c>
      <c r="B45">
        <v>44</v>
      </c>
      <c r="C45" t="s">
        <v>38</v>
      </c>
      <c r="D45" t="s">
        <v>88</v>
      </c>
      <c r="E45" t="s">
        <v>114</v>
      </c>
      <c r="F45" t="s">
        <v>140</v>
      </c>
      <c r="G45" s="3" t="s">
        <v>167</v>
      </c>
      <c r="I45" s="4">
        <f t="shared" si="0"/>
        <v>3</v>
      </c>
      <c r="J45" s="4">
        <f t="shared" si="1"/>
        <v>39</v>
      </c>
      <c r="L45" s="3"/>
      <c r="M45" s="3"/>
    </row>
    <row r="46" spans="1:13" x14ac:dyDescent="0.3">
      <c r="A46" s="1">
        <v>44</v>
      </c>
      <c r="B46">
        <v>45</v>
      </c>
      <c r="C46" t="s">
        <v>39</v>
      </c>
      <c r="D46" t="s">
        <v>89</v>
      </c>
      <c r="E46" t="s">
        <v>39</v>
      </c>
      <c r="F46" t="s">
        <v>141</v>
      </c>
      <c r="G46" s="3" t="s">
        <v>179</v>
      </c>
      <c r="I46" s="4">
        <f t="shared" si="0"/>
        <v>3</v>
      </c>
      <c r="J46" s="4">
        <f t="shared" si="1"/>
        <v>18</v>
      </c>
      <c r="L46" s="3"/>
      <c r="M46" s="3"/>
    </row>
    <row r="47" spans="1:13" x14ac:dyDescent="0.3">
      <c r="A47" s="1">
        <v>45</v>
      </c>
      <c r="B47">
        <v>46</v>
      </c>
      <c r="C47" t="s">
        <v>40</v>
      </c>
      <c r="D47" t="s">
        <v>90</v>
      </c>
      <c r="E47" t="s">
        <v>40</v>
      </c>
      <c r="F47" t="s">
        <v>90</v>
      </c>
      <c r="G47" s="3" t="s">
        <v>177</v>
      </c>
      <c r="I47" s="4">
        <f t="shared" si="0"/>
        <v>3</v>
      </c>
      <c r="J47" s="4">
        <f t="shared" si="1"/>
        <v>3</v>
      </c>
      <c r="L47" s="3"/>
      <c r="M47" s="3"/>
    </row>
    <row r="48" spans="1:13" x14ac:dyDescent="0.3">
      <c r="A48" s="1">
        <v>46</v>
      </c>
      <c r="B48">
        <v>47</v>
      </c>
      <c r="C48" t="s">
        <v>41</v>
      </c>
      <c r="D48" t="s">
        <v>91</v>
      </c>
      <c r="E48" t="s">
        <v>41</v>
      </c>
      <c r="F48" t="s">
        <v>91</v>
      </c>
      <c r="G48" s="3" t="s">
        <v>180</v>
      </c>
      <c r="I48" s="4">
        <f t="shared" si="0"/>
        <v>4</v>
      </c>
      <c r="J48" s="4">
        <f t="shared" si="1"/>
        <v>2</v>
      </c>
      <c r="L48" s="3"/>
      <c r="M48" s="3"/>
    </row>
    <row r="49" spans="1:13" x14ac:dyDescent="0.3">
      <c r="A49" s="1">
        <v>47</v>
      </c>
      <c r="B49">
        <v>48</v>
      </c>
      <c r="C49" t="s">
        <v>42</v>
      </c>
      <c r="D49" t="s">
        <v>92</v>
      </c>
      <c r="E49" t="s">
        <v>42</v>
      </c>
      <c r="F49" t="s">
        <v>142</v>
      </c>
      <c r="G49" s="3" t="s">
        <v>181</v>
      </c>
      <c r="I49" s="4">
        <f t="shared" si="0"/>
        <v>3</v>
      </c>
      <c r="J49" s="4">
        <f t="shared" si="1"/>
        <v>56</v>
      </c>
      <c r="L49" s="3"/>
      <c r="M49" s="3"/>
    </row>
    <row r="50" spans="1:13" x14ac:dyDescent="0.3">
      <c r="A50" s="1">
        <v>48</v>
      </c>
      <c r="B50">
        <v>49</v>
      </c>
      <c r="C50" t="s">
        <v>43</v>
      </c>
      <c r="D50" t="s">
        <v>93</v>
      </c>
      <c r="E50" t="s">
        <v>107</v>
      </c>
      <c r="F50" t="s">
        <v>107</v>
      </c>
      <c r="G50" s="3" t="s">
        <v>107</v>
      </c>
      <c r="I50" s="4" t="str">
        <f t="shared" si="0"/>
        <v/>
      </c>
      <c r="J50" s="4" t="str">
        <f t="shared" si="1"/>
        <v/>
      </c>
    </row>
    <row r="51" spans="1:13" x14ac:dyDescent="0.3">
      <c r="A51" s="1">
        <v>49</v>
      </c>
      <c r="B51">
        <v>50</v>
      </c>
      <c r="C51" t="s">
        <v>43</v>
      </c>
      <c r="D51" t="s">
        <v>94</v>
      </c>
      <c r="E51" t="s">
        <v>115</v>
      </c>
      <c r="F51" t="s">
        <v>94</v>
      </c>
      <c r="G51" s="3" t="s">
        <v>166</v>
      </c>
      <c r="I51" s="4">
        <f t="shared" si="0"/>
        <v>3</v>
      </c>
      <c r="J51" s="4">
        <f t="shared" si="1"/>
        <v>44</v>
      </c>
      <c r="L51" s="3"/>
      <c r="M51" s="3"/>
    </row>
    <row r="52" spans="1:13" x14ac:dyDescent="0.3">
      <c r="A52" s="1">
        <v>50</v>
      </c>
      <c r="B52">
        <v>51</v>
      </c>
      <c r="C52" t="s">
        <v>44</v>
      </c>
      <c r="D52" t="s">
        <v>95</v>
      </c>
      <c r="E52" t="s">
        <v>116</v>
      </c>
      <c r="F52" t="s">
        <v>95</v>
      </c>
      <c r="G52" s="3" t="s">
        <v>152</v>
      </c>
      <c r="I52" s="4">
        <f t="shared" si="0"/>
        <v>3</v>
      </c>
      <c r="J52" s="4">
        <f t="shared" si="1"/>
        <v>57</v>
      </c>
      <c r="L52" s="3"/>
      <c r="M52" s="3"/>
    </row>
    <row r="53" spans="1:13" x14ac:dyDescent="0.3">
      <c r="A53" s="1">
        <v>51</v>
      </c>
      <c r="B53">
        <v>52</v>
      </c>
      <c r="C53" t="s">
        <v>45</v>
      </c>
      <c r="D53" t="s">
        <v>96</v>
      </c>
      <c r="E53" t="s">
        <v>45</v>
      </c>
      <c r="F53" t="s">
        <v>96</v>
      </c>
      <c r="G53" s="3" t="s">
        <v>182</v>
      </c>
      <c r="I53" s="4">
        <f t="shared" si="0"/>
        <v>4</v>
      </c>
      <c r="J53" s="4">
        <f t="shared" si="1"/>
        <v>9</v>
      </c>
      <c r="L53" s="3"/>
      <c r="M53" s="3"/>
    </row>
    <row r="54" spans="1:13" x14ac:dyDescent="0.3">
      <c r="A54" s="1">
        <v>52</v>
      </c>
      <c r="B54">
        <v>53</v>
      </c>
      <c r="C54" t="s">
        <v>45</v>
      </c>
      <c r="D54" t="s">
        <v>97</v>
      </c>
      <c r="E54" t="s">
        <v>107</v>
      </c>
      <c r="F54" t="s">
        <v>107</v>
      </c>
      <c r="G54" s="3" t="s">
        <v>107</v>
      </c>
      <c r="I54" s="4" t="str">
        <f t="shared" si="0"/>
        <v/>
      </c>
      <c r="J54" s="4" t="str">
        <f t="shared" si="1"/>
        <v/>
      </c>
    </row>
    <row r="55" spans="1:13" x14ac:dyDescent="0.3">
      <c r="A55" s="1">
        <v>53</v>
      </c>
      <c r="B55">
        <v>54</v>
      </c>
      <c r="C55" t="s">
        <v>46</v>
      </c>
      <c r="D55" t="s">
        <v>98</v>
      </c>
      <c r="E55" t="s">
        <v>46</v>
      </c>
      <c r="F55" t="s">
        <v>143</v>
      </c>
      <c r="G55" s="3" t="s">
        <v>183</v>
      </c>
      <c r="I55" s="4">
        <f t="shared" si="0"/>
        <v>3</v>
      </c>
      <c r="J55" s="4">
        <f t="shared" si="1"/>
        <v>43</v>
      </c>
      <c r="L55" s="3"/>
      <c r="M55" s="3"/>
    </row>
    <row r="56" spans="1:13" x14ac:dyDescent="0.3">
      <c r="A56" s="1">
        <v>54</v>
      </c>
      <c r="B56">
        <v>55</v>
      </c>
      <c r="C56" t="s">
        <v>31</v>
      </c>
      <c r="D56" t="s">
        <v>99</v>
      </c>
      <c r="E56" t="s">
        <v>31</v>
      </c>
      <c r="F56" t="s">
        <v>144</v>
      </c>
      <c r="G56" s="3" t="s">
        <v>173</v>
      </c>
      <c r="I56" s="4">
        <f t="shared" si="0"/>
        <v>3</v>
      </c>
      <c r="J56" s="4">
        <f t="shared" si="1"/>
        <v>9</v>
      </c>
      <c r="L56" s="3"/>
      <c r="M56" s="3"/>
    </row>
    <row r="57" spans="1:13" x14ac:dyDescent="0.3">
      <c r="I57" s="4" t="str">
        <f t="shared" si="0"/>
        <v/>
      </c>
      <c r="J57" s="4" t="str">
        <f t="shared" si="1"/>
        <v/>
      </c>
    </row>
    <row r="58" spans="1:13" x14ac:dyDescent="0.3">
      <c r="I58" s="4" t="str">
        <f t="shared" si="0"/>
        <v/>
      </c>
      <c r="J58" s="4" t="str">
        <f t="shared" si="1"/>
        <v/>
      </c>
    </row>
    <row r="59" spans="1:13" x14ac:dyDescent="0.3">
      <c r="I59" s="4" t="str">
        <f t="shared" si="0"/>
        <v/>
      </c>
      <c r="J59" s="4" t="str">
        <f t="shared" si="1"/>
        <v/>
      </c>
    </row>
    <row r="60" spans="1:13" x14ac:dyDescent="0.3">
      <c r="G60" s="2"/>
      <c r="I60" s="4" t="str">
        <f t="shared" si="0"/>
        <v/>
      </c>
      <c r="J60" s="4" t="str">
        <f t="shared" si="1"/>
        <v/>
      </c>
    </row>
    <row r="61" spans="1:13" x14ac:dyDescent="0.3">
      <c r="I61" s="4" t="str">
        <f t="shared" si="0"/>
        <v/>
      </c>
      <c r="J61" s="4" t="str">
        <f t="shared" si="1"/>
        <v/>
      </c>
    </row>
    <row r="62" spans="1:13" x14ac:dyDescent="0.3">
      <c r="I62" s="4" t="str">
        <f t="shared" si="0"/>
        <v/>
      </c>
      <c r="J62" s="4" t="str">
        <f t="shared" si="1"/>
        <v/>
      </c>
    </row>
    <row r="63" spans="1:13" x14ac:dyDescent="0.3">
      <c r="I63" s="4" t="str">
        <f t="shared" si="0"/>
        <v/>
      </c>
      <c r="J63" s="4" t="str">
        <f t="shared" si="1"/>
        <v/>
      </c>
    </row>
    <row r="64" spans="1:13" x14ac:dyDescent="0.3">
      <c r="I64" s="4" t="str">
        <f t="shared" si="0"/>
        <v/>
      </c>
      <c r="J64" s="4" t="str">
        <f t="shared" si="1"/>
        <v/>
      </c>
    </row>
    <row r="65" spans="6:13" x14ac:dyDescent="0.3">
      <c r="I65" s="4" t="str">
        <f t="shared" si="0"/>
        <v/>
      </c>
      <c r="J65" s="4" t="str">
        <f t="shared" si="1"/>
        <v/>
      </c>
    </row>
    <row r="66" spans="6:13" x14ac:dyDescent="0.3">
      <c r="I66" s="4" t="str">
        <f t="shared" si="0"/>
        <v/>
      </c>
      <c r="J66" s="4" t="str">
        <f t="shared" si="1"/>
        <v/>
      </c>
    </row>
    <row r="67" spans="6:13" x14ac:dyDescent="0.3">
      <c r="I67" s="4" t="str">
        <f t="shared" ref="I67:I69" si="2">IF(ISERROR(LEFT($G67,FIND(":",$G67,1)-1)),"",VALUE(LEFT($G67,FIND(":",$G67,1)-1)))</f>
        <v/>
      </c>
      <c r="J67" s="4" t="str">
        <f t="shared" ref="J67:J69" si="3">IF(ISERROR(MID(G67, FIND(":",G67,1)+1, 2)),"",VALUE(MID(G67, FIND(":",G67,1)+1, 2)))</f>
        <v/>
      </c>
    </row>
    <row r="68" spans="6:13" x14ac:dyDescent="0.3">
      <c r="I68" s="4" t="str">
        <f t="shared" si="2"/>
        <v/>
      </c>
      <c r="J68" s="4" t="str">
        <f t="shared" si="3"/>
        <v/>
      </c>
    </row>
    <row r="69" spans="6:13" x14ac:dyDescent="0.3">
      <c r="I69" s="4" t="str">
        <f t="shared" si="2"/>
        <v/>
      </c>
      <c r="J69" s="4" t="str">
        <f t="shared" si="3"/>
        <v/>
      </c>
    </row>
    <row r="71" spans="6:13" x14ac:dyDescent="0.3">
      <c r="H71" s="5" t="s">
        <v>188</v>
      </c>
      <c r="I71" s="5" t="s">
        <v>189</v>
      </c>
      <c r="J71" s="5" t="s">
        <v>187</v>
      </c>
      <c r="K71" s="4"/>
      <c r="L71" s="4"/>
      <c r="M71" s="4"/>
    </row>
    <row r="72" spans="6:13" x14ac:dyDescent="0.3">
      <c r="F72" s="1" t="s">
        <v>185</v>
      </c>
      <c r="H72">
        <f>QUOTIENT(SUM(I2:I69)+QUOTIENT(SUM(J2:J69),60),60)</f>
        <v>3</v>
      </c>
      <c r="I72" s="4">
        <f>MOD(SUM(I2:I69)+QUOTIENT(SUM(J2:J69),60),60)</f>
        <v>0</v>
      </c>
      <c r="J72" s="4">
        <f>MOD(SUM(J2:J69),60)</f>
        <v>8</v>
      </c>
      <c r="L72" s="4"/>
      <c r="M72" s="4"/>
    </row>
  </sheetData>
  <autoFilter ref="A1:H1"/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TAK</cp:lastModifiedBy>
  <dcterms:created xsi:type="dcterms:W3CDTF">2019-05-03T19:35:30Z</dcterms:created>
  <dcterms:modified xsi:type="dcterms:W3CDTF">2019-05-06T08:34:05Z</dcterms:modified>
</cp:coreProperties>
</file>