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295252c3169ea5/Documents/"/>
    </mc:Choice>
  </mc:AlternateContent>
  <xr:revisionPtr revIDLastSave="231" documentId="8_{95837056-EE07-475B-AC1A-EEA0F2E13B0E}" xr6:coauthVersionLast="47" xr6:coauthVersionMax="47" xr10:uidLastSave="{333678E3-6DF7-4773-9F9E-8383B2692E64}"/>
  <bookViews>
    <workbookView xWindow="-108" yWindow="-108" windowWidth="23256" windowHeight="12456" activeTab="4" xr2:uid="{B5239E8C-2B4F-4E97-A958-027FA1D30F68}"/>
  </bookViews>
  <sheets>
    <sheet name="2018-19" sheetId="2" r:id="rId1"/>
    <sheet name="2017-18" sheetId="1" r:id="rId2"/>
    <sheet name="2016-17" sheetId="3" r:id="rId3"/>
    <sheet name="2015-16" sheetId="4" r:id="rId4"/>
    <sheet name="2014-15" sheetId="5" r:id="rId5"/>
  </sheets>
  <definedNames>
    <definedName name="_xlnm._FilterDatabase" localSheetId="2" hidden="1">'2016-17'!$A$1:$L$34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" i="3"/>
  <c r="C34" i="4"/>
  <c r="C33" i="4"/>
  <c r="C31" i="4"/>
  <c r="C32" i="4"/>
  <c r="C30" i="4"/>
  <c r="C27" i="4"/>
  <c r="C29" i="4"/>
  <c r="C25" i="4"/>
  <c r="C26" i="4"/>
  <c r="C28" i="4"/>
  <c r="C24" i="4"/>
  <c r="C21" i="4"/>
  <c r="C22" i="4"/>
  <c r="C23" i="4"/>
  <c r="C19" i="4"/>
  <c r="C20" i="4"/>
  <c r="C18" i="4"/>
  <c r="C17" i="4"/>
  <c r="C16" i="4"/>
  <c r="C15" i="4"/>
  <c r="C13" i="4"/>
  <c r="C14" i="4"/>
  <c r="C11" i="4"/>
  <c r="C12" i="4"/>
  <c r="C9" i="4"/>
  <c r="C10" i="4"/>
  <c r="C8" i="4"/>
  <c r="C7" i="4"/>
  <c r="C6" i="4"/>
  <c r="C5" i="4"/>
  <c r="C4" i="4"/>
  <c r="C3" i="4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<sst xmlns="http://schemas.openxmlformats.org/spreadsheetml/2006/main" count="157" uniqueCount="44">
  <si>
    <t>STATE / UNION TERRITORY</t>
  </si>
  <si>
    <t>2017-18</t>
  </si>
  <si>
    <t>ALL-INDIA PER CAPITA NNP</t>
  </si>
  <si>
    <t>PER CAPITA NET STATE DOMESTIC PRODUCT AT FACTOR COST - STATE-WISE (At Current Prices)</t>
  </si>
  <si>
    <t>Goa</t>
  </si>
  <si>
    <t>Sikkim</t>
  </si>
  <si>
    <t>Delhi</t>
  </si>
  <si>
    <t>Chandigarh</t>
  </si>
  <si>
    <t>Haryana</t>
  </si>
  <si>
    <t>Puducherry</t>
  </si>
  <si>
    <t>Karnataka</t>
  </si>
  <si>
    <t>Kerala</t>
  </si>
  <si>
    <t>Uttarakhand</t>
  </si>
  <si>
    <t>Telangana</t>
  </si>
  <si>
    <t>Tamil Nadu</t>
  </si>
  <si>
    <t>Maharashtra</t>
  </si>
  <si>
    <t>Gujarat</t>
  </si>
  <si>
    <t>Himachal Pradesh</t>
  </si>
  <si>
    <t>Andaman &amp; Nicobar Islands</t>
  </si>
  <si>
    <t>Mizoram</t>
  </si>
  <si>
    <t>Punjab</t>
  </si>
  <si>
    <t>Andhra Pradesh</t>
  </si>
  <si>
    <t>Arunachal Pradesh</t>
  </si>
  <si>
    <t>Nagaland</t>
  </si>
  <si>
    <t>Tripura</t>
  </si>
  <si>
    <t>Rajasthan</t>
  </si>
  <si>
    <t>West Bengal</t>
  </si>
  <si>
    <t>Orissa</t>
  </si>
  <si>
    <t>Chhattisgarh</t>
  </si>
  <si>
    <t>Jammu &amp; Kashmir</t>
  </si>
  <si>
    <t>Madhya Pradesh</t>
  </si>
  <si>
    <t>Meghalaya</t>
  </si>
  <si>
    <t>Assam</t>
  </si>
  <si>
    <t>Manipur</t>
  </si>
  <si>
    <t>Jharkhand</t>
  </si>
  <si>
    <t>Uttar Pradesh</t>
  </si>
  <si>
    <t>Bihar</t>
  </si>
  <si>
    <t>Base Year: 2011-12</t>
  </si>
  <si>
    <t xml:space="preserve">2018 19   </t>
  </si>
  <si>
    <t>ALL INDIA PER CAPITA NNP</t>
  </si>
  <si>
    <t>RANKING</t>
  </si>
  <si>
    <t>AHEAD OF STATES (NUMBER)</t>
  </si>
  <si>
    <t>2016 17</t>
  </si>
  <si>
    <t>2015 16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</si>
</sst>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indexed="49"/>
      <name val="Arial"/>
      <family val="2"/>
    </font>
    <font>
      <b/>
      <sz val="10"/>
      <color indexed="63"/>
      <name val="Tahoma"/>
      <family val="2"/>
    </font>
    <font>
      <b/>
      <sz val="18"/>
      <color theme="1"/>
      <name val="Calibri"/>
      <family val="2"/>
      <scheme val="minor"/>
    </font>
    <font>
      <b/>
      <sz val="24"/>
      <name val="Arial"/>
      <family val="2"/>
    </font>
    <font>
      <b/>
      <sz val="24"/>
      <color indexed="8"/>
      <name val="Arial"/>
      <family val="2"/>
    </font>
    <font>
      <sz val="11"/>
      <color indexed="8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1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0" fillId="0" borderId="5" xfId="0" applyNumberForma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49" fontId="0" fillId="0" borderId="7" xfId="0" applyNumberFormat="1" applyBorder="1" applyAlignment="1">
      <alignment horizontal="center" vertical="top"/>
    </xf>
    <xf numFmtId="1" fontId="0" fillId="0" borderId="8" xfId="0" applyNumberFormat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" fontId="5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0" xfId="0" applyFont="1"/>
    <xf numFmtId="0" fontId="2" fillId="0" borderId="1" xfId="0" applyFont="1" applyBorder="1"/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top"/>
    </xf>
    <xf numFmtId="1" fontId="8" fillId="2" borderId="8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6" fillId="3" borderId="2" xfId="0" applyNumberFormat="1" applyFont="1" applyFill="1" applyBorder="1" applyAlignment="1">
      <alignment horizontal="center" vertical="top" wrapText="1"/>
    </xf>
    <xf numFmtId="49" fontId="7" fillId="3" borderId="3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3" fillId="2" borderId="13" xfId="0" applyNumberFormat="1" applyFont="1" applyFill="1" applyBorder="1" applyAlignment="1">
      <alignment horizontal="center" vertical="top" wrapText="1"/>
    </xf>
    <xf numFmtId="49" fontId="3" fillId="2" borderId="14" xfId="0" applyNumberFormat="1" applyFont="1" applyFill="1" applyBorder="1" applyAlignment="1">
      <alignment horizontal="center" vertical="top" wrapText="1"/>
    </xf>
    <xf numFmtId="49" fontId="3" fillId="2" borderId="11" xfId="0" applyNumberFormat="1" applyFont="1" applyFill="1" applyBorder="1" applyAlignment="1">
      <alignment horizontal="center" vertical="top" wrapText="1"/>
    </xf>
    <xf numFmtId="49" fontId="3" fillId="2" borderId="12" xfId="0" applyNumberFormat="1" applyFont="1" applyFill="1" applyBorder="1" applyAlignment="1">
      <alignment horizontal="center" vertical="top" wrapText="1"/>
    </xf>
    <xf numFmtId="49" fontId="3" fillId="2" borderId="10" xfId="0" applyNumberFormat="1" applyFont="1" applyFill="1" applyBorder="1" applyAlignment="1">
      <alignment horizontal="center" vertical="top" wrapText="1"/>
    </xf>
    <xf numFmtId="49" fontId="4" fillId="2" borderId="10" xfId="0" applyNumberFormat="1" applyFont="1" applyFill="1" applyBorder="1" applyAlignment="1">
      <alignment horizontal="left"/>
    </xf>
    <xf numFmtId="49" fontId="4" fillId="2" borderId="11" xfId="0" applyNumberFormat="1" applyFont="1" applyFill="1" applyBorder="1" applyAlignment="1">
      <alignment horizontal="left"/>
    </xf>
    <xf numFmtId="49" fontId="4" fillId="2" borderId="1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4EBE-1D9F-4339-B645-8901032B4AE4}">
  <dimension ref="A1:L38"/>
  <sheetViews>
    <sheetView workbookViewId="0">
      <selection activeCell="A3" sqref="A3"/>
    </sheetView>
  </sheetViews>
  <sheetFormatPr defaultRowHeight="14.4" x14ac:dyDescent="0.3"/>
  <cols>
    <col min="1" max="1" width="61.21875" bestFit="1" customWidth="1"/>
    <col min="2" max="2" width="17.5546875" bestFit="1" customWidth="1"/>
    <col min="3" max="3" width="18.21875" bestFit="1" customWidth="1"/>
    <col min="4" max="4" width="54.6640625" bestFit="1" customWidth="1"/>
  </cols>
  <sheetData>
    <row r="1" spans="1:12" ht="42" customHeight="1" thickBot="1" x14ac:dyDescent="0.35">
      <c r="A1" s="27" t="s">
        <v>3</v>
      </c>
      <c r="B1" s="28"/>
      <c r="C1" s="28"/>
      <c r="D1" s="28"/>
      <c r="E1" s="29"/>
      <c r="F1" s="29"/>
      <c r="G1" s="29"/>
      <c r="H1" s="29"/>
      <c r="I1" s="29"/>
      <c r="J1" s="29"/>
      <c r="K1" s="29"/>
      <c r="L1" s="30"/>
    </row>
    <row r="2" spans="1:12" ht="61.2" x14ac:dyDescent="0.6">
      <c r="A2" s="23" t="s">
        <v>0</v>
      </c>
      <c r="B2" s="24" t="s">
        <v>38</v>
      </c>
      <c r="C2" s="25" t="s">
        <v>40</v>
      </c>
      <c r="D2" s="26" t="s">
        <v>41</v>
      </c>
      <c r="E2" s="12"/>
    </row>
    <row r="3" spans="1:12" x14ac:dyDescent="0.3">
      <c r="A3" s="17" t="s">
        <v>4</v>
      </c>
      <c r="B3" s="13">
        <v>430081.36952900002</v>
      </c>
      <c r="C3" s="14">
        <v>1</v>
      </c>
      <c r="D3" s="18">
        <v>0</v>
      </c>
      <c r="E3" s="12"/>
    </row>
    <row r="4" spans="1:12" x14ac:dyDescent="0.3">
      <c r="A4" s="17" t="s">
        <v>5</v>
      </c>
      <c r="B4" s="13">
        <v>380925.76715899998</v>
      </c>
      <c r="C4" s="14">
        <v>2</v>
      </c>
      <c r="D4" s="18">
        <v>1</v>
      </c>
      <c r="E4" s="12"/>
    </row>
    <row r="5" spans="1:12" x14ac:dyDescent="0.3">
      <c r="A5" s="17" t="s">
        <v>6</v>
      </c>
      <c r="B5" s="13">
        <v>358429.53562899999</v>
      </c>
      <c r="C5" s="14">
        <v>3</v>
      </c>
      <c r="D5" s="18">
        <v>2</v>
      </c>
      <c r="E5" s="12"/>
    </row>
    <row r="6" spans="1:12" x14ac:dyDescent="0.3">
      <c r="A6" s="17" t="s">
        <v>7</v>
      </c>
      <c r="B6" s="13">
        <v>320300.25575399998</v>
      </c>
      <c r="C6" s="14">
        <v>4</v>
      </c>
      <c r="D6" s="18">
        <v>3</v>
      </c>
      <c r="E6" s="12"/>
    </row>
    <row r="7" spans="1:12" x14ac:dyDescent="0.3">
      <c r="A7" s="17" t="s">
        <v>8</v>
      </c>
      <c r="B7" s="13">
        <v>236146.65026699999</v>
      </c>
      <c r="C7" s="14">
        <v>5</v>
      </c>
      <c r="D7" s="18">
        <v>4</v>
      </c>
      <c r="E7" s="12"/>
    </row>
    <row r="8" spans="1:12" x14ac:dyDescent="0.3">
      <c r="A8" s="17" t="s">
        <v>9</v>
      </c>
      <c r="B8" s="13">
        <v>220460.579845</v>
      </c>
      <c r="C8" s="14">
        <v>6</v>
      </c>
      <c r="D8" s="18">
        <v>5</v>
      </c>
      <c r="E8" s="12"/>
    </row>
    <row r="9" spans="1:12" x14ac:dyDescent="0.3">
      <c r="A9" s="17" t="s">
        <v>10</v>
      </c>
      <c r="B9" s="13">
        <v>212476.92512900001</v>
      </c>
      <c r="C9" s="14">
        <v>7</v>
      </c>
      <c r="D9" s="18">
        <v>6</v>
      </c>
      <c r="E9" s="12"/>
    </row>
    <row r="10" spans="1:12" x14ac:dyDescent="0.3">
      <c r="A10" s="17" t="s">
        <v>13</v>
      </c>
      <c r="B10" s="13">
        <v>204487.81233700001</v>
      </c>
      <c r="C10" s="14">
        <v>8</v>
      </c>
      <c r="D10" s="18">
        <v>7</v>
      </c>
      <c r="E10" s="12"/>
    </row>
    <row r="11" spans="1:12" x14ac:dyDescent="0.3">
      <c r="A11" s="17" t="s">
        <v>11</v>
      </c>
      <c r="B11" s="13">
        <v>204105.00059899999</v>
      </c>
      <c r="C11" s="14">
        <v>9</v>
      </c>
      <c r="D11" s="18">
        <v>8</v>
      </c>
      <c r="E11" s="12"/>
    </row>
    <row r="12" spans="1:12" x14ac:dyDescent="0.3">
      <c r="A12" s="17" t="s">
        <v>12</v>
      </c>
      <c r="B12" s="13">
        <v>198738.23063599999</v>
      </c>
      <c r="C12" s="14">
        <v>10</v>
      </c>
      <c r="D12" s="18">
        <v>9</v>
      </c>
      <c r="E12" s="12"/>
    </row>
    <row r="13" spans="1:12" x14ac:dyDescent="0.3">
      <c r="A13" s="17" t="s">
        <v>16</v>
      </c>
      <c r="B13" s="13">
        <v>195845.396737</v>
      </c>
      <c r="C13" s="14">
        <v>11</v>
      </c>
      <c r="D13" s="18">
        <v>10</v>
      </c>
      <c r="E13" s="12"/>
    </row>
    <row r="14" spans="1:12" x14ac:dyDescent="0.3">
      <c r="A14" s="17" t="s">
        <v>14</v>
      </c>
      <c r="B14" s="13">
        <v>193964.23063500001</v>
      </c>
      <c r="C14" s="14">
        <v>12</v>
      </c>
      <c r="D14" s="18">
        <v>11</v>
      </c>
      <c r="E14" s="12"/>
    </row>
    <row r="15" spans="1:12" x14ac:dyDescent="0.3">
      <c r="A15" s="17" t="s">
        <v>15</v>
      </c>
      <c r="B15" s="13">
        <v>191736.49585599999</v>
      </c>
      <c r="C15" s="14">
        <v>13</v>
      </c>
      <c r="D15" s="18">
        <v>12</v>
      </c>
      <c r="E15" s="12"/>
    </row>
    <row r="16" spans="1:12" x14ac:dyDescent="0.3">
      <c r="A16" s="17" t="s">
        <v>17</v>
      </c>
      <c r="B16" s="13">
        <v>183108.249668</v>
      </c>
      <c r="C16" s="14">
        <v>14</v>
      </c>
      <c r="D16" s="18">
        <v>13</v>
      </c>
      <c r="E16" s="12"/>
    </row>
    <row r="17" spans="1:5" x14ac:dyDescent="0.3">
      <c r="A17" s="17" t="s">
        <v>20</v>
      </c>
      <c r="B17" s="13">
        <v>154313.37072800001</v>
      </c>
      <c r="C17" s="14">
        <v>15</v>
      </c>
      <c r="D17" s="18">
        <v>14</v>
      </c>
      <c r="E17" s="12"/>
    </row>
    <row r="18" spans="1:5" x14ac:dyDescent="0.3">
      <c r="A18" s="17" t="s">
        <v>21</v>
      </c>
      <c r="B18" s="13">
        <v>151173.46794999999</v>
      </c>
      <c r="C18" s="14">
        <v>16</v>
      </c>
      <c r="D18" s="18">
        <v>15</v>
      </c>
      <c r="E18" s="12"/>
    </row>
    <row r="19" spans="1:5" x14ac:dyDescent="0.3">
      <c r="A19" s="17" t="s">
        <v>19</v>
      </c>
      <c r="B19" s="13">
        <v>147601.5956</v>
      </c>
      <c r="C19" s="14">
        <v>17</v>
      </c>
      <c r="D19" s="18">
        <v>16</v>
      </c>
      <c r="E19" s="12"/>
    </row>
    <row r="20" spans="1:5" x14ac:dyDescent="0.3">
      <c r="A20" s="17" t="s">
        <v>22</v>
      </c>
      <c r="B20" s="13">
        <v>139587.523277</v>
      </c>
      <c r="C20" s="14">
        <v>18</v>
      </c>
      <c r="D20" s="18">
        <v>17</v>
      </c>
      <c r="E20" s="12"/>
    </row>
    <row r="21" spans="1:5" x14ac:dyDescent="0.3">
      <c r="A21" s="17" t="s">
        <v>23</v>
      </c>
      <c r="B21" s="13">
        <v>116882.072654</v>
      </c>
      <c r="C21" s="14">
        <v>19</v>
      </c>
      <c r="D21" s="18">
        <v>18</v>
      </c>
      <c r="E21" s="12"/>
    </row>
    <row r="22" spans="1:5" x14ac:dyDescent="0.3">
      <c r="A22" s="17" t="s">
        <v>24</v>
      </c>
      <c r="B22" s="13">
        <v>112849.207148</v>
      </c>
      <c r="C22" s="14">
        <v>20</v>
      </c>
      <c r="D22" s="18">
        <v>19</v>
      </c>
      <c r="E22" s="12"/>
    </row>
    <row r="23" spans="1:5" x14ac:dyDescent="0.3">
      <c r="A23" s="17" t="s">
        <v>25</v>
      </c>
      <c r="B23" s="13">
        <v>110605.518788</v>
      </c>
      <c r="C23" s="14">
        <v>21</v>
      </c>
      <c r="D23" s="18">
        <v>20</v>
      </c>
      <c r="E23" s="12"/>
    </row>
    <row r="24" spans="1:5" x14ac:dyDescent="0.3">
      <c r="A24" s="17" t="s">
        <v>26</v>
      </c>
      <c r="B24" s="13">
        <v>101138.06776200001</v>
      </c>
      <c r="C24" s="14">
        <v>22</v>
      </c>
      <c r="D24" s="18">
        <v>21</v>
      </c>
      <c r="E24" s="12"/>
    </row>
    <row r="25" spans="1:5" x14ac:dyDescent="0.3">
      <c r="A25" s="17" t="s">
        <v>27</v>
      </c>
      <c r="B25" s="13">
        <v>99195.955730000001</v>
      </c>
      <c r="C25" s="14">
        <v>23</v>
      </c>
      <c r="D25" s="18">
        <v>22</v>
      </c>
      <c r="E25" s="12"/>
    </row>
    <row r="26" spans="1:5" x14ac:dyDescent="0.3">
      <c r="A26" s="17" t="s">
        <v>28</v>
      </c>
      <c r="B26" s="13">
        <v>92412.734899999996</v>
      </c>
      <c r="C26" s="14">
        <v>24</v>
      </c>
      <c r="D26" s="18">
        <v>23</v>
      </c>
      <c r="E26" s="12"/>
    </row>
    <row r="27" spans="1:5" x14ac:dyDescent="0.3">
      <c r="A27" s="17" t="s">
        <v>29</v>
      </c>
      <c r="B27" s="13">
        <v>92346.959367999996</v>
      </c>
      <c r="C27" s="14">
        <v>25</v>
      </c>
      <c r="D27" s="18">
        <v>24</v>
      </c>
      <c r="E27" s="12"/>
    </row>
    <row r="28" spans="1:5" x14ac:dyDescent="0.3">
      <c r="A28" s="17" t="s">
        <v>30</v>
      </c>
      <c r="B28" s="13">
        <v>90165.333431000006</v>
      </c>
      <c r="C28" s="14">
        <v>26</v>
      </c>
      <c r="D28" s="18">
        <v>25</v>
      </c>
      <c r="E28" s="12"/>
    </row>
    <row r="29" spans="1:5" x14ac:dyDescent="0.3">
      <c r="A29" s="17" t="s">
        <v>31</v>
      </c>
      <c r="B29" s="13">
        <v>84725.397689000005</v>
      </c>
      <c r="C29" s="14">
        <v>27</v>
      </c>
      <c r="D29" s="18">
        <v>26</v>
      </c>
      <c r="E29" s="12"/>
    </row>
    <row r="30" spans="1:5" x14ac:dyDescent="0.3">
      <c r="A30" s="17" t="s">
        <v>32</v>
      </c>
      <c r="B30" s="13">
        <v>82837.338705000002</v>
      </c>
      <c r="C30" s="14">
        <v>28</v>
      </c>
      <c r="D30" s="18">
        <v>27</v>
      </c>
      <c r="E30" s="12"/>
    </row>
    <row r="31" spans="1:5" x14ac:dyDescent="0.3">
      <c r="A31" s="17" t="s">
        <v>33</v>
      </c>
      <c r="B31" s="13">
        <v>75225.721160999994</v>
      </c>
      <c r="C31" s="14">
        <v>29</v>
      </c>
      <c r="D31" s="18">
        <v>28</v>
      </c>
      <c r="E31" s="12"/>
    </row>
    <row r="32" spans="1:5" x14ac:dyDescent="0.3">
      <c r="A32" s="17" t="s">
        <v>34</v>
      </c>
      <c r="B32" s="13">
        <v>73154.827864000006</v>
      </c>
      <c r="C32" s="14">
        <v>30</v>
      </c>
      <c r="D32" s="18">
        <v>29</v>
      </c>
      <c r="E32" s="12"/>
    </row>
    <row r="33" spans="1:12" x14ac:dyDescent="0.3">
      <c r="A33" s="17" t="s">
        <v>35</v>
      </c>
      <c r="B33" s="13">
        <v>66511.947086999993</v>
      </c>
      <c r="C33" s="14">
        <v>31</v>
      </c>
      <c r="D33" s="18">
        <v>30</v>
      </c>
      <c r="E33" s="12"/>
    </row>
    <row r="34" spans="1:12" ht="15" thickBot="1" x14ac:dyDescent="0.35">
      <c r="A34" s="19" t="s">
        <v>36</v>
      </c>
      <c r="B34" s="20">
        <v>40981.986588</v>
      </c>
      <c r="C34" s="21">
        <v>32</v>
      </c>
      <c r="D34" s="22">
        <v>31</v>
      </c>
      <c r="E34" s="12"/>
    </row>
    <row r="35" spans="1:12" s="15" customFormat="1" ht="18" x14ac:dyDescent="0.35">
      <c r="A35"/>
      <c r="B35"/>
      <c r="C35"/>
      <c r="D35"/>
      <c r="E35"/>
      <c r="F35"/>
      <c r="G35"/>
      <c r="H35"/>
      <c r="I35"/>
      <c r="J35"/>
      <c r="K35"/>
      <c r="L35"/>
    </row>
    <row r="36" spans="1:12" ht="18" x14ac:dyDescent="0.35">
      <c r="A36" s="16" t="s">
        <v>39</v>
      </c>
      <c r="B36" s="16">
        <v>126521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 ht="18" x14ac:dyDescent="0.35">
      <c r="D37" s="15"/>
    </row>
    <row r="38" spans="1:12" ht="18" x14ac:dyDescent="0.35">
      <c r="A38" s="16" t="s">
        <v>37</v>
      </c>
    </row>
  </sheetData>
  <sortState xmlns:xlrd2="http://schemas.microsoft.com/office/spreadsheetml/2017/richdata2" ref="A3:C34">
    <sortCondition ref="C3:C34"/>
  </sortState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678E-5044-41A5-A52B-79E0D459DAB7}">
  <dimension ref="A1:L39"/>
  <sheetViews>
    <sheetView workbookViewId="0">
      <selection activeCell="C3" sqref="C3"/>
    </sheetView>
  </sheetViews>
  <sheetFormatPr defaultRowHeight="14.4" x14ac:dyDescent="0.3"/>
  <cols>
    <col min="1" max="1" width="51.21875" bestFit="1" customWidth="1"/>
    <col min="2" max="2" width="15.88671875" bestFit="1" customWidth="1"/>
    <col min="3" max="3" width="18.77734375" bestFit="1" customWidth="1"/>
    <col min="4" max="4" width="55.6640625" bestFit="1" customWidth="1"/>
  </cols>
  <sheetData>
    <row r="1" spans="1:12" ht="45.45" customHeight="1" thickBot="1" x14ac:dyDescent="0.35">
      <c r="A1" s="31" t="s">
        <v>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31.2" x14ac:dyDescent="0.3">
      <c r="A2" s="8" t="s">
        <v>0</v>
      </c>
      <c r="B2" s="9" t="s">
        <v>1</v>
      </c>
      <c r="C2" s="9" t="s">
        <v>40</v>
      </c>
      <c r="D2" s="10" t="s">
        <v>41</v>
      </c>
    </row>
    <row r="3" spans="1:12" x14ac:dyDescent="0.3">
      <c r="A3" s="4" t="s">
        <v>4</v>
      </c>
      <c r="B3" s="1">
        <v>411739.84088500001</v>
      </c>
      <c r="C3" s="2">
        <v>1</v>
      </c>
      <c r="D3" s="5">
        <v>0</v>
      </c>
    </row>
    <row r="4" spans="1:12" x14ac:dyDescent="0.3">
      <c r="A4" s="4" t="s">
        <v>5</v>
      </c>
      <c r="B4" s="1">
        <v>349162.77455700003</v>
      </c>
      <c r="C4" s="2">
        <v>2</v>
      </c>
      <c r="D4" s="5">
        <v>1</v>
      </c>
      <c r="F4" t="str" cm="1">
        <f t="array" ref="F4:G4">UPPER(C2:D2)</f>
        <v>RANKING</v>
      </c>
      <c r="G4" t="str">
        <v>AHEAD OF STATES (NUMBER)</v>
      </c>
    </row>
    <row r="5" spans="1:12" x14ac:dyDescent="0.3">
      <c r="A5" s="4" t="s">
        <v>6</v>
      </c>
      <c r="B5" s="1">
        <v>322000.07874000003</v>
      </c>
      <c r="C5" s="2">
        <v>3</v>
      </c>
      <c r="D5" s="5">
        <v>2</v>
      </c>
    </row>
    <row r="6" spans="1:12" x14ac:dyDescent="0.3">
      <c r="A6" s="4" t="s">
        <v>7</v>
      </c>
      <c r="B6" s="1">
        <v>285047.71354600001</v>
      </c>
      <c r="C6" s="2">
        <v>4</v>
      </c>
      <c r="D6" s="5">
        <v>3</v>
      </c>
    </row>
    <row r="7" spans="1:12" x14ac:dyDescent="0.3">
      <c r="A7" s="4" t="s">
        <v>8</v>
      </c>
      <c r="B7" s="1">
        <v>211525.72078199999</v>
      </c>
      <c r="C7" s="2">
        <v>5</v>
      </c>
      <c r="D7" s="5">
        <v>4</v>
      </c>
    </row>
    <row r="8" spans="1:12" x14ac:dyDescent="0.3">
      <c r="A8" s="4" t="s">
        <v>9</v>
      </c>
      <c r="B8" s="1">
        <v>203583.03433299999</v>
      </c>
      <c r="C8" s="2">
        <v>6</v>
      </c>
      <c r="D8" s="5">
        <v>5</v>
      </c>
    </row>
    <row r="9" spans="1:12" x14ac:dyDescent="0.3">
      <c r="A9" s="4" t="s">
        <v>10</v>
      </c>
      <c r="B9" s="1">
        <v>188765.04429699999</v>
      </c>
      <c r="C9" s="2">
        <v>7</v>
      </c>
      <c r="D9" s="5">
        <v>6</v>
      </c>
    </row>
    <row r="10" spans="1:12" x14ac:dyDescent="0.3">
      <c r="A10" s="4" t="s">
        <v>11</v>
      </c>
      <c r="B10" s="1">
        <v>183435.32371500001</v>
      </c>
      <c r="C10" s="2">
        <v>8</v>
      </c>
      <c r="D10" s="5">
        <v>7</v>
      </c>
    </row>
    <row r="11" spans="1:12" x14ac:dyDescent="0.3">
      <c r="A11" s="4" t="s">
        <v>12</v>
      </c>
      <c r="B11" s="1">
        <v>182320.463169</v>
      </c>
      <c r="C11" s="2">
        <v>9</v>
      </c>
      <c r="D11" s="5">
        <v>8</v>
      </c>
    </row>
    <row r="12" spans="1:12" x14ac:dyDescent="0.3">
      <c r="A12" s="4" t="s">
        <v>13</v>
      </c>
      <c r="B12" s="1">
        <v>180494.03130900001</v>
      </c>
      <c r="C12" s="2">
        <v>10</v>
      </c>
      <c r="D12" s="5">
        <v>9</v>
      </c>
    </row>
    <row r="13" spans="1:12" x14ac:dyDescent="0.3">
      <c r="A13" s="4" t="s">
        <v>14</v>
      </c>
      <c r="B13" s="1">
        <v>175275.509621</v>
      </c>
      <c r="C13" s="2">
        <v>11</v>
      </c>
      <c r="D13" s="5">
        <v>10</v>
      </c>
    </row>
    <row r="14" spans="1:12" x14ac:dyDescent="0.3">
      <c r="A14" s="4" t="s">
        <v>15</v>
      </c>
      <c r="B14" s="1">
        <v>175121.13090799999</v>
      </c>
      <c r="C14" s="2">
        <v>12</v>
      </c>
      <c r="D14" s="5">
        <v>11</v>
      </c>
    </row>
    <row r="15" spans="1:12" x14ac:dyDescent="0.3">
      <c r="A15" s="4" t="s">
        <v>16</v>
      </c>
      <c r="B15" s="1">
        <v>175067.57716300001</v>
      </c>
      <c r="C15" s="2">
        <v>13</v>
      </c>
      <c r="D15" s="5">
        <v>12</v>
      </c>
    </row>
    <row r="16" spans="1:12" x14ac:dyDescent="0.3">
      <c r="A16" s="4" t="s">
        <v>17</v>
      </c>
      <c r="B16" s="1">
        <v>165024.55841600001</v>
      </c>
      <c r="C16" s="2">
        <v>14</v>
      </c>
      <c r="D16" s="5">
        <v>13</v>
      </c>
    </row>
    <row r="17" spans="1:4" x14ac:dyDescent="0.3">
      <c r="A17" s="4" t="s">
        <v>18</v>
      </c>
      <c r="B17" s="1">
        <v>159664.29725199999</v>
      </c>
      <c r="C17" s="2">
        <v>15</v>
      </c>
      <c r="D17" s="5">
        <v>14</v>
      </c>
    </row>
    <row r="18" spans="1:4" x14ac:dyDescent="0.3">
      <c r="A18" s="4" t="s">
        <v>19</v>
      </c>
      <c r="B18" s="1">
        <v>142437.94197000001</v>
      </c>
      <c r="C18" s="2">
        <v>16</v>
      </c>
      <c r="D18" s="5">
        <v>15</v>
      </c>
    </row>
    <row r="19" spans="1:4" x14ac:dyDescent="0.3">
      <c r="A19" s="4" t="s">
        <v>20</v>
      </c>
      <c r="B19" s="1">
        <v>139775.177704</v>
      </c>
      <c r="C19" s="2">
        <v>17</v>
      </c>
      <c r="D19" s="5">
        <v>16</v>
      </c>
    </row>
    <row r="20" spans="1:4" x14ac:dyDescent="0.3">
      <c r="A20" s="4" t="s">
        <v>21</v>
      </c>
      <c r="B20" s="1">
        <v>139679.69095300001</v>
      </c>
      <c r="C20" s="2">
        <v>18</v>
      </c>
      <c r="D20" s="5">
        <v>17</v>
      </c>
    </row>
    <row r="21" spans="1:4" x14ac:dyDescent="0.3">
      <c r="A21" s="4" t="s">
        <v>22</v>
      </c>
      <c r="B21" s="1">
        <v>130197.466751</v>
      </c>
      <c r="C21" s="2">
        <v>19</v>
      </c>
      <c r="D21" s="5">
        <v>18</v>
      </c>
    </row>
    <row r="22" spans="1:4" x14ac:dyDescent="0.3">
      <c r="A22" s="4" t="s">
        <v>23</v>
      </c>
      <c r="B22" s="1">
        <v>104680.823</v>
      </c>
      <c r="C22" s="2">
        <v>20</v>
      </c>
      <c r="D22" s="5">
        <v>19</v>
      </c>
    </row>
    <row r="23" spans="1:4" x14ac:dyDescent="0.3">
      <c r="A23" s="4" t="s">
        <v>24</v>
      </c>
      <c r="B23" s="1">
        <v>100444.012204</v>
      </c>
      <c r="C23" s="2">
        <v>21</v>
      </c>
      <c r="D23" s="5">
        <v>20</v>
      </c>
    </row>
    <row r="24" spans="1:4" x14ac:dyDescent="0.3">
      <c r="A24" s="4" t="s">
        <v>25</v>
      </c>
      <c r="B24" s="1">
        <v>99366.126201999999</v>
      </c>
      <c r="C24" s="2">
        <v>22</v>
      </c>
      <c r="D24" s="5">
        <v>21</v>
      </c>
    </row>
    <row r="25" spans="1:4" x14ac:dyDescent="0.3">
      <c r="A25" s="4" t="s">
        <v>26</v>
      </c>
      <c r="B25" s="1">
        <v>91400.961397000006</v>
      </c>
      <c r="C25" s="2">
        <v>23</v>
      </c>
      <c r="D25" s="5">
        <v>22</v>
      </c>
    </row>
    <row r="26" spans="1:4" x14ac:dyDescent="0.3">
      <c r="A26" s="4" t="s">
        <v>27</v>
      </c>
      <c r="B26" s="1">
        <v>89286.845755000002</v>
      </c>
      <c r="C26" s="2">
        <v>24</v>
      </c>
      <c r="D26" s="5">
        <v>23</v>
      </c>
    </row>
    <row r="27" spans="1:4" x14ac:dyDescent="0.3">
      <c r="A27" s="4" t="s">
        <v>28</v>
      </c>
      <c r="B27" s="1">
        <v>84823.449831000005</v>
      </c>
      <c r="C27" s="2">
        <v>25</v>
      </c>
      <c r="D27" s="5">
        <v>24</v>
      </c>
    </row>
    <row r="28" spans="1:4" x14ac:dyDescent="0.3">
      <c r="A28" s="4" t="s">
        <v>29</v>
      </c>
      <c r="B28" s="1">
        <v>84166.069482999999</v>
      </c>
      <c r="C28" s="2">
        <v>26</v>
      </c>
      <c r="D28" s="5">
        <v>25</v>
      </c>
    </row>
    <row r="29" spans="1:4" x14ac:dyDescent="0.3">
      <c r="A29" s="4" t="s">
        <v>30</v>
      </c>
      <c r="B29" s="1">
        <v>81641.512640000001</v>
      </c>
      <c r="C29" s="2">
        <v>27</v>
      </c>
      <c r="D29" s="5">
        <v>26</v>
      </c>
    </row>
    <row r="30" spans="1:4" x14ac:dyDescent="0.3">
      <c r="A30" s="4" t="s">
        <v>31</v>
      </c>
      <c r="B30" s="1">
        <v>77504.170801</v>
      </c>
      <c r="C30" s="2">
        <v>28</v>
      </c>
      <c r="D30" s="5">
        <v>27</v>
      </c>
    </row>
    <row r="31" spans="1:4" x14ac:dyDescent="0.3">
      <c r="A31" s="4" t="s">
        <v>32</v>
      </c>
      <c r="B31" s="1">
        <v>75151.470369000002</v>
      </c>
      <c r="C31" s="2">
        <v>29</v>
      </c>
      <c r="D31" s="5">
        <v>28</v>
      </c>
    </row>
    <row r="32" spans="1:4" x14ac:dyDescent="0.3">
      <c r="A32" s="4" t="s">
        <v>33</v>
      </c>
      <c r="B32" s="1">
        <v>71507.300489000001</v>
      </c>
      <c r="C32" s="2">
        <v>30</v>
      </c>
      <c r="D32" s="5">
        <v>29</v>
      </c>
    </row>
    <row r="33" spans="1:4" x14ac:dyDescent="0.3">
      <c r="A33" s="4" t="s">
        <v>34</v>
      </c>
      <c r="B33" s="1">
        <v>67483.908202999999</v>
      </c>
      <c r="C33" s="2">
        <v>31</v>
      </c>
      <c r="D33" s="5">
        <v>30</v>
      </c>
    </row>
    <row r="34" spans="1:4" x14ac:dyDescent="0.3">
      <c r="A34" s="4" t="s">
        <v>35</v>
      </c>
      <c r="B34" s="1">
        <v>58821.017044</v>
      </c>
      <c r="C34" s="2">
        <v>32</v>
      </c>
      <c r="D34" s="5">
        <v>31</v>
      </c>
    </row>
    <row r="35" spans="1:4" ht="15" thickBot="1" x14ac:dyDescent="0.35">
      <c r="A35" s="6" t="s">
        <v>36</v>
      </c>
      <c r="B35" s="7">
        <v>36849.782063999999</v>
      </c>
      <c r="C35" s="2">
        <v>33</v>
      </c>
      <c r="D35" s="5">
        <v>32</v>
      </c>
    </row>
    <row r="37" spans="1:4" ht="23.4" x14ac:dyDescent="0.3">
      <c r="A37" s="3" t="s">
        <v>2</v>
      </c>
      <c r="B37" s="11">
        <v>115293</v>
      </c>
    </row>
    <row r="39" spans="1:4" x14ac:dyDescent="0.3">
      <c r="A39" s="32" t="s">
        <v>37</v>
      </c>
      <c r="B39" s="33"/>
      <c r="C39" s="34"/>
    </row>
  </sheetData>
  <sortState xmlns:xlrd2="http://schemas.microsoft.com/office/spreadsheetml/2017/richdata2" ref="B3:B35">
    <sortCondition descending="1" ref="B2:B35"/>
  </sortState>
  <mergeCells count="2">
    <mergeCell ref="A1:L1"/>
    <mergeCell ref="A39:C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17C5-6E07-4802-8EA3-CF463BC9A815}">
  <dimension ref="A1:L38"/>
  <sheetViews>
    <sheetView zoomScale="90" zoomScaleNormal="90" workbookViewId="0">
      <selection activeCell="D9" sqref="D9"/>
    </sheetView>
  </sheetViews>
  <sheetFormatPr defaultRowHeight="14.4" x14ac:dyDescent="0.3"/>
  <cols>
    <col min="1" max="1" width="52.21875" customWidth="1"/>
    <col min="2" max="2" width="18.6640625" customWidth="1"/>
    <col min="3" max="3" width="32.33203125" customWidth="1"/>
    <col min="4" max="4" width="56.88671875" customWidth="1"/>
  </cols>
  <sheetData>
    <row r="1" spans="1:12" ht="25.2" thickBot="1" x14ac:dyDescent="0.35">
      <c r="A1" s="27" t="s">
        <v>3</v>
      </c>
      <c r="B1" s="28"/>
      <c r="C1" s="28"/>
      <c r="D1" s="28"/>
      <c r="E1" s="29"/>
      <c r="F1" s="29"/>
      <c r="G1" s="29"/>
      <c r="H1" s="29"/>
      <c r="I1" s="29"/>
      <c r="J1" s="29"/>
      <c r="K1" s="29"/>
      <c r="L1" s="30"/>
    </row>
    <row r="2" spans="1:12" ht="82.2" customHeight="1" x14ac:dyDescent="0.6">
      <c r="A2" s="23" t="s">
        <v>0</v>
      </c>
      <c r="B2" s="24" t="s">
        <v>42</v>
      </c>
      <c r="C2" s="25" t="s">
        <v>40</v>
      </c>
      <c r="D2" s="26" t="s">
        <v>41</v>
      </c>
      <c r="E2" s="12"/>
    </row>
    <row r="3" spans="1:12" x14ac:dyDescent="0.3">
      <c r="A3" s="17" t="s">
        <v>4</v>
      </c>
      <c r="B3" s="13">
        <v>378952.86012099998</v>
      </c>
      <c r="C3" s="14">
        <f>RANK(B3,$B$3:$B$34)</f>
        <v>1</v>
      </c>
      <c r="D3" s="18">
        <v>0</v>
      </c>
      <c r="E3" s="12"/>
    </row>
    <row r="4" spans="1:12" x14ac:dyDescent="0.3">
      <c r="A4" s="17" t="s">
        <v>6</v>
      </c>
      <c r="B4" s="13">
        <v>295558.04837500001</v>
      </c>
      <c r="C4" s="14">
        <f t="shared" ref="C4:C34" si="0">RANK(B4,$B$3:$B$34)</f>
        <v>2</v>
      </c>
      <c r="D4" s="18">
        <v>1</v>
      </c>
      <c r="E4" s="12"/>
    </row>
    <row r="5" spans="1:12" x14ac:dyDescent="0.3">
      <c r="A5" s="17" t="s">
        <v>5</v>
      </c>
      <c r="B5" s="13">
        <v>280729.07127700001</v>
      </c>
      <c r="C5" s="14">
        <f t="shared" si="0"/>
        <v>3</v>
      </c>
      <c r="D5" s="18">
        <v>2</v>
      </c>
      <c r="E5" s="12"/>
    </row>
    <row r="6" spans="1:12" x14ac:dyDescent="0.3">
      <c r="A6" s="17" t="s">
        <v>7</v>
      </c>
      <c r="B6" s="13">
        <v>252236.331878</v>
      </c>
      <c r="C6" s="14">
        <f t="shared" si="0"/>
        <v>4</v>
      </c>
      <c r="D6" s="18">
        <v>3</v>
      </c>
      <c r="E6" s="12"/>
    </row>
    <row r="7" spans="1:12" x14ac:dyDescent="0.3">
      <c r="A7" s="17" t="s">
        <v>9</v>
      </c>
      <c r="B7" s="13">
        <v>187356.50469199999</v>
      </c>
      <c r="C7" s="14">
        <f t="shared" si="0"/>
        <v>5</v>
      </c>
      <c r="D7" s="18">
        <v>4</v>
      </c>
      <c r="E7" s="12"/>
    </row>
    <row r="8" spans="1:12" x14ac:dyDescent="0.3">
      <c r="A8" s="17" t="s">
        <v>8</v>
      </c>
      <c r="B8" s="13">
        <v>185049.74957799999</v>
      </c>
      <c r="C8" s="14">
        <f t="shared" si="0"/>
        <v>6</v>
      </c>
      <c r="D8" s="18">
        <v>5</v>
      </c>
      <c r="E8" s="12"/>
    </row>
    <row r="9" spans="1:12" x14ac:dyDescent="0.3">
      <c r="A9" s="17" t="s">
        <v>10</v>
      </c>
      <c r="B9" s="13">
        <v>170133.269137</v>
      </c>
      <c r="C9" s="14">
        <f t="shared" si="0"/>
        <v>7</v>
      </c>
      <c r="D9" s="18">
        <v>6</v>
      </c>
      <c r="E9" s="12"/>
    </row>
    <row r="10" spans="1:12" x14ac:dyDescent="0.3">
      <c r="A10" s="17" t="s">
        <v>11</v>
      </c>
      <c r="B10" s="13">
        <v>166245.87587600001</v>
      </c>
      <c r="C10" s="14">
        <f t="shared" si="0"/>
        <v>8</v>
      </c>
      <c r="D10" s="18">
        <v>7</v>
      </c>
      <c r="E10" s="12"/>
    </row>
    <row r="11" spans="1:12" x14ac:dyDescent="0.3">
      <c r="A11" s="17" t="s">
        <v>15</v>
      </c>
      <c r="B11" s="13">
        <v>163737.64386499999</v>
      </c>
      <c r="C11" s="14">
        <f t="shared" si="0"/>
        <v>9</v>
      </c>
      <c r="D11" s="18">
        <v>8</v>
      </c>
      <c r="E11" s="12"/>
    </row>
    <row r="12" spans="1:12" x14ac:dyDescent="0.3">
      <c r="A12" s="17" t="s">
        <v>12</v>
      </c>
      <c r="B12" s="13">
        <v>161171.69492499999</v>
      </c>
      <c r="C12" s="14">
        <f t="shared" si="0"/>
        <v>10</v>
      </c>
      <c r="D12" s="18">
        <v>9</v>
      </c>
      <c r="E12" s="12"/>
    </row>
    <row r="13" spans="1:12" x14ac:dyDescent="0.3">
      <c r="A13" s="17" t="s">
        <v>13</v>
      </c>
      <c r="B13" s="13">
        <v>159395.24330100001</v>
      </c>
      <c r="C13" s="14">
        <f t="shared" si="0"/>
        <v>11</v>
      </c>
      <c r="D13" s="18">
        <v>10</v>
      </c>
      <c r="E13" s="12"/>
    </row>
    <row r="14" spans="1:12" x14ac:dyDescent="0.3">
      <c r="A14" s="17" t="s">
        <v>14</v>
      </c>
      <c r="B14" s="13">
        <v>156595.09102699999</v>
      </c>
      <c r="C14" s="14">
        <f t="shared" si="0"/>
        <v>12</v>
      </c>
      <c r="D14" s="18">
        <v>11</v>
      </c>
      <c r="E14" s="12"/>
    </row>
    <row r="15" spans="1:12" x14ac:dyDescent="0.3">
      <c r="A15" s="17" t="s">
        <v>16</v>
      </c>
      <c r="B15" s="13">
        <v>156294.971628</v>
      </c>
      <c r="C15" s="14">
        <f t="shared" si="0"/>
        <v>13</v>
      </c>
      <c r="D15" s="18">
        <v>12</v>
      </c>
      <c r="E15" s="12"/>
    </row>
    <row r="16" spans="1:12" x14ac:dyDescent="0.3">
      <c r="A16" s="17" t="s">
        <v>17</v>
      </c>
      <c r="B16" s="13">
        <v>150289.95488800001</v>
      </c>
      <c r="C16" s="14">
        <f t="shared" si="0"/>
        <v>14</v>
      </c>
      <c r="D16" s="18">
        <v>13</v>
      </c>
      <c r="E16" s="12"/>
    </row>
    <row r="17" spans="1:5" x14ac:dyDescent="0.3">
      <c r="A17" s="17" t="s">
        <v>20</v>
      </c>
      <c r="B17" s="13">
        <v>128780.474527</v>
      </c>
      <c r="C17" s="14">
        <f t="shared" si="0"/>
        <v>15</v>
      </c>
      <c r="D17" s="18">
        <v>14</v>
      </c>
      <c r="E17" s="12"/>
    </row>
    <row r="18" spans="1:5" x14ac:dyDescent="0.3">
      <c r="A18" s="17" t="s">
        <v>19</v>
      </c>
      <c r="B18" s="13">
        <v>127107.233221</v>
      </c>
      <c r="C18" s="14">
        <f t="shared" si="0"/>
        <v>16</v>
      </c>
      <c r="D18" s="18">
        <v>15</v>
      </c>
      <c r="E18" s="12"/>
    </row>
    <row r="19" spans="1:5" x14ac:dyDescent="0.3">
      <c r="A19" s="17" t="s">
        <v>21</v>
      </c>
      <c r="B19" s="13">
        <v>120676.496352</v>
      </c>
      <c r="C19" s="14">
        <f t="shared" si="0"/>
        <v>17</v>
      </c>
      <c r="D19" s="18">
        <v>16</v>
      </c>
      <c r="E19" s="12"/>
    </row>
    <row r="20" spans="1:5" x14ac:dyDescent="0.3">
      <c r="A20" s="17" t="s">
        <v>22</v>
      </c>
      <c r="B20" s="13">
        <v>117343.826761</v>
      </c>
      <c r="C20" s="14">
        <f t="shared" si="0"/>
        <v>18</v>
      </c>
      <c r="D20" s="18">
        <v>17</v>
      </c>
      <c r="E20" s="12"/>
    </row>
    <row r="21" spans="1:5" x14ac:dyDescent="0.3">
      <c r="A21" s="17" t="s">
        <v>23</v>
      </c>
      <c r="B21" s="13">
        <v>92315.035084000003</v>
      </c>
      <c r="C21" s="14">
        <f t="shared" si="0"/>
        <v>19</v>
      </c>
      <c r="D21" s="18">
        <v>18</v>
      </c>
      <c r="E21" s="12"/>
    </row>
    <row r="22" spans="1:5" x14ac:dyDescent="0.3">
      <c r="A22" s="17" t="s">
        <v>25</v>
      </c>
      <c r="B22" s="13">
        <v>91945.559819999995</v>
      </c>
      <c r="C22" s="14">
        <f t="shared" si="0"/>
        <v>20</v>
      </c>
      <c r="D22" s="18">
        <v>19</v>
      </c>
      <c r="E22" s="12"/>
    </row>
    <row r="23" spans="1:5" x14ac:dyDescent="0.3">
      <c r="A23" s="17" t="s">
        <v>24</v>
      </c>
      <c r="B23" s="13">
        <v>91596.276322999998</v>
      </c>
      <c r="C23" s="14">
        <f t="shared" si="0"/>
        <v>21</v>
      </c>
      <c r="D23" s="18">
        <v>20</v>
      </c>
      <c r="E23" s="12"/>
    </row>
    <row r="24" spans="1:5" x14ac:dyDescent="0.3">
      <c r="A24" s="17" t="s">
        <v>26</v>
      </c>
      <c r="B24" s="13">
        <v>82290.939031999995</v>
      </c>
      <c r="C24" s="14">
        <f t="shared" si="0"/>
        <v>22</v>
      </c>
      <c r="D24" s="18">
        <v>21</v>
      </c>
      <c r="E24" s="12"/>
    </row>
    <row r="25" spans="1:5" x14ac:dyDescent="0.3">
      <c r="A25" s="17" t="s">
        <v>27</v>
      </c>
      <c r="B25" s="13">
        <v>79159.103289000006</v>
      </c>
      <c r="C25" s="14">
        <f t="shared" si="0"/>
        <v>23</v>
      </c>
      <c r="D25" s="18">
        <v>22</v>
      </c>
      <c r="E25" s="12"/>
    </row>
    <row r="26" spans="1:5" x14ac:dyDescent="0.3">
      <c r="A26" s="17" t="s">
        <v>28</v>
      </c>
      <c r="B26" s="13">
        <v>78923.592166999995</v>
      </c>
      <c r="C26" s="14">
        <f t="shared" si="0"/>
        <v>24</v>
      </c>
      <c r="D26" s="18">
        <v>23</v>
      </c>
      <c r="E26" s="12"/>
    </row>
    <row r="27" spans="1:5" x14ac:dyDescent="0.3">
      <c r="A27" s="17" t="s">
        <v>29</v>
      </c>
      <c r="B27" s="13">
        <v>76633.961880000003</v>
      </c>
      <c r="C27" s="14">
        <f t="shared" si="0"/>
        <v>25</v>
      </c>
      <c r="D27" s="18">
        <v>24</v>
      </c>
      <c r="E27" s="12"/>
    </row>
    <row r="28" spans="1:5" x14ac:dyDescent="0.3">
      <c r="A28" s="17" t="s">
        <v>30</v>
      </c>
      <c r="B28" s="13">
        <v>74324.139320000002</v>
      </c>
      <c r="C28" s="14">
        <f t="shared" si="0"/>
        <v>26</v>
      </c>
      <c r="D28" s="18">
        <v>25</v>
      </c>
      <c r="E28" s="12"/>
    </row>
    <row r="29" spans="1:5" x14ac:dyDescent="0.3">
      <c r="A29" s="17" t="s">
        <v>31</v>
      </c>
      <c r="B29" s="13">
        <v>73753.229133999994</v>
      </c>
      <c r="C29" s="14">
        <f t="shared" si="0"/>
        <v>27</v>
      </c>
      <c r="D29" s="18">
        <v>26</v>
      </c>
      <c r="E29" s="12"/>
    </row>
    <row r="30" spans="1:5" x14ac:dyDescent="0.3">
      <c r="A30" s="17" t="s">
        <v>32</v>
      </c>
      <c r="B30" s="13">
        <v>66329.59852</v>
      </c>
      <c r="C30" s="14">
        <f t="shared" si="0"/>
        <v>28</v>
      </c>
      <c r="D30" s="18">
        <v>27</v>
      </c>
      <c r="E30" s="12"/>
    </row>
    <row r="31" spans="1:5" x14ac:dyDescent="0.3">
      <c r="A31" s="17" t="s">
        <v>34</v>
      </c>
      <c r="B31" s="13">
        <v>60017.884333000002</v>
      </c>
      <c r="C31" s="14">
        <f t="shared" si="0"/>
        <v>29</v>
      </c>
      <c r="D31" s="18">
        <v>28</v>
      </c>
      <c r="E31" s="12"/>
    </row>
    <row r="32" spans="1:5" x14ac:dyDescent="0.3">
      <c r="A32" s="17" t="s">
        <v>33</v>
      </c>
      <c r="B32" s="13">
        <v>59345.109960000002</v>
      </c>
      <c r="C32" s="14">
        <f t="shared" si="0"/>
        <v>30</v>
      </c>
      <c r="D32" s="18">
        <v>29</v>
      </c>
      <c r="E32" s="12"/>
    </row>
    <row r="33" spans="1:10" x14ac:dyDescent="0.3">
      <c r="A33" s="17" t="s">
        <v>35</v>
      </c>
      <c r="B33" s="13">
        <v>52744.041103000003</v>
      </c>
      <c r="C33" s="14">
        <f t="shared" si="0"/>
        <v>31</v>
      </c>
      <c r="D33" s="18">
        <v>30</v>
      </c>
      <c r="E33" s="12"/>
    </row>
    <row r="34" spans="1:10" ht="15" thickBot="1" x14ac:dyDescent="0.35">
      <c r="A34" s="19" t="s">
        <v>36</v>
      </c>
      <c r="B34" s="20">
        <v>34044.904862000003</v>
      </c>
      <c r="C34" s="14">
        <f t="shared" si="0"/>
        <v>32</v>
      </c>
      <c r="D34" s="22">
        <v>31</v>
      </c>
      <c r="E34" s="12"/>
    </row>
    <row r="36" spans="1:10" ht="18" x14ac:dyDescent="0.35">
      <c r="A36" s="16" t="s">
        <v>39</v>
      </c>
      <c r="B36" s="16">
        <v>104880</v>
      </c>
      <c r="C36" s="15"/>
      <c r="D36" s="15"/>
      <c r="E36" s="15"/>
      <c r="F36" s="15"/>
      <c r="G36" s="15"/>
      <c r="H36" s="15"/>
      <c r="I36" s="15"/>
      <c r="J36" s="15"/>
    </row>
    <row r="37" spans="1:10" ht="18" x14ac:dyDescent="0.35">
      <c r="D37" s="15"/>
    </row>
    <row r="38" spans="1:10" ht="18" x14ac:dyDescent="0.35">
      <c r="A38" s="16" t="s">
        <v>37</v>
      </c>
    </row>
  </sheetData>
  <autoFilter ref="A1:L34" xr:uid="{75A617C5-6E07-4802-8EA3-CF463BC9A815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sortState xmlns:xlrd2="http://schemas.microsoft.com/office/spreadsheetml/2017/richdata2" ref="A3:C34">
    <sortCondition ref="C3:C34"/>
  </sortState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9E27-CD41-41E9-B141-59CE7105BE58}">
  <dimension ref="A1:L38"/>
  <sheetViews>
    <sheetView workbookViewId="0">
      <selection activeCell="C3" sqref="C3"/>
    </sheetView>
  </sheetViews>
  <sheetFormatPr defaultRowHeight="14.4" x14ac:dyDescent="0.3"/>
  <cols>
    <col min="1" max="1" width="38.21875" customWidth="1"/>
    <col min="2" max="2" width="28" customWidth="1"/>
    <col min="3" max="3" width="25.5546875" customWidth="1"/>
    <col min="4" max="4" width="59.6640625" customWidth="1"/>
  </cols>
  <sheetData>
    <row r="1" spans="1:12" ht="25.2" thickBot="1" x14ac:dyDescent="0.35">
      <c r="A1" s="27" t="s">
        <v>3</v>
      </c>
      <c r="B1" s="28"/>
      <c r="C1" s="28"/>
      <c r="D1" s="28"/>
      <c r="E1" s="29"/>
      <c r="F1" s="29"/>
      <c r="G1" s="29"/>
      <c r="H1" s="29"/>
      <c r="I1" s="29"/>
      <c r="J1" s="29"/>
      <c r="K1" s="29"/>
      <c r="L1" s="30"/>
    </row>
    <row r="2" spans="1:12" ht="60" x14ac:dyDescent="0.6">
      <c r="A2" s="23" t="s">
        <v>0</v>
      </c>
      <c r="B2" s="24" t="s">
        <v>43</v>
      </c>
      <c r="C2" s="25" t="s">
        <v>40</v>
      </c>
      <c r="D2" s="26" t="s">
        <v>41</v>
      </c>
      <c r="E2" s="12"/>
    </row>
    <row r="3" spans="1:12" x14ac:dyDescent="0.3">
      <c r="A3" s="17" t="s">
        <v>4</v>
      </c>
      <c r="B3" s="13">
        <v>334576.10060800001</v>
      </c>
      <c r="C3" s="14">
        <f t="shared" ref="C3:C34" si="0">RANK(B3,$B$3:$B$34)</f>
        <v>1</v>
      </c>
      <c r="D3" s="18">
        <v>0</v>
      </c>
      <c r="E3" s="12"/>
    </row>
    <row r="4" spans="1:12" x14ac:dyDescent="0.3">
      <c r="A4" s="17" t="s">
        <v>6</v>
      </c>
      <c r="B4" s="13">
        <v>270261.151403</v>
      </c>
      <c r="C4" s="14">
        <f t="shared" si="0"/>
        <v>2</v>
      </c>
      <c r="D4" s="18">
        <v>1</v>
      </c>
      <c r="E4" s="12"/>
    </row>
    <row r="5" spans="1:12" x14ac:dyDescent="0.3">
      <c r="A5" s="17" t="s">
        <v>5</v>
      </c>
      <c r="B5" s="13">
        <v>245987.42296699999</v>
      </c>
      <c r="C5" s="14">
        <f t="shared" si="0"/>
        <v>3</v>
      </c>
      <c r="D5" s="18">
        <v>2</v>
      </c>
      <c r="E5" s="12"/>
    </row>
    <row r="6" spans="1:12" x14ac:dyDescent="0.3">
      <c r="A6" s="17" t="s">
        <v>7</v>
      </c>
      <c r="B6" s="13">
        <v>230008.93805299999</v>
      </c>
      <c r="C6" s="14">
        <f t="shared" si="0"/>
        <v>4</v>
      </c>
      <c r="D6" s="18">
        <v>3</v>
      </c>
      <c r="E6" s="12"/>
    </row>
    <row r="7" spans="1:12" x14ac:dyDescent="0.3">
      <c r="A7" s="17" t="s">
        <v>9</v>
      </c>
      <c r="B7" s="13">
        <v>172726.75069300001</v>
      </c>
      <c r="C7" s="14">
        <f t="shared" si="0"/>
        <v>5</v>
      </c>
      <c r="D7" s="18">
        <v>4</v>
      </c>
      <c r="E7" s="12"/>
    </row>
    <row r="8" spans="1:12" x14ac:dyDescent="0.3">
      <c r="A8" s="17" t="s">
        <v>8</v>
      </c>
      <c r="B8" s="13">
        <v>164962.65464699999</v>
      </c>
      <c r="C8" s="14">
        <f t="shared" si="0"/>
        <v>6</v>
      </c>
      <c r="D8" s="18">
        <v>5</v>
      </c>
      <c r="E8" s="12"/>
    </row>
    <row r="9" spans="1:12" x14ac:dyDescent="0.3">
      <c r="A9" s="17" t="s">
        <v>11</v>
      </c>
      <c r="B9" s="13">
        <v>148132.632143</v>
      </c>
      <c r="C9" s="14">
        <f t="shared" si="0"/>
        <v>7</v>
      </c>
      <c r="D9" s="18">
        <v>6</v>
      </c>
      <c r="E9" s="12"/>
    </row>
    <row r="10" spans="1:12" x14ac:dyDescent="0.3">
      <c r="A10" s="17" t="s">
        <v>10</v>
      </c>
      <c r="B10" s="13">
        <v>148107.72258500001</v>
      </c>
      <c r="C10" s="14">
        <f t="shared" si="0"/>
        <v>8</v>
      </c>
      <c r="D10" s="18">
        <v>7</v>
      </c>
      <c r="E10" s="12"/>
    </row>
    <row r="11" spans="1:12" x14ac:dyDescent="0.3">
      <c r="A11" s="17" t="s">
        <v>12</v>
      </c>
      <c r="B11" s="13">
        <v>147591.59646599999</v>
      </c>
      <c r="C11" s="14">
        <f t="shared" si="0"/>
        <v>9</v>
      </c>
      <c r="D11" s="18">
        <v>8</v>
      </c>
      <c r="E11" s="12"/>
    </row>
    <row r="12" spans="1:12" x14ac:dyDescent="0.3">
      <c r="A12" s="17" t="s">
        <v>15</v>
      </c>
      <c r="B12" s="13">
        <v>146814.85183999999</v>
      </c>
      <c r="C12" s="14">
        <f t="shared" si="0"/>
        <v>10</v>
      </c>
      <c r="D12" s="18">
        <v>9</v>
      </c>
      <c r="E12" s="12"/>
    </row>
    <row r="13" spans="1:12" x14ac:dyDescent="0.3">
      <c r="A13" s="17" t="s">
        <v>14</v>
      </c>
      <c r="B13" s="13">
        <v>142027.738407</v>
      </c>
      <c r="C13" s="14">
        <f t="shared" si="0"/>
        <v>11</v>
      </c>
      <c r="D13" s="18">
        <v>10</v>
      </c>
      <c r="E13" s="12"/>
    </row>
    <row r="14" spans="1:12" x14ac:dyDescent="0.3">
      <c r="A14" s="17" t="s">
        <v>13</v>
      </c>
      <c r="B14" s="13">
        <v>140839.759059</v>
      </c>
      <c r="C14" s="14">
        <f t="shared" si="0"/>
        <v>12</v>
      </c>
      <c r="D14" s="18">
        <v>11</v>
      </c>
      <c r="E14" s="12"/>
    </row>
    <row r="15" spans="1:12" x14ac:dyDescent="0.3">
      <c r="A15" s="17" t="s">
        <v>16</v>
      </c>
      <c r="B15" s="13">
        <v>139253.97015199999</v>
      </c>
      <c r="C15" s="14">
        <f t="shared" si="0"/>
        <v>13</v>
      </c>
      <c r="D15" s="18">
        <v>12</v>
      </c>
      <c r="E15" s="12"/>
    </row>
    <row r="16" spans="1:12" x14ac:dyDescent="0.3">
      <c r="A16" s="17" t="s">
        <v>17</v>
      </c>
      <c r="B16" s="13">
        <v>135512.12626200001</v>
      </c>
      <c r="C16" s="14">
        <f t="shared" si="0"/>
        <v>14</v>
      </c>
      <c r="D16" s="18">
        <v>13</v>
      </c>
      <c r="E16" s="12"/>
    </row>
    <row r="17" spans="1:5" x14ac:dyDescent="0.3">
      <c r="A17" s="17" t="s">
        <v>20</v>
      </c>
      <c r="B17" s="13">
        <v>118857.650291</v>
      </c>
      <c r="C17" s="14">
        <f t="shared" si="0"/>
        <v>15</v>
      </c>
      <c r="D17" s="18">
        <v>14</v>
      </c>
      <c r="E17" s="12"/>
    </row>
    <row r="18" spans="1:5" x14ac:dyDescent="0.3">
      <c r="A18" s="17" t="s">
        <v>19</v>
      </c>
      <c r="B18" s="13">
        <v>114054.64262100001</v>
      </c>
      <c r="C18" s="14">
        <f t="shared" si="0"/>
        <v>16</v>
      </c>
      <c r="D18" s="18">
        <v>15</v>
      </c>
      <c r="E18" s="12"/>
    </row>
    <row r="19" spans="1:5" x14ac:dyDescent="0.3">
      <c r="A19" s="17" t="s">
        <v>22</v>
      </c>
      <c r="B19" s="13">
        <v>112046.372032</v>
      </c>
      <c r="C19" s="14">
        <f t="shared" si="0"/>
        <v>17</v>
      </c>
      <c r="D19" s="18">
        <v>16</v>
      </c>
      <c r="E19" s="12"/>
    </row>
    <row r="20" spans="1:5" x14ac:dyDescent="0.3">
      <c r="A20" s="17" t="s">
        <v>21</v>
      </c>
      <c r="B20" s="13">
        <v>108002.06954</v>
      </c>
      <c r="C20" s="14">
        <f t="shared" si="0"/>
        <v>18</v>
      </c>
      <c r="D20" s="18">
        <v>17</v>
      </c>
      <c r="E20" s="12"/>
    </row>
    <row r="21" spans="1:5" x14ac:dyDescent="0.3">
      <c r="A21" s="17" t="s">
        <v>24</v>
      </c>
      <c r="B21" s="13">
        <v>84266.606123999998</v>
      </c>
      <c r="C21" s="14">
        <f t="shared" si="0"/>
        <v>19</v>
      </c>
      <c r="D21" s="18">
        <v>18</v>
      </c>
      <c r="E21" s="12"/>
    </row>
    <row r="22" spans="1:5" x14ac:dyDescent="0.3">
      <c r="A22" s="17" t="s">
        <v>25</v>
      </c>
      <c r="B22" s="13">
        <v>83426.148996000004</v>
      </c>
      <c r="C22" s="14">
        <f t="shared" si="0"/>
        <v>20</v>
      </c>
      <c r="D22" s="18">
        <v>19</v>
      </c>
      <c r="E22" s="12"/>
    </row>
    <row r="23" spans="1:5" x14ac:dyDescent="0.3">
      <c r="A23" s="17" t="s">
        <v>23</v>
      </c>
      <c r="B23" s="13">
        <v>82465.668734000006</v>
      </c>
      <c r="C23" s="14">
        <f t="shared" si="0"/>
        <v>21</v>
      </c>
      <c r="D23" s="18">
        <v>20</v>
      </c>
      <c r="E23" s="12"/>
    </row>
    <row r="24" spans="1:5" x14ac:dyDescent="0.3">
      <c r="A24" s="17" t="s">
        <v>26</v>
      </c>
      <c r="B24" s="13">
        <v>75992.258189</v>
      </c>
      <c r="C24" s="14">
        <f t="shared" si="0"/>
        <v>22</v>
      </c>
      <c r="D24" s="18">
        <v>21</v>
      </c>
      <c r="E24" s="12"/>
    </row>
    <row r="25" spans="1:5" x14ac:dyDescent="0.3">
      <c r="A25" s="17" t="s">
        <v>29</v>
      </c>
      <c r="B25" s="13">
        <v>73215.424769000005</v>
      </c>
      <c r="C25" s="14">
        <f t="shared" si="0"/>
        <v>23</v>
      </c>
      <c r="D25" s="18">
        <v>22</v>
      </c>
      <c r="E25" s="12"/>
    </row>
    <row r="26" spans="1:5" x14ac:dyDescent="0.3">
      <c r="A26" s="17" t="s">
        <v>28</v>
      </c>
      <c r="B26" s="13">
        <v>72991.164059999996</v>
      </c>
      <c r="C26" s="14">
        <f t="shared" si="0"/>
        <v>24</v>
      </c>
      <c r="D26" s="18">
        <v>23</v>
      </c>
      <c r="E26" s="12"/>
    </row>
    <row r="27" spans="1:5" ht="15" customHeight="1" x14ac:dyDescent="0.3">
      <c r="A27" s="17" t="s">
        <v>31</v>
      </c>
      <c r="B27" s="13">
        <v>68835.699905000001</v>
      </c>
      <c r="C27" s="14">
        <f t="shared" si="0"/>
        <v>25</v>
      </c>
      <c r="D27" s="18">
        <v>24</v>
      </c>
      <c r="E27" s="12"/>
    </row>
    <row r="28" spans="1:5" x14ac:dyDescent="0.3">
      <c r="A28" s="17" t="s">
        <v>27</v>
      </c>
      <c r="B28" s="13">
        <v>65992.521901</v>
      </c>
      <c r="C28" s="14">
        <f t="shared" si="0"/>
        <v>26</v>
      </c>
      <c r="D28" s="18">
        <v>25</v>
      </c>
      <c r="E28" s="12"/>
    </row>
    <row r="29" spans="1:5" x14ac:dyDescent="0.3">
      <c r="A29" s="17" t="s">
        <v>30</v>
      </c>
      <c r="B29" s="13">
        <v>62080.470297</v>
      </c>
      <c r="C29" s="14">
        <f t="shared" si="0"/>
        <v>27</v>
      </c>
      <c r="D29" s="18">
        <v>26</v>
      </c>
      <c r="E29" s="12"/>
    </row>
    <row r="30" spans="1:5" x14ac:dyDescent="0.3">
      <c r="A30" s="17" t="s">
        <v>32</v>
      </c>
      <c r="B30" s="13">
        <v>60816.533365000003</v>
      </c>
      <c r="C30" s="14">
        <f t="shared" si="0"/>
        <v>28</v>
      </c>
      <c r="D30" s="18">
        <v>27</v>
      </c>
      <c r="E30" s="12"/>
    </row>
    <row r="31" spans="1:5" ht="15" customHeight="1" x14ac:dyDescent="0.3">
      <c r="A31" s="17" t="s">
        <v>33</v>
      </c>
      <c r="B31" s="13">
        <v>55447.399283999999</v>
      </c>
      <c r="C31" s="14">
        <f t="shared" si="0"/>
        <v>29</v>
      </c>
      <c r="D31" s="18">
        <v>28</v>
      </c>
      <c r="E31" s="12"/>
    </row>
    <row r="32" spans="1:5" x14ac:dyDescent="0.3">
      <c r="A32" s="17" t="s">
        <v>34</v>
      </c>
      <c r="B32" s="13">
        <v>52754.412178999999</v>
      </c>
      <c r="C32" s="14">
        <f t="shared" si="0"/>
        <v>30</v>
      </c>
      <c r="D32" s="18">
        <v>29</v>
      </c>
      <c r="E32" s="12"/>
    </row>
    <row r="33" spans="1:7" ht="13.8" customHeight="1" x14ac:dyDescent="0.3">
      <c r="A33" s="17" t="s">
        <v>35</v>
      </c>
      <c r="B33" s="13">
        <v>47118.007234999997</v>
      </c>
      <c r="C33" s="14">
        <f t="shared" si="0"/>
        <v>31</v>
      </c>
      <c r="D33" s="18">
        <v>30</v>
      </c>
      <c r="E33" s="12"/>
    </row>
    <row r="34" spans="1:7" ht="16.2" customHeight="1" thickBot="1" x14ac:dyDescent="0.35">
      <c r="A34" s="19" t="s">
        <v>36</v>
      </c>
      <c r="B34" s="20">
        <v>30403.871576000001</v>
      </c>
      <c r="C34" s="14">
        <f t="shared" si="0"/>
        <v>32</v>
      </c>
      <c r="D34" s="22">
        <v>31</v>
      </c>
      <c r="E34" s="12"/>
    </row>
    <row r="36" spans="1:7" ht="18" x14ac:dyDescent="0.35">
      <c r="A36" s="16" t="s">
        <v>39</v>
      </c>
      <c r="B36" s="16">
        <v>94797</v>
      </c>
      <c r="C36" s="15"/>
      <c r="D36" s="15"/>
      <c r="E36" s="15"/>
      <c r="F36" s="15"/>
      <c r="G36" s="15"/>
    </row>
    <row r="37" spans="1:7" ht="18" x14ac:dyDescent="0.35">
      <c r="D37" s="15"/>
    </row>
    <row r="38" spans="1:7" ht="18" x14ac:dyDescent="0.35">
      <c r="A38" s="16" t="s">
        <v>37</v>
      </c>
    </row>
  </sheetData>
  <sortState xmlns:xlrd2="http://schemas.microsoft.com/office/spreadsheetml/2017/richdata2" ref="A3:C34">
    <sortCondition ref="C3:C34"/>
  </sortState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DF43D-0326-4231-AC72-5926539E47F6}">
  <dimension ref="A1"/>
  <sheetViews>
    <sheetView tabSelected="1" workbookViewId="0">
      <selection activeCell="M6" sqref="M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2018-19</vt:lpstr>
      <vt:lpstr>2017-18</vt:lpstr>
      <vt:lpstr>2016-17</vt:lpstr>
      <vt:lpstr>2015-16</vt:lpstr>
      <vt:lpstr>2014-15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Subhajit Nandan</cp:lastModifiedBy>
  <dcterms:created xsi:type="dcterms:W3CDTF">2025-08-18T05:49:28Z</dcterms:created>
  <dcterms:modified xsi:type="dcterms:W3CDTF">2025-08-20T16:51:04Z</dcterms:modified>
</cp:coreProperties>
</file>