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DATA" sheetId="1" r:id="rId4"/>
    <sheet state="visible" name="ExperimentsEachSoundwalk" sheetId="2" r:id="rId5"/>
    <sheet state="visible" name="CaseStudyDATA" sheetId="3" r:id="rId6"/>
    <sheet state="visible" name="CaseStudyEachSoundwalk" sheetId="4" r:id="rId7"/>
  </sheets>
  <definedNames/>
  <calcPr/>
  <extLst>
    <ext uri="GoogleSheetsCustomDataVersion2">
      <go:sheetsCustomData xmlns:go="http://customooxmlschemas.google.com/" r:id="rId8" roundtripDataChecksum="Kc2l9n8es8zIDHBc4Yz7VEYCWXD410Mi9yk7VJwHrd0="/>
    </ext>
  </extLst>
</workbook>
</file>

<file path=xl/sharedStrings.xml><?xml version="1.0" encoding="utf-8"?>
<sst xmlns="http://schemas.openxmlformats.org/spreadsheetml/2006/main" count="1247" uniqueCount="212">
  <si>
    <t>Age</t>
  </si>
  <si>
    <t>Gender</t>
  </si>
  <si>
    <t>Hearing Disability</t>
  </si>
  <si>
    <t>Experience with VR</t>
  </si>
  <si>
    <t>Experience with Acoustics</t>
  </si>
  <si>
    <t>Environment</t>
  </si>
  <si>
    <t xml:space="preserve">Soundscape </t>
  </si>
  <si>
    <t>Room Shape</t>
  </si>
  <si>
    <t>Material Choice</t>
  </si>
  <si>
    <t>Movement Description</t>
  </si>
  <si>
    <t>Direction Description</t>
  </si>
  <si>
    <t xml:space="preserve">Envelope Form Error </t>
  </si>
  <si>
    <t>Room Size Error (sqm)</t>
  </si>
  <si>
    <t>Absolute Room Size Error (sqm)</t>
  </si>
  <si>
    <t>Route Length Error (m) = |(Real route length) – (Guessed route length)|</t>
  </si>
  <si>
    <t>Route Shape Error = |(Real route turning point number) – (Guessed route turning point number)|</t>
  </si>
  <si>
    <t xml:space="preserve">Source Localization Error (m) </t>
  </si>
  <si>
    <t>Mean Self Localization Error  (m)</t>
  </si>
  <si>
    <t>Mean Self Consistency Error (m)</t>
  </si>
  <si>
    <t>Mean Guessed Distance Error (m)</t>
  </si>
  <si>
    <t>Mean Localized Distance Error (m)</t>
  </si>
  <si>
    <t>SD of Self Localization Error  (m)</t>
  </si>
  <si>
    <t>SD of Self Consistency Error (m)</t>
  </si>
  <si>
    <t>SD of Guessed Distance Error (m)</t>
  </si>
  <si>
    <t>SD of Localized Distance Error (m)</t>
  </si>
  <si>
    <t>Mean</t>
  </si>
  <si>
    <t>SD Standard Deviation</t>
  </si>
  <si>
    <t>Formulas</t>
  </si>
  <si>
    <t>|(Real corner nr) – (Guessed corner nr)|</t>
  </si>
  <si>
    <t>|(Real sqm) – (Guessed sqm)|</t>
  </si>
  <si>
    <t>|(Real location m) – (Guessed location m)|</t>
  </si>
  <si>
    <t>|(Real location) – (Guessed location)|</t>
  </si>
  <si>
    <t>| (Guessed distance to guessed source by Location) - (Guessed distance)|</t>
  </si>
  <si>
    <t>|(Real distance) – (Guessed distance)|</t>
  </si>
  <si>
    <t>|(Real distance) – (Guessed distance by Location)|</t>
  </si>
  <si>
    <t>Participant 01</t>
  </si>
  <si>
    <t>Soundwalk 01</t>
  </si>
  <si>
    <t>Session 1</t>
  </si>
  <si>
    <t>Odeon</t>
  </si>
  <si>
    <t>Soundscape 02</t>
  </si>
  <si>
    <t>Long Rectangle</t>
  </si>
  <si>
    <t>%10 Abs</t>
  </si>
  <si>
    <t>Soundwalk 02</t>
  </si>
  <si>
    <t>Session 3</t>
  </si>
  <si>
    <t>Soundscape 08</t>
  </si>
  <si>
    <t>L-Shaped</t>
  </si>
  <si>
    <t>Soundwalk 03</t>
  </si>
  <si>
    <t>Session 2</t>
  </si>
  <si>
    <t>Soundscape 03</t>
  </si>
  <si>
    <t>%90 Abs</t>
  </si>
  <si>
    <t>Participant 02</t>
  </si>
  <si>
    <t>Soundwalk 04</t>
  </si>
  <si>
    <t>NA</t>
  </si>
  <si>
    <t>Soundwalk 05</t>
  </si>
  <si>
    <t>Soundscape 04</t>
  </si>
  <si>
    <t>Mixed Abs</t>
  </si>
  <si>
    <t>Soundwalk 06</t>
  </si>
  <si>
    <t>VR</t>
  </si>
  <si>
    <t>Soundscape 06</t>
  </si>
  <si>
    <t>Participant 03</t>
  </si>
  <si>
    <t>Soundwalk 07</t>
  </si>
  <si>
    <t>Soundwalk 08</t>
  </si>
  <si>
    <t>Soundwalk 09</t>
  </si>
  <si>
    <t>Soundscape 05</t>
  </si>
  <si>
    <t>Participant 04</t>
  </si>
  <si>
    <t>Soundwalk 10</t>
  </si>
  <si>
    <t>Soundscape 10</t>
  </si>
  <si>
    <t>Soundwalk 11</t>
  </si>
  <si>
    <t>Soundscape 14</t>
  </si>
  <si>
    <t>Participant 05</t>
  </si>
  <si>
    <t>Soundwalk 12</t>
  </si>
  <si>
    <t>Soundwalk 13</t>
  </si>
  <si>
    <t>Soundwalk 14</t>
  </si>
  <si>
    <t>Participant 06</t>
  </si>
  <si>
    <t>Soundwalk 15</t>
  </si>
  <si>
    <t>Soundwalk 16</t>
  </si>
  <si>
    <t>Soundwalk 17</t>
  </si>
  <si>
    <t>Soundscape 07</t>
  </si>
  <si>
    <t>Participant 07</t>
  </si>
  <si>
    <t>Soundwalk 18</t>
  </si>
  <si>
    <t>Soundscape 09</t>
  </si>
  <si>
    <t>Soundwalk 19</t>
  </si>
  <si>
    <t>Soundscape 12</t>
  </si>
  <si>
    <t>Soundwalk 20</t>
  </si>
  <si>
    <t>Soundscape 13</t>
  </si>
  <si>
    <t>Participant 08</t>
  </si>
  <si>
    <t>Soundwalk 21</t>
  </si>
  <si>
    <t>Soundwalk 22</t>
  </si>
  <si>
    <t>Soundscape 11</t>
  </si>
  <si>
    <t>Small Rectangle</t>
  </si>
  <si>
    <t>Soundwalk 23</t>
  </si>
  <si>
    <t>Participant 09</t>
  </si>
  <si>
    <t>Soundwalk 24</t>
  </si>
  <si>
    <t>Soundwalk 25</t>
  </si>
  <si>
    <t>Soundwalk 26</t>
  </si>
  <si>
    <t>Participant 10</t>
  </si>
  <si>
    <t>Soundwalk 27</t>
  </si>
  <si>
    <t>Soundwalk 28</t>
  </si>
  <si>
    <t>Soundwalk 29</t>
  </si>
  <si>
    <t>Participant 11</t>
  </si>
  <si>
    <t>Soundwalk 30</t>
  </si>
  <si>
    <t>Soundwalk 31</t>
  </si>
  <si>
    <t>Soundwalk 32</t>
  </si>
  <si>
    <t>Participant 12</t>
  </si>
  <si>
    <t>Soundwalk 33</t>
  </si>
  <si>
    <t>Soundwalk 34</t>
  </si>
  <si>
    <t>Soundwalk 35</t>
  </si>
  <si>
    <t>Participant 13</t>
  </si>
  <si>
    <t>Soundwalk 36</t>
  </si>
  <si>
    <t>Soundwalk 37</t>
  </si>
  <si>
    <t>Soundwalk 38</t>
  </si>
  <si>
    <t>Participant 14</t>
  </si>
  <si>
    <t>Soundwalk 39</t>
  </si>
  <si>
    <t>Soundwalk 40</t>
  </si>
  <si>
    <t>Soundwalk 41</t>
  </si>
  <si>
    <t>Participant 15</t>
  </si>
  <si>
    <t>Soundwalk 42</t>
  </si>
  <si>
    <t>Soundwalk 43</t>
  </si>
  <si>
    <t>Soundwalk 44</t>
  </si>
  <si>
    <t>Participant 16</t>
  </si>
  <si>
    <t>Soundwalk 45</t>
  </si>
  <si>
    <t>Soundwalk 46</t>
  </si>
  <si>
    <t>Soundwalk 47</t>
  </si>
  <si>
    <t>Participant 17</t>
  </si>
  <si>
    <t>Soundwalk 48</t>
  </si>
  <si>
    <t>Soundwalk 49</t>
  </si>
  <si>
    <t>Soundscape 15</t>
  </si>
  <si>
    <t>Mixed2 Abs</t>
  </si>
  <si>
    <t>Soundwalk 50</t>
  </si>
  <si>
    <t>Participant 18</t>
  </si>
  <si>
    <t>Soundwalk 51</t>
  </si>
  <si>
    <t>Soundscape 01</t>
  </si>
  <si>
    <t>Soundwalk 52</t>
  </si>
  <si>
    <t>Soundwalk 53</t>
  </si>
  <si>
    <t>Participant 19</t>
  </si>
  <si>
    <t>Soundwalk 54</t>
  </si>
  <si>
    <t>Soundwalk 55</t>
  </si>
  <si>
    <t>Soundwalk 56</t>
  </si>
  <si>
    <t>Participant 20</t>
  </si>
  <si>
    <t>Soundwalk 57</t>
  </si>
  <si>
    <t>Soundwalk 58</t>
  </si>
  <si>
    <t>Soundwalk 59</t>
  </si>
  <si>
    <t>Listening Test</t>
  </si>
  <si>
    <t>Asked Point DATA</t>
  </si>
  <si>
    <t>Guessed DATA</t>
  </si>
  <si>
    <t>Values</t>
  </si>
  <si>
    <t>Absolute Values</t>
  </si>
  <si>
    <t>Participant Number</t>
  </si>
  <si>
    <t>Soundwalk Number</t>
  </si>
  <si>
    <t>Soundscape</t>
  </si>
  <si>
    <t>Room Envelope Form</t>
  </si>
  <si>
    <t>Asked Point Number</t>
  </si>
  <si>
    <t>Asked Grid Number</t>
  </si>
  <si>
    <t>Asked Points X Location</t>
  </si>
  <si>
    <t>Asked Points Y Location</t>
  </si>
  <si>
    <t>Real Distance to Real Source from Asked Points</t>
  </si>
  <si>
    <t>Guessed Point X Location</t>
  </si>
  <si>
    <t>Guessed Point Y Location</t>
  </si>
  <si>
    <t>Guessed Distance to Guessed Source by Location</t>
  </si>
  <si>
    <t>Guessed Distance to Real Source</t>
  </si>
  <si>
    <t>Guessed Distance to Real Source by Location</t>
  </si>
  <si>
    <t>Self Localization Error  (m)</t>
  </si>
  <si>
    <t>Self Consistency Error (m)</t>
  </si>
  <si>
    <t>Guessed Distance Error (m)</t>
  </si>
  <si>
    <t>Localized Distance Error (m)</t>
  </si>
  <si>
    <t>|Self Localization Error|  (m)</t>
  </si>
  <si>
    <t>|Self Consistency Error| (m)</t>
  </si>
  <si>
    <t>|Guessed Distance Error| (m)</t>
  </si>
  <si>
    <t>|Localized Distance Error| (m)</t>
  </si>
  <si>
    <t>Long Rectangle Room</t>
  </si>
  <si>
    <t>%10 Absorption</t>
  </si>
  <si>
    <t> Standard Deviation</t>
  </si>
  <si>
    <t xml:space="preserve"> Soundscape 03</t>
  </si>
  <si>
    <t>%90 Absorption</t>
  </si>
  <si>
    <t xml:space="preserve"> Soundscape 05</t>
  </si>
  <si>
    <t>Gender 0 (Male) - 1 (Female)</t>
  </si>
  <si>
    <t>Type</t>
  </si>
  <si>
    <t>Direction Accuracy</t>
  </si>
  <si>
    <t>Movement Accuracy</t>
  </si>
  <si>
    <t>First Listen</t>
  </si>
  <si>
    <t>Mind Map Drawing</t>
  </si>
  <si>
    <t>Listening for Plan Diagram</t>
  </si>
  <si>
    <t>Plan Diagram Route &amp; Source Drawing</t>
  </si>
  <si>
    <t>Points Mean</t>
  </si>
  <si>
    <t>Route Length Error (m)</t>
  </si>
  <si>
    <t xml:space="preserve">Route Shape Error </t>
  </si>
  <si>
    <t>AM Self Localization Error  (m)</t>
  </si>
  <si>
    <t>AM Self Consistency Error (m)</t>
  </si>
  <si>
    <t>AM Guessed Distance Error (m)</t>
  </si>
  <si>
    <t>AM Localized Distance Error (m)</t>
  </si>
  <si>
    <t>Ranges</t>
  </si>
  <si>
    <t>min:seconds:splitseonds</t>
  </si>
  <si>
    <t>Case 01</t>
  </si>
  <si>
    <t>Close</t>
  </si>
  <si>
    <t>Unity VR</t>
  </si>
  <si>
    <t>Case 02</t>
  </si>
  <si>
    <t>Wrong</t>
  </si>
  <si>
    <t>Accurate</t>
  </si>
  <si>
    <t>Case 03</t>
  </si>
  <si>
    <t>Case 04</t>
  </si>
  <si>
    <t>Case 05</t>
  </si>
  <si>
    <t>Case 06</t>
  </si>
  <si>
    <t>Case 07</t>
  </si>
  <si>
    <t>Case 08</t>
  </si>
  <si>
    <t>Case 09</t>
  </si>
  <si>
    <t>For Case 01, 04, 06 the rotated calculations are accepted.</t>
  </si>
  <si>
    <t>Rotated</t>
  </si>
  <si>
    <t>No</t>
  </si>
  <si>
    <t>Case 01*</t>
  </si>
  <si>
    <t>Yes</t>
  </si>
  <si>
    <t>Case 04*</t>
  </si>
  <si>
    <t>Case 06*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</si>
</sst>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b/>
      <sz val="10.0"/>
      <color rgb="FF000000"/>
      <name val="Times New Roman"/>
    </font>
    <font/>
    <font>
      <b/>
      <sz val="7.0"/>
      <color rgb="FF000000"/>
      <name val="Times New Roman"/>
    </font>
    <font>
      <sz val="7.0"/>
      <color rgb="FF000000"/>
      <name val="Times New Roman"/>
    </font>
    <font>
      <b/>
      <sz val="8.0"/>
      <color rgb="FF000000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F2F2F2"/>
      </right>
      <top style="medium">
        <color rgb="FF7F7F7F"/>
      </top>
      <bottom style="medium">
        <color rgb="FF7F7F7F"/>
      </bottom>
    </border>
    <border>
      <left style="medium">
        <color rgb="FFF2F2F2"/>
      </left>
      <top style="medium">
        <color rgb="FF7F7F7F"/>
      </top>
      <bottom style="medium">
        <color rgb="FF7F7F7F"/>
      </bottom>
    </border>
    <border>
      <right style="medium">
        <color rgb="FFF2F2F2"/>
      </right>
      <bottom style="medium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180"/>
    </xf>
    <xf borderId="0" fillId="0" fontId="1" numFmtId="0" xfId="0" applyAlignment="1" applyFont="1">
      <alignment shrinkToFit="0" textRotation="180" wrapText="1"/>
    </xf>
    <xf borderId="0" fillId="0" fontId="2" numFmtId="0" xfId="0" applyFont="1"/>
    <xf borderId="0" fillId="0" fontId="1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textRotation="18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2" fillId="0" fontId="7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29"/>
    <col customWidth="1" min="3" max="3" width="2.86"/>
    <col customWidth="1" min="4" max="4" width="3.43"/>
    <col customWidth="1" min="5" max="5" width="3.29"/>
    <col customWidth="1" min="6" max="6" width="3.43"/>
    <col customWidth="1" min="7" max="7" width="3.29"/>
    <col customWidth="1" min="8" max="9" width="8.71"/>
    <col customWidth="1" min="10" max="10" width="12.57"/>
    <col customWidth="1" min="11" max="12" width="8.71"/>
    <col customWidth="1" min="13" max="13" width="3.43"/>
    <col customWidth="1" min="14" max="15" width="3.14"/>
    <col customWidth="1" min="16" max="17" width="3.29"/>
    <col customWidth="1" min="18" max="18" width="9.0"/>
    <col customWidth="1" min="19" max="19" width="10.29"/>
    <col customWidth="1" min="20" max="28" width="9.0"/>
  </cols>
  <sheetData>
    <row r="1" ht="162.0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2"/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25</v>
      </c>
      <c r="V2" s="3"/>
      <c r="W2" s="3"/>
      <c r="X2" s="3"/>
      <c r="Y2" s="3" t="s">
        <v>26</v>
      </c>
      <c r="Z2" s="3"/>
      <c r="AA2" s="3"/>
      <c r="AB2" s="3"/>
    </row>
    <row r="3" ht="14.25" customHeight="1">
      <c r="A3" s="4" t="s">
        <v>27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28</v>
      </c>
      <c r="P3" s="3" t="s">
        <v>29</v>
      </c>
      <c r="Q3" s="3"/>
      <c r="R3" s="3"/>
      <c r="S3" s="3"/>
      <c r="T3" s="3" t="s">
        <v>30</v>
      </c>
      <c r="U3" s="3" t="s">
        <v>31</v>
      </c>
      <c r="V3" s="3" t="s">
        <v>32</v>
      </c>
      <c r="W3" s="3" t="s">
        <v>33</v>
      </c>
      <c r="X3" s="3" t="s">
        <v>34</v>
      </c>
      <c r="Y3" s="3" t="s">
        <v>31</v>
      </c>
      <c r="Z3" s="3" t="s">
        <v>32</v>
      </c>
      <c r="AA3" s="3" t="s">
        <v>33</v>
      </c>
      <c r="AB3" s="3" t="s">
        <v>34</v>
      </c>
    </row>
    <row r="4" ht="14.25" customHeight="1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4.25" customHeight="1">
      <c r="A5" s="4" t="s">
        <v>35</v>
      </c>
      <c r="B5" s="4" t="s">
        <v>36</v>
      </c>
      <c r="C5" s="3">
        <v>25.0</v>
      </c>
      <c r="D5" s="3">
        <v>0.0</v>
      </c>
      <c r="E5" s="3">
        <v>0.0</v>
      </c>
      <c r="F5" s="3">
        <v>1.0</v>
      </c>
      <c r="G5" s="3">
        <v>0.0</v>
      </c>
      <c r="H5" s="3" t="s">
        <v>37</v>
      </c>
      <c r="I5" s="3" t="s">
        <v>38</v>
      </c>
      <c r="J5" s="3" t="s">
        <v>39</v>
      </c>
      <c r="K5" s="3" t="s">
        <v>40</v>
      </c>
      <c r="L5" s="3" t="s">
        <v>41</v>
      </c>
      <c r="M5" s="3">
        <v>1.0</v>
      </c>
      <c r="N5" s="3">
        <v>0.5</v>
      </c>
      <c r="O5" s="3">
        <v>0.0</v>
      </c>
      <c r="P5" s="3">
        <v>-135.0</v>
      </c>
      <c r="Q5" s="3">
        <v>135.0</v>
      </c>
      <c r="R5" s="3">
        <v>15.0</v>
      </c>
      <c r="S5" s="3">
        <v>12.0</v>
      </c>
      <c r="T5" s="3">
        <v>1.6643316977093237</v>
      </c>
      <c r="U5" s="3">
        <v>5.493088631821705</v>
      </c>
      <c r="V5" s="3">
        <v>9.110198441486347</v>
      </c>
      <c r="W5" s="3">
        <v>5.585061968155562</v>
      </c>
      <c r="X5" s="3">
        <v>4.895763640670561</v>
      </c>
      <c r="Y5" s="3">
        <v>2.2766466875854943</v>
      </c>
      <c r="Z5" s="3">
        <v>5.900083601456538</v>
      </c>
      <c r="AA5" s="3">
        <v>5.955892544124754</v>
      </c>
      <c r="AB5" s="3">
        <v>5.041921861846269</v>
      </c>
    </row>
    <row r="6" ht="14.25" customHeight="1">
      <c r="A6" s="4" t="s">
        <v>35</v>
      </c>
      <c r="B6" s="4" t="s">
        <v>42</v>
      </c>
      <c r="C6" s="3">
        <v>25.0</v>
      </c>
      <c r="D6" s="3">
        <v>0.0</v>
      </c>
      <c r="E6" s="3">
        <v>0.0</v>
      </c>
      <c r="F6" s="3">
        <v>1.0</v>
      </c>
      <c r="G6" s="3">
        <v>0.0</v>
      </c>
      <c r="H6" s="3" t="s">
        <v>43</v>
      </c>
      <c r="I6" s="3" t="s">
        <v>38</v>
      </c>
      <c r="J6" s="3" t="s">
        <v>44</v>
      </c>
      <c r="K6" s="3" t="s">
        <v>45</v>
      </c>
      <c r="L6" s="3" t="s">
        <v>41</v>
      </c>
      <c r="M6" s="3">
        <v>1.0</v>
      </c>
      <c r="N6" s="3">
        <v>0.5</v>
      </c>
      <c r="O6" s="3">
        <v>0.0</v>
      </c>
      <c r="P6" s="3">
        <v>-56.0</v>
      </c>
      <c r="Q6" s="3">
        <v>56.0</v>
      </c>
      <c r="R6" s="3">
        <v>13.5</v>
      </c>
      <c r="S6" s="3">
        <v>10.0</v>
      </c>
      <c r="T6" s="3">
        <v>6.181423784210236</v>
      </c>
      <c r="U6" s="3">
        <v>5.772285149108152</v>
      </c>
      <c r="V6" s="3">
        <v>3.62943046432109</v>
      </c>
      <c r="W6" s="3">
        <v>3.958888528816036</v>
      </c>
      <c r="X6" s="3">
        <v>3.6958244608561777</v>
      </c>
      <c r="Y6" s="3">
        <v>2.6520226540106093</v>
      </c>
      <c r="Z6" s="3">
        <v>2.812465914857648</v>
      </c>
      <c r="AA6" s="3">
        <v>4.175348580286489</v>
      </c>
      <c r="AB6" s="3">
        <v>4.731013746129989</v>
      </c>
    </row>
    <row r="7" ht="14.25" customHeight="1">
      <c r="A7" s="4" t="s">
        <v>35</v>
      </c>
      <c r="B7" s="4" t="s">
        <v>46</v>
      </c>
      <c r="C7" s="3">
        <v>25.0</v>
      </c>
      <c r="D7" s="3">
        <v>0.0</v>
      </c>
      <c r="E7" s="3">
        <v>0.0</v>
      </c>
      <c r="F7" s="3">
        <v>1.0</v>
      </c>
      <c r="G7" s="3">
        <v>0.0</v>
      </c>
      <c r="H7" s="3" t="s">
        <v>47</v>
      </c>
      <c r="I7" s="3" t="s">
        <v>38</v>
      </c>
      <c r="J7" s="3" t="s">
        <v>48</v>
      </c>
      <c r="K7" s="3" t="s">
        <v>40</v>
      </c>
      <c r="L7" s="3" t="s">
        <v>49</v>
      </c>
      <c r="M7" s="3">
        <v>1.0</v>
      </c>
      <c r="N7" s="3">
        <v>0.5</v>
      </c>
      <c r="O7" s="3">
        <v>0.0</v>
      </c>
      <c r="P7" s="3">
        <v>74.0</v>
      </c>
      <c r="Q7" s="3">
        <v>74.0</v>
      </c>
      <c r="R7" s="3">
        <v>15.0</v>
      </c>
      <c r="S7" s="3">
        <v>12.0</v>
      </c>
      <c r="T7" s="3">
        <v>1.503329637837291</v>
      </c>
      <c r="U7" s="3">
        <v>4.553484568830055</v>
      </c>
      <c r="V7" s="3">
        <v>9.797646570158745</v>
      </c>
      <c r="W7" s="3">
        <v>7.224062912769132</v>
      </c>
      <c r="X7" s="3">
        <v>3.675452400063571</v>
      </c>
      <c r="Y7" s="3">
        <v>3.281124545247645</v>
      </c>
      <c r="Z7" s="3">
        <v>6.037738008953428</v>
      </c>
      <c r="AA7" s="3">
        <v>7.605072455687377</v>
      </c>
      <c r="AB7" s="3">
        <v>3.425310209720508</v>
      </c>
    </row>
    <row r="8" ht="14.25" customHeight="1">
      <c r="A8" s="4" t="s">
        <v>50</v>
      </c>
      <c r="B8" s="4" t="s">
        <v>51</v>
      </c>
      <c r="C8" s="3">
        <v>23.0</v>
      </c>
      <c r="D8" s="3">
        <v>1.0</v>
      </c>
      <c r="E8" s="3">
        <v>0.0</v>
      </c>
      <c r="F8" s="3">
        <v>1.0</v>
      </c>
      <c r="G8" s="3">
        <v>0.0</v>
      </c>
      <c r="H8" s="3" t="s">
        <v>37</v>
      </c>
      <c r="I8" s="3" t="s">
        <v>38</v>
      </c>
      <c r="J8" s="3" t="s">
        <v>48</v>
      </c>
      <c r="K8" s="3" t="s">
        <v>40</v>
      </c>
      <c r="L8" s="3" t="s">
        <v>49</v>
      </c>
      <c r="M8" s="3">
        <v>1.0</v>
      </c>
      <c r="N8" s="3">
        <v>0.5</v>
      </c>
      <c r="O8" s="3" t="s">
        <v>52</v>
      </c>
      <c r="P8" s="3">
        <v>65.0</v>
      </c>
      <c r="Q8" s="3">
        <v>65.0</v>
      </c>
      <c r="R8" s="3">
        <v>15.5</v>
      </c>
      <c r="S8" s="3">
        <v>11.0</v>
      </c>
      <c r="T8" s="3">
        <v>1.5524174696260025</v>
      </c>
      <c r="U8" s="3">
        <v>4.255943002081962</v>
      </c>
      <c r="V8" s="3">
        <v>3.4517079333128033</v>
      </c>
      <c r="W8" s="3">
        <v>5.434881341733248</v>
      </c>
      <c r="X8" s="3">
        <v>2.8848587817587075</v>
      </c>
      <c r="Y8" s="3">
        <v>2.8647773321899854</v>
      </c>
      <c r="Z8" s="3">
        <v>1.5052283358698302</v>
      </c>
      <c r="AA8" s="3">
        <v>3.0760469439330436</v>
      </c>
      <c r="AB8" s="3">
        <v>3.851199658893368</v>
      </c>
    </row>
    <row r="9" ht="14.25" customHeight="1">
      <c r="A9" s="4" t="s">
        <v>50</v>
      </c>
      <c r="B9" s="4" t="s">
        <v>53</v>
      </c>
      <c r="C9" s="3">
        <v>23.0</v>
      </c>
      <c r="D9" s="3">
        <v>1.0</v>
      </c>
      <c r="E9" s="3">
        <v>0.0</v>
      </c>
      <c r="F9" s="3">
        <v>1.0</v>
      </c>
      <c r="G9" s="3">
        <v>0.0</v>
      </c>
      <c r="H9" s="3" t="s">
        <v>47</v>
      </c>
      <c r="I9" s="3" t="s">
        <v>38</v>
      </c>
      <c r="J9" s="3" t="s">
        <v>54</v>
      </c>
      <c r="K9" s="3" t="s">
        <v>40</v>
      </c>
      <c r="L9" s="3" t="s">
        <v>55</v>
      </c>
      <c r="M9" s="3">
        <v>1.0</v>
      </c>
      <c r="N9" s="3">
        <v>0.5</v>
      </c>
      <c r="O9" s="3">
        <v>4.0</v>
      </c>
      <c r="P9" s="3">
        <v>25.0</v>
      </c>
      <c r="Q9" s="3">
        <v>25.0</v>
      </c>
      <c r="R9" s="3">
        <v>11.5</v>
      </c>
      <c r="S9" s="3">
        <v>7.0</v>
      </c>
      <c r="T9" s="3">
        <v>0.8544003745317529</v>
      </c>
      <c r="U9" s="3">
        <v>4.308127427364473</v>
      </c>
      <c r="V9" s="3">
        <v>3.691606857188263</v>
      </c>
      <c r="W9" s="3">
        <v>3.9830309165785844</v>
      </c>
      <c r="X9" s="3">
        <v>3.012581646974454</v>
      </c>
      <c r="Y9" s="3">
        <v>2.3755781197265007</v>
      </c>
      <c r="Z9" s="3">
        <v>3.810108204724291</v>
      </c>
      <c r="AA9" s="3">
        <v>4.349814287439176</v>
      </c>
      <c r="AB9" s="3">
        <v>3.665650631182025</v>
      </c>
    </row>
    <row r="10" ht="14.25" customHeight="1">
      <c r="A10" s="4" t="s">
        <v>50</v>
      </c>
      <c r="B10" s="4" t="s">
        <v>56</v>
      </c>
      <c r="C10" s="3">
        <v>23.0</v>
      </c>
      <c r="D10" s="3">
        <v>1.0</v>
      </c>
      <c r="E10" s="3">
        <v>0.0</v>
      </c>
      <c r="F10" s="3">
        <v>1.0</v>
      </c>
      <c r="G10" s="3">
        <v>0.0</v>
      </c>
      <c r="H10" s="3" t="s">
        <v>43</v>
      </c>
      <c r="I10" s="3" t="s">
        <v>57</v>
      </c>
      <c r="J10" s="3" t="s">
        <v>58</v>
      </c>
      <c r="K10" s="3" t="s">
        <v>45</v>
      </c>
      <c r="L10" s="3" t="s">
        <v>49</v>
      </c>
      <c r="M10" s="3">
        <v>1.0</v>
      </c>
      <c r="N10" s="3">
        <v>1.0</v>
      </c>
      <c r="O10" s="3">
        <v>2.0</v>
      </c>
      <c r="P10" s="3">
        <v>38.0</v>
      </c>
      <c r="Q10" s="3">
        <v>38.0</v>
      </c>
      <c r="R10" s="3">
        <v>13.590000000000003</v>
      </c>
      <c r="S10" s="3">
        <v>8.0</v>
      </c>
      <c r="T10" s="3">
        <v>3.3541019662496847</v>
      </c>
      <c r="U10" s="3">
        <v>1.964186744677664</v>
      </c>
      <c r="V10" s="3">
        <v>2.304255448638232</v>
      </c>
      <c r="W10" s="3">
        <v>1.8615163134700932</v>
      </c>
      <c r="X10" s="3">
        <v>1.361467091035628</v>
      </c>
      <c r="Y10" s="3">
        <v>1.2336790859461393</v>
      </c>
      <c r="Z10" s="3">
        <v>1.130561620293792</v>
      </c>
      <c r="AA10" s="3">
        <v>1.0190262708127769</v>
      </c>
      <c r="AB10" s="3">
        <v>0.9347648284138091</v>
      </c>
    </row>
    <row r="11" ht="14.25" customHeight="1">
      <c r="A11" s="4" t="s">
        <v>59</v>
      </c>
      <c r="B11" s="4" t="s">
        <v>60</v>
      </c>
      <c r="C11" s="3">
        <v>25.0</v>
      </c>
      <c r="D11" s="3">
        <v>1.0</v>
      </c>
      <c r="E11" s="3">
        <v>0.0</v>
      </c>
      <c r="F11" s="3">
        <v>1.0</v>
      </c>
      <c r="G11" s="3">
        <v>0.0</v>
      </c>
      <c r="H11" s="3" t="s">
        <v>37</v>
      </c>
      <c r="I11" s="3" t="s">
        <v>38</v>
      </c>
      <c r="J11" s="3" t="s">
        <v>39</v>
      </c>
      <c r="K11" s="3" t="s">
        <v>40</v>
      </c>
      <c r="L11" s="3" t="s">
        <v>41</v>
      </c>
      <c r="M11" s="3">
        <v>0.5</v>
      </c>
      <c r="N11" s="3">
        <v>1.0</v>
      </c>
      <c r="O11" s="3" t="s">
        <v>52</v>
      </c>
      <c r="P11" s="3">
        <v>81.0</v>
      </c>
      <c r="Q11" s="3">
        <v>81.0</v>
      </c>
      <c r="R11" s="3">
        <v>19.6</v>
      </c>
      <c r="S11" s="3">
        <v>9.0</v>
      </c>
      <c r="T11" s="3">
        <v>0.7999999999999998</v>
      </c>
      <c r="U11" s="3">
        <v>5.483486524569161</v>
      </c>
      <c r="V11" s="3">
        <v>0.9002253890139273</v>
      </c>
      <c r="W11" s="3">
        <v>5.5142270475200075</v>
      </c>
      <c r="X11" s="3">
        <v>4.650981857811189</v>
      </c>
      <c r="Y11" s="3">
        <v>2.776679125041253</v>
      </c>
      <c r="Z11" s="3">
        <v>1.0643084836847183</v>
      </c>
      <c r="AA11" s="3">
        <v>3.7347379954722753</v>
      </c>
      <c r="AB11" s="3">
        <v>3.536563794757469</v>
      </c>
    </row>
    <row r="12" ht="14.25" customHeight="1">
      <c r="A12" s="4" t="s">
        <v>59</v>
      </c>
      <c r="B12" s="4" t="s">
        <v>61</v>
      </c>
      <c r="C12" s="3">
        <v>25.0</v>
      </c>
      <c r="D12" s="3">
        <v>1.0</v>
      </c>
      <c r="E12" s="3">
        <v>0.0</v>
      </c>
      <c r="F12" s="3">
        <v>1.0</v>
      </c>
      <c r="G12" s="3">
        <v>0.0</v>
      </c>
      <c r="H12" s="3" t="s">
        <v>47</v>
      </c>
      <c r="I12" s="3" t="s">
        <v>38</v>
      </c>
      <c r="J12" s="3" t="s">
        <v>48</v>
      </c>
      <c r="K12" s="3" t="s">
        <v>40</v>
      </c>
      <c r="L12" s="3" t="s">
        <v>49</v>
      </c>
      <c r="M12" s="3">
        <v>1.0</v>
      </c>
      <c r="N12" s="3">
        <v>0.0</v>
      </c>
      <c r="O12" s="3">
        <v>0.0</v>
      </c>
      <c r="P12" s="3">
        <v>75.0</v>
      </c>
      <c r="Q12" s="3">
        <v>75.0</v>
      </c>
      <c r="R12" s="3">
        <v>13.0</v>
      </c>
      <c r="S12" s="3">
        <v>5.0</v>
      </c>
      <c r="T12" s="3">
        <v>0.8246211251235319</v>
      </c>
      <c r="U12" s="3">
        <v>7.245652268269142</v>
      </c>
      <c r="V12" s="3">
        <v>5.307737151763209</v>
      </c>
      <c r="W12" s="3">
        <v>4.162526506135635</v>
      </c>
      <c r="X12" s="3">
        <v>6.8374608008407805</v>
      </c>
      <c r="Y12" s="3">
        <v>3.482684975115849</v>
      </c>
      <c r="Z12" s="3">
        <v>3.577661887257194</v>
      </c>
      <c r="AA12" s="3">
        <v>4.001067323741452</v>
      </c>
      <c r="AB12" s="3">
        <v>7.547447406111523</v>
      </c>
    </row>
    <row r="13" ht="14.25" customHeight="1">
      <c r="A13" s="4" t="s">
        <v>59</v>
      </c>
      <c r="B13" s="4" t="s">
        <v>62</v>
      </c>
      <c r="C13" s="3">
        <v>25.0</v>
      </c>
      <c r="D13" s="3">
        <v>1.0</v>
      </c>
      <c r="E13" s="3">
        <v>0.0</v>
      </c>
      <c r="F13" s="3">
        <v>1.0</v>
      </c>
      <c r="G13" s="3">
        <v>0.0</v>
      </c>
      <c r="H13" s="3" t="s">
        <v>43</v>
      </c>
      <c r="I13" s="3" t="s">
        <v>57</v>
      </c>
      <c r="J13" s="3" t="s">
        <v>63</v>
      </c>
      <c r="K13" s="3" t="s">
        <v>45</v>
      </c>
      <c r="L13" s="3" t="s">
        <v>41</v>
      </c>
      <c r="M13" s="3">
        <v>1.0</v>
      </c>
      <c r="N13" s="3">
        <v>1.0</v>
      </c>
      <c r="O13" s="3">
        <v>-1.0</v>
      </c>
      <c r="P13" s="3">
        <v>73.0</v>
      </c>
      <c r="Q13" s="3">
        <v>73.0</v>
      </c>
      <c r="R13" s="3">
        <v>1.8099999999999987</v>
      </c>
      <c r="S13" s="3">
        <v>8.0</v>
      </c>
      <c r="T13" s="3">
        <v>1.004987562112089</v>
      </c>
      <c r="U13" s="3">
        <v>2.7725596537110615</v>
      </c>
      <c r="V13" s="3">
        <v>2.8865170250827936</v>
      </c>
      <c r="W13" s="3">
        <v>2.461765169469887</v>
      </c>
      <c r="X13" s="3">
        <v>1.8183379470514378</v>
      </c>
      <c r="Y13" s="3">
        <v>1.1193359489508043</v>
      </c>
      <c r="Z13" s="3">
        <v>1.3692316969813358</v>
      </c>
      <c r="AA13" s="3">
        <v>1.9690104772079497</v>
      </c>
      <c r="AB13" s="3">
        <v>2.0944604978861494</v>
      </c>
    </row>
    <row r="14" ht="14.25" customHeight="1">
      <c r="A14" s="4" t="s">
        <v>64</v>
      </c>
      <c r="B14" s="4" t="s">
        <v>65</v>
      </c>
      <c r="C14" s="3">
        <v>23.0</v>
      </c>
      <c r="D14" s="3">
        <v>1.0</v>
      </c>
      <c r="E14" s="3">
        <v>0.0</v>
      </c>
      <c r="F14" s="3">
        <v>0.0</v>
      </c>
      <c r="G14" s="3">
        <v>0.0</v>
      </c>
      <c r="H14" s="3" t="s">
        <v>37</v>
      </c>
      <c r="I14" s="3" t="s">
        <v>38</v>
      </c>
      <c r="J14" s="3" t="s">
        <v>66</v>
      </c>
      <c r="K14" s="3" t="s">
        <v>45</v>
      </c>
      <c r="L14" s="3" t="s">
        <v>55</v>
      </c>
      <c r="M14" s="3">
        <v>0.5</v>
      </c>
      <c r="N14" s="3">
        <v>0.5</v>
      </c>
      <c r="O14" s="3">
        <v>0.0</v>
      </c>
      <c r="P14" s="3">
        <v>58.0</v>
      </c>
      <c r="Q14" s="3">
        <v>58.0</v>
      </c>
      <c r="R14" s="3">
        <v>4.91</v>
      </c>
      <c r="S14" s="3">
        <v>9.0</v>
      </c>
      <c r="T14" s="3">
        <v>5.630275304103699</v>
      </c>
      <c r="U14" s="3">
        <v>3.8156569307154364</v>
      </c>
      <c r="V14" s="3">
        <v>0.5837500897986888</v>
      </c>
      <c r="W14" s="3">
        <v>2.7645283774344875</v>
      </c>
      <c r="X14" s="3">
        <v>2.4799547526631307</v>
      </c>
      <c r="Y14" s="3">
        <v>0.41121225713321125</v>
      </c>
      <c r="Z14" s="3">
        <v>0.5779244821727747</v>
      </c>
      <c r="AA14" s="3">
        <v>2.453022961607538</v>
      </c>
      <c r="AB14" s="3">
        <v>2.1706581382885575</v>
      </c>
    </row>
    <row r="15" ht="14.25" customHeight="1">
      <c r="A15" s="4" t="s">
        <v>64</v>
      </c>
      <c r="B15" s="4" t="s">
        <v>67</v>
      </c>
      <c r="C15" s="3">
        <v>23.0</v>
      </c>
      <c r="D15" s="3">
        <v>1.0</v>
      </c>
      <c r="E15" s="3">
        <v>0.0</v>
      </c>
      <c r="F15" s="3">
        <v>0.0</v>
      </c>
      <c r="G15" s="3">
        <v>0.0</v>
      </c>
      <c r="H15" s="3" t="s">
        <v>47</v>
      </c>
      <c r="I15" s="3" t="s">
        <v>57</v>
      </c>
      <c r="J15" s="3" t="s">
        <v>68</v>
      </c>
      <c r="K15" s="3" t="s">
        <v>40</v>
      </c>
      <c r="L15" s="3" t="s">
        <v>55</v>
      </c>
      <c r="M15" s="3">
        <v>0.0</v>
      </c>
      <c r="N15" s="3">
        <v>0.0</v>
      </c>
      <c r="O15" s="3">
        <v>0.0</v>
      </c>
      <c r="P15" s="3">
        <v>60.0</v>
      </c>
      <c r="Q15" s="3">
        <v>60.0</v>
      </c>
      <c r="R15" s="3">
        <v>2.3999999999999986</v>
      </c>
      <c r="S15" s="3">
        <v>1.0</v>
      </c>
      <c r="T15" s="3">
        <v>1.7492855684535902</v>
      </c>
      <c r="U15" s="3">
        <v>5.613155746919722</v>
      </c>
      <c r="V15" s="3">
        <v>1.0622353011374126</v>
      </c>
      <c r="W15" s="3">
        <v>2.6354713880694445</v>
      </c>
      <c r="X15" s="3">
        <v>4.070012929244989</v>
      </c>
      <c r="Y15" s="3">
        <v>1.6567988896731225</v>
      </c>
      <c r="Z15" s="3">
        <v>1.1947780725649637</v>
      </c>
      <c r="AA15" s="3">
        <v>0.953031960271281</v>
      </c>
      <c r="AB15" s="3">
        <v>2.5274753579893474</v>
      </c>
    </row>
    <row r="16" ht="14.25" customHeight="1">
      <c r="A16" s="4" t="s">
        <v>69</v>
      </c>
      <c r="B16" s="4" t="s">
        <v>70</v>
      </c>
      <c r="C16" s="3">
        <v>25.0</v>
      </c>
      <c r="D16" s="3">
        <v>1.0</v>
      </c>
      <c r="E16" s="3">
        <v>0.0</v>
      </c>
      <c r="F16" s="3">
        <v>0.0</v>
      </c>
      <c r="G16" s="3">
        <v>0.0</v>
      </c>
      <c r="H16" s="3" t="s">
        <v>37</v>
      </c>
      <c r="I16" s="3" t="s">
        <v>38</v>
      </c>
      <c r="J16" s="3" t="s">
        <v>39</v>
      </c>
      <c r="K16" s="3" t="s">
        <v>40</v>
      </c>
      <c r="L16" s="3" t="s">
        <v>41</v>
      </c>
      <c r="M16" s="3">
        <v>1.0</v>
      </c>
      <c r="N16" s="3">
        <v>1.0</v>
      </c>
      <c r="O16" s="3">
        <v>0.0</v>
      </c>
      <c r="P16" s="3">
        <v>60.0</v>
      </c>
      <c r="Q16" s="3">
        <v>60.0</v>
      </c>
      <c r="R16" s="3">
        <v>27.0</v>
      </c>
      <c r="S16" s="3">
        <v>12.0</v>
      </c>
      <c r="T16" s="3">
        <v>2.009975124224178</v>
      </c>
      <c r="U16" s="3">
        <v>5.363829743807654</v>
      </c>
      <c r="V16" s="3">
        <v>2.995570798909668</v>
      </c>
      <c r="W16" s="3">
        <v>4.8018931856653335</v>
      </c>
      <c r="X16" s="3">
        <v>4.388651635378276</v>
      </c>
      <c r="Y16" s="3">
        <v>1.851073563256517</v>
      </c>
      <c r="Z16" s="3">
        <v>0.8200375848562347</v>
      </c>
      <c r="AA16" s="3">
        <v>4.01688776378577</v>
      </c>
      <c r="AB16" s="3">
        <v>4.686005318769804</v>
      </c>
    </row>
    <row r="17" ht="14.25" customHeight="1">
      <c r="A17" s="4" t="s">
        <v>69</v>
      </c>
      <c r="B17" s="4" t="s">
        <v>71</v>
      </c>
      <c r="C17" s="3">
        <v>25.0</v>
      </c>
      <c r="D17" s="3">
        <v>1.0</v>
      </c>
      <c r="E17" s="3">
        <v>0.0</v>
      </c>
      <c r="F17" s="3">
        <v>0.0</v>
      </c>
      <c r="G17" s="3">
        <v>0.0</v>
      </c>
      <c r="H17" s="3" t="s">
        <v>47</v>
      </c>
      <c r="I17" s="3" t="s">
        <v>38</v>
      </c>
      <c r="J17" s="3" t="s">
        <v>48</v>
      </c>
      <c r="K17" s="3" t="s">
        <v>40</v>
      </c>
      <c r="L17" s="3" t="s">
        <v>49</v>
      </c>
      <c r="M17" s="3">
        <v>0.0</v>
      </c>
      <c r="N17" s="3">
        <v>0.0</v>
      </c>
      <c r="O17" s="3">
        <v>0.0</v>
      </c>
      <c r="P17" s="3">
        <v>80.0</v>
      </c>
      <c r="Q17" s="3">
        <v>80.0</v>
      </c>
      <c r="R17" s="3">
        <v>17.6</v>
      </c>
      <c r="S17" s="3">
        <v>9.0</v>
      </c>
      <c r="T17" s="3">
        <v>5.70350769263968</v>
      </c>
      <c r="U17" s="3">
        <v>3.987948752861064</v>
      </c>
      <c r="V17" s="3">
        <v>1.7680821416023547</v>
      </c>
      <c r="W17" s="3">
        <v>6.142798476091436</v>
      </c>
      <c r="X17" s="3">
        <v>3.3874771355619195</v>
      </c>
      <c r="Y17" s="3">
        <v>2.2738844427190212</v>
      </c>
      <c r="Z17" s="3">
        <v>1.3273285661882936</v>
      </c>
      <c r="AA17" s="3">
        <v>3.441202380773541</v>
      </c>
      <c r="AB17" s="3">
        <v>3.886331365834592</v>
      </c>
    </row>
    <row r="18" ht="14.25" customHeight="1">
      <c r="A18" s="4" t="s">
        <v>69</v>
      </c>
      <c r="B18" s="4" t="s">
        <v>72</v>
      </c>
      <c r="C18" s="3">
        <v>25.0</v>
      </c>
      <c r="D18" s="3">
        <v>1.0</v>
      </c>
      <c r="E18" s="3">
        <v>0.0</v>
      </c>
      <c r="F18" s="3">
        <v>0.0</v>
      </c>
      <c r="G18" s="3">
        <v>0.0</v>
      </c>
      <c r="H18" s="3" t="s">
        <v>43</v>
      </c>
      <c r="I18" s="3" t="s">
        <v>57</v>
      </c>
      <c r="J18" s="3" t="s">
        <v>63</v>
      </c>
      <c r="K18" s="3" t="s">
        <v>45</v>
      </c>
      <c r="L18" s="3" t="s">
        <v>41</v>
      </c>
      <c r="M18" s="3">
        <v>1.0</v>
      </c>
      <c r="N18" s="3">
        <v>1.0</v>
      </c>
      <c r="O18" s="3">
        <v>0.0</v>
      </c>
      <c r="P18" s="3">
        <v>68.0</v>
      </c>
      <c r="Q18" s="3">
        <v>68.0</v>
      </c>
      <c r="R18" s="3">
        <v>21.689999999999998</v>
      </c>
      <c r="S18" s="3">
        <v>2.0</v>
      </c>
      <c r="T18" s="3">
        <v>2.039607805437114</v>
      </c>
      <c r="U18" s="3">
        <v>5.775818161930428</v>
      </c>
      <c r="V18" s="3">
        <v>2.9816767627393888</v>
      </c>
      <c r="W18" s="3">
        <v>2.676581410981891</v>
      </c>
      <c r="X18" s="3">
        <v>3.030598309701645</v>
      </c>
      <c r="Y18" s="3">
        <v>1.544320096454941</v>
      </c>
      <c r="Z18" s="3">
        <v>1.5175906442189289</v>
      </c>
      <c r="AA18" s="3">
        <v>3.606714123510543</v>
      </c>
      <c r="AB18" s="3">
        <v>3.4706972225982073</v>
      </c>
    </row>
    <row r="19" ht="14.25" customHeight="1">
      <c r="A19" s="4" t="s">
        <v>73</v>
      </c>
      <c r="B19" s="4" t="s">
        <v>74</v>
      </c>
      <c r="C19" s="3">
        <v>25.0</v>
      </c>
      <c r="D19" s="3">
        <v>1.0</v>
      </c>
      <c r="E19" s="3">
        <v>0.0</v>
      </c>
      <c r="F19" s="3">
        <v>1.0</v>
      </c>
      <c r="G19" s="3">
        <v>0.0</v>
      </c>
      <c r="H19" s="3" t="s">
        <v>37</v>
      </c>
      <c r="I19" s="3" t="s">
        <v>38</v>
      </c>
      <c r="J19" s="3" t="s">
        <v>48</v>
      </c>
      <c r="K19" s="3" t="s">
        <v>40</v>
      </c>
      <c r="L19" s="3" t="s">
        <v>49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17.5</v>
      </c>
      <c r="S19" s="3">
        <v>8.0</v>
      </c>
      <c r="T19" s="3">
        <v>6.4</v>
      </c>
      <c r="U19" s="3">
        <v>3.6844686251307475</v>
      </c>
      <c r="V19" s="3">
        <v>5.5077429268044105</v>
      </c>
      <c r="W19" s="3">
        <v>6.46890005783029</v>
      </c>
      <c r="X19" s="3">
        <v>2.851854553008203</v>
      </c>
      <c r="Y19" s="3">
        <v>3.0088639681777845</v>
      </c>
      <c r="Z19" s="3">
        <v>2.7949108398146163</v>
      </c>
      <c r="AA19" s="3">
        <v>7.221289240751688</v>
      </c>
      <c r="AB19" s="3">
        <v>3.9861048278645645</v>
      </c>
    </row>
    <row r="20" ht="14.25" customHeight="1">
      <c r="A20" s="4" t="s">
        <v>73</v>
      </c>
      <c r="B20" s="4" t="s">
        <v>75</v>
      </c>
      <c r="C20" s="3">
        <v>25.0</v>
      </c>
      <c r="D20" s="3">
        <v>1.0</v>
      </c>
      <c r="E20" s="3">
        <v>0.0</v>
      </c>
      <c r="F20" s="3">
        <v>1.0</v>
      </c>
      <c r="G20" s="3">
        <v>0.0</v>
      </c>
      <c r="H20" s="3" t="s">
        <v>43</v>
      </c>
      <c r="I20" s="3" t="s">
        <v>57</v>
      </c>
      <c r="J20" s="3" t="s">
        <v>58</v>
      </c>
      <c r="K20" s="3" t="s">
        <v>45</v>
      </c>
      <c r="L20" s="3" t="s">
        <v>49</v>
      </c>
      <c r="M20" s="3">
        <v>1.0</v>
      </c>
      <c r="N20" s="3">
        <v>0.0</v>
      </c>
      <c r="O20" s="3">
        <v>0.0</v>
      </c>
      <c r="P20" s="3">
        <v>13.0</v>
      </c>
      <c r="Q20" s="3">
        <v>13.0</v>
      </c>
      <c r="R20" s="3">
        <v>9.590000000000003</v>
      </c>
      <c r="S20" s="3">
        <v>1.0</v>
      </c>
      <c r="T20" s="3">
        <v>1.8973665961010275</v>
      </c>
      <c r="U20" s="3">
        <v>2.599347678391594</v>
      </c>
      <c r="V20" s="3">
        <v>3.89475918232413</v>
      </c>
      <c r="W20" s="3">
        <v>2.456512215166557</v>
      </c>
      <c r="X20" s="3">
        <v>1.9308607930123411</v>
      </c>
      <c r="Y20" s="3">
        <v>1.4160008169160416</v>
      </c>
      <c r="Z20" s="3">
        <v>2.3621037666541285</v>
      </c>
      <c r="AA20" s="3">
        <v>2.1236248396526944</v>
      </c>
      <c r="AB20" s="3">
        <v>1.9364657268273047</v>
      </c>
    </row>
    <row r="21" ht="14.25" customHeight="1">
      <c r="A21" s="4" t="s">
        <v>73</v>
      </c>
      <c r="B21" s="4" t="s">
        <v>76</v>
      </c>
      <c r="C21" s="3">
        <v>25.0</v>
      </c>
      <c r="D21" s="3">
        <v>1.0</v>
      </c>
      <c r="E21" s="3">
        <v>0.0</v>
      </c>
      <c r="F21" s="3">
        <v>1.0</v>
      </c>
      <c r="G21" s="3">
        <v>0.0</v>
      </c>
      <c r="H21" s="3" t="s">
        <v>47</v>
      </c>
      <c r="I21" s="3" t="s">
        <v>57</v>
      </c>
      <c r="J21" s="3" t="s">
        <v>77</v>
      </c>
      <c r="K21" s="3" t="s">
        <v>45</v>
      </c>
      <c r="L21" s="3" t="s">
        <v>55</v>
      </c>
      <c r="M21" s="3">
        <v>1.0</v>
      </c>
      <c r="N21" s="3">
        <v>1.0</v>
      </c>
      <c r="O21" s="3">
        <v>0.0</v>
      </c>
      <c r="P21" s="3">
        <v>-112.0</v>
      </c>
      <c r="Q21" s="3">
        <v>112.0</v>
      </c>
      <c r="R21" s="3">
        <v>6.990000000000002</v>
      </c>
      <c r="S21" s="3">
        <v>1.0</v>
      </c>
      <c r="T21" s="3">
        <v>1.6124515496597098</v>
      </c>
      <c r="U21" s="3">
        <v>3.7182599858984062</v>
      </c>
      <c r="V21" s="3">
        <v>6.376959708337623</v>
      </c>
      <c r="W21" s="3">
        <v>7.844584198915013</v>
      </c>
      <c r="X21" s="3">
        <v>2.114084630943531</v>
      </c>
      <c r="Y21" s="3">
        <v>2.869008425211304</v>
      </c>
      <c r="Z21" s="3">
        <v>4.302431262750232</v>
      </c>
      <c r="AA21" s="3">
        <v>4.41342326900052</v>
      </c>
      <c r="AB21" s="3">
        <v>2.2438184789254145</v>
      </c>
    </row>
    <row r="22" ht="14.25" customHeight="1">
      <c r="A22" s="4" t="s">
        <v>78</v>
      </c>
      <c r="B22" s="4" t="s">
        <v>79</v>
      </c>
      <c r="C22" s="3">
        <v>28.0</v>
      </c>
      <c r="D22" s="3">
        <v>0.0</v>
      </c>
      <c r="E22" s="3">
        <v>0.0</v>
      </c>
      <c r="F22" s="3">
        <v>1.0</v>
      </c>
      <c r="G22" s="3">
        <v>0.0</v>
      </c>
      <c r="H22" s="3" t="s">
        <v>37</v>
      </c>
      <c r="I22" s="3" t="s">
        <v>38</v>
      </c>
      <c r="J22" s="3" t="s">
        <v>80</v>
      </c>
      <c r="K22" s="3" t="s">
        <v>45</v>
      </c>
      <c r="L22" s="3" t="s">
        <v>49</v>
      </c>
      <c r="M22" s="3">
        <v>0.5</v>
      </c>
      <c r="N22" s="3">
        <v>1.0</v>
      </c>
      <c r="O22" s="3">
        <v>2.0</v>
      </c>
      <c r="P22" s="3">
        <v>-587.0</v>
      </c>
      <c r="Q22" s="3">
        <v>587.0</v>
      </c>
      <c r="R22" s="3">
        <v>7.309999999999999</v>
      </c>
      <c r="S22" s="3">
        <v>5.0</v>
      </c>
      <c r="T22" s="3">
        <v>5.1478150704935</v>
      </c>
      <c r="U22" s="3">
        <v>7.065779467322929</v>
      </c>
      <c r="V22" s="3">
        <v>0.6356194726979839</v>
      </c>
      <c r="W22" s="3">
        <v>3.0099147443152243</v>
      </c>
      <c r="X22" s="3">
        <v>5.606728006618909</v>
      </c>
      <c r="Y22" s="3">
        <v>2.33340106264605</v>
      </c>
      <c r="Z22" s="3">
        <v>0.6867835100563946</v>
      </c>
      <c r="AA22" s="3">
        <v>4.151325523069864</v>
      </c>
      <c r="AB22" s="3">
        <v>5.859600255881597</v>
      </c>
    </row>
    <row r="23" ht="14.25" customHeight="1">
      <c r="A23" s="4" t="s">
        <v>78</v>
      </c>
      <c r="B23" s="4" t="s">
        <v>81</v>
      </c>
      <c r="C23" s="3">
        <v>28.0</v>
      </c>
      <c r="D23" s="3">
        <v>0.0</v>
      </c>
      <c r="E23" s="3">
        <v>0.0</v>
      </c>
      <c r="F23" s="3">
        <v>1.0</v>
      </c>
      <c r="G23" s="3">
        <v>0.0</v>
      </c>
      <c r="H23" s="3" t="s">
        <v>47</v>
      </c>
      <c r="I23" s="3" t="s">
        <v>57</v>
      </c>
      <c r="J23" s="3" t="s">
        <v>82</v>
      </c>
      <c r="K23" s="3" t="s">
        <v>40</v>
      </c>
      <c r="L23" s="3" t="s">
        <v>41</v>
      </c>
      <c r="M23" s="3">
        <v>1.0</v>
      </c>
      <c r="N23" s="3">
        <v>1.0</v>
      </c>
      <c r="O23" s="3">
        <v>0.0</v>
      </c>
      <c r="P23" s="3">
        <v>-160.0</v>
      </c>
      <c r="Q23" s="3">
        <v>160.0</v>
      </c>
      <c r="R23" s="3">
        <v>11.0</v>
      </c>
      <c r="S23" s="3">
        <v>5.0</v>
      </c>
      <c r="T23" s="3">
        <v>0.8</v>
      </c>
      <c r="U23" s="3">
        <v>1.6149687084497433</v>
      </c>
      <c r="V23" s="3">
        <v>2.6243708144878917</v>
      </c>
      <c r="W23" s="3">
        <v>2.420919490973988</v>
      </c>
      <c r="X23" s="3">
        <v>1.2529813141021073</v>
      </c>
      <c r="Y23" s="3">
        <v>1.5296381066758356</v>
      </c>
      <c r="Z23" s="3">
        <v>3.5738956595078766</v>
      </c>
      <c r="AA23" s="3">
        <v>3.272375904589532</v>
      </c>
      <c r="AB23" s="3">
        <v>1.1374697938129903</v>
      </c>
    </row>
    <row r="24" ht="14.25" customHeight="1">
      <c r="A24" s="4" t="s">
        <v>78</v>
      </c>
      <c r="B24" s="4" t="s">
        <v>83</v>
      </c>
      <c r="C24" s="3">
        <v>28.0</v>
      </c>
      <c r="D24" s="3">
        <v>0.0</v>
      </c>
      <c r="E24" s="3">
        <v>0.0</v>
      </c>
      <c r="F24" s="3">
        <v>1.0</v>
      </c>
      <c r="G24" s="3">
        <v>0.0</v>
      </c>
      <c r="H24" s="3" t="s">
        <v>43</v>
      </c>
      <c r="I24" s="3" t="s">
        <v>57</v>
      </c>
      <c r="J24" s="3" t="s">
        <v>84</v>
      </c>
      <c r="K24" s="3" t="s">
        <v>40</v>
      </c>
      <c r="L24" s="3" t="s">
        <v>49</v>
      </c>
      <c r="M24" s="3">
        <v>1.0</v>
      </c>
      <c r="N24" s="3">
        <v>1.0</v>
      </c>
      <c r="O24" s="3">
        <v>0.0</v>
      </c>
      <c r="P24" s="3">
        <v>-585.0</v>
      </c>
      <c r="Q24" s="3">
        <v>585.0</v>
      </c>
      <c r="R24" s="3">
        <v>0.3999999999999986</v>
      </c>
      <c r="S24" s="3">
        <v>3.0</v>
      </c>
      <c r="T24" s="3">
        <v>1.0</v>
      </c>
      <c r="U24" s="3">
        <v>1.4156155388253022</v>
      </c>
      <c r="V24" s="3">
        <v>7.745978724061184</v>
      </c>
      <c r="W24" s="3">
        <v>8.73178532493342</v>
      </c>
      <c r="X24" s="3">
        <v>1.1573623443211205</v>
      </c>
      <c r="Y24" s="3">
        <v>0.826760331798974</v>
      </c>
      <c r="Z24" s="3">
        <v>9.426130336529868</v>
      </c>
      <c r="AA24" s="3">
        <v>9.029498992626623</v>
      </c>
      <c r="AB24" s="3">
        <v>1.2304642275638624</v>
      </c>
    </row>
    <row r="25" ht="14.25" customHeight="1">
      <c r="A25" s="4" t="s">
        <v>85</v>
      </c>
      <c r="B25" s="4" t="s">
        <v>86</v>
      </c>
      <c r="C25" s="3">
        <v>24.0</v>
      </c>
      <c r="D25" s="3">
        <v>1.0</v>
      </c>
      <c r="E25" s="3">
        <v>0.0</v>
      </c>
      <c r="F25" s="3">
        <v>0.0</v>
      </c>
      <c r="G25" s="3">
        <v>0.0</v>
      </c>
      <c r="H25" s="3" t="s">
        <v>37</v>
      </c>
      <c r="I25" s="3" t="s">
        <v>38</v>
      </c>
      <c r="J25" s="3" t="s">
        <v>66</v>
      </c>
      <c r="K25" s="3" t="s">
        <v>45</v>
      </c>
      <c r="L25" s="3" t="s">
        <v>55</v>
      </c>
      <c r="M25" s="3">
        <v>0.0</v>
      </c>
      <c r="N25" s="3">
        <v>0.0</v>
      </c>
      <c r="O25" s="3" t="s">
        <v>52</v>
      </c>
      <c r="P25" s="3" t="s">
        <v>52</v>
      </c>
      <c r="Q25" s="3"/>
      <c r="R25" s="3">
        <v>22.71</v>
      </c>
      <c r="S25" s="3">
        <v>11.0</v>
      </c>
      <c r="T25" s="3">
        <v>2.1213203435596424</v>
      </c>
      <c r="U25" s="3">
        <v>7.439687524810904</v>
      </c>
      <c r="V25" s="3">
        <v>218.9028148923654</v>
      </c>
      <c r="W25" s="3">
        <v>219.17791753224833</v>
      </c>
      <c r="X25" s="3">
        <v>4.535674183206194</v>
      </c>
      <c r="Y25" s="3">
        <v>2.754807833559296</v>
      </c>
      <c r="Z25" s="3">
        <v>81.95977398144933</v>
      </c>
      <c r="AA25" s="3">
        <v>87.60599773814937</v>
      </c>
      <c r="AB25" s="3">
        <v>5.1267584686299035</v>
      </c>
    </row>
    <row r="26" ht="14.25" customHeight="1">
      <c r="A26" s="4" t="s">
        <v>85</v>
      </c>
      <c r="B26" s="4" t="s">
        <v>87</v>
      </c>
      <c r="C26" s="3">
        <v>24.0</v>
      </c>
      <c r="D26" s="3">
        <v>1.0</v>
      </c>
      <c r="E26" s="3">
        <v>0.0</v>
      </c>
      <c r="F26" s="3">
        <v>0.0</v>
      </c>
      <c r="G26" s="3">
        <v>0.0</v>
      </c>
      <c r="H26" s="3" t="s">
        <v>47</v>
      </c>
      <c r="I26" s="3" t="s">
        <v>57</v>
      </c>
      <c r="J26" s="3" t="s">
        <v>88</v>
      </c>
      <c r="K26" s="3" t="s">
        <v>89</v>
      </c>
      <c r="L26" s="3" t="s">
        <v>41</v>
      </c>
      <c r="M26" s="3">
        <v>1.0</v>
      </c>
      <c r="N26" s="3">
        <v>1.0</v>
      </c>
      <c r="O26" s="3">
        <v>0.0</v>
      </c>
      <c r="P26" s="3">
        <v>40.0</v>
      </c>
      <c r="Q26" s="3">
        <v>40.0</v>
      </c>
      <c r="R26" s="3">
        <v>11.1</v>
      </c>
      <c r="S26" s="3">
        <v>3.0</v>
      </c>
      <c r="T26" s="3">
        <v>2.5495097567963922</v>
      </c>
      <c r="U26" s="3">
        <v>1.877195307730642</v>
      </c>
      <c r="V26" s="3">
        <v>33.22837331392121</v>
      </c>
      <c r="W26" s="3">
        <v>34.98908414679347</v>
      </c>
      <c r="X26" s="3">
        <v>0.720046325682967</v>
      </c>
      <c r="Y26" s="3">
        <v>1.7982318472972443</v>
      </c>
      <c r="Z26" s="3">
        <v>9.250402054791056</v>
      </c>
      <c r="AA26" s="3">
        <v>9.563087349518081</v>
      </c>
      <c r="AB26" s="3">
        <v>0.8673232141162576</v>
      </c>
    </row>
    <row r="27" ht="14.25" customHeight="1">
      <c r="A27" s="4" t="s">
        <v>85</v>
      </c>
      <c r="B27" s="4" t="s">
        <v>90</v>
      </c>
      <c r="C27" s="3">
        <v>24.0</v>
      </c>
      <c r="D27" s="3">
        <v>1.0</v>
      </c>
      <c r="E27" s="3">
        <v>0.0</v>
      </c>
      <c r="F27" s="3">
        <v>0.0</v>
      </c>
      <c r="G27" s="3">
        <v>0.0</v>
      </c>
      <c r="H27" s="3" t="s">
        <v>43</v>
      </c>
      <c r="I27" s="3" t="s">
        <v>57</v>
      </c>
      <c r="J27" s="3" t="s">
        <v>68</v>
      </c>
      <c r="K27" s="3" t="s">
        <v>40</v>
      </c>
      <c r="L27" s="3" t="s">
        <v>55</v>
      </c>
      <c r="M27" s="3">
        <v>1.0</v>
      </c>
      <c r="N27" s="3">
        <v>0.5</v>
      </c>
      <c r="O27" s="3">
        <v>0.0</v>
      </c>
      <c r="P27" s="3">
        <v>-910.0</v>
      </c>
      <c r="Q27" s="3">
        <v>910.0</v>
      </c>
      <c r="R27" s="3">
        <v>12.5</v>
      </c>
      <c r="S27" s="3">
        <v>3.0</v>
      </c>
      <c r="T27" s="3">
        <v>1.118033988749895</v>
      </c>
      <c r="U27" s="3">
        <v>6.144276085825712</v>
      </c>
      <c r="V27" s="3">
        <v>41.32730001814672</v>
      </c>
      <c r="W27" s="3">
        <v>47.565118658266755</v>
      </c>
      <c r="X27" s="3">
        <v>5.249428431183647</v>
      </c>
      <c r="Y27" s="3">
        <v>2.5696863714891225</v>
      </c>
      <c r="Z27" s="3">
        <v>20.941958972977933</v>
      </c>
      <c r="AA27" s="3">
        <v>19.5390930875786</v>
      </c>
      <c r="AB27" s="3">
        <v>2.260215761173077</v>
      </c>
    </row>
    <row r="28" ht="14.25" customHeight="1">
      <c r="A28" s="4" t="s">
        <v>91</v>
      </c>
      <c r="B28" s="4" t="s">
        <v>92</v>
      </c>
      <c r="C28" s="3">
        <v>28.0</v>
      </c>
      <c r="D28" s="3">
        <v>1.0</v>
      </c>
      <c r="E28" s="3">
        <v>0.0</v>
      </c>
      <c r="F28" s="3">
        <v>0.0</v>
      </c>
      <c r="G28" s="3">
        <v>0.0</v>
      </c>
      <c r="H28" s="3" t="s">
        <v>37</v>
      </c>
      <c r="I28" s="3" t="s">
        <v>38</v>
      </c>
      <c r="J28" s="3" t="s">
        <v>44</v>
      </c>
      <c r="K28" s="3" t="s">
        <v>45</v>
      </c>
      <c r="L28" s="3" t="s">
        <v>41</v>
      </c>
      <c r="M28" s="3">
        <v>0.5</v>
      </c>
      <c r="N28" s="3">
        <v>1.0</v>
      </c>
      <c r="O28" s="3">
        <v>2.0</v>
      </c>
      <c r="P28" s="3">
        <v>48.0</v>
      </c>
      <c r="Q28" s="3">
        <v>48.0</v>
      </c>
      <c r="R28" s="3">
        <v>21.11</v>
      </c>
      <c r="S28" s="3">
        <v>12.0</v>
      </c>
      <c r="T28" s="3">
        <v>2.0615528128088303</v>
      </c>
      <c r="U28" s="3">
        <v>5.522899026774151</v>
      </c>
      <c r="V28" s="3">
        <v>1.4656011001400575</v>
      </c>
      <c r="W28" s="3">
        <v>4.572082467751653</v>
      </c>
      <c r="X28" s="3">
        <v>3.4703505836119035</v>
      </c>
      <c r="Y28" s="3">
        <v>3.5542936016491113</v>
      </c>
      <c r="Z28" s="3">
        <v>0.5171137077319362</v>
      </c>
      <c r="AA28" s="3">
        <v>3.5297571077537615</v>
      </c>
      <c r="AB28" s="3">
        <v>3.830796246126199</v>
      </c>
    </row>
    <row r="29" ht="14.25" customHeight="1">
      <c r="A29" s="4" t="s">
        <v>91</v>
      </c>
      <c r="B29" s="4" t="s">
        <v>93</v>
      </c>
      <c r="C29" s="3">
        <v>28.0</v>
      </c>
      <c r="D29" s="3">
        <v>1.0</v>
      </c>
      <c r="E29" s="3">
        <v>0.0</v>
      </c>
      <c r="F29" s="3">
        <v>0.0</v>
      </c>
      <c r="G29" s="3">
        <v>0.0</v>
      </c>
      <c r="H29" s="3" t="s">
        <v>47</v>
      </c>
      <c r="I29" s="3" t="s">
        <v>38</v>
      </c>
      <c r="J29" s="3" t="s">
        <v>80</v>
      </c>
      <c r="K29" s="3" t="s">
        <v>45</v>
      </c>
      <c r="L29" s="3" t="s">
        <v>49</v>
      </c>
      <c r="M29" s="3">
        <v>0.5</v>
      </c>
      <c r="N29" s="3">
        <v>0.0</v>
      </c>
      <c r="O29" s="3">
        <v>-1.0</v>
      </c>
      <c r="P29" s="3">
        <v>63.0</v>
      </c>
      <c r="Q29" s="3">
        <v>63.0</v>
      </c>
      <c r="R29" s="3">
        <v>16.11</v>
      </c>
      <c r="S29" s="3">
        <v>11.0</v>
      </c>
      <c r="T29" s="3">
        <v>1.5811388300841898</v>
      </c>
      <c r="U29" s="3">
        <v>5.15811752336482</v>
      </c>
      <c r="V29" s="3">
        <v>0.3756926825618964</v>
      </c>
      <c r="W29" s="3">
        <v>4.322082467751653</v>
      </c>
      <c r="X29" s="3">
        <v>3.736163366049498</v>
      </c>
      <c r="Y29" s="3">
        <v>2.699859307783176</v>
      </c>
      <c r="Z29" s="3">
        <v>0.3650835615346602</v>
      </c>
      <c r="AA29" s="3">
        <v>3.5543276964380937</v>
      </c>
      <c r="AB29" s="3">
        <v>3.1704521002323847</v>
      </c>
    </row>
    <row r="30" ht="14.25" customHeight="1">
      <c r="A30" s="4" t="s">
        <v>91</v>
      </c>
      <c r="B30" s="4" t="s">
        <v>94</v>
      </c>
      <c r="C30" s="3">
        <v>28.0</v>
      </c>
      <c r="D30" s="3">
        <v>1.0</v>
      </c>
      <c r="E30" s="3">
        <v>0.0</v>
      </c>
      <c r="F30" s="3">
        <v>0.0</v>
      </c>
      <c r="G30" s="3">
        <v>0.0</v>
      </c>
      <c r="H30" s="3" t="s">
        <v>43</v>
      </c>
      <c r="I30" s="3" t="s">
        <v>57</v>
      </c>
      <c r="J30" s="3" t="s">
        <v>82</v>
      </c>
      <c r="K30" s="3" t="s">
        <v>40</v>
      </c>
      <c r="L30" s="3" t="s">
        <v>41</v>
      </c>
      <c r="M30" s="3">
        <v>1.0</v>
      </c>
      <c r="N30" s="3">
        <v>0.5</v>
      </c>
      <c r="O30" s="3">
        <v>-2.0</v>
      </c>
      <c r="P30" s="3">
        <v>60.0</v>
      </c>
      <c r="Q30" s="3">
        <v>60.0</v>
      </c>
      <c r="R30" s="3">
        <v>0.8000000000000007</v>
      </c>
      <c r="S30" s="3">
        <v>2.0</v>
      </c>
      <c r="T30" s="3">
        <v>5.60802995712398</v>
      </c>
      <c r="U30" s="3">
        <v>1.9687496695318176</v>
      </c>
      <c r="V30" s="3">
        <v>0.9142183563578472</v>
      </c>
      <c r="W30" s="3">
        <v>2.268214675066581</v>
      </c>
      <c r="X30" s="3">
        <v>1.3219408149584921</v>
      </c>
      <c r="Y30" s="3">
        <v>1.5868810306336842</v>
      </c>
      <c r="Z30" s="3">
        <v>0.747952931618715</v>
      </c>
      <c r="AA30" s="3">
        <v>0.9647319953937133</v>
      </c>
      <c r="AB30" s="3">
        <v>1.9322302092805366</v>
      </c>
    </row>
    <row r="31" ht="14.25" customHeight="1">
      <c r="A31" s="4" t="s">
        <v>95</v>
      </c>
      <c r="B31" s="4" t="s">
        <v>96</v>
      </c>
      <c r="C31" s="3">
        <v>24.0</v>
      </c>
      <c r="D31" s="3">
        <v>1.0</v>
      </c>
      <c r="E31" s="3">
        <v>0.0</v>
      </c>
      <c r="F31" s="3">
        <v>1.0</v>
      </c>
      <c r="G31" s="3">
        <v>0.0</v>
      </c>
      <c r="H31" s="3" t="s">
        <v>37</v>
      </c>
      <c r="I31" s="3" t="s">
        <v>38</v>
      </c>
      <c r="J31" s="3" t="s">
        <v>54</v>
      </c>
      <c r="K31" s="3" t="s">
        <v>40</v>
      </c>
      <c r="L31" s="3" t="s">
        <v>55</v>
      </c>
      <c r="M31" s="3">
        <v>0.5</v>
      </c>
      <c r="N31" s="3">
        <v>0.5</v>
      </c>
      <c r="O31" s="3">
        <v>0.0</v>
      </c>
      <c r="P31" s="3">
        <v>70.0</v>
      </c>
      <c r="Q31" s="3">
        <v>70.0</v>
      </c>
      <c r="R31" s="3">
        <v>16.9</v>
      </c>
      <c r="S31" s="3">
        <v>4.0</v>
      </c>
      <c r="T31" s="3">
        <v>3.721558813185679</v>
      </c>
      <c r="U31" s="3">
        <v>5.551776732013402</v>
      </c>
      <c r="V31" s="3">
        <v>0.9799341195579496</v>
      </c>
      <c r="W31" s="3">
        <v>5.524091062542107</v>
      </c>
      <c r="X31" s="3">
        <v>4.698438702931325</v>
      </c>
      <c r="Y31" s="3">
        <v>2.6209165742738083</v>
      </c>
      <c r="Z31" s="3">
        <v>1.3039608439357846</v>
      </c>
      <c r="AA31" s="3">
        <v>4.904347430584056</v>
      </c>
      <c r="AB31" s="3">
        <v>4.470477824992641</v>
      </c>
    </row>
    <row r="32" ht="14.25" customHeight="1">
      <c r="A32" s="4" t="s">
        <v>95</v>
      </c>
      <c r="B32" s="4" t="s">
        <v>97</v>
      </c>
      <c r="C32" s="3">
        <v>24.0</v>
      </c>
      <c r="D32" s="3">
        <v>1.0</v>
      </c>
      <c r="E32" s="3">
        <v>0.0</v>
      </c>
      <c r="F32" s="3">
        <v>1.0</v>
      </c>
      <c r="G32" s="3">
        <v>0.0</v>
      </c>
      <c r="H32" s="3" t="s">
        <v>47</v>
      </c>
      <c r="I32" s="3" t="s">
        <v>57</v>
      </c>
      <c r="J32" s="3" t="s">
        <v>58</v>
      </c>
      <c r="K32" s="3" t="s">
        <v>45</v>
      </c>
      <c r="L32" s="3" t="s">
        <v>49</v>
      </c>
      <c r="M32" s="3">
        <v>1.0</v>
      </c>
      <c r="N32" s="3">
        <v>0.5</v>
      </c>
      <c r="O32" s="3">
        <v>0.0</v>
      </c>
      <c r="P32" s="3">
        <v>63.0</v>
      </c>
      <c r="Q32" s="3">
        <v>63.0</v>
      </c>
      <c r="R32" s="3">
        <v>4.590000000000003</v>
      </c>
      <c r="S32" s="3">
        <v>5.0</v>
      </c>
      <c r="T32" s="3">
        <v>1.019803902718557</v>
      </c>
      <c r="U32" s="3">
        <v>1.828441227665415</v>
      </c>
      <c r="V32" s="3">
        <v>1.0694179830276858</v>
      </c>
      <c r="W32" s="3">
        <v>1.6765814109818908</v>
      </c>
      <c r="X32" s="3">
        <v>1.1261897087238297</v>
      </c>
      <c r="Y32" s="3">
        <v>0.5931295617092361</v>
      </c>
      <c r="Z32" s="3">
        <v>1.0852956582544262</v>
      </c>
      <c r="AA32" s="3">
        <v>1.8704450272747897</v>
      </c>
      <c r="AB32" s="3">
        <v>1.2843790617571718</v>
      </c>
    </row>
    <row r="33" ht="14.25" customHeight="1">
      <c r="A33" s="4" t="s">
        <v>95</v>
      </c>
      <c r="B33" s="4" t="s">
        <v>98</v>
      </c>
      <c r="C33" s="3">
        <v>24.0</v>
      </c>
      <c r="D33" s="3">
        <v>1.0</v>
      </c>
      <c r="E33" s="3">
        <v>0.0</v>
      </c>
      <c r="F33" s="3">
        <v>1.0</v>
      </c>
      <c r="G33" s="3">
        <v>0.0</v>
      </c>
      <c r="H33" s="3" t="s">
        <v>43</v>
      </c>
      <c r="I33" s="3" t="s">
        <v>57</v>
      </c>
      <c r="J33" s="3" t="s">
        <v>77</v>
      </c>
      <c r="K33" s="3" t="s">
        <v>45</v>
      </c>
      <c r="L33" s="3" t="s">
        <v>55</v>
      </c>
      <c r="M33" s="3">
        <v>1.0</v>
      </c>
      <c r="N33" s="3">
        <v>1.0</v>
      </c>
      <c r="O33" s="3">
        <v>0.0</v>
      </c>
      <c r="P33" s="3">
        <v>58.0</v>
      </c>
      <c r="Q33" s="3">
        <v>58.0</v>
      </c>
      <c r="R33" s="3">
        <v>5.090000000000003</v>
      </c>
      <c r="S33" s="3">
        <v>3.0</v>
      </c>
      <c r="T33" s="3">
        <v>2.5079872407968904</v>
      </c>
      <c r="U33" s="3">
        <v>1.7167519782100558</v>
      </c>
      <c r="V33" s="3">
        <v>1.4141512733484518</v>
      </c>
      <c r="W33" s="3">
        <v>2.3220824677516543</v>
      </c>
      <c r="X33" s="3">
        <v>1.1906079535454988</v>
      </c>
      <c r="Y33" s="3">
        <v>1.1097353942773291</v>
      </c>
      <c r="Z33" s="3">
        <v>0.8086839770166465</v>
      </c>
      <c r="AA33" s="3">
        <v>1.214580172269453</v>
      </c>
      <c r="AB33" s="3">
        <v>0.9785135211575892</v>
      </c>
    </row>
    <row r="34" ht="14.25" customHeight="1">
      <c r="A34" s="4" t="s">
        <v>99</v>
      </c>
      <c r="B34" s="4" t="s">
        <v>100</v>
      </c>
      <c r="C34" s="3">
        <v>25.0</v>
      </c>
      <c r="D34" s="3">
        <v>0.0</v>
      </c>
      <c r="E34" s="3">
        <v>0.0</v>
      </c>
      <c r="F34" s="3">
        <v>1.0</v>
      </c>
      <c r="G34" s="3">
        <v>0.0</v>
      </c>
      <c r="H34" s="3" t="s">
        <v>37</v>
      </c>
      <c r="I34" s="3" t="s">
        <v>38</v>
      </c>
      <c r="J34" s="3" t="s">
        <v>54</v>
      </c>
      <c r="K34" s="3" t="s">
        <v>40</v>
      </c>
      <c r="L34" s="3" t="s">
        <v>55</v>
      </c>
      <c r="M34" s="3">
        <v>1.0</v>
      </c>
      <c r="N34" s="3">
        <v>0.0</v>
      </c>
      <c r="O34" s="3">
        <v>0.0</v>
      </c>
      <c r="P34" s="3">
        <v>65.0</v>
      </c>
      <c r="Q34" s="3">
        <v>65.0</v>
      </c>
      <c r="R34" s="3">
        <v>26.3</v>
      </c>
      <c r="S34" s="3">
        <v>12.0</v>
      </c>
      <c r="T34" s="3">
        <v>9.219544457292887</v>
      </c>
      <c r="U34" s="3">
        <v>6.808413682516499</v>
      </c>
      <c r="V34" s="3">
        <v>0.43617531300977985</v>
      </c>
      <c r="W34" s="3">
        <v>3.0586169016920146</v>
      </c>
      <c r="X34" s="3">
        <v>4.5137289089014105</v>
      </c>
      <c r="Y34" s="3">
        <v>1.5438598147895826</v>
      </c>
      <c r="Z34" s="3">
        <v>0.4171653274110384</v>
      </c>
      <c r="AA34" s="3">
        <v>3.5791146431078724</v>
      </c>
      <c r="AB34" s="3">
        <v>3.249474482234711</v>
      </c>
    </row>
    <row r="35" ht="14.25" customHeight="1">
      <c r="A35" s="4" t="s">
        <v>99</v>
      </c>
      <c r="B35" s="4" t="s">
        <v>101</v>
      </c>
      <c r="C35" s="3">
        <v>25.0</v>
      </c>
      <c r="D35" s="3">
        <v>0.0</v>
      </c>
      <c r="E35" s="3">
        <v>0.0</v>
      </c>
      <c r="F35" s="3">
        <v>1.0</v>
      </c>
      <c r="G35" s="3">
        <v>0.0</v>
      </c>
      <c r="H35" s="3" t="s">
        <v>47</v>
      </c>
      <c r="I35" s="3" t="s">
        <v>57</v>
      </c>
      <c r="J35" s="3" t="s">
        <v>63</v>
      </c>
      <c r="K35" s="3" t="s">
        <v>45</v>
      </c>
      <c r="L35" s="3" t="s">
        <v>41</v>
      </c>
      <c r="M35" s="3">
        <v>1.0</v>
      </c>
      <c r="N35" s="3">
        <v>1.0</v>
      </c>
      <c r="O35" s="3">
        <v>0.0</v>
      </c>
      <c r="P35" s="3">
        <v>-12.0</v>
      </c>
      <c r="Q35" s="3">
        <v>12.0</v>
      </c>
      <c r="R35" s="3">
        <v>1.7899999999999991</v>
      </c>
      <c r="S35" s="3">
        <v>6.0</v>
      </c>
      <c r="T35" s="3">
        <v>1.4212670403551895</v>
      </c>
      <c r="U35" s="3">
        <v>0.7122045717322982</v>
      </c>
      <c r="V35" s="3">
        <v>0.8521929868865281</v>
      </c>
      <c r="W35" s="3">
        <v>1.0929047234196265</v>
      </c>
      <c r="X35" s="3">
        <v>0.6140233479887213</v>
      </c>
      <c r="Y35" s="3">
        <v>0.4702105712730703</v>
      </c>
      <c r="Z35" s="3">
        <v>0.697410587325627</v>
      </c>
      <c r="AA35" s="3">
        <v>0.9423503440834377</v>
      </c>
      <c r="AB35" s="3">
        <v>0.7256559456303031</v>
      </c>
    </row>
    <row r="36" ht="14.25" customHeight="1">
      <c r="A36" s="4" t="s">
        <v>99</v>
      </c>
      <c r="B36" s="4" t="s">
        <v>102</v>
      </c>
      <c r="C36" s="3">
        <v>25.0</v>
      </c>
      <c r="D36" s="3">
        <v>0.0</v>
      </c>
      <c r="E36" s="3">
        <v>0.0</v>
      </c>
      <c r="F36" s="3">
        <v>1.0</v>
      </c>
      <c r="G36" s="3">
        <v>0.0</v>
      </c>
      <c r="H36" s="3" t="s">
        <v>43</v>
      </c>
      <c r="I36" s="3" t="s">
        <v>57</v>
      </c>
      <c r="J36" s="3" t="s">
        <v>77</v>
      </c>
      <c r="K36" s="3" t="s">
        <v>45</v>
      </c>
      <c r="L36" s="3" t="s">
        <v>55</v>
      </c>
      <c r="M36" s="3">
        <v>0.5</v>
      </c>
      <c r="N36" s="3">
        <v>1.0</v>
      </c>
      <c r="O36" s="3">
        <v>0.0</v>
      </c>
      <c r="P36" s="3">
        <v>-132.0</v>
      </c>
      <c r="Q36" s="3">
        <v>132.0</v>
      </c>
      <c r="R36" s="3">
        <v>27.61</v>
      </c>
      <c r="S36" s="3">
        <v>12.0</v>
      </c>
      <c r="T36" s="3">
        <v>1.104536101718726</v>
      </c>
      <c r="U36" s="3">
        <v>0.42999074043297697</v>
      </c>
      <c r="V36" s="3">
        <v>3.6301853354152605</v>
      </c>
      <c r="W36" s="3">
        <v>2.761250865581679</v>
      </c>
      <c r="X36" s="3">
        <v>0.39623300619738205</v>
      </c>
      <c r="Y36" s="3">
        <v>0.28007373399737706</v>
      </c>
      <c r="Z36" s="3">
        <v>1.8696639069263183</v>
      </c>
      <c r="AA36" s="3">
        <v>2.024969157891716</v>
      </c>
      <c r="AB36" s="3">
        <v>0.4608273467768345</v>
      </c>
    </row>
    <row r="37" ht="14.25" customHeight="1">
      <c r="A37" s="4" t="s">
        <v>103</v>
      </c>
      <c r="B37" s="4" t="s">
        <v>104</v>
      </c>
      <c r="C37" s="3">
        <v>25.0</v>
      </c>
      <c r="D37" s="3">
        <v>1.0</v>
      </c>
      <c r="E37" s="3">
        <v>0.0</v>
      </c>
      <c r="F37" s="3">
        <v>1.0</v>
      </c>
      <c r="G37" s="3">
        <v>0.0</v>
      </c>
      <c r="H37" s="3" t="s">
        <v>37</v>
      </c>
      <c r="I37" s="3" t="s">
        <v>38</v>
      </c>
      <c r="J37" s="3" t="s">
        <v>44</v>
      </c>
      <c r="K37" s="3" t="s">
        <v>45</v>
      </c>
      <c r="L37" s="3" t="s">
        <v>41</v>
      </c>
      <c r="M37" s="3">
        <v>0.0</v>
      </c>
      <c r="N37" s="3">
        <v>0.0</v>
      </c>
      <c r="O37" s="3">
        <v>2.0</v>
      </c>
      <c r="P37" s="3">
        <v>73.0</v>
      </c>
      <c r="Q37" s="3">
        <v>73.0</v>
      </c>
      <c r="R37" s="3">
        <v>15.11</v>
      </c>
      <c r="S37" s="3">
        <v>11.0</v>
      </c>
      <c r="T37" s="3">
        <v>8.459462157844316</v>
      </c>
      <c r="U37" s="3">
        <v>4.535527141982006</v>
      </c>
      <c r="V37" s="3">
        <v>1.018396332728637</v>
      </c>
      <c r="W37" s="3">
        <v>4.676581410981892</v>
      </c>
      <c r="X37" s="3">
        <v>2.395742664289886</v>
      </c>
      <c r="Y37" s="3">
        <v>1.6741396430240032</v>
      </c>
      <c r="Z37" s="3">
        <v>1.0198890123753908</v>
      </c>
      <c r="AA37" s="3">
        <v>5.2180377272595795</v>
      </c>
      <c r="AB37" s="3">
        <v>2.8095475647614303</v>
      </c>
    </row>
    <row r="38" ht="14.25" customHeight="1">
      <c r="A38" s="4" t="s">
        <v>103</v>
      </c>
      <c r="B38" s="4" t="s">
        <v>105</v>
      </c>
      <c r="C38" s="3">
        <v>25.0</v>
      </c>
      <c r="D38" s="3">
        <v>1.0</v>
      </c>
      <c r="E38" s="3">
        <v>0.0</v>
      </c>
      <c r="F38" s="3">
        <v>1.0</v>
      </c>
      <c r="G38" s="3">
        <v>0.0</v>
      </c>
      <c r="H38" s="3" t="s">
        <v>47</v>
      </c>
      <c r="I38" s="3" t="s">
        <v>38</v>
      </c>
      <c r="J38" s="3" t="s">
        <v>80</v>
      </c>
      <c r="K38" s="3" t="s">
        <v>45</v>
      </c>
      <c r="L38" s="3" t="s">
        <v>49</v>
      </c>
      <c r="M38" s="3">
        <v>0.5</v>
      </c>
      <c r="N38" s="3">
        <v>0.0</v>
      </c>
      <c r="O38" s="3">
        <v>-2.0</v>
      </c>
      <c r="P38" s="3">
        <v>58.0</v>
      </c>
      <c r="Q38" s="3">
        <v>58.0</v>
      </c>
      <c r="R38" s="3">
        <v>13.61</v>
      </c>
      <c r="S38" s="3">
        <v>9.0</v>
      </c>
      <c r="T38" s="3">
        <v>4.295346318982906</v>
      </c>
      <c r="U38" s="3">
        <v>9.12903443161763</v>
      </c>
      <c r="V38" s="3">
        <v>6.475269728253811</v>
      </c>
      <c r="W38" s="3">
        <v>9.669648981183174</v>
      </c>
      <c r="X38" s="3">
        <v>6.744062372491018</v>
      </c>
      <c r="Y38" s="3">
        <v>1.4659685125107955</v>
      </c>
      <c r="Z38" s="3">
        <v>3.833374844465139</v>
      </c>
      <c r="AA38" s="3">
        <v>8.92840390403769</v>
      </c>
      <c r="AB38" s="3">
        <v>6.599367210914293</v>
      </c>
    </row>
    <row r="39" ht="14.25" customHeight="1">
      <c r="A39" s="4" t="s">
        <v>103</v>
      </c>
      <c r="B39" s="4" t="s">
        <v>106</v>
      </c>
      <c r="C39" s="3">
        <v>25.0</v>
      </c>
      <c r="D39" s="3">
        <v>1.0</v>
      </c>
      <c r="E39" s="3">
        <v>0.0</v>
      </c>
      <c r="F39" s="3">
        <v>1.0</v>
      </c>
      <c r="G39" s="3">
        <v>0.0</v>
      </c>
      <c r="H39" s="3" t="s">
        <v>43</v>
      </c>
      <c r="I39" s="3" t="s">
        <v>57</v>
      </c>
      <c r="J39" s="3" t="s">
        <v>82</v>
      </c>
      <c r="K39" s="3" t="s">
        <v>40</v>
      </c>
      <c r="L39" s="3" t="s">
        <v>41</v>
      </c>
      <c r="M39" s="3">
        <v>1.0</v>
      </c>
      <c r="N39" s="3">
        <v>0.5</v>
      </c>
      <c r="O39" s="3">
        <v>0.0</v>
      </c>
      <c r="P39" s="3">
        <v>66.0</v>
      </c>
      <c r="Q39" s="3">
        <v>66.0</v>
      </c>
      <c r="R39" s="3">
        <v>7.399999999999999</v>
      </c>
      <c r="S39" s="3">
        <v>0.0</v>
      </c>
      <c r="T39" s="3">
        <v>1.5000000000000002</v>
      </c>
      <c r="U39" s="3">
        <v>2.2750921596899185</v>
      </c>
      <c r="V39" s="3">
        <v>3.249190117085473</v>
      </c>
      <c r="W39" s="3">
        <v>3.284881341733247</v>
      </c>
      <c r="X39" s="3">
        <v>1.1643044040548227</v>
      </c>
      <c r="Y39" s="3">
        <v>1.20649174534438</v>
      </c>
      <c r="Z39" s="3">
        <v>2.4826426580502083</v>
      </c>
      <c r="AA39" s="3">
        <v>1.3738519248678542</v>
      </c>
      <c r="AB39" s="3">
        <v>0.8658814787000226</v>
      </c>
    </row>
    <row r="40" ht="14.25" customHeight="1">
      <c r="A40" s="4" t="s">
        <v>107</v>
      </c>
      <c r="B40" s="4" t="s">
        <v>108</v>
      </c>
      <c r="C40" s="3">
        <v>24.0</v>
      </c>
      <c r="D40" s="3">
        <v>1.0</v>
      </c>
      <c r="E40" s="3">
        <v>0.0</v>
      </c>
      <c r="F40" s="3">
        <v>0.0</v>
      </c>
      <c r="G40" s="3">
        <v>0.0</v>
      </c>
      <c r="H40" s="3" t="s">
        <v>37</v>
      </c>
      <c r="I40" s="3" t="s">
        <v>38</v>
      </c>
      <c r="J40" s="3" t="s">
        <v>66</v>
      </c>
      <c r="K40" s="3" t="s">
        <v>45</v>
      </c>
      <c r="L40" s="3" t="s">
        <v>55</v>
      </c>
      <c r="M40" s="3">
        <v>0.5</v>
      </c>
      <c r="N40" s="3">
        <v>1.0</v>
      </c>
      <c r="O40" s="3">
        <v>2.0</v>
      </c>
      <c r="P40" s="3">
        <v>63.0</v>
      </c>
      <c r="Q40" s="3">
        <v>63.0</v>
      </c>
      <c r="R40" s="3">
        <v>23.41</v>
      </c>
      <c r="S40" s="3">
        <v>12.0</v>
      </c>
      <c r="T40" s="3">
        <v>0.7000000000000002</v>
      </c>
      <c r="U40" s="3">
        <v>6.286983373043122</v>
      </c>
      <c r="V40" s="3">
        <v>4.884600826298823</v>
      </c>
      <c r="W40" s="3">
        <v>8.669648981183174</v>
      </c>
      <c r="X40" s="3">
        <v>4.144663490085931</v>
      </c>
      <c r="Y40" s="3">
        <v>3.477380249615026</v>
      </c>
      <c r="Z40" s="3">
        <v>5.068683227609431</v>
      </c>
      <c r="AA40" s="3">
        <v>8.96496066356802</v>
      </c>
      <c r="AB40" s="3">
        <v>4.667169980343094</v>
      </c>
    </row>
    <row r="41" ht="14.25" customHeight="1">
      <c r="A41" s="4" t="s">
        <v>107</v>
      </c>
      <c r="B41" s="4" t="s">
        <v>109</v>
      </c>
      <c r="C41" s="3">
        <v>24.0</v>
      </c>
      <c r="D41" s="3">
        <v>1.0</v>
      </c>
      <c r="E41" s="3">
        <v>0.0</v>
      </c>
      <c r="F41" s="3">
        <v>0.0</v>
      </c>
      <c r="G41" s="3">
        <v>0.0</v>
      </c>
      <c r="H41" s="3" t="s">
        <v>43</v>
      </c>
      <c r="I41" s="3" t="s">
        <v>57</v>
      </c>
      <c r="J41" s="3" t="s">
        <v>88</v>
      </c>
      <c r="K41" s="3" t="s">
        <v>89</v>
      </c>
      <c r="L41" s="3" t="s">
        <v>41</v>
      </c>
      <c r="M41" s="3">
        <v>0.0</v>
      </c>
      <c r="N41" s="3">
        <v>1.0</v>
      </c>
      <c r="O41" s="3">
        <v>0.0</v>
      </c>
      <c r="P41" s="3">
        <v>30.0</v>
      </c>
      <c r="Q41" s="3">
        <v>30.0</v>
      </c>
      <c r="R41" s="3">
        <v>5.300000000000001</v>
      </c>
      <c r="S41" s="3">
        <v>3.0</v>
      </c>
      <c r="T41" s="3">
        <v>2.23606797749979</v>
      </c>
      <c r="U41" s="3">
        <v>4.434253455407416</v>
      </c>
      <c r="V41" s="3">
        <v>1.074916267655301</v>
      </c>
      <c r="W41" s="3">
        <v>1.8460047891391755</v>
      </c>
      <c r="X41" s="3">
        <v>3.480004408409303</v>
      </c>
      <c r="Y41" s="3">
        <v>1.8014983467123686</v>
      </c>
      <c r="Z41" s="3">
        <v>0.8188701979702269</v>
      </c>
      <c r="AA41" s="3">
        <v>1.4283017537642955</v>
      </c>
      <c r="AB41" s="3">
        <v>1.8012092737768672</v>
      </c>
    </row>
    <row r="42" ht="14.25" customHeight="1">
      <c r="A42" s="4" t="s">
        <v>107</v>
      </c>
      <c r="B42" s="4" t="s">
        <v>110</v>
      </c>
      <c r="C42" s="3">
        <v>24.0</v>
      </c>
      <c r="D42" s="3">
        <v>1.0</v>
      </c>
      <c r="E42" s="3">
        <v>0.0</v>
      </c>
      <c r="F42" s="3">
        <v>0.0</v>
      </c>
      <c r="G42" s="3">
        <v>0.0</v>
      </c>
      <c r="H42" s="3" t="s">
        <v>47</v>
      </c>
      <c r="I42" s="3" t="s">
        <v>57</v>
      </c>
      <c r="J42" s="3" t="s">
        <v>68</v>
      </c>
      <c r="K42" s="3" t="s">
        <v>40</v>
      </c>
      <c r="L42" s="3" t="s">
        <v>55</v>
      </c>
      <c r="M42" s="3">
        <v>0.0</v>
      </c>
      <c r="N42" s="3">
        <v>0.0</v>
      </c>
      <c r="O42" s="3">
        <v>0.0</v>
      </c>
      <c r="P42" s="3">
        <v>60.0</v>
      </c>
      <c r="Q42" s="3">
        <v>60.0</v>
      </c>
      <c r="R42" s="3">
        <v>14.2</v>
      </c>
      <c r="S42" s="3">
        <v>3.0</v>
      </c>
      <c r="T42" s="3">
        <v>2.4083189157584592</v>
      </c>
      <c r="U42" s="3">
        <v>4.116084119542258</v>
      </c>
      <c r="V42" s="3">
        <v>1.9365831496869295</v>
      </c>
      <c r="W42" s="3">
        <v>2.4348813417332473</v>
      </c>
      <c r="X42" s="3">
        <v>3.276666721057875</v>
      </c>
      <c r="Y42" s="3">
        <v>1.5741192841878406</v>
      </c>
      <c r="Z42" s="3">
        <v>2.262922553801386</v>
      </c>
      <c r="AA42" s="3">
        <v>2.7457304134724065</v>
      </c>
      <c r="AB42" s="3">
        <v>3.5423130910853957</v>
      </c>
    </row>
    <row r="43" ht="14.25" customHeight="1">
      <c r="A43" s="4" t="s">
        <v>111</v>
      </c>
      <c r="B43" s="4" t="s">
        <v>112</v>
      </c>
      <c r="C43" s="3">
        <v>23.0</v>
      </c>
      <c r="D43" s="3">
        <v>1.0</v>
      </c>
      <c r="E43" s="3">
        <v>0.0</v>
      </c>
      <c r="F43" s="3">
        <v>0.0</v>
      </c>
      <c r="G43" s="3">
        <v>0.0</v>
      </c>
      <c r="H43" s="3" t="s">
        <v>37</v>
      </c>
      <c r="I43" s="3" t="s">
        <v>38</v>
      </c>
      <c r="J43" s="3" t="s">
        <v>44</v>
      </c>
      <c r="K43" s="3" t="s">
        <v>45</v>
      </c>
      <c r="L43" s="3" t="s">
        <v>41</v>
      </c>
      <c r="M43" s="3">
        <v>0.0</v>
      </c>
      <c r="N43" s="3">
        <v>0.0</v>
      </c>
      <c r="O43" s="3">
        <v>2.0</v>
      </c>
      <c r="P43" s="3">
        <v>58.0</v>
      </c>
      <c r="Q43" s="3">
        <v>58.0</v>
      </c>
      <c r="R43" s="3">
        <v>14.41</v>
      </c>
      <c r="S43" s="3">
        <v>9.0</v>
      </c>
      <c r="T43" s="3">
        <v>7.762087348130012</v>
      </c>
      <c r="U43" s="3">
        <v>6.044242901272368</v>
      </c>
      <c r="V43" s="3">
        <v>1.715175994998203</v>
      </c>
      <c r="W43" s="3">
        <v>3.0863156478498417</v>
      </c>
      <c r="X43" s="3">
        <v>3.722629248024134</v>
      </c>
      <c r="Y43" s="3">
        <v>2.04665444496262</v>
      </c>
      <c r="Z43" s="3">
        <v>1.771642553412642</v>
      </c>
      <c r="AA43" s="3">
        <v>3.654067468507354</v>
      </c>
      <c r="AB43" s="3">
        <v>3.826758468841581</v>
      </c>
    </row>
    <row r="44" ht="14.25" customHeight="1">
      <c r="A44" s="4" t="s">
        <v>111</v>
      </c>
      <c r="B44" s="4" t="s">
        <v>113</v>
      </c>
      <c r="C44" s="3">
        <v>23.0</v>
      </c>
      <c r="D44" s="3">
        <v>1.0</v>
      </c>
      <c r="E44" s="3">
        <v>0.0</v>
      </c>
      <c r="F44" s="3">
        <v>0.0</v>
      </c>
      <c r="G44" s="3">
        <v>0.0</v>
      </c>
      <c r="H44" s="3" t="s">
        <v>47</v>
      </c>
      <c r="I44" s="3" t="s">
        <v>38</v>
      </c>
      <c r="J44" s="3" t="s">
        <v>80</v>
      </c>
      <c r="K44" s="3" t="s">
        <v>45</v>
      </c>
      <c r="L44" s="3" t="s">
        <v>49</v>
      </c>
      <c r="M44" s="3">
        <v>0.0</v>
      </c>
      <c r="N44" s="3">
        <v>0.0</v>
      </c>
      <c r="O44" s="3">
        <v>2.0</v>
      </c>
      <c r="P44" s="3">
        <v>78.0</v>
      </c>
      <c r="Q44" s="3">
        <v>78.0</v>
      </c>
      <c r="R44" s="3">
        <v>17.509999999999998</v>
      </c>
      <c r="S44" s="3">
        <v>5.0</v>
      </c>
      <c r="T44" s="3">
        <v>5.470831746635972</v>
      </c>
      <c r="U44" s="3">
        <v>4.486033820863953</v>
      </c>
      <c r="V44" s="3">
        <v>0.9415408001463762</v>
      </c>
      <c r="W44" s="3">
        <v>2.9196489811831747</v>
      </c>
      <c r="X44" s="3">
        <v>3.0658852631712024</v>
      </c>
      <c r="Y44" s="3">
        <v>2.561998027204177</v>
      </c>
      <c r="Z44" s="3">
        <v>0.5886606521419186</v>
      </c>
      <c r="AA44" s="3">
        <v>3.7220011827422</v>
      </c>
      <c r="AB44" s="3">
        <v>3.246812168816795</v>
      </c>
    </row>
    <row r="45" ht="14.25" customHeight="1">
      <c r="A45" s="4" t="s">
        <v>111</v>
      </c>
      <c r="B45" s="4" t="s">
        <v>114</v>
      </c>
      <c r="C45" s="3">
        <v>23.0</v>
      </c>
      <c r="D45" s="3">
        <v>1.0</v>
      </c>
      <c r="E45" s="3">
        <v>0.0</v>
      </c>
      <c r="F45" s="3">
        <v>0.0</v>
      </c>
      <c r="G45" s="3">
        <v>0.0</v>
      </c>
      <c r="H45" s="3" t="s">
        <v>43</v>
      </c>
      <c r="I45" s="3" t="s">
        <v>57</v>
      </c>
      <c r="J45" s="3" t="s">
        <v>84</v>
      </c>
      <c r="K45" s="3" t="s">
        <v>40</v>
      </c>
      <c r="L45" s="3" t="s">
        <v>49</v>
      </c>
      <c r="M45" s="3">
        <v>1.0</v>
      </c>
      <c r="N45" s="3">
        <v>0.0</v>
      </c>
      <c r="O45" s="3">
        <v>0.0</v>
      </c>
      <c r="P45" s="3">
        <v>78.0</v>
      </c>
      <c r="Q45" s="3">
        <v>78.0</v>
      </c>
      <c r="R45" s="3">
        <v>3.8000000000000007</v>
      </c>
      <c r="S45" s="3">
        <v>4.0</v>
      </c>
      <c r="T45" s="3">
        <v>2.773084924772409</v>
      </c>
      <c r="U45" s="3">
        <v>2.8746786148663954</v>
      </c>
      <c r="V45" s="3">
        <v>0.6787300713974705</v>
      </c>
      <c r="W45" s="3">
        <v>1.4665063957488051</v>
      </c>
      <c r="X45" s="3">
        <v>1.9545213865741047</v>
      </c>
      <c r="Y45" s="3">
        <v>0.825362260604289</v>
      </c>
      <c r="Z45" s="3">
        <v>0.43075433391421963</v>
      </c>
      <c r="AA45" s="3">
        <v>1.0639249234871577</v>
      </c>
      <c r="AB45" s="3">
        <v>0.8355783034254298</v>
      </c>
    </row>
    <row r="46" ht="14.25" customHeight="1">
      <c r="A46" s="4" t="s">
        <v>115</v>
      </c>
      <c r="B46" s="4" t="s">
        <v>116</v>
      </c>
      <c r="C46" s="3">
        <v>27.0</v>
      </c>
      <c r="D46" s="3">
        <v>1.0</v>
      </c>
      <c r="E46" s="3">
        <v>0.0</v>
      </c>
      <c r="F46" s="3">
        <v>1.0</v>
      </c>
      <c r="G46" s="3">
        <v>0.0</v>
      </c>
      <c r="H46" s="3" t="s">
        <v>37</v>
      </c>
      <c r="I46" s="3" t="s">
        <v>38</v>
      </c>
      <c r="J46" s="3" t="s">
        <v>39</v>
      </c>
      <c r="K46" s="3" t="s">
        <v>40</v>
      </c>
      <c r="L46" s="3" t="s">
        <v>41</v>
      </c>
      <c r="M46" s="3">
        <v>1.0</v>
      </c>
      <c r="N46" s="3">
        <v>0.0</v>
      </c>
      <c r="O46" s="3">
        <v>0.0</v>
      </c>
      <c r="P46" s="3">
        <v>-10.0</v>
      </c>
      <c r="Q46" s="3">
        <v>10.0</v>
      </c>
      <c r="R46" s="3">
        <v>22.7</v>
      </c>
      <c r="S46" s="3">
        <v>6.0</v>
      </c>
      <c r="T46" s="3">
        <v>3.6687872655688283</v>
      </c>
      <c r="U46" s="3">
        <v>5.91898575611174</v>
      </c>
      <c r="V46" s="3">
        <v>1.2621536338884114</v>
      </c>
      <c r="W46" s="3">
        <v>3.9689000578302904</v>
      </c>
      <c r="X46" s="3">
        <v>4.90128963459867</v>
      </c>
      <c r="Y46" s="3">
        <v>1.6991280676790974</v>
      </c>
      <c r="Z46" s="3">
        <v>1.4044127005439344</v>
      </c>
      <c r="AA46" s="3">
        <v>3.8263753809422547</v>
      </c>
      <c r="AB46" s="3">
        <v>5.0606957488138</v>
      </c>
    </row>
    <row r="47" ht="14.25" customHeight="1">
      <c r="A47" s="4" t="s">
        <v>115</v>
      </c>
      <c r="B47" s="4" t="s">
        <v>117</v>
      </c>
      <c r="C47" s="3">
        <v>27.0</v>
      </c>
      <c r="D47" s="3">
        <v>1.0</v>
      </c>
      <c r="E47" s="3">
        <v>0.0</v>
      </c>
      <c r="F47" s="3">
        <v>1.0</v>
      </c>
      <c r="G47" s="3">
        <v>0.0</v>
      </c>
      <c r="H47" s="3" t="s">
        <v>47</v>
      </c>
      <c r="I47" s="3" t="s">
        <v>38</v>
      </c>
      <c r="J47" s="3" t="s">
        <v>44</v>
      </c>
      <c r="K47" s="3" t="s">
        <v>45</v>
      </c>
      <c r="L47" s="3" t="s">
        <v>41</v>
      </c>
      <c r="M47" s="3">
        <v>1.0</v>
      </c>
      <c r="N47" s="3">
        <v>0.0</v>
      </c>
      <c r="O47" s="3">
        <v>2.0</v>
      </c>
      <c r="P47" s="3">
        <v>38.0</v>
      </c>
      <c r="Q47" s="3">
        <v>38.0</v>
      </c>
      <c r="R47" s="3">
        <v>16.81</v>
      </c>
      <c r="S47" s="3">
        <v>7.0</v>
      </c>
      <c r="T47" s="3">
        <v>5.115662224971465</v>
      </c>
      <c r="U47" s="3">
        <v>2.9995506414129927</v>
      </c>
      <c r="V47" s="3">
        <v>2.189084127373574</v>
      </c>
      <c r="W47" s="3">
        <v>4.176581410981892</v>
      </c>
      <c r="X47" s="3">
        <v>2.076641095283051</v>
      </c>
      <c r="Y47" s="3">
        <v>0.7512407179230698</v>
      </c>
      <c r="Z47" s="3">
        <v>2.0550674140374205</v>
      </c>
      <c r="AA47" s="3">
        <v>4.819376643032787</v>
      </c>
      <c r="AB47" s="3">
        <v>1.5791882858768258</v>
      </c>
    </row>
    <row r="48" ht="14.25" customHeight="1">
      <c r="A48" s="4" t="s">
        <v>115</v>
      </c>
      <c r="B48" s="4" t="s">
        <v>118</v>
      </c>
      <c r="C48" s="3">
        <v>27.0</v>
      </c>
      <c r="D48" s="3">
        <v>1.0</v>
      </c>
      <c r="E48" s="3">
        <v>0.0</v>
      </c>
      <c r="F48" s="3">
        <v>1.0</v>
      </c>
      <c r="G48" s="3">
        <v>0.0</v>
      </c>
      <c r="H48" s="3" t="s">
        <v>43</v>
      </c>
      <c r="I48" s="3" t="s">
        <v>57</v>
      </c>
      <c r="J48" s="3" t="s">
        <v>63</v>
      </c>
      <c r="K48" s="3" t="s">
        <v>45</v>
      </c>
      <c r="L48" s="3" t="s">
        <v>55</v>
      </c>
      <c r="M48" s="3">
        <v>0.0</v>
      </c>
      <c r="N48" s="3">
        <v>0.5</v>
      </c>
      <c r="O48" s="3">
        <v>0.0</v>
      </c>
      <c r="P48" s="3">
        <v>13.0</v>
      </c>
      <c r="Q48" s="3">
        <v>13.0</v>
      </c>
      <c r="R48" s="3">
        <v>2.509999999999998</v>
      </c>
      <c r="S48" s="3">
        <v>11.0</v>
      </c>
      <c r="T48" s="3">
        <v>1.2083045973594568</v>
      </c>
      <c r="U48" s="3">
        <v>1.2273585090019354</v>
      </c>
      <c r="V48" s="3">
        <v>0.9848368883318925</v>
      </c>
      <c r="W48" s="3">
        <v>1.488749134418321</v>
      </c>
      <c r="X48" s="3">
        <v>1.0936596172137516</v>
      </c>
      <c r="Y48" s="3">
        <v>0.5540076025776898</v>
      </c>
      <c r="Z48" s="3">
        <v>1.0216374822847845</v>
      </c>
      <c r="AA48" s="3">
        <v>0.5096098476995311</v>
      </c>
      <c r="AB48" s="3">
        <v>0.934410276687105</v>
      </c>
    </row>
    <row r="49" ht="14.25" customHeight="1">
      <c r="A49" s="4" t="s">
        <v>119</v>
      </c>
      <c r="B49" s="4" t="s">
        <v>120</v>
      </c>
      <c r="C49" s="3">
        <v>28.0</v>
      </c>
      <c r="D49" s="3">
        <v>0.0</v>
      </c>
      <c r="E49" s="3">
        <v>0.0</v>
      </c>
      <c r="F49" s="3">
        <v>0.0</v>
      </c>
      <c r="G49" s="3">
        <v>0.0</v>
      </c>
      <c r="H49" s="3" t="s">
        <v>37</v>
      </c>
      <c r="I49" s="3" t="s">
        <v>38</v>
      </c>
      <c r="J49" s="3" t="s">
        <v>66</v>
      </c>
      <c r="K49" s="3" t="s">
        <v>45</v>
      </c>
      <c r="L49" s="3" t="s">
        <v>55</v>
      </c>
      <c r="M49" s="3">
        <v>1.0</v>
      </c>
      <c r="N49" s="3">
        <v>0.0</v>
      </c>
      <c r="O49" s="3">
        <v>2.0</v>
      </c>
      <c r="P49" s="3">
        <v>38.0</v>
      </c>
      <c r="Q49" s="3">
        <v>38.0</v>
      </c>
      <c r="R49" s="3">
        <v>14.309999999999999</v>
      </c>
      <c r="S49" s="3">
        <v>10.0</v>
      </c>
      <c r="T49" s="3">
        <v>11.01135777277262</v>
      </c>
      <c r="U49" s="3">
        <v>3.7376893541204885</v>
      </c>
      <c r="V49" s="3">
        <v>3.0002125476931276</v>
      </c>
      <c r="W49" s="3">
        <v>6.9565122151665575</v>
      </c>
      <c r="X49" s="3">
        <v>2.010355878661158</v>
      </c>
      <c r="Y49" s="3">
        <v>2.3369520659955847</v>
      </c>
      <c r="Z49" s="3">
        <v>1.9287815063295295</v>
      </c>
      <c r="AA49" s="3">
        <v>5.084466406988382</v>
      </c>
      <c r="AB49" s="3">
        <v>2.2168508180955278</v>
      </c>
    </row>
    <row r="50" ht="14.25" customHeight="1">
      <c r="A50" s="4" t="s">
        <v>119</v>
      </c>
      <c r="B50" s="4" t="s">
        <v>121</v>
      </c>
      <c r="C50" s="3">
        <v>28.0</v>
      </c>
      <c r="D50" s="3">
        <v>0.0</v>
      </c>
      <c r="E50" s="3">
        <v>0.0</v>
      </c>
      <c r="F50" s="3">
        <v>0.0</v>
      </c>
      <c r="G50" s="3">
        <v>0.0</v>
      </c>
      <c r="H50" s="3" t="s">
        <v>43</v>
      </c>
      <c r="I50" s="3" t="s">
        <v>57</v>
      </c>
      <c r="J50" s="3" t="s">
        <v>88</v>
      </c>
      <c r="K50" s="3" t="s">
        <v>89</v>
      </c>
      <c r="L50" s="3" t="s">
        <v>41</v>
      </c>
      <c r="M50" s="3">
        <v>1.0</v>
      </c>
      <c r="N50" s="3">
        <v>0.0</v>
      </c>
      <c r="O50" s="3">
        <v>0.0</v>
      </c>
      <c r="P50" s="3">
        <v>48.0</v>
      </c>
      <c r="Q50" s="3">
        <v>48.0</v>
      </c>
      <c r="R50" s="3">
        <v>5.0</v>
      </c>
      <c r="S50" s="3">
        <v>2.0</v>
      </c>
      <c r="T50" s="3">
        <v>3.689173349139343</v>
      </c>
      <c r="U50" s="3">
        <v>3.2626700094808236</v>
      </c>
      <c r="V50" s="3">
        <v>0.5841545189543391</v>
      </c>
      <c r="W50" s="3">
        <v>2.2109158532065276</v>
      </c>
      <c r="X50" s="3">
        <v>1.5300152727760044</v>
      </c>
      <c r="Y50" s="3">
        <v>3.2626700094808236</v>
      </c>
      <c r="Z50" s="3">
        <v>-0.5159665225255542</v>
      </c>
      <c r="AA50" s="3">
        <v>2.2109158532065276</v>
      </c>
      <c r="AB50" s="3">
        <v>1.1474040091090898</v>
      </c>
    </row>
    <row r="51" ht="14.25" customHeight="1">
      <c r="A51" s="4" t="s">
        <v>119</v>
      </c>
      <c r="B51" s="4" t="s">
        <v>122</v>
      </c>
      <c r="C51" s="3">
        <v>28.0</v>
      </c>
      <c r="D51" s="3">
        <v>0.0</v>
      </c>
      <c r="E51" s="3">
        <v>0.0</v>
      </c>
      <c r="F51" s="3">
        <v>0.0</v>
      </c>
      <c r="G51" s="3">
        <v>0.0</v>
      </c>
      <c r="H51" s="3" t="s">
        <v>47</v>
      </c>
      <c r="I51" s="3" t="s">
        <v>57</v>
      </c>
      <c r="J51" s="3" t="s">
        <v>68</v>
      </c>
      <c r="K51" s="3" t="s">
        <v>40</v>
      </c>
      <c r="L51" s="3" t="s">
        <v>55</v>
      </c>
      <c r="M51" s="3">
        <v>1.0</v>
      </c>
      <c r="N51" s="3">
        <v>1.0</v>
      </c>
      <c r="O51" s="3">
        <v>0.0</v>
      </c>
      <c r="P51" s="3">
        <v>75.0</v>
      </c>
      <c r="Q51" s="3">
        <v>75.0</v>
      </c>
      <c r="R51" s="3">
        <v>3.6999999999999993</v>
      </c>
      <c r="S51" s="3">
        <v>9.0</v>
      </c>
      <c r="T51" s="3">
        <v>1.5811388300841898</v>
      </c>
      <c r="U51" s="3">
        <v>5.9145815833479745</v>
      </c>
      <c r="V51" s="3">
        <v>2.4859202866172274</v>
      </c>
      <c r="W51" s="3">
        <v>3.0369643207392993</v>
      </c>
      <c r="X51" s="3">
        <v>4.163675007409811</v>
      </c>
      <c r="Y51" s="3">
        <v>3.0745283693472354</v>
      </c>
      <c r="Z51" s="3">
        <v>1.764619102282863</v>
      </c>
      <c r="AA51" s="3">
        <v>3.240974613438761</v>
      </c>
      <c r="AB51" s="3">
        <v>4.066393009740894</v>
      </c>
    </row>
    <row r="52" ht="14.25" customHeight="1">
      <c r="A52" s="4" t="s">
        <v>123</v>
      </c>
      <c r="B52" s="4" t="s">
        <v>124</v>
      </c>
      <c r="C52" s="3">
        <v>24.0</v>
      </c>
      <c r="D52" s="3">
        <v>0.0</v>
      </c>
      <c r="E52" s="3">
        <v>0.0</v>
      </c>
      <c r="F52" s="3">
        <v>1.0</v>
      </c>
      <c r="G52" s="3">
        <v>0.0</v>
      </c>
      <c r="H52" s="3" t="s">
        <v>37</v>
      </c>
      <c r="I52" s="3" t="s">
        <v>38</v>
      </c>
      <c r="J52" s="3" t="s">
        <v>54</v>
      </c>
      <c r="K52" s="3" t="s">
        <v>40</v>
      </c>
      <c r="L52" s="3" t="s">
        <v>55</v>
      </c>
      <c r="M52" s="3">
        <v>0.0</v>
      </c>
      <c r="N52" s="3">
        <v>1.0</v>
      </c>
      <c r="O52" s="3">
        <v>0.0</v>
      </c>
      <c r="P52" s="3">
        <v>-10.0</v>
      </c>
      <c r="Q52" s="3">
        <v>10.0</v>
      </c>
      <c r="R52" s="3">
        <v>18.2</v>
      </c>
      <c r="S52" s="3">
        <v>9.0</v>
      </c>
      <c r="T52" s="3">
        <v>3.5355339059327373</v>
      </c>
      <c r="U52" s="3">
        <v>3.843276705769008</v>
      </c>
      <c r="V52" s="3">
        <v>2.5398403178752154</v>
      </c>
      <c r="W52" s="3">
        <v>3.8543580498908248</v>
      </c>
      <c r="X52" s="3">
        <v>3.577129471371603</v>
      </c>
      <c r="Y52" s="3">
        <v>3.4314630186857054</v>
      </c>
      <c r="Z52" s="3">
        <v>2.7618223646060196</v>
      </c>
      <c r="AA52" s="3">
        <v>4.3625771428356215</v>
      </c>
      <c r="AB52" s="3">
        <v>3.3557413086864374</v>
      </c>
    </row>
    <row r="53" ht="14.25" customHeight="1">
      <c r="A53" s="4" t="s">
        <v>123</v>
      </c>
      <c r="B53" s="4" t="s">
        <v>125</v>
      </c>
      <c r="C53" s="3">
        <v>24.0</v>
      </c>
      <c r="D53" s="3">
        <v>0.0</v>
      </c>
      <c r="E53" s="3">
        <v>0.0</v>
      </c>
      <c r="F53" s="3">
        <v>1.0</v>
      </c>
      <c r="G53" s="3">
        <v>0.0</v>
      </c>
      <c r="H53" s="3" t="s">
        <v>47</v>
      </c>
      <c r="I53" s="3" t="s">
        <v>38</v>
      </c>
      <c r="J53" s="3" t="s">
        <v>126</v>
      </c>
      <c r="K53" s="3" t="s">
        <v>45</v>
      </c>
      <c r="L53" s="3" t="s">
        <v>127</v>
      </c>
      <c r="M53" s="3">
        <v>1.0</v>
      </c>
      <c r="N53" s="3">
        <v>0.5</v>
      </c>
      <c r="O53" s="3">
        <v>2.0</v>
      </c>
      <c r="P53" s="3">
        <v>58.0</v>
      </c>
      <c r="Q53" s="3">
        <v>58.0</v>
      </c>
      <c r="R53" s="3">
        <v>11.41</v>
      </c>
      <c r="S53" s="3">
        <v>6.0</v>
      </c>
      <c r="T53" s="3">
        <v>4.386342439892262</v>
      </c>
      <c r="U53" s="3">
        <v>6.935234120546365</v>
      </c>
      <c r="V53" s="3">
        <v>2.6197129085409663</v>
      </c>
      <c r="W53" s="3">
        <v>5.176581410981892</v>
      </c>
      <c r="X53" s="3">
        <v>5.271846741099845</v>
      </c>
      <c r="Y53" s="3">
        <v>3.079371314604572</v>
      </c>
      <c r="Z53" s="3">
        <v>2.817465797421579</v>
      </c>
      <c r="AA53" s="3">
        <v>5.727461932193964</v>
      </c>
      <c r="AB53" s="3">
        <v>5.966105617533805</v>
      </c>
    </row>
    <row r="54" ht="14.25" customHeight="1">
      <c r="A54" s="4" t="s">
        <v>123</v>
      </c>
      <c r="B54" s="4" t="s">
        <v>128</v>
      </c>
      <c r="C54" s="3">
        <v>24.0</v>
      </c>
      <c r="D54" s="3">
        <v>0.0</v>
      </c>
      <c r="E54" s="3">
        <v>0.0</v>
      </c>
      <c r="F54" s="3">
        <v>1.0</v>
      </c>
      <c r="G54" s="3">
        <v>0.0</v>
      </c>
      <c r="H54" s="3" t="s">
        <v>43</v>
      </c>
      <c r="I54" s="3" t="s">
        <v>57</v>
      </c>
      <c r="J54" s="3" t="s">
        <v>77</v>
      </c>
      <c r="K54" s="3" t="s">
        <v>45</v>
      </c>
      <c r="L54" s="3" t="s">
        <v>55</v>
      </c>
      <c r="M54" s="3">
        <v>1.0</v>
      </c>
      <c r="N54" s="3">
        <v>1.0</v>
      </c>
      <c r="O54" s="3">
        <v>-1.0</v>
      </c>
      <c r="P54" s="3">
        <v>38.0</v>
      </c>
      <c r="Q54" s="3">
        <v>38.0</v>
      </c>
      <c r="R54" s="3">
        <v>5.990000000000002</v>
      </c>
      <c r="S54" s="3">
        <v>7.0</v>
      </c>
      <c r="T54" s="3">
        <v>2.0</v>
      </c>
      <c r="U54" s="3">
        <v>2.129340495649886</v>
      </c>
      <c r="V54" s="3">
        <v>3.6625550719983004</v>
      </c>
      <c r="W54" s="3">
        <v>2.5295462807391798</v>
      </c>
      <c r="X54" s="3">
        <v>0.9813290446721966</v>
      </c>
      <c r="Y54" s="3">
        <v>0.8675112219747737</v>
      </c>
      <c r="Z54" s="3">
        <v>2.861528099449554</v>
      </c>
      <c r="AA54" s="3">
        <v>2.5103571075045585</v>
      </c>
      <c r="AB54" s="3">
        <v>1.1717040731752901</v>
      </c>
    </row>
    <row r="55" ht="14.25" customHeight="1">
      <c r="A55" s="4" t="s">
        <v>129</v>
      </c>
      <c r="B55" s="4" t="s">
        <v>130</v>
      </c>
      <c r="C55" s="3">
        <v>29.0</v>
      </c>
      <c r="D55" s="3">
        <v>0.0</v>
      </c>
      <c r="E55" s="3">
        <v>0.0</v>
      </c>
      <c r="F55" s="3">
        <v>1.0</v>
      </c>
      <c r="G55" s="3">
        <v>0.0</v>
      </c>
      <c r="H55" s="3" t="s">
        <v>37</v>
      </c>
      <c r="I55" s="3" t="s">
        <v>38</v>
      </c>
      <c r="J55" s="3" t="s">
        <v>131</v>
      </c>
      <c r="K55" s="3" t="s">
        <v>89</v>
      </c>
      <c r="L55" s="3" t="s">
        <v>41</v>
      </c>
      <c r="M55" s="3">
        <v>0.0</v>
      </c>
      <c r="N55" s="3">
        <v>1.0</v>
      </c>
      <c r="O55" s="3">
        <v>0.0</v>
      </c>
      <c r="P55" s="3">
        <v>-20.0</v>
      </c>
      <c r="Q55" s="3">
        <v>20.0</v>
      </c>
      <c r="R55" s="3">
        <v>11.7</v>
      </c>
      <c r="S55" s="3">
        <v>5.0</v>
      </c>
      <c r="T55" s="3">
        <v>1.746424919657298</v>
      </c>
      <c r="U55" s="3">
        <v>4.106992801395417</v>
      </c>
      <c r="V55" s="3">
        <v>1.3520135156128816</v>
      </c>
      <c r="W55" s="3">
        <v>2.5762332287799548</v>
      </c>
      <c r="X55" s="3">
        <v>2.757052187203544</v>
      </c>
      <c r="Y55" s="3">
        <v>2.731045610986061</v>
      </c>
      <c r="Z55" s="3">
        <v>0.9185703465001245</v>
      </c>
      <c r="AA55" s="3">
        <v>2.751357761847996</v>
      </c>
      <c r="AB55" s="3">
        <v>2.7339144155386004</v>
      </c>
    </row>
    <row r="56" ht="14.25" customHeight="1">
      <c r="A56" s="4" t="s">
        <v>129</v>
      </c>
      <c r="B56" s="4" t="s">
        <v>132</v>
      </c>
      <c r="C56" s="3">
        <v>29.0</v>
      </c>
      <c r="D56" s="3">
        <v>0.0</v>
      </c>
      <c r="E56" s="3">
        <v>0.0</v>
      </c>
      <c r="F56" s="3">
        <v>1.0</v>
      </c>
      <c r="G56" s="3">
        <v>0.0</v>
      </c>
      <c r="H56" s="3" t="s">
        <v>47</v>
      </c>
      <c r="I56" s="3" t="s">
        <v>38</v>
      </c>
      <c r="J56" s="3" t="s">
        <v>126</v>
      </c>
      <c r="K56" s="3" t="s">
        <v>45</v>
      </c>
      <c r="L56" s="3" t="s">
        <v>127</v>
      </c>
      <c r="M56" s="3">
        <v>1.0</v>
      </c>
      <c r="N56" s="3">
        <v>1.0</v>
      </c>
      <c r="O56" s="3">
        <v>2.0</v>
      </c>
      <c r="P56" s="3">
        <v>-662.0</v>
      </c>
      <c r="Q56" s="3">
        <v>662.0</v>
      </c>
      <c r="R56" s="3">
        <v>21.21</v>
      </c>
      <c r="S56" s="3">
        <v>8.0</v>
      </c>
      <c r="T56" s="3">
        <v>1.74928556845359</v>
      </c>
      <c r="U56" s="3">
        <v>5.564945595992204</v>
      </c>
      <c r="V56" s="3">
        <v>4.361018578874557</v>
      </c>
      <c r="W56" s="3">
        <v>5.796777978298607</v>
      </c>
      <c r="X56" s="3">
        <v>4.149673593904787</v>
      </c>
      <c r="Y56" s="3">
        <v>2.2663584256791713</v>
      </c>
      <c r="Z56" s="3">
        <v>2.1189769386289026</v>
      </c>
      <c r="AA56" s="3">
        <v>6.403579416443548</v>
      </c>
      <c r="AB56" s="3">
        <v>4.678726798726992</v>
      </c>
    </row>
    <row r="57" ht="14.25" customHeight="1">
      <c r="A57" s="4" t="s">
        <v>129</v>
      </c>
      <c r="B57" s="4" t="s">
        <v>133</v>
      </c>
      <c r="C57" s="3">
        <v>29.0</v>
      </c>
      <c r="D57" s="3">
        <v>0.0</v>
      </c>
      <c r="E57" s="3">
        <v>0.0</v>
      </c>
      <c r="F57" s="3">
        <v>1.0</v>
      </c>
      <c r="G57" s="3">
        <v>0.0</v>
      </c>
      <c r="H57" s="3" t="s">
        <v>43</v>
      </c>
      <c r="I57" s="3" t="s">
        <v>57</v>
      </c>
      <c r="J57" s="3" t="s">
        <v>68</v>
      </c>
      <c r="K57" s="3" t="s">
        <v>40</v>
      </c>
      <c r="L57" s="3" t="s">
        <v>55</v>
      </c>
      <c r="M57" s="3">
        <v>1.0</v>
      </c>
      <c r="N57" s="3">
        <v>1.0</v>
      </c>
      <c r="O57" s="3">
        <v>0.0</v>
      </c>
      <c r="P57" s="3">
        <v>-30.0</v>
      </c>
      <c r="Q57" s="3">
        <v>30.0</v>
      </c>
      <c r="R57" s="3">
        <v>1.1000000000000014</v>
      </c>
      <c r="S57" s="3">
        <v>5.0</v>
      </c>
      <c r="T57" s="3">
        <v>0.7000000000000002</v>
      </c>
      <c r="U57" s="3">
        <v>0.8831442161704032</v>
      </c>
      <c r="V57" s="3">
        <v>4.153201529280524</v>
      </c>
      <c r="W57" s="3">
        <v>3.1192112116562125</v>
      </c>
      <c r="X57" s="3">
        <v>0.7134113212754398</v>
      </c>
      <c r="Y57" s="3">
        <v>0.42236196180302166</v>
      </c>
      <c r="Z57" s="3">
        <v>3.1926931944225103</v>
      </c>
      <c r="AA57" s="3">
        <v>3.420894937111129</v>
      </c>
      <c r="AB57" s="3">
        <v>0.622358546178633</v>
      </c>
    </row>
    <row r="58" ht="14.25" customHeight="1">
      <c r="A58" s="4" t="s">
        <v>134</v>
      </c>
      <c r="B58" s="4" t="s">
        <v>135</v>
      </c>
      <c r="C58" s="3">
        <v>18.0</v>
      </c>
      <c r="D58" s="3">
        <v>0.0</v>
      </c>
      <c r="E58" s="3">
        <v>0.0</v>
      </c>
      <c r="F58" s="3">
        <v>0.0</v>
      </c>
      <c r="G58" s="3">
        <v>0.0</v>
      </c>
      <c r="H58" s="3" t="s">
        <v>37</v>
      </c>
      <c r="I58" s="3" t="s">
        <v>38</v>
      </c>
      <c r="J58" s="3" t="s">
        <v>131</v>
      </c>
      <c r="K58" s="3" t="s">
        <v>89</v>
      </c>
      <c r="L58" s="3" t="s">
        <v>41</v>
      </c>
      <c r="M58" s="3">
        <v>0.0</v>
      </c>
      <c r="N58" s="3">
        <v>0.0</v>
      </c>
      <c r="O58" s="3">
        <v>0.0</v>
      </c>
      <c r="P58" s="3">
        <v>-570.0</v>
      </c>
      <c r="Q58" s="3">
        <v>570.0</v>
      </c>
      <c r="R58" s="3">
        <v>11.4</v>
      </c>
      <c r="S58" s="3">
        <v>5.0</v>
      </c>
      <c r="T58" s="3">
        <v>4.188078318274385</v>
      </c>
      <c r="U58" s="3">
        <v>2.1545313140138793</v>
      </c>
      <c r="V58" s="3">
        <v>2.095512904510682</v>
      </c>
      <c r="W58" s="3">
        <v>4.194363347146883</v>
      </c>
      <c r="X58" s="3">
        <v>1.4218260811634758</v>
      </c>
      <c r="Y58" s="3">
        <v>1.4628721122960908</v>
      </c>
      <c r="Z58" s="3">
        <v>3.1359985739278935</v>
      </c>
      <c r="AA58" s="3">
        <v>4.459061896169107</v>
      </c>
      <c r="AB58" s="3">
        <v>1.3506218803822778</v>
      </c>
    </row>
    <row r="59" ht="14.25" customHeight="1">
      <c r="A59" s="4" t="s">
        <v>134</v>
      </c>
      <c r="B59" s="4" t="s">
        <v>136</v>
      </c>
      <c r="C59" s="3">
        <v>18.0</v>
      </c>
      <c r="D59" s="3">
        <v>0.0</v>
      </c>
      <c r="E59" s="3">
        <v>0.0</v>
      </c>
      <c r="F59" s="3">
        <v>0.0</v>
      </c>
      <c r="G59" s="3">
        <v>0.0</v>
      </c>
      <c r="H59" s="3" t="s">
        <v>47</v>
      </c>
      <c r="I59" s="3" t="s">
        <v>38</v>
      </c>
      <c r="J59" s="3" t="s">
        <v>126</v>
      </c>
      <c r="K59" s="3" t="s">
        <v>45</v>
      </c>
      <c r="L59" s="3" t="s">
        <v>127</v>
      </c>
      <c r="M59" s="3">
        <v>0.5</v>
      </c>
      <c r="N59" s="3">
        <v>0.5</v>
      </c>
      <c r="O59" s="3">
        <v>2.0</v>
      </c>
      <c r="P59" s="3">
        <v>-212.0</v>
      </c>
      <c r="Q59" s="3">
        <v>212.0</v>
      </c>
      <c r="R59" s="3">
        <v>13.51</v>
      </c>
      <c r="S59" s="3">
        <v>7.0</v>
      </c>
      <c r="T59" s="3">
        <v>0.8999999999999999</v>
      </c>
      <c r="U59" s="3">
        <v>4.8295240760229605</v>
      </c>
      <c r="V59" s="3">
        <v>8.345967598980478</v>
      </c>
      <c r="W59" s="3">
        <v>8.963444644965273</v>
      </c>
      <c r="X59" s="3">
        <v>3.8813679156285326</v>
      </c>
      <c r="Y59" s="3">
        <v>3.0592532638616086</v>
      </c>
      <c r="Z59" s="3">
        <v>6.444943339007312</v>
      </c>
      <c r="AA59" s="3">
        <v>9.4589461328121</v>
      </c>
      <c r="AB59" s="3">
        <v>3.689106529493106</v>
      </c>
    </row>
    <row r="60" ht="14.25" customHeight="1">
      <c r="A60" s="4" t="s">
        <v>134</v>
      </c>
      <c r="B60" s="4" t="s">
        <v>137</v>
      </c>
      <c r="C60" s="3">
        <v>18.0</v>
      </c>
      <c r="D60" s="3">
        <v>0.0</v>
      </c>
      <c r="E60" s="3">
        <v>0.0</v>
      </c>
      <c r="F60" s="3">
        <v>0.0</v>
      </c>
      <c r="G60" s="3">
        <v>0.0</v>
      </c>
      <c r="H60" s="3" t="s">
        <v>43</v>
      </c>
      <c r="I60" s="3" t="s">
        <v>57</v>
      </c>
      <c r="J60" s="3" t="s">
        <v>84</v>
      </c>
      <c r="K60" s="3" t="s">
        <v>40</v>
      </c>
      <c r="L60" s="3" t="s">
        <v>49</v>
      </c>
      <c r="M60" s="3">
        <v>1.0</v>
      </c>
      <c r="N60" s="3">
        <v>0.5</v>
      </c>
      <c r="O60" s="3">
        <v>0.0</v>
      </c>
      <c r="P60" s="3">
        <v>-30.0</v>
      </c>
      <c r="Q60" s="3">
        <v>30.0</v>
      </c>
      <c r="R60" s="3">
        <v>6.699999999999999</v>
      </c>
      <c r="S60" s="3">
        <v>0.0</v>
      </c>
      <c r="T60" s="3">
        <v>2.1840329667841556</v>
      </c>
      <c r="U60" s="3">
        <v>1.4367839966743905</v>
      </c>
      <c r="V60" s="3">
        <v>9.603631903695034</v>
      </c>
      <c r="W60" s="3">
        <v>10.065118658266753</v>
      </c>
      <c r="X60" s="3">
        <v>0.820814020768346</v>
      </c>
      <c r="Y60" s="3">
        <v>1.033917346906269</v>
      </c>
      <c r="Z60" s="3">
        <v>8.506790964392296</v>
      </c>
      <c r="AA60" s="3">
        <v>9.360008801102092</v>
      </c>
      <c r="AB60" s="3">
        <v>1.054839053947358</v>
      </c>
    </row>
    <row r="61" ht="14.25" customHeight="1">
      <c r="A61" s="4" t="s">
        <v>138</v>
      </c>
      <c r="B61" s="4" t="s">
        <v>139</v>
      </c>
      <c r="C61" s="3">
        <v>55.0</v>
      </c>
      <c r="D61" s="3">
        <v>0.0</v>
      </c>
      <c r="E61" s="3">
        <v>0.0</v>
      </c>
      <c r="F61" s="3">
        <v>1.0</v>
      </c>
      <c r="G61" s="3">
        <v>0.0</v>
      </c>
      <c r="H61" s="3" t="s">
        <v>37</v>
      </c>
      <c r="I61" s="3" t="s">
        <v>38</v>
      </c>
      <c r="J61" s="3" t="s">
        <v>131</v>
      </c>
      <c r="K61" s="3" t="s">
        <v>89</v>
      </c>
      <c r="L61" s="3" t="s">
        <v>41</v>
      </c>
      <c r="M61" s="3">
        <v>1.0</v>
      </c>
      <c r="N61" s="3">
        <v>0.5</v>
      </c>
      <c r="O61" s="3">
        <v>0.0</v>
      </c>
      <c r="P61" s="3">
        <v>40.0</v>
      </c>
      <c r="Q61" s="3">
        <v>40.0</v>
      </c>
      <c r="R61" s="3">
        <v>10.1</v>
      </c>
      <c r="S61" s="3">
        <v>5.0</v>
      </c>
      <c r="T61" s="3">
        <v>3.6069377593742864</v>
      </c>
      <c r="U61" s="3">
        <v>4.879693835964029</v>
      </c>
      <c r="V61" s="3">
        <v>8.374491222769185</v>
      </c>
      <c r="W61" s="3">
        <v>8.189084146793473</v>
      </c>
      <c r="X61" s="3">
        <v>3.128098770805697</v>
      </c>
      <c r="Y61" s="3">
        <v>2.0882021136026685</v>
      </c>
      <c r="Z61" s="3">
        <v>1.9525829420315433</v>
      </c>
      <c r="AA61" s="3">
        <v>2.05091383573563</v>
      </c>
      <c r="AB61" s="3">
        <v>1.8628075591391222</v>
      </c>
    </row>
    <row r="62" ht="14.25" customHeight="1">
      <c r="A62" s="4" t="s">
        <v>138</v>
      </c>
      <c r="B62" s="4" t="s">
        <v>140</v>
      </c>
      <c r="C62" s="3">
        <v>55.0</v>
      </c>
      <c r="D62" s="3">
        <v>0.0</v>
      </c>
      <c r="E62" s="3">
        <v>0.0</v>
      </c>
      <c r="F62" s="3">
        <v>1.0</v>
      </c>
      <c r="G62" s="3">
        <v>0.0</v>
      </c>
      <c r="H62" s="3" t="s">
        <v>47</v>
      </c>
      <c r="I62" s="3" t="s">
        <v>38</v>
      </c>
      <c r="J62" s="3" t="s">
        <v>126</v>
      </c>
      <c r="K62" s="3" t="s">
        <v>45</v>
      </c>
      <c r="L62" s="3" t="s">
        <v>127</v>
      </c>
      <c r="M62" s="3">
        <v>0.0</v>
      </c>
      <c r="N62" s="3">
        <v>0.0</v>
      </c>
      <c r="O62" s="3">
        <v>2.0</v>
      </c>
      <c r="P62" s="3">
        <v>53.0</v>
      </c>
      <c r="Q62" s="3">
        <v>53.0</v>
      </c>
      <c r="R62" s="3">
        <v>12.51</v>
      </c>
      <c r="S62" s="3">
        <v>1.0</v>
      </c>
      <c r="T62" s="3">
        <v>0.9055385138137417</v>
      </c>
      <c r="U62" s="3">
        <v>6.234326177163578</v>
      </c>
      <c r="V62" s="3">
        <v>8.861917081062407</v>
      </c>
      <c r="W62" s="3">
        <v>12.844584198915014</v>
      </c>
      <c r="X62" s="3">
        <v>4.809617367968772</v>
      </c>
      <c r="Y62" s="3">
        <v>2.917449305483523</v>
      </c>
      <c r="Z62" s="3">
        <v>1.049563197927095</v>
      </c>
      <c r="AA62" s="3">
        <v>4.919501254438405</v>
      </c>
      <c r="AB62" s="3">
        <v>4.195663254862913</v>
      </c>
    </row>
    <row r="63" ht="14.25" customHeight="1">
      <c r="A63" s="4" t="s">
        <v>138</v>
      </c>
      <c r="B63" s="4" t="s">
        <v>141</v>
      </c>
      <c r="C63" s="3">
        <v>55.0</v>
      </c>
      <c r="D63" s="3">
        <v>0.0</v>
      </c>
      <c r="E63" s="3">
        <v>0.0</v>
      </c>
      <c r="F63" s="3">
        <v>1.0</v>
      </c>
      <c r="G63" s="3">
        <v>0.0</v>
      </c>
      <c r="H63" s="3" t="s">
        <v>43</v>
      </c>
      <c r="I63" s="3" t="s">
        <v>57</v>
      </c>
      <c r="J63" s="3" t="s">
        <v>84</v>
      </c>
      <c r="K63" s="3" t="s">
        <v>40</v>
      </c>
      <c r="L63" s="3" t="s">
        <v>49</v>
      </c>
      <c r="M63" s="3">
        <v>0.5</v>
      </c>
      <c r="N63" s="3">
        <v>1.0</v>
      </c>
      <c r="O63" s="3">
        <v>0.0</v>
      </c>
      <c r="P63" s="3">
        <v>75.0</v>
      </c>
      <c r="Q63" s="3">
        <v>75.0</v>
      </c>
      <c r="R63" s="3">
        <v>9.3</v>
      </c>
      <c r="S63" s="3">
        <v>3.0</v>
      </c>
      <c r="T63" s="3">
        <v>0.7280109889280518</v>
      </c>
      <c r="U63" s="3">
        <v>1.7080531026244072</v>
      </c>
      <c r="V63" s="3">
        <v>0.41233332870235073</v>
      </c>
      <c r="W63" s="3">
        <v>1.3210616368108756</v>
      </c>
      <c r="X63" s="3">
        <v>1.037608770927093</v>
      </c>
      <c r="Y63" s="3">
        <v>1.7080531026244072</v>
      </c>
      <c r="Z63" s="3">
        <v>-0.11160464863088371</v>
      </c>
      <c r="AA63" s="3">
        <v>-0.7317853249334193</v>
      </c>
      <c r="AB63" s="3">
        <v>-0.06694436125028173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29"/>
    <col customWidth="1" min="3" max="3" width="4.43"/>
    <col customWidth="1" min="4" max="4" width="8.14"/>
    <col customWidth="1" min="5" max="5" width="6.86"/>
    <col customWidth="1" min="6" max="6" width="5.43"/>
    <col customWidth="1" min="7" max="9" width="4.0"/>
    <col customWidth="1" min="10" max="26" width="8.71"/>
  </cols>
  <sheetData>
    <row r="1" ht="15.0" customHeight="1">
      <c r="G1" s="5" t="s">
        <v>142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4.25" customHeight="1">
      <c r="G2" s="7" t="s">
        <v>143</v>
      </c>
      <c r="H2" s="8"/>
      <c r="I2" s="8"/>
      <c r="J2" s="8"/>
      <c r="K2" s="9"/>
      <c r="L2" s="10" t="s">
        <v>144</v>
      </c>
      <c r="M2" s="8"/>
      <c r="N2" s="8"/>
      <c r="O2" s="8"/>
      <c r="P2" s="9"/>
      <c r="Q2" s="10" t="s">
        <v>145</v>
      </c>
      <c r="R2" s="8"/>
      <c r="S2" s="8"/>
      <c r="T2" s="9"/>
      <c r="U2" s="10" t="s">
        <v>146</v>
      </c>
      <c r="V2" s="8"/>
      <c r="W2" s="8"/>
      <c r="X2" s="8"/>
    </row>
    <row r="3" ht="82.5" customHeight="1">
      <c r="A3" s="11" t="s">
        <v>147</v>
      </c>
      <c r="B3" s="11" t="s">
        <v>148</v>
      </c>
      <c r="C3" s="11" t="s">
        <v>5</v>
      </c>
      <c r="D3" s="11" t="s">
        <v>149</v>
      </c>
      <c r="E3" s="11" t="s">
        <v>150</v>
      </c>
      <c r="F3" s="11" t="s">
        <v>8</v>
      </c>
      <c r="G3" s="11" t="s">
        <v>151</v>
      </c>
      <c r="H3" s="11" t="s">
        <v>152</v>
      </c>
      <c r="I3" s="11" t="s">
        <v>153</v>
      </c>
      <c r="J3" s="11" t="s">
        <v>154</v>
      </c>
      <c r="K3" s="11" t="s">
        <v>155</v>
      </c>
      <c r="L3" s="11" t="s">
        <v>156</v>
      </c>
      <c r="M3" s="11" t="s">
        <v>157</v>
      </c>
      <c r="N3" s="11" t="s">
        <v>158</v>
      </c>
      <c r="O3" s="11" t="s">
        <v>159</v>
      </c>
      <c r="P3" s="11" t="s">
        <v>160</v>
      </c>
      <c r="Q3" s="11" t="s">
        <v>161</v>
      </c>
      <c r="R3" s="11" t="s">
        <v>162</v>
      </c>
      <c r="S3" s="11" t="s">
        <v>163</v>
      </c>
      <c r="T3" s="11" t="s">
        <v>164</v>
      </c>
      <c r="U3" s="11" t="s">
        <v>165</v>
      </c>
      <c r="V3" s="11" t="s">
        <v>166</v>
      </c>
      <c r="W3" s="11" t="s">
        <v>167</v>
      </c>
      <c r="X3" s="11" t="s">
        <v>168</v>
      </c>
    </row>
    <row r="4" ht="18.75" customHeight="1">
      <c r="A4" s="12" t="s">
        <v>35</v>
      </c>
      <c r="B4" s="12" t="s">
        <v>36</v>
      </c>
      <c r="C4" s="12" t="s">
        <v>38</v>
      </c>
      <c r="D4" s="12" t="s">
        <v>39</v>
      </c>
      <c r="E4" s="12" t="s">
        <v>169</v>
      </c>
      <c r="F4" s="12" t="s">
        <v>170</v>
      </c>
      <c r="G4" s="13">
        <v>1.0</v>
      </c>
      <c r="H4" s="14">
        <v>19.0</v>
      </c>
      <c r="I4" s="14">
        <v>-6.0</v>
      </c>
      <c r="J4" s="14">
        <v>3.5</v>
      </c>
      <c r="K4" s="14">
        <v>4.527692569068709</v>
      </c>
      <c r="L4" s="14">
        <v>-6.0</v>
      </c>
      <c r="M4" s="14">
        <v>2.0</v>
      </c>
      <c r="N4" s="14">
        <v>3.6359317925395684</v>
      </c>
      <c r="O4" s="14">
        <v>11.0</v>
      </c>
      <c r="P4" s="14">
        <v>4.6097722286464435</v>
      </c>
      <c r="Q4" s="14">
        <v>1.5</v>
      </c>
      <c r="R4" s="14">
        <v>-7.364068207460432</v>
      </c>
      <c r="S4" s="14">
        <v>-6.472307430931291</v>
      </c>
      <c r="T4" s="14">
        <v>-0.08207965957773489</v>
      </c>
      <c r="U4" s="14">
        <v>1.5</v>
      </c>
      <c r="V4" s="14">
        <v>7.364068207460432</v>
      </c>
      <c r="W4" s="14">
        <v>6.472307430931291</v>
      </c>
      <c r="X4" s="14">
        <v>0.08207965957773489</v>
      </c>
    </row>
    <row r="5" ht="14.25" customHeight="1">
      <c r="A5" s="12"/>
      <c r="B5" s="12"/>
      <c r="C5" s="12"/>
      <c r="D5" s="12"/>
      <c r="E5" s="12"/>
      <c r="F5" s="12"/>
      <c r="G5" s="13">
        <v>2.0</v>
      </c>
      <c r="H5" s="14">
        <v>13.0</v>
      </c>
      <c r="I5" s="14">
        <v>-9.0</v>
      </c>
      <c r="J5" s="14">
        <v>2.0</v>
      </c>
      <c r="K5" s="14">
        <v>7.566372975210778</v>
      </c>
      <c r="L5" s="14">
        <v>-4.5</v>
      </c>
      <c r="M5" s="14">
        <v>2.0</v>
      </c>
      <c r="N5" s="14">
        <v>2.483948469674844</v>
      </c>
      <c r="O5" s="14">
        <v>10.0</v>
      </c>
      <c r="P5" s="14">
        <v>3.1622776601683795</v>
      </c>
      <c r="Q5" s="14">
        <v>4.5</v>
      </c>
      <c r="R5" s="14">
        <v>-7.516051530325155</v>
      </c>
      <c r="S5" s="14">
        <v>-2.4336270247892218</v>
      </c>
      <c r="T5" s="14">
        <v>4.404095315042399</v>
      </c>
      <c r="U5" s="14">
        <v>4.5</v>
      </c>
      <c r="V5" s="14">
        <v>7.516051530325155</v>
      </c>
      <c r="W5" s="14">
        <v>2.4336270247892218</v>
      </c>
      <c r="X5" s="14">
        <v>4.404095315042399</v>
      </c>
    </row>
    <row r="6" ht="14.25" customHeight="1">
      <c r="A6" s="12"/>
      <c r="B6" s="12"/>
      <c r="C6" s="12"/>
      <c r="D6" s="12"/>
      <c r="E6" s="12"/>
      <c r="F6" s="12"/>
      <c r="G6" s="13">
        <v>3.0</v>
      </c>
      <c r="H6" s="14">
        <v>15.0</v>
      </c>
      <c r="I6" s="14">
        <v>-12.0</v>
      </c>
      <c r="J6" s="14">
        <v>2.0</v>
      </c>
      <c r="K6" s="14">
        <v>10.547511554864494</v>
      </c>
      <c r="L6" s="14">
        <v>-3.0</v>
      </c>
      <c r="M6" s="14">
        <v>2.0</v>
      </c>
      <c r="N6" s="14">
        <v>1.9026297590440449</v>
      </c>
      <c r="O6" s="14">
        <v>9.0</v>
      </c>
      <c r="P6" s="14">
        <v>1.8027756377319946</v>
      </c>
      <c r="Q6" s="14">
        <v>9.0</v>
      </c>
      <c r="R6" s="14">
        <v>-7.097370240955955</v>
      </c>
      <c r="S6" s="14">
        <v>1.547511554864494</v>
      </c>
      <c r="T6" s="14">
        <v>8.7447359171325</v>
      </c>
      <c r="U6" s="14">
        <v>9.0</v>
      </c>
      <c r="V6" s="14">
        <v>7.097370240955955</v>
      </c>
      <c r="W6" s="14">
        <v>1.547511554864494</v>
      </c>
      <c r="X6" s="14">
        <v>8.7447359171325</v>
      </c>
    </row>
    <row r="7" ht="14.25" customHeight="1">
      <c r="A7" s="12"/>
      <c r="B7" s="12"/>
      <c r="C7" s="12"/>
      <c r="D7" s="12"/>
      <c r="E7" s="12"/>
      <c r="F7" s="12"/>
      <c r="G7" s="13">
        <v>4.0</v>
      </c>
      <c r="H7" s="14">
        <v>1.0</v>
      </c>
      <c r="I7" s="14">
        <v>-3.0</v>
      </c>
      <c r="J7" s="14">
        <v>0.5</v>
      </c>
      <c r="K7" s="14">
        <v>2.9154759474226504</v>
      </c>
      <c r="L7" s="14">
        <v>-9.0</v>
      </c>
      <c r="M7" s="14">
        <v>3.5</v>
      </c>
      <c r="N7" s="14">
        <v>6.113100686231169</v>
      </c>
      <c r="O7" s="14">
        <v>21.0</v>
      </c>
      <c r="P7" s="14">
        <v>7.516648189186454</v>
      </c>
      <c r="Q7" s="14">
        <v>6.708203932499369</v>
      </c>
      <c r="R7" s="14">
        <v>-14.886899313768831</v>
      </c>
      <c r="S7" s="14">
        <v>-18.08452405257735</v>
      </c>
      <c r="T7" s="14">
        <v>-4.601172241763804</v>
      </c>
      <c r="U7" s="14">
        <v>6.708203932499369</v>
      </c>
      <c r="V7" s="14">
        <v>14.886899313768831</v>
      </c>
      <c r="W7" s="14">
        <v>18.08452405257735</v>
      </c>
      <c r="X7" s="14">
        <v>4.601172241763804</v>
      </c>
    </row>
    <row r="8" ht="14.25" customHeight="1">
      <c r="A8" s="12"/>
      <c r="B8" s="12"/>
      <c r="C8" s="12"/>
      <c r="D8" s="12"/>
      <c r="E8" s="12"/>
      <c r="F8" s="12"/>
      <c r="G8" s="13">
        <v>5.0</v>
      </c>
      <c r="H8" s="14">
        <v>24.0</v>
      </c>
      <c r="I8" s="14">
        <v>-13.5</v>
      </c>
      <c r="J8" s="14">
        <v>3.5</v>
      </c>
      <c r="K8" s="14">
        <v>12.010412149464313</v>
      </c>
      <c r="L8" s="14">
        <v>-6.0</v>
      </c>
      <c r="M8" s="14">
        <v>3.5</v>
      </c>
      <c r="N8" s="14">
        <v>3.125699921617557</v>
      </c>
      <c r="O8" s="14">
        <v>19.0</v>
      </c>
      <c r="P8" s="14">
        <v>4.527692569068709</v>
      </c>
      <c r="Q8" s="14">
        <v>7.5</v>
      </c>
      <c r="R8" s="14">
        <v>-15.874300078382444</v>
      </c>
      <c r="S8" s="14">
        <v>-6.9895878505356865</v>
      </c>
      <c r="T8" s="14">
        <v>7.482719580395605</v>
      </c>
      <c r="U8" s="14">
        <v>7.5</v>
      </c>
      <c r="V8" s="14">
        <v>15.874300078382444</v>
      </c>
      <c r="W8" s="14">
        <v>6.9895878505356865</v>
      </c>
      <c r="X8" s="14">
        <v>7.482719580395605</v>
      </c>
    </row>
    <row r="9" ht="14.25" customHeight="1">
      <c r="A9" s="12"/>
      <c r="B9" s="12"/>
      <c r="C9" s="12"/>
      <c r="D9" s="12"/>
      <c r="E9" s="12"/>
      <c r="F9" s="12"/>
      <c r="G9" s="13">
        <v>6.0</v>
      </c>
      <c r="H9" s="14">
        <v>21.0</v>
      </c>
      <c r="I9" s="14">
        <v>-9.0</v>
      </c>
      <c r="J9" s="14">
        <v>3.5</v>
      </c>
      <c r="K9" s="14">
        <v>7.516648189186454</v>
      </c>
      <c r="L9" s="14">
        <v>-4.5</v>
      </c>
      <c r="M9" s="14">
        <v>2.0</v>
      </c>
      <c r="N9" s="14">
        <v>2.483948469674844</v>
      </c>
      <c r="O9" s="14">
        <v>10.0</v>
      </c>
      <c r="P9" s="14">
        <v>3.1622776601683795</v>
      </c>
      <c r="Q9" s="14">
        <v>4.743416490252569</v>
      </c>
      <c r="R9" s="14">
        <v>-7.516051530325155</v>
      </c>
      <c r="S9" s="14">
        <v>-2.483351810813546</v>
      </c>
      <c r="T9" s="14">
        <v>4.354370529018075</v>
      </c>
      <c r="U9" s="14">
        <v>4.743416490252569</v>
      </c>
      <c r="V9" s="14">
        <v>7.516051530325155</v>
      </c>
      <c r="W9" s="14">
        <v>2.483351810813546</v>
      </c>
      <c r="X9" s="14">
        <v>4.354370529018075</v>
      </c>
    </row>
    <row r="10" ht="14.25" customHeight="1">
      <c r="A10" s="12"/>
      <c r="B10" s="12"/>
      <c r="C10" s="12"/>
      <c r="D10" s="12"/>
      <c r="E10" s="12"/>
      <c r="F10" s="12"/>
      <c r="G10" s="13">
        <v>7.0</v>
      </c>
      <c r="H10" s="14">
        <v>1.0</v>
      </c>
      <c r="I10" s="14">
        <v>-3.0</v>
      </c>
      <c r="J10" s="14">
        <v>0.5</v>
      </c>
      <c r="K10" s="14">
        <v>2.9154759474226504</v>
      </c>
      <c r="L10" s="14">
        <v>-7.5</v>
      </c>
      <c r="M10" s="14">
        <v>0.5</v>
      </c>
      <c r="N10" s="14">
        <v>7.516648189186454</v>
      </c>
      <c r="O10" s="14">
        <v>4.0</v>
      </c>
      <c r="P10" s="14">
        <v>7.516648189186454</v>
      </c>
      <c r="Q10" s="14">
        <v>4.5</v>
      </c>
      <c r="R10" s="14">
        <v>3.516648189186454</v>
      </c>
      <c r="S10" s="14">
        <v>-1.0845240525773496</v>
      </c>
      <c r="T10" s="14">
        <v>-4.601172241763804</v>
      </c>
      <c r="U10" s="14">
        <v>4.5</v>
      </c>
      <c r="V10" s="14">
        <v>3.516648189186454</v>
      </c>
      <c r="W10" s="14">
        <v>1.0845240525773496</v>
      </c>
      <c r="X10" s="14">
        <v>4.601172241763804</v>
      </c>
    </row>
    <row r="11" ht="14.25" customHeight="1">
      <c r="A11" s="12"/>
      <c r="B11" s="12"/>
      <c r="C11" s="12"/>
      <c r="D11" s="12"/>
      <c r="E11" s="12"/>
      <c r="F11" s="12"/>
      <c r="G11" s="13"/>
      <c r="H11" s="14"/>
      <c r="I11" s="14"/>
      <c r="J11" s="14"/>
      <c r="K11" s="14"/>
      <c r="L11" s="14"/>
      <c r="M11" s="14"/>
      <c r="N11" s="14"/>
      <c r="O11" s="15" t="s">
        <v>171</v>
      </c>
      <c r="P11" s="16"/>
      <c r="Q11" s="14">
        <f t="shared" ref="Q11:X11" si="1">_xlfn.STDEV.P(Q4:Q10)</f>
        <v>2.276646688</v>
      </c>
      <c r="R11" s="14">
        <f t="shared" si="1"/>
        <v>5.900083601</v>
      </c>
      <c r="S11" s="14">
        <f t="shared" si="1"/>
        <v>5.955892544</v>
      </c>
      <c r="T11" s="14">
        <f t="shared" si="1"/>
        <v>5.041921862</v>
      </c>
      <c r="U11" s="14">
        <f t="shared" si="1"/>
        <v>2.276646688</v>
      </c>
      <c r="V11" s="14">
        <f t="shared" si="1"/>
        <v>4.184908349</v>
      </c>
      <c r="W11" s="14">
        <f t="shared" si="1"/>
        <v>5.543403452</v>
      </c>
      <c r="X11" s="14">
        <f t="shared" si="1"/>
        <v>2.546338955</v>
      </c>
    </row>
    <row r="12" ht="14.25" customHeight="1">
      <c r="A12" s="12"/>
      <c r="B12" s="12"/>
      <c r="C12" s="12"/>
      <c r="D12" s="12"/>
      <c r="E12" s="12"/>
      <c r="F12" s="12"/>
      <c r="G12" s="13"/>
      <c r="H12" s="14"/>
      <c r="I12" s="14"/>
      <c r="J12" s="14"/>
      <c r="K12" s="14"/>
      <c r="L12" s="14"/>
      <c r="M12" s="14"/>
      <c r="N12" s="14"/>
      <c r="O12" s="17" t="s">
        <v>25</v>
      </c>
      <c r="P12" s="9"/>
      <c r="Q12" s="14">
        <f t="shared" ref="Q12:X12" si="2">AVERAGE(Q4:Q10)</f>
        <v>5.493088632</v>
      </c>
      <c r="R12" s="14">
        <f t="shared" si="2"/>
        <v>-8.105441816</v>
      </c>
      <c r="S12" s="14">
        <f t="shared" si="2"/>
        <v>-5.14291581</v>
      </c>
      <c r="T12" s="14">
        <f t="shared" si="2"/>
        <v>2.243071028</v>
      </c>
      <c r="U12" s="14">
        <f t="shared" si="2"/>
        <v>5.493088632</v>
      </c>
      <c r="V12" s="14">
        <f t="shared" si="2"/>
        <v>9.110198441</v>
      </c>
      <c r="W12" s="14">
        <f t="shared" si="2"/>
        <v>5.585061968</v>
      </c>
      <c r="X12" s="14">
        <f t="shared" si="2"/>
        <v>4.895763641</v>
      </c>
    </row>
    <row r="13" ht="18.75" customHeight="1">
      <c r="A13" s="12" t="s">
        <v>35</v>
      </c>
      <c r="B13" s="12" t="s">
        <v>42</v>
      </c>
      <c r="C13" s="12" t="s">
        <v>38</v>
      </c>
      <c r="D13" s="12" t="s">
        <v>172</v>
      </c>
      <c r="E13" s="12" t="s">
        <v>40</v>
      </c>
      <c r="F13" s="12" t="s">
        <v>173</v>
      </c>
      <c r="G13" s="13">
        <v>1.0</v>
      </c>
      <c r="H13" s="14">
        <v>2.0</v>
      </c>
      <c r="I13" s="14">
        <v>-4.5</v>
      </c>
      <c r="J13" s="14">
        <v>0.5</v>
      </c>
      <c r="K13" s="14">
        <v>3.905124837953327</v>
      </c>
      <c r="L13" s="14">
        <v>-4.5</v>
      </c>
      <c r="M13" s="14">
        <v>2.0</v>
      </c>
      <c r="N13" s="14">
        <v>1.74928556845359</v>
      </c>
      <c r="O13" s="14">
        <v>10.0</v>
      </c>
      <c r="P13" s="14">
        <v>3.1622776601683795</v>
      </c>
      <c r="Q13" s="14">
        <v>1.5</v>
      </c>
      <c r="R13" s="14">
        <v>-8.25071443154641</v>
      </c>
      <c r="S13" s="14">
        <v>-6.094875162046673</v>
      </c>
      <c r="T13" s="14">
        <v>0.7428471777849475</v>
      </c>
      <c r="U13" s="14">
        <v>1.5</v>
      </c>
      <c r="V13" s="14">
        <v>8.25071443154641</v>
      </c>
      <c r="W13" s="14">
        <v>6.094875162046673</v>
      </c>
      <c r="X13" s="14">
        <v>0.7428471777849475</v>
      </c>
    </row>
    <row r="14" ht="14.25" customHeight="1">
      <c r="A14" s="12"/>
      <c r="B14" s="12"/>
      <c r="C14" s="12"/>
      <c r="D14" s="12"/>
      <c r="E14" s="12"/>
      <c r="F14" s="12"/>
      <c r="G14" s="13">
        <v>2.0</v>
      </c>
      <c r="H14" s="14">
        <v>20.0</v>
      </c>
      <c r="I14" s="14">
        <v>-7.5</v>
      </c>
      <c r="J14" s="14">
        <v>3.5</v>
      </c>
      <c r="K14" s="14">
        <v>6.020797289396148</v>
      </c>
      <c r="L14" s="14">
        <v>-3.0</v>
      </c>
      <c r="M14" s="14">
        <v>0.5</v>
      </c>
      <c r="N14" s="14">
        <v>2.4</v>
      </c>
      <c r="O14" s="14">
        <v>1.0</v>
      </c>
      <c r="P14" s="14">
        <v>2.9154759474226504</v>
      </c>
      <c r="Q14" s="14">
        <v>5.408326913195984</v>
      </c>
      <c r="R14" s="14">
        <v>1.4</v>
      </c>
      <c r="S14" s="14">
        <v>5.020797289396148</v>
      </c>
      <c r="T14" s="14">
        <v>3.1053213419734975</v>
      </c>
      <c r="U14" s="14">
        <v>5.408326913195984</v>
      </c>
      <c r="V14" s="14">
        <v>1.4</v>
      </c>
      <c r="W14" s="14">
        <v>5.020797289396148</v>
      </c>
      <c r="X14" s="14">
        <v>3.1053213419734975</v>
      </c>
    </row>
    <row r="15" ht="14.25" customHeight="1">
      <c r="A15" s="12"/>
      <c r="B15" s="12"/>
      <c r="C15" s="12"/>
      <c r="D15" s="12"/>
      <c r="E15" s="12"/>
      <c r="F15" s="12"/>
      <c r="G15" s="13">
        <v>3.0</v>
      </c>
      <c r="H15" s="14">
        <v>26.0</v>
      </c>
      <c r="I15" s="14">
        <v>-4.5</v>
      </c>
      <c r="J15" s="14">
        <v>5.0</v>
      </c>
      <c r="K15" s="14">
        <v>3.605551275463989</v>
      </c>
      <c r="L15" s="14">
        <v>-4.5</v>
      </c>
      <c r="M15" s="14">
        <v>3.5</v>
      </c>
      <c r="N15" s="14">
        <v>1.6155494421403513</v>
      </c>
      <c r="O15" s="14">
        <v>18.0</v>
      </c>
      <c r="P15" s="14">
        <v>3.0413812651491097</v>
      </c>
      <c r="Q15" s="14">
        <v>1.5</v>
      </c>
      <c r="R15" s="14">
        <v>-16.384450557859648</v>
      </c>
      <c r="S15" s="14">
        <v>-14.39444872453601</v>
      </c>
      <c r="T15" s="14">
        <v>0.5641700103148795</v>
      </c>
      <c r="U15" s="14">
        <v>1.5</v>
      </c>
      <c r="V15" s="14">
        <v>16.384450557859648</v>
      </c>
      <c r="W15" s="14">
        <v>14.39444872453601</v>
      </c>
      <c r="X15" s="14">
        <v>0.5641700103148795</v>
      </c>
    </row>
    <row r="16" ht="14.25" customHeight="1">
      <c r="A16" s="12"/>
      <c r="B16" s="12"/>
      <c r="C16" s="12"/>
      <c r="D16" s="12"/>
      <c r="E16" s="12"/>
      <c r="F16" s="12"/>
      <c r="G16" s="13">
        <v>4.0</v>
      </c>
      <c r="H16" s="14">
        <v>10.0</v>
      </c>
      <c r="I16" s="14">
        <v>-4.5</v>
      </c>
      <c r="J16" s="14">
        <v>2.0</v>
      </c>
      <c r="K16" s="14">
        <v>3.1622776601683795</v>
      </c>
      <c r="L16" s="14">
        <v>-3.0</v>
      </c>
      <c r="M16" s="14">
        <v>3.5</v>
      </c>
      <c r="N16" s="14">
        <v>0.6000000000000001</v>
      </c>
      <c r="O16" s="14">
        <v>17.0</v>
      </c>
      <c r="P16" s="14">
        <v>1.5811388300841898</v>
      </c>
      <c r="Q16" s="14">
        <v>2.1213203435596424</v>
      </c>
      <c r="R16" s="14">
        <v>-16.4</v>
      </c>
      <c r="S16" s="14">
        <v>-13.83772233983162</v>
      </c>
      <c r="T16" s="14">
        <v>1.5811388300841898</v>
      </c>
      <c r="U16" s="14">
        <v>2.1213203435596424</v>
      </c>
      <c r="V16" s="14">
        <v>16.4</v>
      </c>
      <c r="W16" s="14">
        <v>13.83772233983162</v>
      </c>
      <c r="X16" s="14">
        <v>1.5811388300841898</v>
      </c>
    </row>
    <row r="17" ht="14.25" customHeight="1">
      <c r="A17" s="12"/>
      <c r="B17" s="12"/>
      <c r="C17" s="12"/>
      <c r="D17" s="12"/>
      <c r="E17" s="12"/>
      <c r="F17" s="12"/>
      <c r="G17" s="13">
        <v>5.0</v>
      </c>
      <c r="H17" s="14">
        <v>24.0</v>
      </c>
      <c r="I17" s="14">
        <v>-13.5</v>
      </c>
      <c r="J17" s="14">
        <v>3.5</v>
      </c>
      <c r="K17" s="14">
        <v>12.010412149464313</v>
      </c>
      <c r="L17" s="14">
        <v>-3.0</v>
      </c>
      <c r="M17" s="14">
        <v>2.0</v>
      </c>
      <c r="N17" s="14">
        <v>0.8999999999999999</v>
      </c>
      <c r="O17" s="14">
        <v>9.0</v>
      </c>
      <c r="P17" s="14">
        <v>1.8027756377319946</v>
      </c>
      <c r="Q17" s="14">
        <v>10.606601717798213</v>
      </c>
      <c r="R17" s="14">
        <v>-8.1</v>
      </c>
      <c r="S17" s="14">
        <v>3.0104121494643135</v>
      </c>
      <c r="T17" s="14">
        <v>10.20763651173232</v>
      </c>
      <c r="U17" s="14">
        <v>10.606601717798213</v>
      </c>
      <c r="V17" s="14">
        <v>8.1</v>
      </c>
      <c r="W17" s="14">
        <v>3.0104121494643135</v>
      </c>
      <c r="X17" s="14">
        <v>10.20763651173232</v>
      </c>
    </row>
    <row r="18" ht="14.25" customHeight="1">
      <c r="A18" s="12"/>
      <c r="B18" s="12"/>
      <c r="C18" s="12"/>
      <c r="D18" s="12"/>
      <c r="E18" s="12"/>
      <c r="F18" s="12"/>
      <c r="G18" s="13">
        <v>6.0</v>
      </c>
      <c r="H18" s="14">
        <v>22.0</v>
      </c>
      <c r="I18" s="14">
        <v>-10.5</v>
      </c>
      <c r="J18" s="14">
        <v>3.5</v>
      </c>
      <c r="K18" s="14">
        <v>9.013878188659973</v>
      </c>
      <c r="L18" s="14">
        <v>-4.5</v>
      </c>
      <c r="M18" s="14">
        <v>2.0</v>
      </c>
      <c r="N18" s="14">
        <v>1.74928556845359</v>
      </c>
      <c r="O18" s="14">
        <v>10.0</v>
      </c>
      <c r="P18" s="14">
        <v>3.1622776601683795</v>
      </c>
      <c r="Q18" s="14">
        <v>6.18465843842649</v>
      </c>
      <c r="R18" s="14">
        <v>-8.25071443154641</v>
      </c>
      <c r="S18" s="14">
        <v>-0.986121811340027</v>
      </c>
      <c r="T18" s="14">
        <v>5.851600528491593</v>
      </c>
      <c r="U18" s="14">
        <v>6.18465843842649</v>
      </c>
      <c r="V18" s="14">
        <v>8.25071443154641</v>
      </c>
      <c r="W18" s="14">
        <v>0.986121811340027</v>
      </c>
      <c r="X18" s="14">
        <v>5.851600528491593</v>
      </c>
    </row>
    <row r="19" ht="14.25" customHeight="1">
      <c r="A19" s="12"/>
      <c r="B19" s="12"/>
      <c r="C19" s="12"/>
      <c r="D19" s="12"/>
      <c r="E19" s="12"/>
      <c r="F19" s="12"/>
      <c r="G19" s="13"/>
      <c r="H19" s="14"/>
      <c r="I19" s="14"/>
      <c r="J19" s="14"/>
      <c r="K19" s="14"/>
      <c r="L19" s="14"/>
      <c r="M19" s="14"/>
      <c r="N19" s="14"/>
      <c r="O19" s="15" t="s">
        <v>171</v>
      </c>
      <c r="P19" s="16"/>
      <c r="Q19" s="14">
        <f t="shared" ref="Q19:X19" si="3">_xlfn.STDEV.P(Q13:Q18)</f>
        <v>3.281124545</v>
      </c>
      <c r="R19" s="14">
        <f t="shared" si="3"/>
        <v>6.037738009</v>
      </c>
      <c r="S19" s="14">
        <f t="shared" si="3"/>
        <v>7.605072456</v>
      </c>
      <c r="T19" s="14">
        <f t="shared" si="3"/>
        <v>3.42531021</v>
      </c>
      <c r="U19" s="14">
        <f t="shared" si="3"/>
        <v>3.281124545</v>
      </c>
      <c r="V19" s="14">
        <f t="shared" si="3"/>
        <v>5.246673986</v>
      </c>
      <c r="W19" s="14">
        <f t="shared" si="3"/>
        <v>5.130807767</v>
      </c>
      <c r="X19" s="14">
        <f t="shared" si="3"/>
        <v>3.42531021</v>
      </c>
    </row>
    <row r="20" ht="14.25" customHeight="1">
      <c r="A20" s="12"/>
      <c r="B20" s="12"/>
      <c r="C20" s="12"/>
      <c r="D20" s="12"/>
      <c r="E20" s="12"/>
      <c r="F20" s="12"/>
      <c r="G20" s="13"/>
      <c r="H20" s="14"/>
      <c r="I20" s="14"/>
      <c r="J20" s="14"/>
      <c r="K20" s="14"/>
      <c r="L20" s="14"/>
      <c r="M20" s="14"/>
      <c r="N20" s="14"/>
      <c r="O20" s="17" t="s">
        <v>25</v>
      </c>
      <c r="P20" s="9"/>
      <c r="Q20" s="14">
        <f t="shared" ref="Q20:X20" si="4">AVERAGE(Q13:Q18)</f>
        <v>4.553484569</v>
      </c>
      <c r="R20" s="14">
        <f t="shared" si="4"/>
        <v>-9.330979903</v>
      </c>
      <c r="S20" s="14">
        <f t="shared" si="4"/>
        <v>-4.5469931</v>
      </c>
      <c r="T20" s="14">
        <f t="shared" si="4"/>
        <v>3.6754524</v>
      </c>
      <c r="U20" s="14">
        <f t="shared" si="4"/>
        <v>4.553484569</v>
      </c>
      <c r="V20" s="14">
        <f t="shared" si="4"/>
        <v>9.79764657</v>
      </c>
      <c r="W20" s="14">
        <f t="shared" si="4"/>
        <v>7.224062913</v>
      </c>
      <c r="X20" s="14">
        <f t="shared" si="4"/>
        <v>3.6754524</v>
      </c>
    </row>
    <row r="21" ht="14.25" customHeight="1">
      <c r="A21" s="12" t="s">
        <v>35</v>
      </c>
      <c r="B21" s="12" t="s">
        <v>46</v>
      </c>
      <c r="C21" s="12" t="s">
        <v>38</v>
      </c>
      <c r="D21" s="12" t="s">
        <v>174</v>
      </c>
      <c r="E21" s="12" t="s">
        <v>45</v>
      </c>
      <c r="F21" s="12" t="s">
        <v>170</v>
      </c>
      <c r="G21" s="13">
        <v>1.0</v>
      </c>
      <c r="H21" s="14">
        <v>1.0</v>
      </c>
      <c r="I21" s="14">
        <v>-3.0</v>
      </c>
      <c r="J21" s="14">
        <v>0.5</v>
      </c>
      <c r="K21" s="14">
        <v>2.9154759474226504</v>
      </c>
      <c r="L21" s="14">
        <v>-5.9</v>
      </c>
      <c r="M21" s="14">
        <v>2.0</v>
      </c>
      <c r="N21" s="14">
        <v>6.129437168288781</v>
      </c>
      <c r="O21" s="14">
        <v>11.0</v>
      </c>
      <c r="P21" s="14">
        <v>4.512205669071391</v>
      </c>
      <c r="Q21" s="14">
        <v>3.264965543462902</v>
      </c>
      <c r="R21" s="14">
        <v>-4.870562831711219</v>
      </c>
      <c r="S21" s="14">
        <v>-8.08452405257735</v>
      </c>
      <c r="T21" s="14">
        <v>-1.5967297216487406</v>
      </c>
      <c r="U21" s="14">
        <v>3.264965543462902</v>
      </c>
      <c r="V21" s="14">
        <v>4.870562831711219</v>
      </c>
      <c r="W21" s="14">
        <v>8.08452405257735</v>
      </c>
      <c r="X21" s="14">
        <v>1.5967297216487406</v>
      </c>
    </row>
    <row r="22" ht="14.25" customHeight="1">
      <c r="A22" s="12"/>
      <c r="B22" s="12"/>
      <c r="C22" s="12"/>
      <c r="D22" s="12"/>
      <c r="E22" s="12"/>
      <c r="F22" s="12"/>
      <c r="G22" s="13">
        <v>2.0</v>
      </c>
      <c r="H22" s="14">
        <v>20.0</v>
      </c>
      <c r="I22" s="14">
        <v>-7.5</v>
      </c>
      <c r="J22" s="14">
        <v>3.5</v>
      </c>
      <c r="K22" s="14">
        <v>6.020797289396148</v>
      </c>
      <c r="L22" s="14">
        <v>-7.5</v>
      </c>
      <c r="M22" s="14">
        <v>0.5</v>
      </c>
      <c r="N22" s="14">
        <v>6.161168720299745</v>
      </c>
      <c r="O22" s="14">
        <v>4.0</v>
      </c>
      <c r="P22" s="14">
        <v>6.5</v>
      </c>
      <c r="Q22" s="14">
        <v>3.0</v>
      </c>
      <c r="R22" s="14">
        <v>2.161168720299745</v>
      </c>
      <c r="S22" s="14">
        <v>2.020797289396148</v>
      </c>
      <c r="T22" s="14">
        <v>-0.4792027106038521</v>
      </c>
      <c r="U22" s="14">
        <v>3.0</v>
      </c>
      <c r="V22" s="14">
        <v>2.161168720299745</v>
      </c>
      <c r="W22" s="14">
        <v>2.020797289396148</v>
      </c>
      <c r="X22" s="14">
        <v>0.4792027106038521</v>
      </c>
    </row>
    <row r="23" ht="14.25" customHeight="1">
      <c r="A23" s="12"/>
      <c r="B23" s="12"/>
      <c r="C23" s="12"/>
      <c r="D23" s="12"/>
      <c r="E23" s="12"/>
      <c r="F23" s="12"/>
      <c r="G23" s="13">
        <v>3.0</v>
      </c>
      <c r="H23" s="14">
        <v>23.0</v>
      </c>
      <c r="I23" s="14">
        <v>-9.0</v>
      </c>
      <c r="J23" s="14">
        <v>-5.5</v>
      </c>
      <c r="K23" s="14">
        <v>11.335784048754634</v>
      </c>
      <c r="L23" s="14">
        <v>-4.5</v>
      </c>
      <c r="M23" s="14">
        <v>2.0</v>
      </c>
      <c r="N23" s="14">
        <v>5.478138369920935</v>
      </c>
      <c r="O23" s="14">
        <v>10.0</v>
      </c>
      <c r="P23" s="14">
        <v>3.1622776601683795</v>
      </c>
      <c r="Q23" s="14">
        <v>8.74642784226795</v>
      </c>
      <c r="R23" s="14">
        <v>-4.521861630079065</v>
      </c>
      <c r="S23" s="14">
        <v>1.3357840487546344</v>
      </c>
      <c r="T23" s="14">
        <v>8.173506388586254</v>
      </c>
      <c r="U23" s="14">
        <v>8.74642784226795</v>
      </c>
      <c r="V23" s="14">
        <v>4.521861630079065</v>
      </c>
      <c r="W23" s="14">
        <v>1.3357840487546344</v>
      </c>
      <c r="X23" s="14">
        <v>8.173506388586254</v>
      </c>
    </row>
    <row r="24" ht="14.25" customHeight="1">
      <c r="A24" s="12"/>
      <c r="B24" s="12"/>
      <c r="C24" s="12"/>
      <c r="D24" s="12"/>
      <c r="E24" s="12"/>
      <c r="F24" s="12"/>
      <c r="G24" s="13">
        <v>4.0</v>
      </c>
      <c r="H24" s="14">
        <v>26.0</v>
      </c>
      <c r="I24" s="14">
        <v>-4.5</v>
      </c>
      <c r="J24" s="14">
        <v>5.0</v>
      </c>
      <c r="K24" s="14">
        <v>3.605551275463989</v>
      </c>
      <c r="L24" s="14">
        <v>-7.5</v>
      </c>
      <c r="M24" s="14">
        <v>-2.5</v>
      </c>
      <c r="N24" s="14">
        <v>5.035871324805669</v>
      </c>
      <c r="O24" s="14">
        <v>8.0</v>
      </c>
      <c r="P24" s="14">
        <v>8.139410298049853</v>
      </c>
      <c r="Q24" s="14">
        <v>8.077747210701755</v>
      </c>
      <c r="R24" s="14">
        <v>-2.964128675194331</v>
      </c>
      <c r="S24" s="14">
        <v>-4.39444872453601</v>
      </c>
      <c r="T24" s="14">
        <v>-4.5338590225858635</v>
      </c>
      <c r="U24" s="14">
        <v>8.077747210701755</v>
      </c>
      <c r="V24" s="14">
        <v>2.964128675194331</v>
      </c>
      <c r="W24" s="14">
        <v>4.39444872453601</v>
      </c>
      <c r="X24" s="14">
        <v>4.5338590225858635</v>
      </c>
    </row>
    <row r="25" ht="14.25" customHeight="1">
      <c r="A25" s="12"/>
      <c r="B25" s="12"/>
      <c r="C25" s="12"/>
      <c r="D25" s="12"/>
      <c r="E25" s="12"/>
      <c r="F25" s="12"/>
      <c r="G25" s="13"/>
      <c r="H25" s="14"/>
      <c r="I25" s="14"/>
      <c r="J25" s="14"/>
      <c r="K25" s="14"/>
      <c r="L25" s="14"/>
      <c r="M25" s="14"/>
      <c r="N25" s="14"/>
      <c r="O25" s="15" t="s">
        <v>171</v>
      </c>
      <c r="P25" s="16"/>
      <c r="Q25" s="14">
        <f t="shared" ref="Q25:X25" si="5">_xlfn.STDEV.P(Q21:Q24)</f>
        <v>2.652022654</v>
      </c>
      <c r="R25" s="14">
        <f t="shared" si="5"/>
        <v>2.812465915</v>
      </c>
      <c r="S25" s="14">
        <f t="shared" si="5"/>
        <v>4.17534858</v>
      </c>
      <c r="T25" s="14">
        <f t="shared" si="5"/>
        <v>4.731013746</v>
      </c>
      <c r="U25" s="14">
        <f t="shared" si="5"/>
        <v>2.652022654</v>
      </c>
      <c r="V25" s="14">
        <f t="shared" si="5"/>
        <v>1.110772474</v>
      </c>
      <c r="W25" s="14">
        <f t="shared" si="5"/>
        <v>2.638534438</v>
      </c>
      <c r="X25" s="14">
        <f t="shared" si="5"/>
        <v>2.979294865</v>
      </c>
    </row>
    <row r="26" ht="14.25" customHeight="1">
      <c r="A26" s="12"/>
      <c r="B26" s="12"/>
      <c r="C26" s="12"/>
      <c r="D26" s="12"/>
      <c r="E26" s="12"/>
      <c r="F26" s="12"/>
      <c r="G26" s="13"/>
      <c r="H26" s="14"/>
      <c r="I26" s="14"/>
      <c r="J26" s="14"/>
      <c r="K26" s="14"/>
      <c r="L26" s="14"/>
      <c r="M26" s="14"/>
      <c r="N26" s="14"/>
      <c r="O26" s="17" t="s">
        <v>25</v>
      </c>
      <c r="P26" s="9"/>
      <c r="Q26" s="14">
        <f t="shared" ref="Q26:X26" si="6">AVERAGE(Q21:Q24)</f>
        <v>5.772285149</v>
      </c>
      <c r="R26" s="14">
        <f t="shared" si="6"/>
        <v>-2.548846104</v>
      </c>
      <c r="S26" s="14">
        <f t="shared" si="6"/>
        <v>-2.28059786</v>
      </c>
      <c r="T26" s="14">
        <f t="shared" si="6"/>
        <v>0.3909287334</v>
      </c>
      <c r="U26" s="14">
        <f t="shared" si="6"/>
        <v>5.772285149</v>
      </c>
      <c r="V26" s="14">
        <f t="shared" si="6"/>
        <v>3.629430464</v>
      </c>
      <c r="W26" s="14">
        <f t="shared" si="6"/>
        <v>3.958888529</v>
      </c>
      <c r="X26" s="14">
        <f t="shared" si="6"/>
        <v>3.695824461</v>
      </c>
    </row>
    <row r="27" ht="14.25" customHeight="1">
      <c r="A27" s="12" t="s">
        <v>50</v>
      </c>
      <c r="B27" s="12" t="s">
        <v>51</v>
      </c>
      <c r="C27" s="12" t="s">
        <v>38</v>
      </c>
      <c r="D27" s="12" t="s">
        <v>48</v>
      </c>
      <c r="E27" s="12" t="s">
        <v>40</v>
      </c>
      <c r="F27" s="12" t="s">
        <v>49</v>
      </c>
      <c r="G27" s="13">
        <v>1.0</v>
      </c>
      <c r="H27" s="14">
        <v>2.0</v>
      </c>
      <c r="I27" s="14">
        <v>-4.5</v>
      </c>
      <c r="J27" s="14">
        <v>0.5</v>
      </c>
      <c r="K27" s="14">
        <v>3.905124837953327</v>
      </c>
      <c r="L27" s="14">
        <v>-8.7</v>
      </c>
      <c r="M27" s="14">
        <v>4.8</v>
      </c>
      <c r="N27" s="14">
        <v>6.10982814815605</v>
      </c>
      <c r="O27" s="14"/>
      <c r="P27" s="14">
        <v>7.421590126111789</v>
      </c>
      <c r="Q27" s="14">
        <v>6.010823570859487</v>
      </c>
      <c r="R27" s="14">
        <v>6.10982814815605</v>
      </c>
      <c r="S27" s="14">
        <v>3.905124837953327</v>
      </c>
      <c r="T27" s="14">
        <v>-3.5164652881584617</v>
      </c>
      <c r="U27" s="14">
        <v>6.010823570859487</v>
      </c>
      <c r="V27" s="14">
        <v>6.10982814815605</v>
      </c>
      <c r="W27" s="14">
        <v>3.905124837953327</v>
      </c>
      <c r="X27" s="14">
        <v>3.5164652881584617</v>
      </c>
    </row>
    <row r="28" ht="14.25" customHeight="1">
      <c r="A28" s="12"/>
      <c r="B28" s="12"/>
      <c r="C28" s="12"/>
      <c r="D28" s="12"/>
      <c r="E28" s="12"/>
      <c r="F28" s="12"/>
      <c r="G28" s="13">
        <v>2.0</v>
      </c>
      <c r="H28" s="14">
        <v>20.0</v>
      </c>
      <c r="I28" s="14">
        <v>-7.5</v>
      </c>
      <c r="J28" s="14">
        <v>3.5</v>
      </c>
      <c r="K28" s="14">
        <v>6.020797289396148</v>
      </c>
      <c r="L28" s="14">
        <v>-6.8</v>
      </c>
      <c r="M28" s="14">
        <v>2.2</v>
      </c>
      <c r="N28" s="14">
        <v>3.82099463490856</v>
      </c>
      <c r="O28" s="14"/>
      <c r="P28" s="14">
        <v>5.360037313302959</v>
      </c>
      <c r="Q28" s="14">
        <v>1.4764823060233399</v>
      </c>
      <c r="R28" s="14">
        <v>3.82099463490856</v>
      </c>
      <c r="S28" s="14">
        <v>6.020797289396148</v>
      </c>
      <c r="T28" s="14">
        <v>0.660759976093189</v>
      </c>
      <c r="U28" s="14">
        <v>1.4764823060233399</v>
      </c>
      <c r="V28" s="14">
        <v>3.82099463490856</v>
      </c>
      <c r="W28" s="14">
        <v>6.020797289396148</v>
      </c>
      <c r="X28" s="14">
        <v>0.660759976093189</v>
      </c>
    </row>
    <row r="29" ht="14.25" customHeight="1">
      <c r="A29" s="12"/>
      <c r="B29" s="12"/>
      <c r="C29" s="12"/>
      <c r="D29" s="12"/>
      <c r="E29" s="12"/>
      <c r="F29" s="12"/>
      <c r="G29" s="13">
        <v>3.0</v>
      </c>
      <c r="H29" s="14">
        <v>26.0</v>
      </c>
      <c r="I29" s="14">
        <v>-4.5</v>
      </c>
      <c r="J29" s="14">
        <v>5.0</v>
      </c>
      <c r="K29" s="14">
        <v>3.605551275463989</v>
      </c>
      <c r="L29" s="14">
        <v>-4.7</v>
      </c>
      <c r="M29" s="14">
        <v>4.5</v>
      </c>
      <c r="N29" s="14">
        <v>2.5495097567963922</v>
      </c>
      <c r="O29" s="14"/>
      <c r="P29" s="14">
        <v>3.534119409414459</v>
      </c>
      <c r="Q29" s="14">
        <v>0.5385164807134505</v>
      </c>
      <c r="R29" s="14">
        <v>2.5495097567963922</v>
      </c>
      <c r="S29" s="14">
        <v>3.605551275463989</v>
      </c>
      <c r="T29" s="14">
        <v>0.07143186604953033</v>
      </c>
      <c r="U29" s="14">
        <v>0.5385164807134505</v>
      </c>
      <c r="V29" s="14">
        <v>2.5495097567963922</v>
      </c>
      <c r="W29" s="14">
        <v>3.605551275463989</v>
      </c>
      <c r="X29" s="14">
        <v>0.07143186604953033</v>
      </c>
    </row>
    <row r="30" ht="14.25" customHeight="1">
      <c r="A30" s="12"/>
      <c r="B30" s="12"/>
      <c r="C30" s="12"/>
      <c r="D30" s="12"/>
      <c r="E30" s="12"/>
      <c r="F30" s="12"/>
      <c r="G30" s="13">
        <v>4.0</v>
      </c>
      <c r="H30" s="14">
        <v>10.0</v>
      </c>
      <c r="I30" s="14">
        <v>-4.5</v>
      </c>
      <c r="J30" s="14">
        <v>2.0</v>
      </c>
      <c r="K30" s="14">
        <v>3.1622776601683795</v>
      </c>
      <c r="L30" s="14">
        <v>-1.2</v>
      </c>
      <c r="M30" s="14">
        <v>3.2</v>
      </c>
      <c r="N30" s="14">
        <v>1.8973665961010278</v>
      </c>
      <c r="O30" s="14"/>
      <c r="P30" s="14">
        <v>0.36055512754639907</v>
      </c>
      <c r="Q30" s="14">
        <v>3.5114099732158874</v>
      </c>
      <c r="R30" s="14">
        <v>1.8973665961010278</v>
      </c>
      <c r="S30" s="14">
        <v>3.1622776601683795</v>
      </c>
      <c r="T30" s="14">
        <v>2.8017225326219806</v>
      </c>
      <c r="U30" s="14">
        <v>3.5114099732158874</v>
      </c>
      <c r="V30" s="14">
        <v>1.8973665961010278</v>
      </c>
      <c r="W30" s="14">
        <v>3.1622776601683795</v>
      </c>
      <c r="X30" s="14">
        <v>2.8017225326219806</v>
      </c>
    </row>
    <row r="31" ht="14.25" customHeight="1">
      <c r="A31" s="12"/>
      <c r="B31" s="12"/>
      <c r="C31" s="12"/>
      <c r="D31" s="12"/>
      <c r="E31" s="12"/>
      <c r="F31" s="12"/>
      <c r="G31" s="13">
        <v>5.0</v>
      </c>
      <c r="H31" s="14">
        <v>24.0</v>
      </c>
      <c r="I31" s="14">
        <v>-13.5</v>
      </c>
      <c r="J31" s="14">
        <v>3.5</v>
      </c>
      <c r="K31" s="14">
        <v>12.010412149464313</v>
      </c>
      <c r="L31" s="14">
        <v>-4.6</v>
      </c>
      <c r="M31" s="14">
        <v>1.5</v>
      </c>
      <c r="N31" s="14">
        <v>1.9416487838947596</v>
      </c>
      <c r="O31" s="14"/>
      <c r="P31" s="14">
        <v>3.4438350715445125</v>
      </c>
      <c r="Q31" s="14">
        <v>9.121951545584968</v>
      </c>
      <c r="R31" s="14">
        <v>1.9416487838947596</v>
      </c>
      <c r="S31" s="14">
        <v>12.010412149464313</v>
      </c>
      <c r="T31" s="14">
        <v>8.566577077919801</v>
      </c>
      <c r="U31" s="14">
        <v>9.121951545584968</v>
      </c>
      <c r="V31" s="14">
        <v>1.9416487838947596</v>
      </c>
      <c r="W31" s="14">
        <v>12.010412149464313</v>
      </c>
      <c r="X31" s="14">
        <v>8.566577077919801</v>
      </c>
    </row>
    <row r="32" ht="14.25" customHeight="1">
      <c r="A32" s="12"/>
      <c r="B32" s="12"/>
      <c r="C32" s="12"/>
      <c r="D32" s="12"/>
      <c r="E32" s="12"/>
      <c r="F32" s="12"/>
      <c r="G32" s="13">
        <v>6.0</v>
      </c>
      <c r="H32" s="14">
        <v>2.0</v>
      </c>
      <c r="I32" s="14">
        <v>-4.5</v>
      </c>
      <c r="J32" s="14">
        <v>0.5</v>
      </c>
      <c r="K32" s="14">
        <v>3.905124837953327</v>
      </c>
      <c r="L32" s="14">
        <v>-6.8</v>
      </c>
      <c r="M32" s="14">
        <v>4.8</v>
      </c>
      <c r="N32" s="14">
        <v>4.39089968002003</v>
      </c>
      <c r="O32" s="14"/>
      <c r="P32" s="14">
        <v>5.597320787662611</v>
      </c>
      <c r="Q32" s="14">
        <v>4.876474136094643</v>
      </c>
      <c r="R32" s="14">
        <v>4.39089968002003</v>
      </c>
      <c r="S32" s="14">
        <v>3.905124837953327</v>
      </c>
      <c r="T32" s="14">
        <v>-1.6921959497092844</v>
      </c>
      <c r="U32" s="14">
        <v>4.876474136094643</v>
      </c>
      <c r="V32" s="14">
        <v>4.39089968002003</v>
      </c>
      <c r="W32" s="14">
        <v>3.905124837953327</v>
      </c>
      <c r="X32" s="14">
        <v>1.6921959497092844</v>
      </c>
    </row>
    <row r="33" ht="14.25" customHeight="1">
      <c r="A33" s="12"/>
      <c r="B33" s="12"/>
      <c r="C33" s="12"/>
      <c r="D33" s="12"/>
      <c r="E33" s="12"/>
      <c r="F33" s="12"/>
      <c r="G33" s="13"/>
      <c r="H33" s="14"/>
      <c r="I33" s="14"/>
      <c r="J33" s="14"/>
      <c r="K33" s="14"/>
      <c r="L33" s="14"/>
      <c r="M33" s="14"/>
      <c r="N33" s="14"/>
      <c r="O33" s="15" t="s">
        <v>171</v>
      </c>
      <c r="P33" s="16"/>
      <c r="Q33" s="14">
        <f t="shared" ref="Q33:X33" si="7">_xlfn.STDEV.P(Q27:Q32)</f>
        <v>2.864777332</v>
      </c>
      <c r="R33" s="14">
        <f t="shared" si="7"/>
        <v>1.505228336</v>
      </c>
      <c r="S33" s="14">
        <f t="shared" si="7"/>
        <v>3.076046944</v>
      </c>
      <c r="T33" s="14">
        <f t="shared" si="7"/>
        <v>3.851199659</v>
      </c>
      <c r="U33" s="14">
        <f t="shared" si="7"/>
        <v>2.864777332</v>
      </c>
      <c r="V33" s="14">
        <f t="shared" si="7"/>
        <v>1.505228336</v>
      </c>
      <c r="W33" s="14">
        <f t="shared" si="7"/>
        <v>3.076046944</v>
      </c>
      <c r="X33" s="14">
        <f t="shared" si="7"/>
        <v>2.797981187</v>
      </c>
    </row>
    <row r="34" ht="14.25" customHeight="1">
      <c r="A34" s="12"/>
      <c r="B34" s="12"/>
      <c r="C34" s="12"/>
      <c r="D34" s="12"/>
      <c r="E34" s="12"/>
      <c r="F34" s="12"/>
      <c r="G34" s="13"/>
      <c r="H34" s="14"/>
      <c r="I34" s="14"/>
      <c r="J34" s="14"/>
      <c r="K34" s="14"/>
      <c r="L34" s="14"/>
      <c r="M34" s="14"/>
      <c r="N34" s="14"/>
      <c r="O34" s="17" t="s">
        <v>25</v>
      </c>
      <c r="P34" s="9"/>
      <c r="Q34" s="14">
        <f t="shared" ref="Q34:X34" si="8">AVERAGE(Q27:Q32)</f>
        <v>4.255943002</v>
      </c>
      <c r="R34" s="14">
        <f t="shared" si="8"/>
        <v>3.451707933</v>
      </c>
      <c r="S34" s="14">
        <f t="shared" si="8"/>
        <v>5.434881342</v>
      </c>
      <c r="T34" s="14">
        <f t="shared" si="8"/>
        <v>1.148638369</v>
      </c>
      <c r="U34" s="14">
        <f t="shared" si="8"/>
        <v>4.255943002</v>
      </c>
      <c r="V34" s="14">
        <f t="shared" si="8"/>
        <v>3.451707933</v>
      </c>
      <c r="W34" s="14">
        <f t="shared" si="8"/>
        <v>5.434881342</v>
      </c>
      <c r="X34" s="14">
        <f t="shared" si="8"/>
        <v>2.884858782</v>
      </c>
    </row>
    <row r="35" ht="14.25" customHeight="1">
      <c r="A35" s="12" t="s">
        <v>50</v>
      </c>
      <c r="B35" s="12" t="s">
        <v>53</v>
      </c>
      <c r="C35" s="12" t="s">
        <v>38</v>
      </c>
      <c r="D35" s="12" t="s">
        <v>54</v>
      </c>
      <c r="E35" s="12" t="s">
        <v>40</v>
      </c>
      <c r="F35" s="12" t="s">
        <v>55</v>
      </c>
      <c r="G35" s="13">
        <v>1.0</v>
      </c>
      <c r="H35" s="14">
        <v>2.0</v>
      </c>
      <c r="I35" s="14">
        <v>-4.5</v>
      </c>
      <c r="J35" s="14">
        <v>0.5</v>
      </c>
      <c r="K35" s="14">
        <v>3.905124837953327</v>
      </c>
      <c r="L35" s="14">
        <v>-0.8</v>
      </c>
      <c r="M35" s="14">
        <v>5.0</v>
      </c>
      <c r="N35" s="14">
        <v>2.745906043549196</v>
      </c>
      <c r="O35" s="14">
        <v>2.0</v>
      </c>
      <c r="P35" s="14">
        <v>2.118962010041709</v>
      </c>
      <c r="Q35" s="14">
        <v>5.825804665451804</v>
      </c>
      <c r="R35" s="14">
        <v>0.745906043549196</v>
      </c>
      <c r="S35" s="14">
        <v>1.905124837953327</v>
      </c>
      <c r="T35" s="14">
        <v>1.786162827911618</v>
      </c>
      <c r="U35" s="14">
        <v>5.825804665451804</v>
      </c>
      <c r="V35" s="14">
        <v>0.745906043549196</v>
      </c>
      <c r="W35" s="14">
        <v>1.905124837953327</v>
      </c>
      <c r="X35" s="14">
        <v>1.786162827911618</v>
      </c>
    </row>
    <row r="36" ht="14.25" customHeight="1">
      <c r="A36" s="12"/>
      <c r="B36" s="12"/>
      <c r="C36" s="12"/>
      <c r="D36" s="12"/>
      <c r="E36" s="12"/>
      <c r="F36" s="12"/>
      <c r="G36" s="13">
        <v>2.0</v>
      </c>
      <c r="H36" s="14">
        <v>20.0</v>
      </c>
      <c r="I36" s="14">
        <v>-7.5</v>
      </c>
      <c r="J36" s="14">
        <v>3.5</v>
      </c>
      <c r="K36" s="14">
        <v>6.020797289396148</v>
      </c>
      <c r="L36" s="14">
        <v>-7.7</v>
      </c>
      <c r="M36" s="14">
        <v>5.0</v>
      </c>
      <c r="N36" s="14">
        <v>5.869412236331676</v>
      </c>
      <c r="O36" s="14">
        <v>1.5</v>
      </c>
      <c r="P36" s="14">
        <v>6.514598989960933</v>
      </c>
      <c r="Q36" s="14">
        <v>1.5132745950421556</v>
      </c>
      <c r="R36" s="14">
        <v>4.369412236331676</v>
      </c>
      <c r="S36" s="14">
        <v>4.520797289396148</v>
      </c>
      <c r="T36" s="14">
        <v>-0.49380170056478523</v>
      </c>
      <c r="U36" s="14">
        <v>1.5132745950421556</v>
      </c>
      <c r="V36" s="14">
        <v>4.369412236331676</v>
      </c>
      <c r="W36" s="14">
        <v>4.520797289396148</v>
      </c>
      <c r="X36" s="14">
        <v>0.49380170056478523</v>
      </c>
    </row>
    <row r="37" ht="14.25" customHeight="1">
      <c r="A37" s="12"/>
      <c r="B37" s="12"/>
      <c r="C37" s="12"/>
      <c r="D37" s="12"/>
      <c r="E37" s="12"/>
      <c r="F37" s="12"/>
      <c r="G37" s="13">
        <v>3.0</v>
      </c>
      <c r="H37" s="14">
        <v>26.0</v>
      </c>
      <c r="I37" s="14">
        <v>-4.5</v>
      </c>
      <c r="J37" s="14">
        <v>5.0</v>
      </c>
      <c r="K37" s="14">
        <v>3.605551275463989</v>
      </c>
      <c r="L37" s="14">
        <v>-2.7</v>
      </c>
      <c r="M37" s="14">
        <v>2.9</v>
      </c>
      <c r="N37" s="14">
        <v>0.44721359549995815</v>
      </c>
      <c r="O37" s="14">
        <v>7.0</v>
      </c>
      <c r="P37" s="14">
        <v>1.2041594578792296</v>
      </c>
      <c r="Q37" s="14">
        <v>2.765863337187866</v>
      </c>
      <c r="R37" s="14">
        <v>-6.552786404500042</v>
      </c>
      <c r="S37" s="14">
        <v>-3.394448724536011</v>
      </c>
      <c r="T37" s="14">
        <v>2.4013918175847593</v>
      </c>
      <c r="U37" s="14">
        <v>2.765863337187866</v>
      </c>
      <c r="V37" s="14">
        <v>6.552786404500042</v>
      </c>
      <c r="W37" s="14">
        <v>3.394448724536011</v>
      </c>
      <c r="X37" s="14">
        <v>2.4013918175847593</v>
      </c>
    </row>
    <row r="38" ht="14.25" customHeight="1">
      <c r="A38" s="12"/>
      <c r="B38" s="12"/>
      <c r="C38" s="12"/>
      <c r="D38" s="12"/>
      <c r="E38" s="12"/>
      <c r="F38" s="12"/>
      <c r="G38" s="13">
        <v>4.0</v>
      </c>
      <c r="H38" s="14">
        <v>10.0</v>
      </c>
      <c r="I38" s="14">
        <v>-4.5</v>
      </c>
      <c r="J38" s="14">
        <v>2.0</v>
      </c>
      <c r="K38" s="14">
        <v>3.1622776601683795</v>
      </c>
      <c r="L38" s="14">
        <v>-6.2</v>
      </c>
      <c r="M38" s="14">
        <v>1.6</v>
      </c>
      <c r="N38" s="14">
        <v>4.052159917870962</v>
      </c>
      <c r="O38" s="14">
        <v>1.0</v>
      </c>
      <c r="P38" s="14">
        <v>4.904079934095692</v>
      </c>
      <c r="Q38" s="14">
        <v>1.7464249196572983</v>
      </c>
      <c r="R38" s="14">
        <v>3.052159917870962</v>
      </c>
      <c r="S38" s="14">
        <v>2.1622776601683795</v>
      </c>
      <c r="T38" s="14">
        <v>-1.7418022739273122</v>
      </c>
      <c r="U38" s="14">
        <v>1.7464249196572983</v>
      </c>
      <c r="V38" s="14">
        <v>3.052159917870962</v>
      </c>
      <c r="W38" s="14">
        <v>2.1622776601683795</v>
      </c>
      <c r="X38" s="14">
        <v>1.7418022739273122</v>
      </c>
    </row>
    <row r="39" ht="14.25" customHeight="1">
      <c r="A39" s="12"/>
      <c r="B39" s="12"/>
      <c r="C39" s="12"/>
      <c r="D39" s="12"/>
      <c r="E39" s="12"/>
      <c r="F39" s="12"/>
      <c r="G39" s="13">
        <v>5.0</v>
      </c>
      <c r="H39" s="14">
        <v>24.0</v>
      </c>
      <c r="I39" s="14">
        <v>-13.5</v>
      </c>
      <c r="J39" s="14">
        <v>3.5</v>
      </c>
      <c r="K39" s="14">
        <v>12.010412149464313</v>
      </c>
      <c r="L39" s="14">
        <v>-6.1</v>
      </c>
      <c r="M39" s="14">
        <v>3.7</v>
      </c>
      <c r="N39" s="14">
        <v>3.9293765408777</v>
      </c>
      <c r="O39" s="14">
        <v>1.0</v>
      </c>
      <c r="P39" s="14">
        <v>4.652956049652737</v>
      </c>
      <c r="Q39" s="14">
        <v>7.402702209328699</v>
      </c>
      <c r="R39" s="14">
        <v>2.9293765408777</v>
      </c>
      <c r="S39" s="14">
        <v>11.010412149464313</v>
      </c>
      <c r="T39" s="14">
        <v>7.357456099811577</v>
      </c>
      <c r="U39" s="14">
        <v>7.402702209328699</v>
      </c>
      <c r="V39" s="14">
        <v>2.9293765408777</v>
      </c>
      <c r="W39" s="14">
        <v>11.010412149464313</v>
      </c>
      <c r="X39" s="14">
        <v>7.357456099811577</v>
      </c>
    </row>
    <row r="40" ht="14.25" customHeight="1">
      <c r="A40" s="12"/>
      <c r="B40" s="12"/>
      <c r="C40" s="12"/>
      <c r="D40" s="12"/>
      <c r="E40" s="12"/>
      <c r="F40" s="12"/>
      <c r="G40" s="13">
        <v>6.0</v>
      </c>
      <c r="H40" s="14">
        <v>2.0</v>
      </c>
      <c r="I40" s="14">
        <v>-4.5</v>
      </c>
      <c r="J40" s="14">
        <v>0.5</v>
      </c>
      <c r="K40" s="14">
        <v>3.905124837953327</v>
      </c>
      <c r="L40" s="14">
        <v>-9.5</v>
      </c>
      <c r="M40" s="14">
        <v>4.8</v>
      </c>
      <c r="N40" s="14">
        <v>7.5</v>
      </c>
      <c r="O40" s="14">
        <v>3.0</v>
      </c>
      <c r="P40" s="14">
        <v>8.2</v>
      </c>
      <c r="Q40" s="14">
        <v>6.594694837519018</v>
      </c>
      <c r="R40" s="14">
        <v>4.5</v>
      </c>
      <c r="S40" s="14">
        <v>0.905124837953327</v>
      </c>
      <c r="T40" s="14">
        <v>-4.294875162046672</v>
      </c>
      <c r="U40" s="14">
        <v>6.594694837519018</v>
      </c>
      <c r="V40" s="14">
        <v>4.5</v>
      </c>
      <c r="W40" s="14">
        <v>0.905124837953327</v>
      </c>
      <c r="X40" s="14">
        <v>4.294875162046672</v>
      </c>
    </row>
    <row r="41" ht="14.25" customHeight="1">
      <c r="A41" s="12"/>
      <c r="B41" s="12"/>
      <c r="C41" s="12"/>
      <c r="D41" s="12"/>
      <c r="E41" s="12"/>
      <c r="F41" s="12"/>
      <c r="G41" s="13"/>
      <c r="H41" s="14"/>
      <c r="I41" s="14"/>
      <c r="J41" s="14"/>
      <c r="K41" s="14"/>
      <c r="L41" s="14"/>
      <c r="M41" s="14"/>
      <c r="N41" s="14"/>
      <c r="O41" s="15" t="s">
        <v>171</v>
      </c>
      <c r="P41" s="16"/>
      <c r="Q41" s="14">
        <f t="shared" ref="Q41:X41" si="9">_xlfn.STDEV.P(Q35:Q40)</f>
        <v>2.37557812</v>
      </c>
      <c r="R41" s="14">
        <f t="shared" si="9"/>
        <v>3.810108205</v>
      </c>
      <c r="S41" s="14">
        <f t="shared" si="9"/>
        <v>4.349814287</v>
      </c>
      <c r="T41" s="14">
        <f t="shared" si="9"/>
        <v>3.665650631</v>
      </c>
      <c r="U41" s="14">
        <f t="shared" si="9"/>
        <v>2.37557812</v>
      </c>
      <c r="V41" s="14">
        <f t="shared" si="9"/>
        <v>1.777934604</v>
      </c>
      <c r="W41" s="14">
        <f t="shared" si="9"/>
        <v>3.344798215</v>
      </c>
      <c r="X41" s="14">
        <f t="shared" si="9"/>
        <v>2.249407308</v>
      </c>
    </row>
    <row r="42" ht="14.25" customHeight="1">
      <c r="A42" s="12"/>
      <c r="B42" s="12"/>
      <c r="C42" s="12"/>
      <c r="D42" s="12"/>
      <c r="E42" s="12"/>
      <c r="F42" s="12"/>
      <c r="G42" s="13"/>
      <c r="H42" s="14"/>
      <c r="I42" s="14"/>
      <c r="J42" s="14"/>
      <c r="K42" s="14"/>
      <c r="L42" s="14"/>
      <c r="M42" s="14"/>
      <c r="N42" s="14"/>
      <c r="O42" s="17" t="s">
        <v>25</v>
      </c>
      <c r="P42" s="9"/>
      <c r="Q42" s="14">
        <f t="shared" ref="Q42:X42" si="10">AVERAGE(Q35:Q40)</f>
        <v>4.308127427</v>
      </c>
      <c r="R42" s="14">
        <f t="shared" si="10"/>
        <v>1.507344722</v>
      </c>
      <c r="S42" s="14">
        <f t="shared" si="10"/>
        <v>2.851548008</v>
      </c>
      <c r="T42" s="14">
        <f t="shared" si="10"/>
        <v>0.8357552681</v>
      </c>
      <c r="U42" s="14">
        <f t="shared" si="10"/>
        <v>4.308127427</v>
      </c>
      <c r="V42" s="14">
        <f t="shared" si="10"/>
        <v>3.691606857</v>
      </c>
      <c r="W42" s="14">
        <f t="shared" si="10"/>
        <v>3.983030917</v>
      </c>
      <c r="X42" s="14">
        <f t="shared" si="10"/>
        <v>3.012581647</v>
      </c>
    </row>
    <row r="43" ht="14.25" customHeight="1">
      <c r="A43" s="12" t="s">
        <v>50</v>
      </c>
      <c r="B43" s="12" t="s">
        <v>56</v>
      </c>
      <c r="C43" s="12" t="s">
        <v>57</v>
      </c>
      <c r="D43" s="12" t="s">
        <v>58</v>
      </c>
      <c r="E43" s="12" t="s">
        <v>45</v>
      </c>
      <c r="F43" s="12" t="s">
        <v>49</v>
      </c>
      <c r="G43" s="13">
        <v>1.0</v>
      </c>
      <c r="H43" s="14">
        <v>1.0</v>
      </c>
      <c r="I43" s="14">
        <v>-3.0</v>
      </c>
      <c r="J43" s="14">
        <v>0.5</v>
      </c>
      <c r="K43" s="14">
        <v>2.9154759474226504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4.25" customHeight="1">
      <c r="A44" s="12"/>
      <c r="B44" s="12"/>
      <c r="C44" s="12"/>
      <c r="D44" s="12"/>
      <c r="E44" s="12"/>
      <c r="F44" s="12"/>
      <c r="G44" s="13">
        <v>2.0</v>
      </c>
      <c r="H44" s="14">
        <v>20.0</v>
      </c>
      <c r="I44" s="14">
        <v>-7.5</v>
      </c>
      <c r="J44" s="14">
        <v>3.5</v>
      </c>
      <c r="K44" s="14">
        <v>6.020797289396148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4.25" customHeight="1">
      <c r="A45" s="12"/>
      <c r="B45" s="12"/>
      <c r="C45" s="12"/>
      <c r="D45" s="12"/>
      <c r="E45" s="12"/>
      <c r="F45" s="12"/>
      <c r="G45" s="13">
        <v>3.0</v>
      </c>
      <c r="H45" s="14">
        <v>23.0</v>
      </c>
      <c r="I45" s="14">
        <v>-9.0</v>
      </c>
      <c r="J45" s="14">
        <v>-5.5</v>
      </c>
      <c r="K45" s="14">
        <v>11.335784048754634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4.25" customHeight="1">
      <c r="A46" s="12"/>
      <c r="B46" s="12"/>
      <c r="C46" s="12"/>
      <c r="D46" s="12"/>
      <c r="E46" s="12"/>
      <c r="F46" s="12"/>
      <c r="G46" s="13">
        <v>4.0</v>
      </c>
      <c r="H46" s="14">
        <v>26.0</v>
      </c>
      <c r="I46" s="14">
        <v>-4.5</v>
      </c>
      <c r="J46" s="14">
        <v>5.0</v>
      </c>
      <c r="K46" s="14">
        <v>3.605551275463989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4.25" customHeight="1">
      <c r="A47" s="12"/>
      <c r="B47" s="12"/>
      <c r="C47" s="12"/>
      <c r="D47" s="12"/>
      <c r="E47" s="12"/>
      <c r="F47" s="12"/>
      <c r="G47" s="13">
        <v>5.0</v>
      </c>
      <c r="H47" s="14">
        <v>8.0</v>
      </c>
      <c r="I47" s="14">
        <v>-7.5</v>
      </c>
      <c r="J47" s="14">
        <v>-2.5</v>
      </c>
      <c r="K47" s="14">
        <v>8.139410298049853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4.25" customHeight="1">
      <c r="A48" s="12"/>
      <c r="B48" s="12"/>
      <c r="C48" s="12"/>
      <c r="D48" s="12"/>
      <c r="E48" s="12"/>
      <c r="F48" s="12"/>
      <c r="G48" s="13">
        <v>6.0</v>
      </c>
      <c r="H48" s="14">
        <v>1.0</v>
      </c>
      <c r="I48" s="14">
        <v>-3.0</v>
      </c>
      <c r="J48" s="14">
        <v>0.5</v>
      </c>
      <c r="K48" s="14">
        <v>2.9154759474226504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4.25" customHeight="1">
      <c r="A49" s="12"/>
      <c r="B49" s="12"/>
      <c r="C49" s="12"/>
      <c r="D49" s="12"/>
      <c r="E49" s="12"/>
      <c r="F49" s="12"/>
      <c r="G49" s="13"/>
      <c r="H49" s="14"/>
      <c r="I49" s="14"/>
      <c r="J49" s="14"/>
      <c r="K49" s="14"/>
      <c r="L49" s="14"/>
      <c r="M49" s="14"/>
      <c r="N49" s="14"/>
      <c r="O49" s="15" t="s">
        <v>171</v>
      </c>
      <c r="P49" s="16"/>
      <c r="Q49" s="14" t="str">
        <f t="shared" ref="Q49:X49" si="11">_xlfn.STDEV.P(Q43:Q48)</f>
        <v>#DIV/0!</v>
      </c>
      <c r="R49" s="14" t="str">
        <f t="shared" si="11"/>
        <v>#DIV/0!</v>
      </c>
      <c r="S49" s="14" t="str">
        <f t="shared" si="11"/>
        <v>#DIV/0!</v>
      </c>
      <c r="T49" s="14" t="str">
        <f t="shared" si="11"/>
        <v>#DIV/0!</v>
      </c>
      <c r="U49" s="14" t="str">
        <f t="shared" si="11"/>
        <v>#DIV/0!</v>
      </c>
      <c r="V49" s="14" t="str">
        <f t="shared" si="11"/>
        <v>#DIV/0!</v>
      </c>
      <c r="W49" s="14" t="str">
        <f t="shared" si="11"/>
        <v>#DIV/0!</v>
      </c>
      <c r="X49" s="14" t="str">
        <f t="shared" si="11"/>
        <v>#DIV/0!</v>
      </c>
    </row>
    <row r="50" ht="14.25" customHeight="1">
      <c r="A50" s="12"/>
      <c r="B50" s="12"/>
      <c r="C50" s="12"/>
      <c r="D50" s="12"/>
      <c r="E50" s="12"/>
      <c r="F50" s="12"/>
      <c r="G50" s="13"/>
      <c r="H50" s="14"/>
      <c r="I50" s="14"/>
      <c r="J50" s="14"/>
      <c r="K50" s="14"/>
      <c r="L50" s="14"/>
      <c r="M50" s="14"/>
      <c r="N50" s="14"/>
      <c r="O50" s="17" t="s">
        <v>25</v>
      </c>
      <c r="P50" s="9"/>
      <c r="Q50" s="14" t="str">
        <f t="shared" ref="Q50:X50" si="12">AVERAGE(Q43:Q48)</f>
        <v>#DIV/0!</v>
      </c>
      <c r="R50" s="14" t="str">
        <f t="shared" si="12"/>
        <v>#DIV/0!</v>
      </c>
      <c r="S50" s="14" t="str">
        <f t="shared" si="12"/>
        <v>#DIV/0!</v>
      </c>
      <c r="T50" s="14" t="str">
        <f t="shared" si="12"/>
        <v>#DIV/0!</v>
      </c>
      <c r="U50" s="14" t="str">
        <f t="shared" si="12"/>
        <v>#DIV/0!</v>
      </c>
      <c r="V50" s="14" t="str">
        <f t="shared" si="12"/>
        <v>#DIV/0!</v>
      </c>
      <c r="W50" s="14" t="str">
        <f t="shared" si="12"/>
        <v>#DIV/0!</v>
      </c>
      <c r="X50" s="14" t="str">
        <f t="shared" si="12"/>
        <v>#DIV/0!</v>
      </c>
    </row>
    <row r="51" ht="14.25" customHeight="1">
      <c r="A51" s="12" t="s">
        <v>59</v>
      </c>
      <c r="B51" s="12" t="s">
        <v>60</v>
      </c>
      <c r="C51" s="12" t="s">
        <v>38</v>
      </c>
      <c r="D51" s="12" t="s">
        <v>39</v>
      </c>
      <c r="E51" s="12" t="s">
        <v>40</v>
      </c>
      <c r="F51" s="12" t="s">
        <v>41</v>
      </c>
      <c r="G51" s="13">
        <v>1.0</v>
      </c>
      <c r="H51" s="14">
        <v>19.0</v>
      </c>
      <c r="I51" s="14">
        <v>-6.0</v>
      </c>
      <c r="J51" s="14">
        <v>3.5</v>
      </c>
      <c r="K51" s="14">
        <v>4.527692569068709</v>
      </c>
      <c r="L51" s="14">
        <v>-5.4</v>
      </c>
      <c r="M51" s="14">
        <v>2.4</v>
      </c>
      <c r="N51" s="14">
        <v>3.1575306807693893</v>
      </c>
      <c r="O51" s="14">
        <v>1.5</v>
      </c>
      <c r="P51" s="14">
        <v>3.945883931389772</v>
      </c>
      <c r="Q51" s="14">
        <v>1.2529964086141667</v>
      </c>
      <c r="R51" s="14">
        <v>1.6575306807693893</v>
      </c>
      <c r="S51" s="14">
        <v>3.0276925690687087</v>
      </c>
      <c r="T51" s="14">
        <v>0.5818086376789369</v>
      </c>
      <c r="U51" s="14">
        <v>1.2529964086141667</v>
      </c>
      <c r="V51" s="14">
        <v>1.6575306807693893</v>
      </c>
      <c r="W51" s="14">
        <v>3.0276925690687087</v>
      </c>
      <c r="X51" s="14">
        <v>0.5818086376789369</v>
      </c>
    </row>
    <row r="52" ht="14.25" customHeight="1">
      <c r="A52" s="12"/>
      <c r="B52" s="12"/>
      <c r="C52" s="12"/>
      <c r="D52" s="12"/>
      <c r="E52" s="12"/>
      <c r="F52" s="12"/>
      <c r="G52" s="13">
        <v>2.0</v>
      </c>
      <c r="H52" s="14">
        <v>13.0</v>
      </c>
      <c r="I52" s="14">
        <v>-9.0</v>
      </c>
      <c r="J52" s="14">
        <v>2.0</v>
      </c>
      <c r="K52" s="14">
        <v>7.566372975210778</v>
      </c>
      <c r="L52" s="14">
        <v>-4.8</v>
      </c>
      <c r="M52" s="14">
        <v>2.8</v>
      </c>
      <c r="N52" s="14">
        <v>2.5079872407968904</v>
      </c>
      <c r="O52" s="14">
        <v>1.4</v>
      </c>
      <c r="P52" s="14">
        <v>3.306055050963308</v>
      </c>
      <c r="Q52" s="14">
        <v>4.27551166528639</v>
      </c>
      <c r="R52" s="14">
        <v>1.1079872407968905</v>
      </c>
      <c r="S52" s="14">
        <v>6.166372975210779</v>
      </c>
      <c r="T52" s="14">
        <v>4.26031792424747</v>
      </c>
      <c r="U52" s="14">
        <v>4.27551166528639</v>
      </c>
      <c r="V52" s="14">
        <v>1.1079872407968905</v>
      </c>
      <c r="W52" s="14">
        <v>6.166372975210779</v>
      </c>
      <c r="X52" s="14">
        <v>4.26031792424747</v>
      </c>
    </row>
    <row r="53" ht="14.25" customHeight="1">
      <c r="A53" s="12"/>
      <c r="B53" s="12"/>
      <c r="C53" s="12"/>
      <c r="D53" s="12"/>
      <c r="E53" s="12"/>
      <c r="F53" s="12"/>
      <c r="G53" s="13">
        <v>3.0</v>
      </c>
      <c r="H53" s="14">
        <v>15.0</v>
      </c>
      <c r="I53" s="14">
        <v>-12.0</v>
      </c>
      <c r="J53" s="14">
        <v>2.0</v>
      </c>
      <c r="K53" s="14">
        <v>10.547511554864494</v>
      </c>
      <c r="L53" s="14">
        <v>-3.6</v>
      </c>
      <c r="M53" s="14">
        <v>3.7</v>
      </c>
      <c r="N53" s="14">
        <v>1.4764823060233405</v>
      </c>
      <c r="O53" s="14">
        <v>1.0</v>
      </c>
      <c r="P53" s="14">
        <v>2.2135943621178655</v>
      </c>
      <c r="Q53" s="14">
        <v>8.570297544426332</v>
      </c>
      <c r="R53" s="14">
        <v>0.4764823060233405</v>
      </c>
      <c r="S53" s="14">
        <v>9.547511554864494</v>
      </c>
      <c r="T53" s="14">
        <v>8.333917192746629</v>
      </c>
      <c r="U53" s="14">
        <v>8.570297544426332</v>
      </c>
      <c r="V53" s="14">
        <v>0.4764823060233405</v>
      </c>
      <c r="W53" s="14">
        <v>9.547511554864494</v>
      </c>
      <c r="X53" s="14">
        <v>8.333917192746629</v>
      </c>
    </row>
    <row r="54" ht="14.25" customHeight="1">
      <c r="A54" s="12"/>
      <c r="B54" s="12"/>
      <c r="C54" s="12"/>
      <c r="D54" s="12"/>
      <c r="E54" s="12"/>
      <c r="F54" s="12"/>
      <c r="G54" s="13">
        <v>4.0</v>
      </c>
      <c r="H54" s="14">
        <v>1.0</v>
      </c>
      <c r="I54" s="14">
        <v>-3.0</v>
      </c>
      <c r="J54" s="14">
        <v>0.5</v>
      </c>
      <c r="K54" s="14">
        <v>2.9154759474226504</v>
      </c>
      <c r="L54" s="14">
        <v>-4.7</v>
      </c>
      <c r="M54" s="14">
        <v>3.7</v>
      </c>
      <c r="N54" s="14">
        <v>2.5000000000000004</v>
      </c>
      <c r="O54" s="14">
        <v>2.0</v>
      </c>
      <c r="P54" s="14">
        <v>3.2756678708318403</v>
      </c>
      <c r="Q54" s="14">
        <v>3.6235341863986883</v>
      </c>
      <c r="R54" s="14">
        <v>0.5000000000000004</v>
      </c>
      <c r="S54" s="14">
        <v>0.9154759474226504</v>
      </c>
      <c r="T54" s="14">
        <v>-0.36019192340918993</v>
      </c>
      <c r="U54" s="14">
        <v>3.6235341863986883</v>
      </c>
      <c r="V54" s="14">
        <v>0.5000000000000004</v>
      </c>
      <c r="W54" s="14">
        <v>0.9154759474226504</v>
      </c>
      <c r="X54" s="14">
        <v>0.36019192340918993</v>
      </c>
    </row>
    <row r="55" ht="14.25" customHeight="1">
      <c r="A55" s="12"/>
      <c r="B55" s="12"/>
      <c r="C55" s="12"/>
      <c r="D55" s="12"/>
      <c r="E55" s="12"/>
      <c r="F55" s="12"/>
      <c r="G55" s="13">
        <v>5.0</v>
      </c>
      <c r="H55" s="14">
        <v>24.0</v>
      </c>
      <c r="I55" s="14">
        <v>-13.5</v>
      </c>
      <c r="J55" s="14">
        <v>3.5</v>
      </c>
      <c r="K55" s="14">
        <v>12.010412149464313</v>
      </c>
      <c r="L55" s="14">
        <v>-3.6</v>
      </c>
      <c r="M55" s="14">
        <v>3.7</v>
      </c>
      <c r="N55" s="14">
        <v>1.4764823060233405</v>
      </c>
      <c r="O55" s="14">
        <v>1.0</v>
      </c>
      <c r="P55" s="14">
        <v>2.2135943621178655</v>
      </c>
      <c r="Q55" s="14">
        <v>9.902019995940224</v>
      </c>
      <c r="R55" s="14">
        <v>0.4764823060233405</v>
      </c>
      <c r="S55" s="14">
        <v>11.010412149464313</v>
      </c>
      <c r="T55" s="14">
        <v>9.796817787346448</v>
      </c>
      <c r="U55" s="14">
        <v>9.902019995940224</v>
      </c>
      <c r="V55" s="14">
        <v>0.4764823060233405</v>
      </c>
      <c r="W55" s="14">
        <v>11.010412149464313</v>
      </c>
      <c r="X55" s="14">
        <v>9.796817787346448</v>
      </c>
    </row>
    <row r="56" ht="14.25" customHeight="1">
      <c r="A56" s="12"/>
      <c r="B56" s="12"/>
      <c r="C56" s="12"/>
      <c r="D56" s="12"/>
      <c r="E56" s="12"/>
      <c r="F56" s="12"/>
      <c r="G56" s="13">
        <v>6.0</v>
      </c>
      <c r="H56" s="14">
        <v>21.0</v>
      </c>
      <c r="I56" s="14">
        <v>-9.0</v>
      </c>
      <c r="J56" s="14">
        <v>3.5</v>
      </c>
      <c r="K56" s="14">
        <v>7.516648189186454</v>
      </c>
      <c r="L56" s="14">
        <v>-2.6</v>
      </c>
      <c r="M56" s="14">
        <v>3.5</v>
      </c>
      <c r="N56" s="14">
        <v>0.5830951894845302</v>
      </c>
      <c r="O56" s="14">
        <v>0.5</v>
      </c>
      <c r="P56" s="14">
        <v>1.2083045973594573</v>
      </c>
      <c r="Q56" s="14">
        <v>6.4</v>
      </c>
      <c r="R56" s="14">
        <v>0.08309518948453021</v>
      </c>
      <c r="S56" s="14">
        <v>7.016648189186454</v>
      </c>
      <c r="T56" s="14">
        <v>6.308343591826997</v>
      </c>
      <c r="U56" s="14">
        <v>6.4</v>
      </c>
      <c r="V56" s="14">
        <v>0.08309518948453021</v>
      </c>
      <c r="W56" s="14">
        <v>7.016648189186454</v>
      </c>
      <c r="X56" s="14">
        <v>6.308343591826997</v>
      </c>
    </row>
    <row r="57" ht="14.25" customHeight="1">
      <c r="A57" s="12"/>
      <c r="B57" s="12"/>
      <c r="C57" s="12"/>
      <c r="D57" s="12"/>
      <c r="E57" s="12"/>
      <c r="F57" s="12"/>
      <c r="G57" s="13">
        <v>7.0</v>
      </c>
      <c r="H57" s="14">
        <v>1.0</v>
      </c>
      <c r="I57" s="14">
        <v>-3.0</v>
      </c>
      <c r="J57" s="14">
        <v>0.5</v>
      </c>
      <c r="K57" s="14">
        <v>2.9154759474226504</v>
      </c>
      <c r="L57" s="14">
        <v>-5.6</v>
      </c>
      <c r="M57" s="14">
        <v>4.0</v>
      </c>
      <c r="N57" s="14"/>
      <c r="O57" s="14">
        <v>2.0</v>
      </c>
      <c r="P57" s="14"/>
      <c r="Q57" s="14">
        <v>4.360045871318328</v>
      </c>
      <c r="R57" s="14">
        <v>-2.0</v>
      </c>
      <c r="S57" s="14">
        <v>0.9154759474226504</v>
      </c>
      <c r="T57" s="14">
        <v>2.9154759474226504</v>
      </c>
      <c r="U57" s="14">
        <v>4.360045871318328</v>
      </c>
      <c r="V57" s="14">
        <v>2.0</v>
      </c>
      <c r="W57" s="14">
        <v>0.9154759474226504</v>
      </c>
      <c r="X57" s="14">
        <v>2.9154759474226504</v>
      </c>
    </row>
    <row r="58" ht="14.25" customHeight="1">
      <c r="A58" s="12"/>
      <c r="B58" s="12"/>
      <c r="C58" s="12"/>
      <c r="D58" s="12"/>
      <c r="E58" s="12"/>
      <c r="F58" s="12"/>
      <c r="G58" s="13"/>
      <c r="H58" s="14"/>
      <c r="I58" s="14"/>
      <c r="J58" s="14"/>
      <c r="K58" s="14"/>
      <c r="L58" s="14"/>
      <c r="M58" s="14"/>
      <c r="N58" s="14"/>
      <c r="O58" s="15" t="s">
        <v>171</v>
      </c>
      <c r="P58" s="16"/>
      <c r="Q58" s="14">
        <f t="shared" ref="Q58:X58" si="13">_xlfn.STDEV.P(Q51:Q57)</f>
        <v>2.776679125</v>
      </c>
      <c r="R58" s="14">
        <f t="shared" si="13"/>
        <v>1.064308484</v>
      </c>
      <c r="S58" s="14">
        <f t="shared" si="13"/>
        <v>3.734737995</v>
      </c>
      <c r="T58" s="14">
        <f t="shared" si="13"/>
        <v>3.536563795</v>
      </c>
      <c r="U58" s="14">
        <f t="shared" si="13"/>
        <v>2.776679125</v>
      </c>
      <c r="V58" s="14">
        <f t="shared" si="13"/>
        <v>0.6560900431</v>
      </c>
      <c r="W58" s="14">
        <f t="shared" si="13"/>
        <v>3.734737995</v>
      </c>
      <c r="X58" s="14">
        <f t="shared" si="13"/>
        <v>3.400086891</v>
      </c>
    </row>
    <row r="59" ht="14.25" customHeight="1">
      <c r="A59" s="12"/>
      <c r="B59" s="12"/>
      <c r="C59" s="12"/>
      <c r="D59" s="12"/>
      <c r="E59" s="12"/>
      <c r="F59" s="12"/>
      <c r="G59" s="13"/>
      <c r="H59" s="14"/>
      <c r="I59" s="14"/>
      <c r="J59" s="14"/>
      <c r="K59" s="14"/>
      <c r="L59" s="14"/>
      <c r="M59" s="14"/>
      <c r="N59" s="14"/>
      <c r="O59" s="17" t="s">
        <v>25</v>
      </c>
      <c r="P59" s="9"/>
      <c r="Q59" s="14">
        <f t="shared" ref="Q59:X59" si="14">AVERAGE(Q51:Q57)</f>
        <v>5.483486525</v>
      </c>
      <c r="R59" s="14">
        <f t="shared" si="14"/>
        <v>0.3287968176</v>
      </c>
      <c r="S59" s="14">
        <f t="shared" si="14"/>
        <v>5.514227048</v>
      </c>
      <c r="T59" s="14">
        <f t="shared" si="14"/>
        <v>4.54806988</v>
      </c>
      <c r="U59" s="14">
        <f t="shared" si="14"/>
        <v>5.483486525</v>
      </c>
      <c r="V59" s="14">
        <f t="shared" si="14"/>
        <v>0.900225389</v>
      </c>
      <c r="W59" s="14">
        <f t="shared" si="14"/>
        <v>5.514227048</v>
      </c>
      <c r="X59" s="14">
        <f t="shared" si="14"/>
        <v>4.650981858</v>
      </c>
    </row>
    <row r="60" ht="14.25" customHeight="1">
      <c r="A60" s="12" t="s">
        <v>59</v>
      </c>
      <c r="B60" s="12" t="s">
        <v>61</v>
      </c>
      <c r="C60" s="12" t="s">
        <v>38</v>
      </c>
      <c r="D60" s="12" t="s">
        <v>48</v>
      </c>
      <c r="E60" s="12" t="s">
        <v>40</v>
      </c>
      <c r="F60" s="12" t="s">
        <v>49</v>
      </c>
      <c r="G60" s="13">
        <v>1.0</v>
      </c>
      <c r="H60" s="14">
        <v>19.0</v>
      </c>
      <c r="I60" s="14">
        <v>-6.0</v>
      </c>
      <c r="J60" s="14">
        <v>3.5</v>
      </c>
      <c r="K60" s="14">
        <v>4.527692569068709</v>
      </c>
      <c r="L60" s="14">
        <v>-13.3</v>
      </c>
      <c r="M60" s="14">
        <v>2.0</v>
      </c>
      <c r="N60" s="14">
        <v>11.02905254316979</v>
      </c>
      <c r="O60" s="14">
        <v>4.0</v>
      </c>
      <c r="P60" s="14">
        <v>11.84229707446997</v>
      </c>
      <c r="Q60" s="14">
        <v>7.452516353554684</v>
      </c>
      <c r="R60" s="14">
        <v>7.02905254316979</v>
      </c>
      <c r="S60" s="14">
        <v>0.5276925690687087</v>
      </c>
      <c r="T60" s="14">
        <v>-7.314604505401261</v>
      </c>
      <c r="U60" s="14">
        <v>7.452516353554684</v>
      </c>
      <c r="V60" s="14">
        <v>7.02905254316979</v>
      </c>
      <c r="W60" s="14">
        <v>0.5276925690687087</v>
      </c>
      <c r="X60" s="14">
        <v>7.314604505401261</v>
      </c>
    </row>
    <row r="61" ht="14.25" customHeight="1">
      <c r="A61" s="12"/>
      <c r="B61" s="12"/>
      <c r="C61" s="12"/>
      <c r="D61" s="12"/>
      <c r="E61" s="12"/>
      <c r="F61" s="12"/>
      <c r="G61" s="13">
        <v>2.0</v>
      </c>
      <c r="H61" s="14">
        <v>13.0</v>
      </c>
      <c r="I61" s="14">
        <v>-9.0</v>
      </c>
      <c r="J61" s="14">
        <v>2.0</v>
      </c>
      <c r="K61" s="14">
        <v>7.566372975210778</v>
      </c>
      <c r="L61" s="14">
        <v>-11.7</v>
      </c>
      <c r="M61" s="14">
        <v>2.6</v>
      </c>
      <c r="N61" s="14">
        <v>9.402127418834526</v>
      </c>
      <c r="O61" s="14">
        <v>3.7</v>
      </c>
      <c r="P61" s="14">
        <v>10.207840124139876</v>
      </c>
      <c r="Q61" s="14">
        <v>2.7658633371878656</v>
      </c>
      <c r="R61" s="14">
        <v>5.702127418834526</v>
      </c>
      <c r="S61" s="14">
        <v>3.866372975210778</v>
      </c>
      <c r="T61" s="14">
        <v>-2.641467148929098</v>
      </c>
      <c r="U61" s="14">
        <v>2.7658633371878656</v>
      </c>
      <c r="V61" s="14">
        <v>5.702127418834526</v>
      </c>
      <c r="W61" s="14">
        <v>3.866372975210778</v>
      </c>
      <c r="X61" s="14">
        <v>2.641467148929098</v>
      </c>
    </row>
    <row r="62" ht="14.25" customHeight="1">
      <c r="A62" s="12"/>
      <c r="B62" s="12"/>
      <c r="C62" s="12"/>
      <c r="D62" s="12"/>
      <c r="E62" s="12"/>
      <c r="F62" s="12"/>
      <c r="G62" s="13">
        <v>3.0</v>
      </c>
      <c r="H62" s="14">
        <v>15.0</v>
      </c>
      <c r="I62" s="14">
        <v>-12.0</v>
      </c>
      <c r="J62" s="14">
        <v>2.0</v>
      </c>
      <c r="K62" s="14">
        <v>10.547511554864494</v>
      </c>
      <c r="L62" s="14">
        <v>-1.5</v>
      </c>
      <c r="M62" s="14">
        <v>3.0</v>
      </c>
      <c r="N62" s="14">
        <v>0.8246211251235319</v>
      </c>
      <c r="O62" s="14">
        <v>3.0</v>
      </c>
      <c r="P62" s="14">
        <v>0.0</v>
      </c>
      <c r="Q62" s="14">
        <v>10.547511554864494</v>
      </c>
      <c r="R62" s="14">
        <v>-2.175378874876468</v>
      </c>
      <c r="S62" s="14">
        <v>7.547511554864494</v>
      </c>
      <c r="T62" s="14">
        <v>10.547511554864494</v>
      </c>
      <c r="U62" s="14">
        <v>10.547511554864494</v>
      </c>
      <c r="V62" s="14">
        <v>2.175378874876468</v>
      </c>
      <c r="W62" s="14">
        <v>7.547511554864494</v>
      </c>
      <c r="X62" s="14">
        <v>10.547511554864494</v>
      </c>
    </row>
    <row r="63" ht="14.25" customHeight="1">
      <c r="A63" s="12"/>
      <c r="B63" s="12"/>
      <c r="C63" s="12"/>
      <c r="D63" s="12"/>
      <c r="E63" s="12"/>
      <c r="F63" s="12"/>
      <c r="G63" s="13">
        <v>4.0</v>
      </c>
      <c r="H63" s="14">
        <v>1.0</v>
      </c>
      <c r="I63" s="14">
        <v>-3.0</v>
      </c>
      <c r="J63" s="14">
        <v>0.5</v>
      </c>
      <c r="K63" s="14">
        <v>2.9154759474226504</v>
      </c>
      <c r="L63" s="14">
        <v>-13.3</v>
      </c>
      <c r="M63" s="14">
        <v>2.0</v>
      </c>
      <c r="N63" s="14">
        <v>11.02905254316979</v>
      </c>
      <c r="O63" s="14">
        <v>4.0</v>
      </c>
      <c r="P63" s="14">
        <v>11.84229707446997</v>
      </c>
      <c r="Q63" s="14">
        <v>10.408650248711407</v>
      </c>
      <c r="R63" s="14">
        <v>7.02905254316979</v>
      </c>
      <c r="S63" s="14">
        <v>-1.0845240525773496</v>
      </c>
      <c r="T63" s="14">
        <v>-8.926821127047319</v>
      </c>
      <c r="U63" s="14">
        <v>10.408650248711407</v>
      </c>
      <c r="V63" s="14">
        <v>7.02905254316979</v>
      </c>
      <c r="W63" s="14">
        <v>1.0845240525773496</v>
      </c>
      <c r="X63" s="14">
        <v>8.926821127047319</v>
      </c>
    </row>
    <row r="64" ht="14.25" customHeight="1">
      <c r="A64" s="12"/>
      <c r="B64" s="12"/>
      <c r="C64" s="12"/>
      <c r="D64" s="12"/>
      <c r="E64" s="12"/>
      <c r="F64" s="12"/>
      <c r="G64" s="13">
        <v>5.0</v>
      </c>
      <c r="H64" s="14">
        <v>24.0</v>
      </c>
      <c r="I64" s="14">
        <v>-13.5</v>
      </c>
      <c r="J64" s="14">
        <v>3.5</v>
      </c>
      <c r="K64" s="14">
        <v>12.010412149464313</v>
      </c>
      <c r="L64" s="14">
        <v>-5.9</v>
      </c>
      <c r="M64" s="14">
        <v>4.7</v>
      </c>
      <c r="N64" s="14">
        <v>4.070626487409525</v>
      </c>
      <c r="O64" s="14">
        <v>2.0</v>
      </c>
      <c r="P64" s="14">
        <v>4.7169905660283025</v>
      </c>
      <c r="Q64" s="14">
        <v>7.694153624668537</v>
      </c>
      <c r="R64" s="14">
        <v>2.070626487409525</v>
      </c>
      <c r="S64" s="14">
        <v>10.010412149464313</v>
      </c>
      <c r="T64" s="14">
        <v>7.293421583436011</v>
      </c>
      <c r="U64" s="14">
        <v>7.694153624668537</v>
      </c>
      <c r="V64" s="14">
        <v>2.070626487409525</v>
      </c>
      <c r="W64" s="14">
        <v>10.010412149464313</v>
      </c>
      <c r="X64" s="14">
        <v>7.293421583436011</v>
      </c>
    </row>
    <row r="65" ht="14.25" customHeight="1">
      <c r="A65" s="12"/>
      <c r="B65" s="12"/>
      <c r="C65" s="12"/>
      <c r="D65" s="12"/>
      <c r="E65" s="12"/>
      <c r="F65" s="12"/>
      <c r="G65" s="13">
        <v>6.0</v>
      </c>
      <c r="H65" s="14">
        <v>21.0</v>
      </c>
      <c r="I65" s="14">
        <v>-9.0</v>
      </c>
      <c r="J65" s="14">
        <v>3.5</v>
      </c>
      <c r="K65" s="14">
        <v>7.516648189186454</v>
      </c>
      <c r="L65" s="14">
        <v>-8.2</v>
      </c>
      <c r="M65" s="14">
        <v>4.7</v>
      </c>
      <c r="N65" s="14">
        <v>6.198386886924694</v>
      </c>
      <c r="O65" s="14">
        <v>2.5</v>
      </c>
      <c r="P65" s="14">
        <v>6.912307863514182</v>
      </c>
      <c r="Q65" s="14">
        <v>1.4422205101855963</v>
      </c>
      <c r="R65" s="14">
        <v>3.698386886924694</v>
      </c>
      <c r="S65" s="14">
        <v>5.016648189186454</v>
      </c>
      <c r="T65" s="14">
        <v>0.6043403256722719</v>
      </c>
      <c r="U65" s="14">
        <v>1.4422205101855963</v>
      </c>
      <c r="V65" s="14">
        <v>3.698386886924694</v>
      </c>
      <c r="W65" s="14">
        <v>5.016648189186454</v>
      </c>
      <c r="X65" s="14">
        <v>0.6043403256722719</v>
      </c>
    </row>
    <row r="66" ht="14.25" customHeight="1">
      <c r="A66" s="12"/>
      <c r="B66" s="12"/>
      <c r="C66" s="12"/>
      <c r="D66" s="12"/>
      <c r="E66" s="12"/>
      <c r="F66" s="12"/>
      <c r="G66" s="13">
        <v>7.0</v>
      </c>
      <c r="H66" s="14">
        <v>1.0</v>
      </c>
      <c r="I66" s="14">
        <v>-3.0</v>
      </c>
      <c r="J66" s="14">
        <v>0.5</v>
      </c>
      <c r="K66" s="14">
        <v>2.9154759474226504</v>
      </c>
      <c r="L66" s="14">
        <v>-13.3</v>
      </c>
      <c r="M66" s="14">
        <v>2.0</v>
      </c>
      <c r="N66" s="14">
        <v>13.44953530795767</v>
      </c>
      <c r="O66" s="14">
        <v>4.0</v>
      </c>
      <c r="P66" s="14">
        <v>13.44953530795767</v>
      </c>
      <c r="Q66" s="14">
        <v>10.408650248711407</v>
      </c>
      <c r="R66" s="14">
        <v>9.44953530795767</v>
      </c>
      <c r="S66" s="14">
        <v>-1.0845240525773496</v>
      </c>
      <c r="T66" s="14">
        <v>-10.534059360535018</v>
      </c>
      <c r="U66" s="14">
        <v>10.408650248711407</v>
      </c>
      <c r="V66" s="14">
        <v>9.44953530795767</v>
      </c>
      <c r="W66" s="14">
        <v>1.0845240525773496</v>
      </c>
      <c r="X66" s="14">
        <v>10.534059360535018</v>
      </c>
    </row>
    <row r="67" ht="14.25" customHeight="1">
      <c r="A67" s="12"/>
      <c r="B67" s="12"/>
      <c r="C67" s="12"/>
      <c r="D67" s="12"/>
      <c r="E67" s="12"/>
      <c r="F67" s="12"/>
      <c r="G67" s="13"/>
      <c r="H67" s="14"/>
      <c r="I67" s="14"/>
      <c r="J67" s="14"/>
      <c r="K67" s="14"/>
      <c r="L67" s="14"/>
      <c r="M67" s="14"/>
      <c r="N67" s="14"/>
      <c r="O67" s="15" t="s">
        <v>171</v>
      </c>
      <c r="P67" s="16"/>
      <c r="Q67" s="14">
        <f t="shared" ref="Q67:X67" si="15">_xlfn.STDEV.P(Q60:Q66)</f>
        <v>3.482684975</v>
      </c>
      <c r="R67" s="14">
        <f t="shared" si="15"/>
        <v>3.577661887</v>
      </c>
      <c r="S67" s="14">
        <f t="shared" si="15"/>
        <v>4.001067324</v>
      </c>
      <c r="T67" s="14">
        <f t="shared" si="15"/>
        <v>7.547447406</v>
      </c>
      <c r="U67" s="14">
        <f t="shared" si="15"/>
        <v>3.482684975</v>
      </c>
      <c r="V67" s="14">
        <f t="shared" si="15"/>
        <v>2.56672251</v>
      </c>
      <c r="W67" s="14">
        <f t="shared" si="15"/>
        <v>3.351616604</v>
      </c>
      <c r="X67" s="14">
        <f t="shared" si="15"/>
        <v>3.559463523</v>
      </c>
    </row>
    <row r="68" ht="14.25" customHeight="1">
      <c r="A68" s="12"/>
      <c r="B68" s="12"/>
      <c r="C68" s="12"/>
      <c r="D68" s="12"/>
      <c r="E68" s="12"/>
      <c r="F68" s="12"/>
      <c r="G68" s="13"/>
      <c r="H68" s="14"/>
      <c r="I68" s="14"/>
      <c r="J68" s="14"/>
      <c r="K68" s="14"/>
      <c r="L68" s="14"/>
      <c r="M68" s="14"/>
      <c r="N68" s="14"/>
      <c r="O68" s="17" t="s">
        <v>25</v>
      </c>
      <c r="P68" s="9"/>
      <c r="Q68" s="14">
        <f t="shared" ref="Q68:X68" si="16">AVERAGE(Q60:Q66)</f>
        <v>7.245652268</v>
      </c>
      <c r="R68" s="14">
        <f t="shared" si="16"/>
        <v>4.68620033</v>
      </c>
      <c r="S68" s="14">
        <f t="shared" si="16"/>
        <v>3.542798476</v>
      </c>
      <c r="T68" s="14">
        <f t="shared" si="16"/>
        <v>-1.567382668</v>
      </c>
      <c r="U68" s="14">
        <f t="shared" si="16"/>
        <v>7.245652268</v>
      </c>
      <c r="V68" s="14">
        <f t="shared" si="16"/>
        <v>5.307737152</v>
      </c>
      <c r="W68" s="14">
        <f t="shared" si="16"/>
        <v>4.162526506</v>
      </c>
      <c r="X68" s="14">
        <f t="shared" si="16"/>
        <v>6.837460801</v>
      </c>
    </row>
    <row r="69" ht="14.25" customHeight="1">
      <c r="A69" s="12" t="s">
        <v>59</v>
      </c>
      <c r="B69" s="12" t="s">
        <v>62</v>
      </c>
      <c r="C69" s="12" t="s">
        <v>57</v>
      </c>
      <c r="D69" s="12" t="s">
        <v>63</v>
      </c>
      <c r="E69" s="12" t="s">
        <v>45</v>
      </c>
      <c r="F69" s="12" t="s">
        <v>41</v>
      </c>
      <c r="G69" s="13">
        <v>1.0</v>
      </c>
      <c r="H69" s="14">
        <v>1.0</v>
      </c>
      <c r="I69" s="14">
        <v>-3.0</v>
      </c>
      <c r="J69" s="14">
        <v>0.5</v>
      </c>
      <c r="K69" s="14">
        <v>2.9154759474226504</v>
      </c>
      <c r="L69" s="14">
        <v>-6.2</v>
      </c>
      <c r="M69" s="14">
        <v>0.3</v>
      </c>
      <c r="N69" s="14">
        <v>6.350590523722971</v>
      </c>
      <c r="O69" s="14">
        <v>3.0</v>
      </c>
      <c r="P69" s="14">
        <v>5.420332093147061</v>
      </c>
      <c r="Q69" s="14">
        <v>3.2062439083762797</v>
      </c>
      <c r="R69" s="14">
        <v>3.350590523722971</v>
      </c>
      <c r="S69" s="14">
        <v>-0.08452405257734963</v>
      </c>
      <c r="T69" s="14">
        <v>-2.5048561457244105</v>
      </c>
      <c r="U69" s="14">
        <v>3.2062439083762797</v>
      </c>
      <c r="V69" s="14">
        <v>3.350590523722971</v>
      </c>
      <c r="W69" s="14">
        <v>0.08452405257734963</v>
      </c>
      <c r="X69" s="14">
        <v>2.5048561457244105</v>
      </c>
    </row>
    <row r="70" ht="14.25" customHeight="1">
      <c r="A70" s="12"/>
      <c r="B70" s="12"/>
      <c r="C70" s="12"/>
      <c r="D70" s="12"/>
      <c r="E70" s="12"/>
      <c r="F70" s="12"/>
      <c r="G70" s="13">
        <v>2.0</v>
      </c>
      <c r="H70" s="14">
        <v>20.0</v>
      </c>
      <c r="I70" s="14">
        <v>-7.5</v>
      </c>
      <c r="J70" s="14">
        <v>3.5</v>
      </c>
      <c r="K70" s="14">
        <v>6.020797289396148</v>
      </c>
      <c r="L70" s="14">
        <v>-4.6</v>
      </c>
      <c r="M70" s="14">
        <v>5.7</v>
      </c>
      <c r="N70" s="14">
        <v>4.854894437575342</v>
      </c>
      <c r="O70" s="14">
        <v>2.5</v>
      </c>
      <c r="P70" s="14">
        <v>4.110960958218893</v>
      </c>
      <c r="Q70" s="14">
        <v>3.6400549446402595</v>
      </c>
      <c r="R70" s="14">
        <v>2.354894437575342</v>
      </c>
      <c r="S70" s="14">
        <v>3.520797289396148</v>
      </c>
      <c r="T70" s="14">
        <v>1.9098363311772548</v>
      </c>
      <c r="U70" s="14">
        <v>3.6400549446402595</v>
      </c>
      <c r="V70" s="14">
        <v>2.354894437575342</v>
      </c>
      <c r="W70" s="14">
        <v>3.520797289396148</v>
      </c>
      <c r="X70" s="14">
        <v>1.9098363311772548</v>
      </c>
    </row>
    <row r="71" ht="14.25" customHeight="1">
      <c r="A71" s="12"/>
      <c r="B71" s="12"/>
      <c r="C71" s="12"/>
      <c r="D71" s="12"/>
      <c r="E71" s="12"/>
      <c r="F71" s="12"/>
      <c r="G71" s="13">
        <v>3.0</v>
      </c>
      <c r="H71" s="14">
        <v>23.0</v>
      </c>
      <c r="I71" s="14">
        <v>-9.0</v>
      </c>
      <c r="J71" s="14">
        <v>-5.5</v>
      </c>
      <c r="K71" s="14">
        <v>11.335784048754634</v>
      </c>
      <c r="L71" s="14">
        <v>-8.8</v>
      </c>
      <c r="M71" s="14">
        <v>-5.8</v>
      </c>
      <c r="N71" s="14">
        <v>12.16963434126104</v>
      </c>
      <c r="O71" s="14">
        <v>7.0</v>
      </c>
      <c r="P71" s="14">
        <v>11.433722053644649</v>
      </c>
      <c r="Q71" s="14">
        <v>0.3605551275463984</v>
      </c>
      <c r="R71" s="14">
        <v>5.169634341261039</v>
      </c>
      <c r="S71" s="14">
        <v>4.335784048754634</v>
      </c>
      <c r="T71" s="14">
        <v>-0.0979380048900147</v>
      </c>
      <c r="U71" s="14">
        <v>0.3605551275463984</v>
      </c>
      <c r="V71" s="14">
        <v>5.169634341261039</v>
      </c>
      <c r="W71" s="14">
        <v>4.335784048754634</v>
      </c>
      <c r="X71" s="14">
        <v>0.0979380048900147</v>
      </c>
    </row>
    <row r="72" ht="14.25" customHeight="1">
      <c r="A72" s="12"/>
      <c r="B72" s="12"/>
      <c r="C72" s="12"/>
      <c r="D72" s="12"/>
      <c r="E72" s="12"/>
      <c r="F72" s="12"/>
      <c r="G72" s="13">
        <v>4.0</v>
      </c>
      <c r="H72" s="14">
        <v>26.0</v>
      </c>
      <c r="I72" s="14">
        <v>-4.5</v>
      </c>
      <c r="J72" s="14">
        <v>5.0</v>
      </c>
      <c r="K72" s="14">
        <v>3.605551275463989</v>
      </c>
      <c r="L72" s="14">
        <v>-2.1</v>
      </c>
      <c r="M72" s="14">
        <v>3.2</v>
      </c>
      <c r="N72" s="14">
        <v>1.6031219541881399</v>
      </c>
      <c r="O72" s="14">
        <v>1.0</v>
      </c>
      <c r="P72" s="14">
        <v>0.632455532033676</v>
      </c>
      <c r="Q72" s="14">
        <v>3.0</v>
      </c>
      <c r="R72" s="14">
        <v>0.6031219541881399</v>
      </c>
      <c r="S72" s="14">
        <v>2.605551275463989</v>
      </c>
      <c r="T72" s="14">
        <v>2.973095743430313</v>
      </c>
      <c r="U72" s="14">
        <v>3.0</v>
      </c>
      <c r="V72" s="14">
        <v>0.6031219541881399</v>
      </c>
      <c r="W72" s="14">
        <v>2.605551275463989</v>
      </c>
      <c r="X72" s="14">
        <v>2.973095743430313</v>
      </c>
    </row>
    <row r="73" ht="14.25" customHeight="1">
      <c r="A73" s="12"/>
      <c r="B73" s="12"/>
      <c r="C73" s="12"/>
      <c r="D73" s="12"/>
      <c r="E73" s="12"/>
      <c r="F73" s="12"/>
      <c r="G73" s="13">
        <v>5.0</v>
      </c>
      <c r="H73" s="14">
        <v>8.0</v>
      </c>
      <c r="I73" s="14">
        <v>-7.5</v>
      </c>
      <c r="J73" s="14">
        <v>-2.5</v>
      </c>
      <c r="K73" s="14">
        <v>8.139410298049853</v>
      </c>
      <c r="L73" s="14">
        <v>-8.3</v>
      </c>
      <c r="M73" s="14">
        <v>0.2</v>
      </c>
      <c r="N73" s="14">
        <v>8.32165848854662</v>
      </c>
      <c r="O73" s="14">
        <v>5.0</v>
      </c>
      <c r="P73" s="14">
        <v>7.353910524340095</v>
      </c>
      <c r="Q73" s="14">
        <v>2.816025568065745</v>
      </c>
      <c r="R73" s="14">
        <v>3.3216584885466194</v>
      </c>
      <c r="S73" s="14">
        <v>3.139410298049853</v>
      </c>
      <c r="T73" s="14">
        <v>0.7854997737097582</v>
      </c>
      <c r="U73" s="14">
        <v>2.816025568065745</v>
      </c>
      <c r="V73" s="14">
        <v>3.3216584885466194</v>
      </c>
      <c r="W73" s="14">
        <v>3.139410298049853</v>
      </c>
      <c r="X73" s="14">
        <v>0.7854997737097582</v>
      </c>
    </row>
    <row r="74" ht="14.25" customHeight="1">
      <c r="A74" s="12"/>
      <c r="B74" s="12"/>
      <c r="C74" s="12"/>
      <c r="D74" s="12"/>
      <c r="E74" s="12"/>
      <c r="F74" s="12"/>
      <c r="G74" s="13">
        <v>6.0</v>
      </c>
      <c r="H74" s="14">
        <v>1.0</v>
      </c>
      <c r="I74" s="14">
        <v>-3.0</v>
      </c>
      <c r="J74" s="14">
        <v>0.5</v>
      </c>
      <c r="K74" s="14">
        <v>2.9154759474226504</v>
      </c>
      <c r="L74" s="14">
        <v>-6.6</v>
      </c>
      <c r="M74" s="14">
        <v>0.8</v>
      </c>
      <c r="N74" s="14">
        <v>6.519202405202648</v>
      </c>
      <c r="O74" s="14">
        <v>4.0</v>
      </c>
      <c r="P74" s="14">
        <v>5.554277630799526</v>
      </c>
      <c r="Q74" s="14">
        <v>3.612478373637688</v>
      </c>
      <c r="R74" s="14">
        <v>2.5192024052026483</v>
      </c>
      <c r="S74" s="14">
        <v>-1.0845240525773496</v>
      </c>
      <c r="T74" s="14">
        <v>-2.638801683376876</v>
      </c>
      <c r="U74" s="14">
        <v>3.612478373637688</v>
      </c>
      <c r="V74" s="14">
        <v>2.5192024052026483</v>
      </c>
      <c r="W74" s="14">
        <v>1.0845240525773496</v>
      </c>
      <c r="X74" s="14">
        <v>2.638801683376876</v>
      </c>
    </row>
    <row r="75" ht="14.25" customHeight="1">
      <c r="A75" s="12"/>
      <c r="B75" s="12"/>
      <c r="C75" s="12"/>
      <c r="D75" s="12"/>
      <c r="E75" s="12"/>
      <c r="F75" s="12"/>
      <c r="G75" s="13"/>
      <c r="H75" s="14"/>
      <c r="I75" s="14"/>
      <c r="J75" s="14"/>
      <c r="K75" s="14"/>
      <c r="L75" s="14"/>
      <c r="M75" s="14"/>
      <c r="N75" s="14"/>
      <c r="O75" s="15" t="s">
        <v>171</v>
      </c>
      <c r="P75" s="16"/>
      <c r="Q75" s="14">
        <f t="shared" ref="Q75:X75" si="17">_xlfn.STDEV.P(Q69:Q74)</f>
        <v>1.119335949</v>
      </c>
      <c r="R75" s="14">
        <f t="shared" si="17"/>
        <v>1.369231697</v>
      </c>
      <c r="S75" s="14">
        <f t="shared" si="17"/>
        <v>1.969010477</v>
      </c>
      <c r="T75" s="14">
        <f t="shared" si="17"/>
        <v>2.094460498</v>
      </c>
      <c r="U75" s="14">
        <f t="shared" si="17"/>
        <v>1.119335949</v>
      </c>
      <c r="V75" s="14">
        <f t="shared" si="17"/>
        <v>1.369231697</v>
      </c>
      <c r="W75" s="14">
        <f t="shared" si="17"/>
        <v>1.452666604</v>
      </c>
      <c r="X75" s="14">
        <f t="shared" si="17"/>
        <v>1.041860208</v>
      </c>
    </row>
    <row r="76" ht="14.25" customHeight="1">
      <c r="A76" s="12"/>
      <c r="B76" s="12"/>
      <c r="C76" s="12"/>
      <c r="D76" s="12"/>
      <c r="E76" s="12"/>
      <c r="F76" s="12"/>
      <c r="G76" s="13"/>
      <c r="H76" s="14"/>
      <c r="I76" s="14"/>
      <c r="J76" s="14"/>
      <c r="K76" s="14"/>
      <c r="L76" s="14"/>
      <c r="M76" s="14"/>
      <c r="N76" s="14"/>
      <c r="O76" s="17" t="s">
        <v>25</v>
      </c>
      <c r="P76" s="9"/>
      <c r="Q76" s="14">
        <f t="shared" ref="Q76:X76" si="18">AVERAGE(Q69:Q74)</f>
        <v>2.772559654</v>
      </c>
      <c r="R76" s="14">
        <f t="shared" si="18"/>
        <v>2.886517025</v>
      </c>
      <c r="S76" s="14">
        <f t="shared" si="18"/>
        <v>2.072082468</v>
      </c>
      <c r="T76" s="14">
        <f t="shared" si="18"/>
        <v>0.07113933572</v>
      </c>
      <c r="U76" s="14">
        <f t="shared" si="18"/>
        <v>2.772559654</v>
      </c>
      <c r="V76" s="14">
        <f t="shared" si="18"/>
        <v>2.886517025</v>
      </c>
      <c r="W76" s="14">
        <f t="shared" si="18"/>
        <v>2.461765169</v>
      </c>
      <c r="X76" s="14">
        <f t="shared" si="18"/>
        <v>1.818337947</v>
      </c>
    </row>
    <row r="77" ht="14.25" customHeight="1">
      <c r="A77" s="12" t="s">
        <v>64</v>
      </c>
      <c r="B77" s="12" t="s">
        <v>65</v>
      </c>
      <c r="C77" s="12" t="s">
        <v>38</v>
      </c>
      <c r="D77" s="12" t="s">
        <v>66</v>
      </c>
      <c r="E77" s="12" t="s">
        <v>45</v>
      </c>
      <c r="F77" s="12" t="s">
        <v>55</v>
      </c>
      <c r="G77" s="13">
        <v>1.0</v>
      </c>
      <c r="H77" s="14">
        <v>19.0</v>
      </c>
      <c r="I77" s="14">
        <v>-6.0</v>
      </c>
      <c r="J77" s="14">
        <v>3.5</v>
      </c>
      <c r="K77" s="14">
        <v>4.527692569068709</v>
      </c>
      <c r="L77" s="14">
        <v>-7.9</v>
      </c>
      <c r="M77" s="14">
        <v>-0.8</v>
      </c>
      <c r="N77" s="14">
        <v>1.8384776310850237</v>
      </c>
      <c r="O77" s="14">
        <v>2.0</v>
      </c>
      <c r="P77" s="14">
        <v>7.443117626371358</v>
      </c>
      <c r="Q77" s="14">
        <v>4.701063709417263</v>
      </c>
      <c r="R77" s="14">
        <v>-0.1615223689149763</v>
      </c>
      <c r="S77" s="14">
        <v>2.5276925690687087</v>
      </c>
      <c r="T77" s="14">
        <v>-2.9154250573026497</v>
      </c>
      <c r="U77" s="14">
        <v>4.701063709417263</v>
      </c>
      <c r="V77" s="14">
        <v>0.1615223689149763</v>
      </c>
      <c r="W77" s="14">
        <v>2.5276925690687087</v>
      </c>
      <c r="X77" s="14">
        <v>2.9154250573026497</v>
      </c>
    </row>
    <row r="78" ht="14.25" customHeight="1">
      <c r="A78" s="12"/>
      <c r="B78" s="12"/>
      <c r="C78" s="12"/>
      <c r="D78" s="12"/>
      <c r="E78" s="12"/>
      <c r="F78" s="12"/>
      <c r="G78" s="13">
        <v>2.0</v>
      </c>
      <c r="H78" s="14">
        <v>19.0</v>
      </c>
      <c r="I78" s="14">
        <v>-6.0</v>
      </c>
      <c r="J78" s="14">
        <v>3.5</v>
      </c>
      <c r="K78" s="14">
        <v>4.527692569068709</v>
      </c>
      <c r="L78" s="14">
        <v>-9.3</v>
      </c>
      <c r="M78" s="14">
        <v>1.9</v>
      </c>
      <c r="N78" s="14">
        <v>3.689173349139344</v>
      </c>
      <c r="O78" s="14">
        <v>5.0</v>
      </c>
      <c r="P78" s="14">
        <v>7.877182237323193</v>
      </c>
      <c r="Q78" s="14">
        <v>3.6674241641784504</v>
      </c>
      <c r="R78" s="14">
        <v>-1.310826650860656</v>
      </c>
      <c r="S78" s="14">
        <v>-0.47230743093129135</v>
      </c>
      <c r="T78" s="14">
        <v>-3.349489668254484</v>
      </c>
      <c r="U78" s="14">
        <v>3.6674241641784504</v>
      </c>
      <c r="V78" s="14">
        <v>1.310826650860656</v>
      </c>
      <c r="W78" s="14">
        <v>0.47230743093129135</v>
      </c>
      <c r="X78" s="14">
        <v>3.349489668254484</v>
      </c>
    </row>
    <row r="79" ht="14.25" customHeight="1">
      <c r="A79" s="12"/>
      <c r="B79" s="12"/>
      <c r="C79" s="12"/>
      <c r="D79" s="12"/>
      <c r="E79" s="12"/>
      <c r="F79" s="12"/>
      <c r="G79" s="13">
        <v>3.0</v>
      </c>
      <c r="H79" s="14">
        <v>13.0</v>
      </c>
      <c r="I79" s="14">
        <v>-9.0</v>
      </c>
      <c r="J79" s="14">
        <v>2.0</v>
      </c>
      <c r="K79" s="14">
        <v>7.566372975210778</v>
      </c>
      <c r="L79" s="14">
        <v>-5.6</v>
      </c>
      <c r="M79" s="14">
        <v>0.5</v>
      </c>
      <c r="N79" s="14">
        <v>0.8485281374238574</v>
      </c>
      <c r="O79" s="14">
        <v>1.0</v>
      </c>
      <c r="P79" s="14">
        <v>4.802082881417188</v>
      </c>
      <c r="Q79" s="14">
        <v>3.7161808352124095</v>
      </c>
      <c r="R79" s="14">
        <v>-0.15147186257614265</v>
      </c>
      <c r="S79" s="14">
        <v>6.566372975210778</v>
      </c>
      <c r="T79" s="14">
        <v>2.7642900937935906</v>
      </c>
      <c r="U79" s="14">
        <v>3.7161808352124095</v>
      </c>
      <c r="V79" s="14">
        <v>0.15147186257614265</v>
      </c>
      <c r="W79" s="14">
        <v>6.566372975210778</v>
      </c>
      <c r="X79" s="14">
        <v>2.7642900937935906</v>
      </c>
    </row>
    <row r="80" ht="14.25" customHeight="1">
      <c r="A80" s="12"/>
      <c r="B80" s="12"/>
      <c r="C80" s="12"/>
      <c r="D80" s="12"/>
      <c r="E80" s="12"/>
      <c r="F80" s="12"/>
      <c r="G80" s="13">
        <v>4.0</v>
      </c>
      <c r="H80" s="14">
        <v>1.0</v>
      </c>
      <c r="I80" s="14">
        <v>-3.0</v>
      </c>
      <c r="J80" s="14">
        <v>0.5</v>
      </c>
      <c r="K80" s="14">
        <v>2.9154759474226504</v>
      </c>
      <c r="L80" s="14">
        <v>-6.1</v>
      </c>
      <c r="M80" s="14">
        <v>-1.1</v>
      </c>
      <c r="N80" s="14">
        <v>1.004987562112089</v>
      </c>
      <c r="O80" s="14">
        <v>0.5</v>
      </c>
      <c r="P80" s="14">
        <v>6.161980201201558</v>
      </c>
      <c r="Q80" s="14">
        <v>3.4885527085024814</v>
      </c>
      <c r="R80" s="14">
        <v>0.504987562112089</v>
      </c>
      <c r="S80" s="14">
        <v>2.4154759474226504</v>
      </c>
      <c r="T80" s="14">
        <v>-3.246504253778908</v>
      </c>
      <c r="U80" s="14">
        <v>3.4885527085024814</v>
      </c>
      <c r="V80" s="14">
        <v>0.504987562112089</v>
      </c>
      <c r="W80" s="14">
        <v>2.4154759474226504</v>
      </c>
      <c r="X80" s="14">
        <v>3.246504253778908</v>
      </c>
    </row>
    <row r="81" ht="14.25" customHeight="1">
      <c r="A81" s="12"/>
      <c r="B81" s="12"/>
      <c r="C81" s="12"/>
      <c r="D81" s="12"/>
      <c r="E81" s="12"/>
      <c r="F81" s="12"/>
      <c r="G81" s="13">
        <v>5.0</v>
      </c>
      <c r="H81" s="14">
        <v>1.0</v>
      </c>
      <c r="I81" s="14">
        <v>-3.0</v>
      </c>
      <c r="J81" s="14">
        <v>0.5</v>
      </c>
      <c r="K81" s="14">
        <v>2.9154759474226504</v>
      </c>
      <c r="L81" s="14">
        <v>-6.5</v>
      </c>
      <c r="M81" s="14">
        <v>2.0</v>
      </c>
      <c r="N81" s="14">
        <v>2.1213203435596424</v>
      </c>
      <c r="O81" s="14">
        <v>3.0</v>
      </c>
      <c r="P81" s="14">
        <v>5.0990195135927845</v>
      </c>
      <c r="Q81" s="14">
        <v>3.8078865529319543</v>
      </c>
      <c r="R81" s="14">
        <v>-0.8786796564403576</v>
      </c>
      <c r="S81" s="14">
        <v>-0.08452405257734963</v>
      </c>
      <c r="T81" s="14">
        <v>-2.183543566170134</v>
      </c>
      <c r="U81" s="14">
        <v>3.8078865529319543</v>
      </c>
      <c r="V81" s="14">
        <v>0.8786796564403576</v>
      </c>
      <c r="W81" s="14">
        <v>0.08452405257734963</v>
      </c>
      <c r="X81" s="14">
        <v>2.183543566170134</v>
      </c>
    </row>
    <row r="82" ht="14.25" customHeight="1">
      <c r="A82" s="12"/>
      <c r="B82" s="12"/>
      <c r="C82" s="12"/>
      <c r="D82" s="12"/>
      <c r="E82" s="12"/>
      <c r="F82" s="12"/>
      <c r="G82" s="13">
        <v>6.0</v>
      </c>
      <c r="H82" s="14">
        <v>20.0</v>
      </c>
      <c r="I82" s="14">
        <v>-7.5</v>
      </c>
      <c r="J82" s="14">
        <v>3.5</v>
      </c>
      <c r="K82" s="14">
        <v>6.020797289396148</v>
      </c>
      <c r="L82" s="14">
        <v>-7.2</v>
      </c>
      <c r="M82" s="14">
        <v>0.0</v>
      </c>
      <c r="N82" s="14">
        <v>1.004987562112089</v>
      </c>
      <c r="O82" s="14">
        <v>1.5</v>
      </c>
      <c r="P82" s="14">
        <v>6.441273166075167</v>
      </c>
      <c r="Q82" s="14">
        <v>3.5128336140500593</v>
      </c>
      <c r="R82" s="14">
        <v>-0.49501243788791105</v>
      </c>
      <c r="S82" s="14">
        <v>4.520797289396148</v>
      </c>
      <c r="T82" s="14">
        <v>-0.42047587667901887</v>
      </c>
      <c r="U82" s="14">
        <v>3.5128336140500593</v>
      </c>
      <c r="V82" s="14">
        <v>0.49501243788791105</v>
      </c>
      <c r="W82" s="14">
        <v>4.520797289396148</v>
      </c>
      <c r="X82" s="14">
        <v>0.42047587667901887</v>
      </c>
    </row>
    <row r="83" ht="14.25" customHeight="1">
      <c r="A83" s="12"/>
      <c r="B83" s="12"/>
      <c r="C83" s="12"/>
      <c r="D83" s="12"/>
      <c r="E83" s="12"/>
      <c r="F83" s="12"/>
      <c r="G83" s="13"/>
      <c r="H83" s="14"/>
      <c r="I83" s="14"/>
      <c r="J83" s="14"/>
      <c r="K83" s="14"/>
      <c r="L83" s="14"/>
      <c r="M83" s="14"/>
      <c r="N83" s="14"/>
      <c r="O83" s="15" t="s">
        <v>171</v>
      </c>
      <c r="P83" s="16"/>
      <c r="Q83" s="14">
        <f t="shared" ref="Q83:X83" si="19">_xlfn.STDEV.P(Q77:Q82)</f>
        <v>0.4112122571</v>
      </c>
      <c r="R83" s="14">
        <f t="shared" si="19"/>
        <v>0.5779244822</v>
      </c>
      <c r="S83" s="14">
        <f t="shared" si="19"/>
        <v>2.453022962</v>
      </c>
      <c r="T83" s="14">
        <f t="shared" si="19"/>
        <v>2.170658138</v>
      </c>
      <c r="U83" s="14">
        <f t="shared" si="19"/>
        <v>0.4112122571</v>
      </c>
      <c r="V83" s="14">
        <f t="shared" si="19"/>
        <v>0.4071941379</v>
      </c>
      <c r="W83" s="14">
        <f t="shared" si="19"/>
        <v>2.241767594</v>
      </c>
      <c r="X83" s="14">
        <f t="shared" si="19"/>
        <v>0.9952790992</v>
      </c>
    </row>
    <row r="84" ht="14.25" customHeight="1">
      <c r="A84" s="12"/>
      <c r="B84" s="12"/>
      <c r="C84" s="12"/>
      <c r="D84" s="12"/>
      <c r="E84" s="12"/>
      <c r="F84" s="12"/>
      <c r="G84" s="13"/>
      <c r="H84" s="14"/>
      <c r="I84" s="14"/>
      <c r="J84" s="14"/>
      <c r="K84" s="14"/>
      <c r="L84" s="14"/>
      <c r="M84" s="14"/>
      <c r="N84" s="14"/>
      <c r="O84" s="17" t="s">
        <v>25</v>
      </c>
      <c r="P84" s="9"/>
      <c r="Q84" s="14">
        <f t="shared" ref="Q84:X84" si="20">AVERAGE(Q77:Q82)</f>
        <v>3.815656931</v>
      </c>
      <c r="R84" s="14">
        <f t="shared" si="20"/>
        <v>-0.4154209024</v>
      </c>
      <c r="S84" s="14">
        <f t="shared" si="20"/>
        <v>2.578917883</v>
      </c>
      <c r="T84" s="14">
        <f t="shared" si="20"/>
        <v>-1.558524721</v>
      </c>
      <c r="U84" s="14">
        <f t="shared" si="20"/>
        <v>3.815656931</v>
      </c>
      <c r="V84" s="14">
        <f t="shared" si="20"/>
        <v>0.5837500898</v>
      </c>
      <c r="W84" s="14">
        <f t="shared" si="20"/>
        <v>2.764528377</v>
      </c>
      <c r="X84" s="14">
        <f t="shared" si="20"/>
        <v>2.479954753</v>
      </c>
    </row>
    <row r="85" ht="14.25" customHeight="1">
      <c r="A85" s="12" t="s">
        <v>64</v>
      </c>
      <c r="B85" s="12" t="s">
        <v>67</v>
      </c>
      <c r="C85" s="12" t="s">
        <v>57</v>
      </c>
      <c r="D85" s="12" t="s">
        <v>68</v>
      </c>
      <c r="E85" s="12" t="s">
        <v>40</v>
      </c>
      <c r="F85" s="12" t="s">
        <v>55</v>
      </c>
      <c r="G85" s="13">
        <v>1.0</v>
      </c>
      <c r="H85" s="14">
        <v>20.0</v>
      </c>
      <c r="I85" s="14">
        <v>-7.5</v>
      </c>
      <c r="J85" s="14">
        <v>3.5</v>
      </c>
      <c r="K85" s="14">
        <v>6.020797289396148</v>
      </c>
      <c r="L85" s="14">
        <v>-2.8</v>
      </c>
      <c r="M85" s="14">
        <v>4.7</v>
      </c>
      <c r="N85" s="14">
        <v>2.209072203437452</v>
      </c>
      <c r="O85" s="14">
        <v>3.0</v>
      </c>
      <c r="P85" s="14">
        <v>2.1400934559032696</v>
      </c>
      <c r="Q85" s="14">
        <v>4.850773134253962</v>
      </c>
      <c r="R85" s="14">
        <v>-0.7909277965625479</v>
      </c>
      <c r="S85" s="14">
        <v>3.020797289396148</v>
      </c>
      <c r="T85" s="14">
        <v>3.8807038334928783</v>
      </c>
      <c r="U85" s="14">
        <v>4.850773134253962</v>
      </c>
      <c r="V85" s="14">
        <v>0.7909277965625479</v>
      </c>
      <c r="W85" s="14">
        <v>3.020797289396148</v>
      </c>
      <c r="X85" s="14">
        <v>3.8807038334928783</v>
      </c>
    </row>
    <row r="86" ht="14.25" customHeight="1">
      <c r="A86" s="12"/>
      <c r="B86" s="12"/>
      <c r="C86" s="12"/>
      <c r="D86" s="12"/>
      <c r="E86" s="12"/>
      <c r="F86" s="12"/>
      <c r="G86" s="13">
        <v>2.0</v>
      </c>
      <c r="H86" s="14">
        <v>2.0</v>
      </c>
      <c r="I86" s="14">
        <v>-4.5</v>
      </c>
      <c r="J86" s="14">
        <v>0.5</v>
      </c>
      <c r="K86" s="14">
        <v>3.905124837953327</v>
      </c>
      <c r="L86" s="14">
        <v>-1.8</v>
      </c>
      <c r="M86" s="14">
        <v>5.7</v>
      </c>
      <c r="N86" s="14">
        <v>1.6970562748477143</v>
      </c>
      <c r="O86" s="14">
        <v>2.0</v>
      </c>
      <c r="P86" s="14">
        <v>2.716615541441225</v>
      </c>
      <c r="Q86" s="14">
        <v>5.8591808301161015</v>
      </c>
      <c r="R86" s="14">
        <v>-0.30294372515228574</v>
      </c>
      <c r="S86" s="14">
        <v>1.905124837953327</v>
      </c>
      <c r="T86" s="14">
        <v>1.1885092965121018</v>
      </c>
      <c r="U86" s="14">
        <v>5.8591808301161015</v>
      </c>
      <c r="V86" s="14">
        <v>0.30294372515228574</v>
      </c>
      <c r="W86" s="14">
        <v>1.905124837953327</v>
      </c>
      <c r="X86" s="14">
        <v>1.1885092965121018</v>
      </c>
    </row>
    <row r="87" ht="14.25" customHeight="1">
      <c r="A87" s="12"/>
      <c r="B87" s="12"/>
      <c r="C87" s="12"/>
      <c r="D87" s="12"/>
      <c r="E87" s="12"/>
      <c r="F87" s="12"/>
      <c r="G87" s="13">
        <v>3.0</v>
      </c>
      <c r="H87" s="14">
        <v>26.0</v>
      </c>
      <c r="I87" s="14">
        <v>-4.5</v>
      </c>
      <c r="J87" s="14">
        <v>5.0</v>
      </c>
      <c r="K87" s="14">
        <v>3.605551275463989</v>
      </c>
      <c r="L87" s="14">
        <v>-1.8</v>
      </c>
      <c r="M87" s="14">
        <v>2.6</v>
      </c>
      <c r="N87" s="14">
        <v>2.247220505424423</v>
      </c>
      <c r="O87" s="14">
        <v>2.0</v>
      </c>
      <c r="P87" s="14">
        <v>0.49999999999999994</v>
      </c>
      <c r="Q87" s="14">
        <v>3.6124783736376886</v>
      </c>
      <c r="R87" s="14">
        <v>0.2472205054244232</v>
      </c>
      <c r="S87" s="14">
        <v>1.6055512754639891</v>
      </c>
      <c r="T87" s="14">
        <v>3.105551275463989</v>
      </c>
      <c r="U87" s="14">
        <v>3.6124783736376886</v>
      </c>
      <c r="V87" s="14">
        <v>0.2472205054244232</v>
      </c>
      <c r="W87" s="14">
        <v>1.6055512754639891</v>
      </c>
      <c r="X87" s="14">
        <v>3.105551275463989</v>
      </c>
    </row>
    <row r="88" ht="14.25" customHeight="1">
      <c r="A88" s="12"/>
      <c r="B88" s="12"/>
      <c r="C88" s="12"/>
      <c r="D88" s="12"/>
      <c r="E88" s="12"/>
      <c r="F88" s="12"/>
      <c r="G88" s="13">
        <v>4.0</v>
      </c>
      <c r="H88" s="14">
        <v>24.0</v>
      </c>
      <c r="I88" s="14">
        <v>-13.5</v>
      </c>
      <c r="J88" s="14">
        <v>3.5</v>
      </c>
      <c r="K88" s="14">
        <v>12.010412149464313</v>
      </c>
      <c r="L88" s="14">
        <v>-5.4</v>
      </c>
      <c r="M88" s="14">
        <v>2.8</v>
      </c>
      <c r="N88" s="14">
        <v>5.092150822589606</v>
      </c>
      <c r="O88" s="14">
        <v>8.0</v>
      </c>
      <c r="P88" s="14">
        <v>3.9051248379533274</v>
      </c>
      <c r="Q88" s="14">
        <v>8.130190649671137</v>
      </c>
      <c r="R88" s="14">
        <v>-2.9078491774103936</v>
      </c>
      <c r="S88" s="14">
        <v>4.0104121494643135</v>
      </c>
      <c r="T88" s="14">
        <v>8.105287311510986</v>
      </c>
      <c r="U88" s="14">
        <v>8.130190649671137</v>
      </c>
      <c r="V88" s="14">
        <v>2.9078491774103936</v>
      </c>
      <c r="W88" s="14">
        <v>4.0104121494643135</v>
      </c>
      <c r="X88" s="14">
        <v>8.105287311510986</v>
      </c>
    </row>
    <row r="89" ht="14.25" customHeight="1">
      <c r="A89" s="12"/>
      <c r="B89" s="12"/>
      <c r="C89" s="12"/>
      <c r="D89" s="12"/>
      <c r="E89" s="12"/>
      <c r="F89" s="12"/>
      <c r="G89" s="13"/>
      <c r="H89" s="14"/>
      <c r="I89" s="14"/>
      <c r="J89" s="14"/>
      <c r="K89" s="14"/>
      <c r="L89" s="14"/>
      <c r="M89" s="14"/>
      <c r="N89" s="14"/>
      <c r="O89" s="15" t="s">
        <v>171</v>
      </c>
      <c r="P89" s="16"/>
      <c r="Q89" s="14">
        <f t="shared" ref="Q89:X89" si="21">_xlfn.STDEV.P(Q85:Q88)</f>
        <v>1.65679889</v>
      </c>
      <c r="R89" s="14">
        <f t="shared" si="21"/>
        <v>1.194778073</v>
      </c>
      <c r="S89" s="14">
        <f t="shared" si="21"/>
        <v>0.9530319603</v>
      </c>
      <c r="T89" s="14">
        <f t="shared" si="21"/>
        <v>2.527475358</v>
      </c>
      <c r="U89" s="14">
        <f t="shared" si="21"/>
        <v>1.65679889</v>
      </c>
      <c r="V89" s="14">
        <f t="shared" si="21"/>
        <v>1.086355278</v>
      </c>
      <c r="W89" s="14">
        <f t="shared" si="21"/>
        <v>0.9530319603</v>
      </c>
      <c r="X89" s="14">
        <f t="shared" si="21"/>
        <v>2.527475358</v>
      </c>
    </row>
    <row r="90" ht="14.25" customHeight="1">
      <c r="A90" s="12"/>
      <c r="B90" s="12"/>
      <c r="C90" s="12"/>
      <c r="D90" s="12"/>
      <c r="E90" s="12"/>
      <c r="F90" s="12"/>
      <c r="G90" s="13"/>
      <c r="H90" s="14"/>
      <c r="I90" s="14"/>
      <c r="J90" s="14"/>
      <c r="K90" s="14"/>
      <c r="L90" s="14"/>
      <c r="M90" s="14"/>
      <c r="N90" s="14"/>
      <c r="O90" s="17" t="s">
        <v>25</v>
      </c>
      <c r="P90" s="9"/>
      <c r="Q90" s="14">
        <f t="shared" ref="Q90:X90" si="22">AVERAGE(Q85:Q88)</f>
        <v>5.613155747</v>
      </c>
      <c r="R90" s="14">
        <f t="shared" si="22"/>
        <v>-0.9386250484</v>
      </c>
      <c r="S90" s="14">
        <f t="shared" si="22"/>
        <v>2.635471388</v>
      </c>
      <c r="T90" s="14">
        <f t="shared" si="22"/>
        <v>4.070012929</v>
      </c>
      <c r="U90" s="14">
        <f t="shared" si="22"/>
        <v>5.613155747</v>
      </c>
      <c r="V90" s="14">
        <f t="shared" si="22"/>
        <v>1.062235301</v>
      </c>
      <c r="W90" s="14">
        <f t="shared" si="22"/>
        <v>2.635471388</v>
      </c>
      <c r="X90" s="14">
        <f t="shared" si="22"/>
        <v>4.070012929</v>
      </c>
    </row>
    <row r="91" ht="14.25" customHeight="1">
      <c r="A91" s="12" t="s">
        <v>69</v>
      </c>
      <c r="B91" s="12" t="s">
        <v>70</v>
      </c>
      <c r="C91" s="12" t="s">
        <v>38</v>
      </c>
      <c r="D91" s="12" t="s">
        <v>39</v>
      </c>
      <c r="E91" s="12" t="s">
        <v>40</v>
      </c>
      <c r="F91" s="12" t="s">
        <v>41</v>
      </c>
      <c r="G91" s="13">
        <v>1.0</v>
      </c>
      <c r="H91" s="14">
        <v>19.0</v>
      </c>
      <c r="I91" s="14">
        <v>-6.0</v>
      </c>
      <c r="J91" s="14">
        <v>3.5</v>
      </c>
      <c r="K91" s="14">
        <v>4.527692569068709</v>
      </c>
      <c r="L91" s="14">
        <v>-9.6</v>
      </c>
      <c r="M91" s="14">
        <v>2.6</v>
      </c>
      <c r="N91" s="14">
        <v>8.452810183601663</v>
      </c>
      <c r="O91" s="14">
        <v>5.0</v>
      </c>
      <c r="P91" s="14">
        <v>8.10987052917616</v>
      </c>
      <c r="Q91" s="14">
        <v>3.7107950630558943</v>
      </c>
      <c r="R91" s="14">
        <v>3.452810183601663</v>
      </c>
      <c r="S91" s="14">
        <v>-0.47230743093129135</v>
      </c>
      <c r="T91" s="14">
        <v>-3.582177960107451</v>
      </c>
      <c r="U91" s="14">
        <v>3.7107950630558943</v>
      </c>
      <c r="V91" s="14">
        <v>3.452810183601663</v>
      </c>
      <c r="W91" s="14">
        <v>0.47230743093129135</v>
      </c>
      <c r="X91" s="14">
        <v>3.582177960107451</v>
      </c>
    </row>
    <row r="92" ht="14.25" customHeight="1">
      <c r="A92" s="12"/>
      <c r="B92" s="12"/>
      <c r="C92" s="12"/>
      <c r="D92" s="12"/>
      <c r="E92" s="12"/>
      <c r="F92" s="12"/>
      <c r="G92" s="13">
        <v>2.0</v>
      </c>
      <c r="H92" s="14">
        <v>13.0</v>
      </c>
      <c r="I92" s="14">
        <v>-9.0</v>
      </c>
      <c r="J92" s="14">
        <v>2.0</v>
      </c>
      <c r="K92" s="14">
        <v>7.566372975210778</v>
      </c>
      <c r="L92" s="14">
        <v>-5.8</v>
      </c>
      <c r="M92" s="14">
        <v>2.6</v>
      </c>
      <c r="N92" s="14">
        <v>4.775981574503821</v>
      </c>
      <c r="O92" s="14">
        <v>2.0</v>
      </c>
      <c r="P92" s="14">
        <v>4.318564576337836</v>
      </c>
      <c r="Q92" s="14">
        <v>3.2557641192199416</v>
      </c>
      <c r="R92" s="14">
        <v>2.775981574503821</v>
      </c>
      <c r="S92" s="14">
        <v>5.566372975210778</v>
      </c>
      <c r="T92" s="14">
        <v>3.247808398872942</v>
      </c>
      <c r="U92" s="14">
        <v>3.2557641192199416</v>
      </c>
      <c r="V92" s="14">
        <v>2.775981574503821</v>
      </c>
      <c r="W92" s="14">
        <v>5.566372975210778</v>
      </c>
      <c r="X92" s="14">
        <v>3.247808398872942</v>
      </c>
    </row>
    <row r="93" ht="14.25" customHeight="1">
      <c r="A93" s="12"/>
      <c r="B93" s="12"/>
      <c r="C93" s="12"/>
      <c r="D93" s="12"/>
      <c r="E93" s="12"/>
      <c r="F93" s="12"/>
      <c r="G93" s="13">
        <v>3.0</v>
      </c>
      <c r="H93" s="14">
        <v>15.0</v>
      </c>
      <c r="I93" s="14">
        <v>-12.0</v>
      </c>
      <c r="J93" s="14">
        <v>2.0</v>
      </c>
      <c r="K93" s="14">
        <v>10.547511554864494</v>
      </c>
      <c r="L93" s="14">
        <v>-4.6</v>
      </c>
      <c r="M93" s="14">
        <v>2.6</v>
      </c>
      <c r="N93" s="14">
        <v>3.6674241641784495</v>
      </c>
      <c r="O93" s="14">
        <v>1.5</v>
      </c>
      <c r="P93" s="14">
        <v>3.1256999216175565</v>
      </c>
      <c r="Q93" s="14">
        <v>7.424284477308235</v>
      </c>
      <c r="R93" s="14">
        <v>2.1674241641784495</v>
      </c>
      <c r="S93" s="14">
        <v>9.047511554864494</v>
      </c>
      <c r="T93" s="14">
        <v>7.4218116332469375</v>
      </c>
      <c r="U93" s="14">
        <v>7.424284477308235</v>
      </c>
      <c r="V93" s="14">
        <v>2.1674241641784495</v>
      </c>
      <c r="W93" s="14">
        <v>9.047511554864494</v>
      </c>
      <c r="X93" s="14">
        <v>7.4218116332469375</v>
      </c>
    </row>
    <row r="94" ht="14.25" customHeight="1">
      <c r="A94" s="12"/>
      <c r="B94" s="12"/>
      <c r="C94" s="12"/>
      <c r="D94" s="12"/>
      <c r="E94" s="12"/>
      <c r="F94" s="12"/>
      <c r="G94" s="13">
        <v>4.0</v>
      </c>
      <c r="H94" s="14">
        <v>1.0</v>
      </c>
      <c r="I94" s="14">
        <v>-3.0</v>
      </c>
      <c r="J94" s="14">
        <v>0.5</v>
      </c>
      <c r="K94" s="14">
        <v>2.9154759474226504</v>
      </c>
      <c r="L94" s="14">
        <v>-10.8</v>
      </c>
      <c r="M94" s="14">
        <v>2.6</v>
      </c>
      <c r="N94" s="14">
        <v>9.633794683301073</v>
      </c>
      <c r="O94" s="14">
        <v>6.0</v>
      </c>
      <c r="P94" s="14">
        <v>9.30859817588019</v>
      </c>
      <c r="Q94" s="14">
        <v>8.077747210701757</v>
      </c>
      <c r="R94" s="14">
        <v>3.6337946833010726</v>
      </c>
      <c r="S94" s="14">
        <v>-3.0845240525773496</v>
      </c>
      <c r="T94" s="14">
        <v>-6.39312222845754</v>
      </c>
      <c r="U94" s="14">
        <v>8.077747210701757</v>
      </c>
      <c r="V94" s="14">
        <v>3.6337946833010726</v>
      </c>
      <c r="W94" s="14">
        <v>3.0845240525773496</v>
      </c>
      <c r="X94" s="14">
        <v>6.39312222845754</v>
      </c>
    </row>
    <row r="95" ht="14.25" customHeight="1">
      <c r="A95" s="12"/>
      <c r="B95" s="12"/>
      <c r="C95" s="12"/>
      <c r="D95" s="12"/>
      <c r="E95" s="12"/>
      <c r="F95" s="12"/>
      <c r="G95" s="13">
        <v>5.0</v>
      </c>
      <c r="H95" s="14">
        <v>24.0</v>
      </c>
      <c r="I95" s="14">
        <v>-13.5</v>
      </c>
      <c r="J95" s="14">
        <v>3.5</v>
      </c>
      <c r="K95" s="14">
        <v>12.010412149464313</v>
      </c>
      <c r="L95" s="14">
        <v>-10.4</v>
      </c>
      <c r="M95" s="14">
        <v>2.6</v>
      </c>
      <c r="N95" s="14">
        <v>9.239588735436225</v>
      </c>
      <c r="O95" s="14">
        <v>5.5</v>
      </c>
      <c r="P95" s="14">
        <v>8.908984229416955</v>
      </c>
      <c r="Q95" s="14">
        <v>3.2280024783137944</v>
      </c>
      <c r="R95" s="14">
        <v>3.739588735436225</v>
      </c>
      <c r="S95" s="14">
        <v>6.5104121494643135</v>
      </c>
      <c r="T95" s="14">
        <v>3.1014279200473585</v>
      </c>
      <c r="U95" s="14">
        <v>3.2280024783137944</v>
      </c>
      <c r="V95" s="14">
        <v>3.739588735436225</v>
      </c>
      <c r="W95" s="14">
        <v>6.5104121494643135</v>
      </c>
      <c r="X95" s="14">
        <v>3.1014279200473585</v>
      </c>
    </row>
    <row r="96" ht="14.25" customHeight="1">
      <c r="A96" s="12"/>
      <c r="B96" s="12"/>
      <c r="C96" s="12"/>
      <c r="D96" s="12"/>
      <c r="E96" s="12"/>
      <c r="F96" s="12"/>
      <c r="G96" s="13">
        <v>6.0</v>
      </c>
      <c r="H96" s="14">
        <v>21.0</v>
      </c>
      <c r="I96" s="14">
        <v>-9.0</v>
      </c>
      <c r="J96" s="14">
        <v>3.5</v>
      </c>
      <c r="K96" s="14">
        <v>7.516648189186454</v>
      </c>
      <c r="L96" s="14">
        <v>-3.2</v>
      </c>
      <c r="M96" s="14">
        <v>2.6</v>
      </c>
      <c r="N96" s="14">
        <v>2.483948469674844</v>
      </c>
      <c r="O96" s="14">
        <v>1.0</v>
      </c>
      <c r="P96" s="14">
        <v>1.7464249196572983</v>
      </c>
      <c r="Q96" s="14">
        <v>5.869412236331676</v>
      </c>
      <c r="R96" s="14">
        <v>1.4839484696748442</v>
      </c>
      <c r="S96" s="14">
        <v>6.516648189186454</v>
      </c>
      <c r="T96" s="14">
        <v>5.770223269529156</v>
      </c>
      <c r="U96" s="14">
        <v>5.869412236331676</v>
      </c>
      <c r="V96" s="14">
        <v>1.4839484696748442</v>
      </c>
      <c r="W96" s="14">
        <v>6.516648189186454</v>
      </c>
      <c r="X96" s="14">
        <v>5.770223269529156</v>
      </c>
    </row>
    <row r="97" ht="14.25" customHeight="1">
      <c r="A97" s="12"/>
      <c r="B97" s="12"/>
      <c r="C97" s="12"/>
      <c r="D97" s="12"/>
      <c r="E97" s="12"/>
      <c r="F97" s="12"/>
      <c r="G97" s="13">
        <v>7.0</v>
      </c>
      <c r="H97" s="14">
        <v>1.0</v>
      </c>
      <c r="I97" s="14">
        <v>-3.0</v>
      </c>
      <c r="J97" s="14">
        <v>0.5</v>
      </c>
      <c r="K97" s="14">
        <v>2.9154759474226504</v>
      </c>
      <c r="L97" s="14">
        <v>2.6</v>
      </c>
      <c r="M97" s="14">
        <v>2.6</v>
      </c>
      <c r="N97" s="14">
        <v>4.215447781671599</v>
      </c>
      <c r="O97" s="14">
        <v>0.5</v>
      </c>
      <c r="P97" s="14">
        <v>4.119465984809196</v>
      </c>
      <c r="Q97" s="14">
        <v>5.980802621722272</v>
      </c>
      <c r="R97" s="14">
        <v>3.7154477816715987</v>
      </c>
      <c r="S97" s="14">
        <v>2.4154759474226504</v>
      </c>
      <c r="T97" s="14">
        <v>-1.2039900373865455</v>
      </c>
      <c r="U97" s="14">
        <v>5.980802621722272</v>
      </c>
      <c r="V97" s="14">
        <v>3.7154477816715987</v>
      </c>
      <c r="W97" s="14">
        <v>2.4154759474226504</v>
      </c>
      <c r="X97" s="14">
        <v>1.2039900373865455</v>
      </c>
    </row>
    <row r="98" ht="15.0" customHeight="1">
      <c r="A98" s="12"/>
      <c r="B98" s="12"/>
      <c r="C98" s="12"/>
      <c r="D98" s="12"/>
      <c r="E98" s="12"/>
      <c r="F98" s="12"/>
      <c r="G98" s="13"/>
      <c r="H98" s="14"/>
      <c r="I98" s="14"/>
      <c r="J98" s="14"/>
      <c r="K98" s="14"/>
      <c r="L98" s="14"/>
      <c r="M98" s="14"/>
      <c r="N98" s="14"/>
      <c r="O98" s="15" t="s">
        <v>171</v>
      </c>
      <c r="P98" s="16"/>
      <c r="Q98" s="14">
        <f t="shared" ref="Q98:X98" si="23">_xlfn.STDEV.P(Q91:Q97)</f>
        <v>1.851073563</v>
      </c>
      <c r="R98" s="14">
        <f t="shared" si="23"/>
        <v>0.8200375849</v>
      </c>
      <c r="S98" s="14">
        <f t="shared" si="23"/>
        <v>4.016887764</v>
      </c>
      <c r="T98" s="14">
        <f t="shared" si="23"/>
        <v>4.686005319</v>
      </c>
      <c r="U98" s="14">
        <f t="shared" si="23"/>
        <v>1.851073563</v>
      </c>
      <c r="V98" s="14">
        <f t="shared" si="23"/>
        <v>0.8200375849</v>
      </c>
      <c r="W98" s="14">
        <f t="shared" si="23"/>
        <v>2.721837175</v>
      </c>
      <c r="X98" s="14">
        <f t="shared" si="23"/>
        <v>2.03110243</v>
      </c>
    </row>
    <row r="99" ht="14.25" customHeight="1">
      <c r="G99" s="13"/>
      <c r="H99" s="14"/>
      <c r="I99" s="14"/>
      <c r="J99" s="14"/>
      <c r="K99" s="14"/>
      <c r="L99" s="14"/>
      <c r="M99" s="14"/>
      <c r="N99" s="14"/>
      <c r="O99" s="17" t="s">
        <v>25</v>
      </c>
      <c r="P99" s="9"/>
      <c r="Q99" s="14">
        <f t="shared" ref="Q99:X99" si="24">AVERAGE(Q91:Q97)</f>
        <v>5.363829744</v>
      </c>
      <c r="R99" s="14">
        <f t="shared" si="24"/>
        <v>2.995570799</v>
      </c>
      <c r="S99" s="14">
        <f t="shared" si="24"/>
        <v>3.785655619</v>
      </c>
      <c r="T99" s="14">
        <f t="shared" si="24"/>
        <v>1.194568714</v>
      </c>
      <c r="U99" s="14">
        <f t="shared" si="24"/>
        <v>5.363829744</v>
      </c>
      <c r="V99" s="14">
        <f t="shared" si="24"/>
        <v>2.995570799</v>
      </c>
      <c r="W99" s="14">
        <f t="shared" si="24"/>
        <v>4.801893186</v>
      </c>
      <c r="X99" s="14">
        <f t="shared" si="24"/>
        <v>4.388651635</v>
      </c>
    </row>
    <row r="100" ht="14.25" customHeight="1">
      <c r="A100" s="12" t="s">
        <v>69</v>
      </c>
      <c r="B100" s="12" t="s">
        <v>71</v>
      </c>
      <c r="C100" s="12" t="s">
        <v>38</v>
      </c>
      <c r="D100" s="12" t="s">
        <v>48</v>
      </c>
      <c r="E100" s="12" t="s">
        <v>40</v>
      </c>
      <c r="F100" s="12" t="s">
        <v>49</v>
      </c>
      <c r="G100" s="13">
        <v>1.0</v>
      </c>
      <c r="H100" s="14">
        <v>19.0</v>
      </c>
      <c r="I100" s="14">
        <v>-6.0</v>
      </c>
      <c r="J100" s="14">
        <v>3.5</v>
      </c>
      <c r="K100" s="14">
        <v>4.527692569068709</v>
      </c>
      <c r="L100" s="14">
        <v>-8.8</v>
      </c>
      <c r="M100" s="14">
        <v>2.2</v>
      </c>
      <c r="N100" s="14">
        <v>1.7088007490635067</v>
      </c>
      <c r="O100" s="14">
        <v>0.5</v>
      </c>
      <c r="P100" s="14">
        <v>7.343704787094864</v>
      </c>
      <c r="Q100" s="14">
        <v>3.087069808086627</v>
      </c>
      <c r="R100" s="14">
        <v>1.2088007490635067</v>
      </c>
      <c r="S100" s="14">
        <v>4.027692569068709</v>
      </c>
      <c r="T100" s="14">
        <v>-2.816012218026155</v>
      </c>
      <c r="U100" s="14">
        <v>3.087069808086627</v>
      </c>
      <c r="V100" s="14">
        <v>1.2088007490635067</v>
      </c>
      <c r="W100" s="14">
        <v>4.027692569068709</v>
      </c>
      <c r="X100" s="14">
        <v>2.816012218026155</v>
      </c>
    </row>
    <row r="101" ht="14.25" customHeight="1">
      <c r="A101" s="12"/>
      <c r="B101" s="12"/>
      <c r="C101" s="12"/>
      <c r="D101" s="12"/>
      <c r="E101" s="12"/>
      <c r="F101" s="12"/>
      <c r="G101" s="13">
        <v>2.0</v>
      </c>
      <c r="H101" s="14">
        <v>13.0</v>
      </c>
      <c r="I101" s="14">
        <v>-9.0</v>
      </c>
      <c r="J101" s="14">
        <v>2.0</v>
      </c>
      <c r="K101" s="14">
        <v>7.566372975210778</v>
      </c>
      <c r="L101" s="14">
        <v>-8.8</v>
      </c>
      <c r="M101" s="14">
        <v>2.2</v>
      </c>
      <c r="N101" s="14">
        <v>1.7088007490635067</v>
      </c>
      <c r="O101" s="14">
        <v>0.5</v>
      </c>
      <c r="P101" s="14">
        <v>7.343704787094864</v>
      </c>
      <c r="Q101" s="14">
        <v>0.2828427124746186</v>
      </c>
      <c r="R101" s="14">
        <v>1.2088007490635067</v>
      </c>
      <c r="S101" s="14">
        <v>7.066372975210778</v>
      </c>
      <c r="T101" s="14">
        <v>0.2226681881159145</v>
      </c>
      <c r="U101" s="14">
        <v>0.2828427124746186</v>
      </c>
      <c r="V101" s="14">
        <v>1.2088007490635067</v>
      </c>
      <c r="W101" s="14">
        <v>7.066372975210778</v>
      </c>
      <c r="X101" s="14">
        <v>0.2226681881159145</v>
      </c>
    </row>
    <row r="102" ht="14.25" customHeight="1">
      <c r="A102" s="12"/>
      <c r="B102" s="12"/>
      <c r="C102" s="12"/>
      <c r="D102" s="12"/>
      <c r="E102" s="12"/>
      <c r="F102" s="12"/>
      <c r="G102" s="13">
        <v>3.0</v>
      </c>
      <c r="H102" s="14">
        <v>15.0</v>
      </c>
      <c r="I102" s="14">
        <v>-12.0</v>
      </c>
      <c r="J102" s="14">
        <v>2.0</v>
      </c>
      <c r="K102" s="14">
        <v>10.547511554864494</v>
      </c>
      <c r="L102" s="14">
        <v>-8.8</v>
      </c>
      <c r="M102" s="14">
        <v>2.2</v>
      </c>
      <c r="N102" s="14">
        <v>1.7088007490635067</v>
      </c>
      <c r="O102" s="14">
        <v>0.5</v>
      </c>
      <c r="P102" s="14">
        <v>7.343704787094864</v>
      </c>
      <c r="Q102" s="14">
        <v>3.206243908376279</v>
      </c>
      <c r="R102" s="14">
        <v>1.2088007490635067</v>
      </c>
      <c r="S102" s="14">
        <v>10.047511554864494</v>
      </c>
      <c r="T102" s="14">
        <v>3.2038067677696302</v>
      </c>
      <c r="U102" s="14">
        <v>3.206243908376279</v>
      </c>
      <c r="V102" s="14">
        <v>1.2088007490635067</v>
      </c>
      <c r="W102" s="14">
        <v>10.047511554864494</v>
      </c>
      <c r="X102" s="14">
        <v>3.2038067677696302</v>
      </c>
    </row>
    <row r="103" ht="14.25" customHeight="1">
      <c r="A103" s="12"/>
      <c r="B103" s="12"/>
      <c r="C103" s="12"/>
      <c r="D103" s="12"/>
      <c r="E103" s="12"/>
      <c r="F103" s="12"/>
      <c r="G103" s="13">
        <v>4.0</v>
      </c>
      <c r="H103" s="14">
        <v>1.0</v>
      </c>
      <c r="I103" s="14">
        <v>-3.0</v>
      </c>
      <c r="J103" s="14">
        <v>0.5</v>
      </c>
      <c r="K103" s="14">
        <v>2.9154759474226504</v>
      </c>
      <c r="L103" s="14">
        <v>-8.1</v>
      </c>
      <c r="M103" s="14">
        <v>4.3</v>
      </c>
      <c r="N103" s="14">
        <v>1.74928556845359</v>
      </c>
      <c r="O103" s="14">
        <v>1.0</v>
      </c>
      <c r="P103" s="14">
        <v>6.726812023536855</v>
      </c>
      <c r="Q103" s="14">
        <v>6.360031446463138</v>
      </c>
      <c r="R103" s="14">
        <v>0.74928556845359</v>
      </c>
      <c r="S103" s="14">
        <v>1.9154759474226504</v>
      </c>
      <c r="T103" s="14">
        <v>-3.8113360761142046</v>
      </c>
      <c r="U103" s="14">
        <v>6.360031446463138</v>
      </c>
      <c r="V103" s="14">
        <v>0.74928556845359</v>
      </c>
      <c r="W103" s="14">
        <v>1.9154759474226504</v>
      </c>
      <c r="X103" s="14">
        <v>3.8113360761142046</v>
      </c>
    </row>
    <row r="104" ht="14.25" customHeight="1">
      <c r="A104" s="12"/>
      <c r="B104" s="12"/>
      <c r="C104" s="12"/>
      <c r="D104" s="12"/>
      <c r="E104" s="12"/>
      <c r="F104" s="12"/>
      <c r="G104" s="13">
        <v>5.0</v>
      </c>
      <c r="H104" s="14">
        <v>24.0</v>
      </c>
      <c r="I104" s="14">
        <v>-13.5</v>
      </c>
      <c r="J104" s="14">
        <v>3.5</v>
      </c>
      <c r="K104" s="14">
        <v>12.010412149464313</v>
      </c>
      <c r="L104" s="14">
        <v>-5.7</v>
      </c>
      <c r="M104" s="14">
        <v>4.5</v>
      </c>
      <c r="N104" s="14">
        <v>2.2671568097509267</v>
      </c>
      <c r="O104" s="14">
        <v>0.75</v>
      </c>
      <c r="P104" s="14">
        <v>4.459820624195552</v>
      </c>
      <c r="Q104" s="14">
        <v>7.863841300534999</v>
      </c>
      <c r="R104" s="14">
        <v>1.5171568097509267</v>
      </c>
      <c r="S104" s="14">
        <v>11.260412149464313</v>
      </c>
      <c r="T104" s="14">
        <v>7.550591525268762</v>
      </c>
      <c r="U104" s="14">
        <v>7.863841300534999</v>
      </c>
      <c r="V104" s="14">
        <v>1.5171568097509267</v>
      </c>
      <c r="W104" s="14">
        <v>11.260412149464313</v>
      </c>
      <c r="X104" s="14">
        <v>7.550591525268762</v>
      </c>
    </row>
    <row r="105" ht="14.25" customHeight="1">
      <c r="A105" s="12"/>
      <c r="B105" s="12"/>
      <c r="C105" s="12"/>
      <c r="D105" s="12"/>
      <c r="E105" s="12"/>
      <c r="F105" s="12"/>
      <c r="G105" s="13">
        <v>6.0</v>
      </c>
      <c r="H105" s="14">
        <v>21.0</v>
      </c>
      <c r="I105" s="14">
        <v>-9.0</v>
      </c>
      <c r="J105" s="14">
        <v>3.5</v>
      </c>
      <c r="K105" s="14">
        <v>7.516648189186454</v>
      </c>
      <c r="L105" s="14">
        <v>-5.7</v>
      </c>
      <c r="M105" s="14">
        <v>4.5</v>
      </c>
      <c r="N105" s="14">
        <v>2.2671568097509267</v>
      </c>
      <c r="O105" s="14">
        <v>0.75</v>
      </c>
      <c r="P105" s="14">
        <v>4.459820624195552</v>
      </c>
      <c r="Q105" s="14">
        <v>3.4481879299133333</v>
      </c>
      <c r="R105" s="14">
        <v>1.5171568097509267</v>
      </c>
      <c r="S105" s="14">
        <v>6.766648189186454</v>
      </c>
      <c r="T105" s="14">
        <v>3.0568275649909022</v>
      </c>
      <c r="U105" s="14">
        <v>3.4481879299133333</v>
      </c>
      <c r="V105" s="14">
        <v>1.5171568097509267</v>
      </c>
      <c r="W105" s="14">
        <v>6.766648189186454</v>
      </c>
      <c r="X105" s="14">
        <v>3.0568275649909022</v>
      </c>
    </row>
    <row r="106" ht="14.25" customHeight="1">
      <c r="A106" s="12"/>
      <c r="B106" s="12"/>
      <c r="C106" s="12"/>
      <c r="D106" s="12"/>
      <c r="E106" s="12"/>
      <c r="F106" s="12"/>
      <c r="G106" s="13">
        <v>7.0</v>
      </c>
      <c r="H106" s="14">
        <v>1.0</v>
      </c>
      <c r="I106" s="14">
        <v>-3.0</v>
      </c>
      <c r="J106" s="14">
        <v>0.5</v>
      </c>
      <c r="K106" s="14">
        <v>2.9154759474226504</v>
      </c>
      <c r="L106" s="14">
        <v>-4.6</v>
      </c>
      <c r="M106" s="14">
        <v>3.8</v>
      </c>
      <c r="N106" s="14">
        <v>5.966573556070519</v>
      </c>
      <c r="O106" s="14">
        <v>1.0</v>
      </c>
      <c r="P106" s="14">
        <v>5.966573556070519</v>
      </c>
      <c r="Q106" s="14">
        <v>3.6674241641784495</v>
      </c>
      <c r="R106" s="14">
        <v>4.966573556070519</v>
      </c>
      <c r="S106" s="14">
        <v>1.9154759474226504</v>
      </c>
      <c r="T106" s="14">
        <v>-3.0510976086478685</v>
      </c>
      <c r="U106" s="14">
        <v>3.6674241641784495</v>
      </c>
      <c r="V106" s="14">
        <v>4.966573556070519</v>
      </c>
      <c r="W106" s="14">
        <v>1.9154759474226504</v>
      </c>
      <c r="X106" s="14">
        <v>3.0510976086478685</v>
      </c>
    </row>
    <row r="107" ht="14.25" customHeight="1">
      <c r="A107" s="12"/>
      <c r="B107" s="12"/>
      <c r="C107" s="12"/>
      <c r="D107" s="12"/>
      <c r="E107" s="12"/>
      <c r="F107" s="12"/>
      <c r="G107" s="13"/>
      <c r="H107" s="14"/>
      <c r="I107" s="14"/>
      <c r="J107" s="14"/>
      <c r="K107" s="14"/>
      <c r="L107" s="14"/>
      <c r="M107" s="14"/>
      <c r="N107" s="14"/>
      <c r="O107" s="15" t="s">
        <v>171</v>
      </c>
      <c r="P107" s="16"/>
      <c r="Q107" s="14">
        <f t="shared" ref="Q107:X107" si="25">_xlfn.STDEV.P(Q100:Q106)</f>
        <v>2.273884443</v>
      </c>
      <c r="R107" s="14">
        <f t="shared" si="25"/>
        <v>1.327328566</v>
      </c>
      <c r="S107" s="14">
        <f t="shared" si="25"/>
        <v>3.441202381</v>
      </c>
      <c r="T107" s="14">
        <f t="shared" si="25"/>
        <v>3.886331366</v>
      </c>
      <c r="U107" s="14">
        <f t="shared" si="25"/>
        <v>2.273884443</v>
      </c>
      <c r="V107" s="14">
        <f t="shared" si="25"/>
        <v>1.327328566</v>
      </c>
      <c r="W107" s="14">
        <f t="shared" si="25"/>
        <v>3.441202381</v>
      </c>
      <c r="X107" s="14">
        <f t="shared" si="25"/>
        <v>2.003924035</v>
      </c>
    </row>
    <row r="108" ht="14.25" customHeight="1">
      <c r="G108" s="13"/>
      <c r="H108" s="14"/>
      <c r="I108" s="14"/>
      <c r="J108" s="14"/>
      <c r="K108" s="14"/>
      <c r="L108" s="14"/>
      <c r="M108" s="14"/>
      <c r="N108" s="14"/>
      <c r="O108" s="17" t="s">
        <v>25</v>
      </c>
      <c r="P108" s="9"/>
      <c r="Q108" s="14">
        <f t="shared" ref="Q108:X108" si="26">AVERAGE(Q100:Q106)</f>
        <v>3.987948753</v>
      </c>
      <c r="R108" s="14">
        <f t="shared" si="26"/>
        <v>1.768082142</v>
      </c>
      <c r="S108" s="14">
        <f t="shared" si="26"/>
        <v>6.142798476</v>
      </c>
      <c r="T108" s="14">
        <f t="shared" si="26"/>
        <v>0.6222068776</v>
      </c>
      <c r="U108" s="14">
        <f t="shared" si="26"/>
        <v>3.987948753</v>
      </c>
      <c r="V108" s="14">
        <f t="shared" si="26"/>
        <v>1.768082142</v>
      </c>
      <c r="W108" s="14">
        <f t="shared" si="26"/>
        <v>6.142798476</v>
      </c>
      <c r="X108" s="14">
        <f t="shared" si="26"/>
        <v>3.387477136</v>
      </c>
    </row>
    <row r="109" ht="14.25" customHeight="1">
      <c r="A109" s="12" t="s">
        <v>69</v>
      </c>
      <c r="B109" s="12" t="s">
        <v>72</v>
      </c>
      <c r="C109" s="12" t="s">
        <v>57</v>
      </c>
      <c r="D109" s="12" t="s">
        <v>63</v>
      </c>
      <c r="E109" s="12" t="s">
        <v>45</v>
      </c>
      <c r="F109" s="12" t="s">
        <v>41</v>
      </c>
      <c r="G109" s="13">
        <v>1.0</v>
      </c>
      <c r="H109" s="14">
        <v>1.0</v>
      </c>
      <c r="I109" s="14">
        <v>-3.0</v>
      </c>
      <c r="J109" s="14">
        <v>0.5</v>
      </c>
      <c r="K109" s="14">
        <v>2.9154759474226504</v>
      </c>
      <c r="L109" s="14">
        <v>-8.4</v>
      </c>
      <c r="M109" s="14">
        <v>4.9</v>
      </c>
      <c r="N109" s="14">
        <v>7.300684899377592</v>
      </c>
      <c r="O109" s="14">
        <v>4.0</v>
      </c>
      <c r="P109" s="14">
        <v>7.1568149340331555</v>
      </c>
      <c r="Q109" s="14">
        <v>6.9656299069072</v>
      </c>
      <c r="R109" s="14">
        <v>3.3006848993775924</v>
      </c>
      <c r="S109" s="14">
        <v>-1.0845240525773496</v>
      </c>
      <c r="T109" s="14">
        <v>-4.241338986610505</v>
      </c>
      <c r="U109" s="14">
        <v>6.9656299069072</v>
      </c>
      <c r="V109" s="14">
        <v>3.3006848993775924</v>
      </c>
      <c r="W109" s="14">
        <v>1.0845240525773496</v>
      </c>
      <c r="X109" s="14">
        <v>4.241338986610505</v>
      </c>
    </row>
    <row r="110" ht="14.25" customHeight="1">
      <c r="A110" s="12"/>
      <c r="B110" s="12"/>
      <c r="C110" s="12"/>
      <c r="D110" s="12"/>
      <c r="E110" s="12"/>
      <c r="F110" s="12"/>
      <c r="G110" s="13">
        <v>2.0</v>
      </c>
      <c r="H110" s="14">
        <v>20.0</v>
      </c>
      <c r="I110" s="14">
        <v>-7.5</v>
      </c>
      <c r="J110" s="14">
        <v>3.5</v>
      </c>
      <c r="K110" s="14">
        <v>6.020797289396148</v>
      </c>
      <c r="L110" s="14">
        <v>-4.6</v>
      </c>
      <c r="M110" s="14">
        <v>0.5</v>
      </c>
      <c r="N110" s="14">
        <v>5.70087712549569</v>
      </c>
      <c r="O110" s="14">
        <v>2.0</v>
      </c>
      <c r="P110" s="14">
        <v>3.982461550347975</v>
      </c>
      <c r="Q110" s="14">
        <v>4.172529209005013</v>
      </c>
      <c r="R110" s="14">
        <v>3.7008771254956896</v>
      </c>
      <c r="S110" s="14">
        <v>4.020797289396148</v>
      </c>
      <c r="T110" s="14">
        <v>2.038335739048173</v>
      </c>
      <c r="U110" s="14">
        <v>4.172529209005013</v>
      </c>
      <c r="V110" s="14">
        <v>3.7008771254956896</v>
      </c>
      <c r="W110" s="14">
        <v>4.020797289396148</v>
      </c>
      <c r="X110" s="14">
        <v>2.038335739048173</v>
      </c>
    </row>
    <row r="111" ht="14.25" customHeight="1">
      <c r="A111" s="12"/>
      <c r="B111" s="12"/>
      <c r="C111" s="12"/>
      <c r="D111" s="12"/>
      <c r="E111" s="12"/>
      <c r="F111" s="12"/>
      <c r="G111" s="13">
        <v>3.0</v>
      </c>
      <c r="H111" s="14">
        <v>23.0</v>
      </c>
      <c r="I111" s="14">
        <v>-9.0</v>
      </c>
      <c r="J111" s="14">
        <v>-5.5</v>
      </c>
      <c r="K111" s="14">
        <v>11.335784048754634</v>
      </c>
      <c r="L111" s="14">
        <v>-6.4</v>
      </c>
      <c r="M111" s="14">
        <v>-0.9</v>
      </c>
      <c r="N111" s="14">
        <v>7.930952023559341</v>
      </c>
      <c r="O111" s="14">
        <v>3.0</v>
      </c>
      <c r="P111" s="14">
        <v>6.262587324740471</v>
      </c>
      <c r="Q111" s="14">
        <v>5.283937925449162</v>
      </c>
      <c r="R111" s="14">
        <v>4.930952023559341</v>
      </c>
      <c r="S111" s="14">
        <v>8.335784048754634</v>
      </c>
      <c r="T111" s="14">
        <v>5.0731967240141636</v>
      </c>
      <c r="U111" s="14">
        <v>5.283937925449162</v>
      </c>
      <c r="V111" s="14">
        <v>4.930952023559341</v>
      </c>
      <c r="W111" s="14">
        <v>8.335784048754634</v>
      </c>
      <c r="X111" s="14">
        <v>5.0731967240141636</v>
      </c>
    </row>
    <row r="112" ht="14.25" customHeight="1">
      <c r="A112" s="12"/>
      <c r="B112" s="12"/>
      <c r="C112" s="12"/>
      <c r="D112" s="12"/>
      <c r="E112" s="12"/>
      <c r="F112" s="12"/>
      <c r="G112" s="13">
        <v>4.0</v>
      </c>
      <c r="H112" s="14">
        <v>26.0</v>
      </c>
      <c r="I112" s="14">
        <v>-4.5</v>
      </c>
      <c r="J112" s="14">
        <v>5.0</v>
      </c>
      <c r="K112" s="14">
        <v>3.605551275463989</v>
      </c>
      <c r="L112" s="14">
        <v>-6.9</v>
      </c>
      <c r="M112" s="14">
        <v>2.2</v>
      </c>
      <c r="N112" s="14">
        <v>6.440496875241847</v>
      </c>
      <c r="O112" s="14">
        <v>4.0</v>
      </c>
      <c r="P112" s="14">
        <v>5.458937625582473</v>
      </c>
      <c r="Q112" s="14">
        <v>3.687817782917155</v>
      </c>
      <c r="R112" s="14">
        <v>2.4404968752418474</v>
      </c>
      <c r="S112" s="14">
        <v>-0.3944487245360109</v>
      </c>
      <c r="T112" s="14">
        <v>-1.8533863501184835</v>
      </c>
      <c r="U112" s="14">
        <v>3.687817782917155</v>
      </c>
      <c r="V112" s="14">
        <v>2.4404968752418474</v>
      </c>
      <c r="W112" s="14">
        <v>0.3944487245360109</v>
      </c>
      <c r="X112" s="14">
        <v>1.8533863501184835</v>
      </c>
    </row>
    <row r="113" ht="14.25" customHeight="1">
      <c r="A113" s="12"/>
      <c r="B113" s="12"/>
      <c r="C113" s="12"/>
      <c r="D113" s="12"/>
      <c r="E113" s="12"/>
      <c r="F113" s="12"/>
      <c r="G113" s="13">
        <v>5.0</v>
      </c>
      <c r="H113" s="14">
        <v>8.0</v>
      </c>
      <c r="I113" s="14">
        <v>-7.5</v>
      </c>
      <c r="J113" s="14">
        <v>-2.5</v>
      </c>
      <c r="K113" s="14">
        <v>8.139410298049853</v>
      </c>
      <c r="L113" s="14">
        <v>-9.1</v>
      </c>
      <c r="M113" s="14">
        <v>5.4</v>
      </c>
      <c r="N113" s="14">
        <v>8.009993757800315</v>
      </c>
      <c r="O113" s="14">
        <v>8.0</v>
      </c>
      <c r="P113" s="14">
        <v>7.9699435380685095</v>
      </c>
      <c r="Q113" s="14">
        <v>8.060397012554654</v>
      </c>
      <c r="R113" s="14">
        <v>0.00999375780031464</v>
      </c>
      <c r="S113" s="14">
        <v>0.13941029804985305</v>
      </c>
      <c r="T113" s="14">
        <v>0.16946675998134353</v>
      </c>
      <c r="U113" s="14">
        <v>8.060397012554654</v>
      </c>
      <c r="V113" s="14">
        <v>0.00999375780031464</v>
      </c>
      <c r="W113" s="14">
        <v>0.13941029804985305</v>
      </c>
      <c r="X113" s="14">
        <v>0.16946675998134353</v>
      </c>
    </row>
    <row r="114" ht="14.25" customHeight="1">
      <c r="A114" s="12"/>
      <c r="B114" s="12"/>
      <c r="C114" s="12"/>
      <c r="D114" s="12"/>
      <c r="E114" s="12"/>
      <c r="F114" s="12"/>
      <c r="G114" s="13">
        <v>6.0</v>
      </c>
      <c r="H114" s="14">
        <v>1.0</v>
      </c>
      <c r="I114" s="14">
        <v>-3.0</v>
      </c>
      <c r="J114" s="14">
        <v>0.5</v>
      </c>
      <c r="K114" s="14">
        <v>2.9154759474226504</v>
      </c>
      <c r="L114" s="14">
        <v>-9.2</v>
      </c>
      <c r="M114" s="14">
        <v>2.4</v>
      </c>
      <c r="N114" s="14">
        <v>8.507055894961546</v>
      </c>
      <c r="O114" s="14">
        <v>5.0</v>
      </c>
      <c r="P114" s="14">
        <v>7.723341245859851</v>
      </c>
      <c r="Q114" s="14">
        <v>6.484597134749389</v>
      </c>
      <c r="R114" s="14">
        <v>3.507055894961546</v>
      </c>
      <c r="S114" s="14">
        <v>-2.0845240525773496</v>
      </c>
      <c r="T114" s="14">
        <v>-4.807865298437201</v>
      </c>
      <c r="U114" s="14">
        <v>6.484597134749389</v>
      </c>
      <c r="V114" s="14">
        <v>3.507055894961546</v>
      </c>
      <c r="W114" s="14">
        <v>2.0845240525773496</v>
      </c>
      <c r="X114" s="14">
        <v>4.807865298437201</v>
      </c>
    </row>
    <row r="115" ht="14.25" customHeight="1">
      <c r="A115" s="12"/>
      <c r="B115" s="12"/>
      <c r="C115" s="12"/>
      <c r="D115" s="12"/>
      <c r="E115" s="12"/>
      <c r="F115" s="12"/>
      <c r="G115" s="13"/>
      <c r="H115" s="14"/>
      <c r="I115" s="14"/>
      <c r="J115" s="14"/>
      <c r="K115" s="14"/>
      <c r="L115" s="14"/>
      <c r="M115" s="14"/>
      <c r="N115" s="14"/>
      <c r="O115" s="15" t="s">
        <v>171</v>
      </c>
      <c r="P115" s="16"/>
      <c r="Q115" s="14">
        <f t="shared" ref="Q115:X115" si="27">_xlfn.STDEV.P(Q109:Q114)</f>
        <v>1.544320096</v>
      </c>
      <c r="R115" s="14">
        <f t="shared" si="27"/>
        <v>1.517590644</v>
      </c>
      <c r="S115" s="14">
        <f t="shared" si="27"/>
        <v>3.606714124</v>
      </c>
      <c r="T115" s="14">
        <f t="shared" si="27"/>
        <v>3.470697223</v>
      </c>
      <c r="U115" s="14">
        <f t="shared" si="27"/>
        <v>1.544320096</v>
      </c>
      <c r="V115" s="14">
        <f t="shared" si="27"/>
        <v>1.517590644</v>
      </c>
      <c r="W115" s="14">
        <f t="shared" si="27"/>
        <v>2.839132386</v>
      </c>
      <c r="X115" s="14">
        <f t="shared" si="27"/>
        <v>1.795980047</v>
      </c>
    </row>
    <row r="116" ht="14.25" customHeight="1">
      <c r="G116" s="13"/>
      <c r="H116" s="14"/>
      <c r="I116" s="14"/>
      <c r="J116" s="14"/>
      <c r="K116" s="14"/>
      <c r="L116" s="14"/>
      <c r="M116" s="14"/>
      <c r="N116" s="14"/>
      <c r="O116" s="17" t="s">
        <v>25</v>
      </c>
      <c r="P116" s="9"/>
      <c r="Q116" s="14">
        <f t="shared" ref="Q116:X116" si="28">AVERAGE(Q109:Q114)</f>
        <v>5.775818162</v>
      </c>
      <c r="R116" s="14">
        <f t="shared" si="28"/>
        <v>2.981676763</v>
      </c>
      <c r="S116" s="14">
        <f t="shared" si="28"/>
        <v>1.488749134</v>
      </c>
      <c r="T116" s="14">
        <f t="shared" si="28"/>
        <v>-0.6035985687</v>
      </c>
      <c r="U116" s="14">
        <f t="shared" si="28"/>
        <v>5.775818162</v>
      </c>
      <c r="V116" s="14">
        <f t="shared" si="28"/>
        <v>2.981676763</v>
      </c>
      <c r="W116" s="14">
        <f t="shared" si="28"/>
        <v>2.676581411</v>
      </c>
      <c r="X116" s="14">
        <f t="shared" si="28"/>
        <v>3.03059831</v>
      </c>
    </row>
    <row r="117" ht="14.25" customHeight="1">
      <c r="A117" s="12" t="s">
        <v>73</v>
      </c>
      <c r="B117" s="12" t="s">
        <v>74</v>
      </c>
      <c r="C117" s="12" t="s">
        <v>38</v>
      </c>
      <c r="D117" s="12" t="s">
        <v>48</v>
      </c>
      <c r="E117" s="12" t="s">
        <v>40</v>
      </c>
      <c r="F117" s="12" t="s">
        <v>49</v>
      </c>
      <c r="G117" s="13">
        <v>1.0</v>
      </c>
      <c r="H117" s="14">
        <v>19.0</v>
      </c>
      <c r="I117" s="14">
        <v>-6.0</v>
      </c>
      <c r="J117" s="14">
        <v>3.5</v>
      </c>
      <c r="K117" s="14">
        <v>4.527692569068709</v>
      </c>
      <c r="L117" s="14">
        <v>-5.2</v>
      </c>
      <c r="M117" s="14">
        <v>2.2</v>
      </c>
      <c r="N117" s="14">
        <v>2.816025568065745</v>
      </c>
      <c r="O117" s="14">
        <v>10.0</v>
      </c>
      <c r="P117" s="14">
        <v>3.78549864614954</v>
      </c>
      <c r="Q117" s="14">
        <v>1.5264337522473745</v>
      </c>
      <c r="R117" s="14">
        <v>-7.183974431934255</v>
      </c>
      <c r="S117" s="14">
        <v>-5.472307430931291</v>
      </c>
      <c r="T117" s="14">
        <v>0.7421939229191685</v>
      </c>
      <c r="U117" s="14">
        <v>1.5264337522473745</v>
      </c>
      <c r="V117" s="14">
        <v>7.183974431934255</v>
      </c>
      <c r="W117" s="14">
        <v>5.472307430931291</v>
      </c>
      <c r="X117" s="14">
        <v>0.7421939229191685</v>
      </c>
    </row>
    <row r="118" ht="14.25" customHeight="1">
      <c r="A118" s="12"/>
      <c r="B118" s="12"/>
      <c r="C118" s="12"/>
      <c r="D118" s="12"/>
      <c r="E118" s="12"/>
      <c r="F118" s="12"/>
      <c r="G118" s="13">
        <v>2.0</v>
      </c>
      <c r="H118" s="14">
        <v>13.0</v>
      </c>
      <c r="I118" s="14">
        <v>-9.0</v>
      </c>
      <c r="J118" s="14">
        <v>2.0</v>
      </c>
      <c r="K118" s="14">
        <v>7.566372975210778</v>
      </c>
      <c r="L118" s="14">
        <v>-6.7</v>
      </c>
      <c r="M118" s="14">
        <v>4.0</v>
      </c>
      <c r="N118" s="14">
        <v>1.562049935181331</v>
      </c>
      <c r="O118" s="14">
        <v>7.0</v>
      </c>
      <c r="P118" s="14">
        <v>5.295280917949491</v>
      </c>
      <c r="Q118" s="14">
        <v>3.047950130825634</v>
      </c>
      <c r="R118" s="14">
        <v>-5.4379500648186685</v>
      </c>
      <c r="S118" s="14">
        <v>0.5663729752107782</v>
      </c>
      <c r="T118" s="14">
        <v>2.2710920572612876</v>
      </c>
      <c r="U118" s="14">
        <v>3.047950130825634</v>
      </c>
      <c r="V118" s="14">
        <v>5.4379500648186685</v>
      </c>
      <c r="W118" s="14">
        <v>0.5663729752107782</v>
      </c>
      <c r="X118" s="14">
        <v>2.2710920572612876</v>
      </c>
    </row>
    <row r="119" ht="14.25" customHeight="1">
      <c r="A119" s="12"/>
      <c r="B119" s="12"/>
      <c r="C119" s="12"/>
      <c r="D119" s="12"/>
      <c r="E119" s="12"/>
      <c r="F119" s="12"/>
      <c r="G119" s="13">
        <v>3.0</v>
      </c>
      <c r="H119" s="14">
        <v>15.0</v>
      </c>
      <c r="I119" s="14">
        <v>-12.0</v>
      </c>
      <c r="J119" s="14">
        <v>2.0</v>
      </c>
      <c r="K119" s="14">
        <v>10.547511554864494</v>
      </c>
      <c r="L119" s="14">
        <v>-8.8</v>
      </c>
      <c r="M119" s="14">
        <v>3.9</v>
      </c>
      <c r="N119" s="14">
        <v>1.2727922061357857</v>
      </c>
      <c r="O119" s="14">
        <v>5.0</v>
      </c>
      <c r="P119" s="14">
        <v>7.355270219373318</v>
      </c>
      <c r="Q119" s="14">
        <v>3.7215588131856783</v>
      </c>
      <c r="R119" s="14">
        <v>-3.7272077938642143</v>
      </c>
      <c r="S119" s="14">
        <v>5.547511554864494</v>
      </c>
      <c r="T119" s="14">
        <v>3.1922413354911763</v>
      </c>
      <c r="U119" s="14">
        <v>3.7215588131856783</v>
      </c>
      <c r="V119" s="14">
        <v>3.7272077938642143</v>
      </c>
      <c r="W119" s="14">
        <v>5.547511554864494</v>
      </c>
      <c r="X119" s="14">
        <v>3.1922413354911763</v>
      </c>
    </row>
    <row r="120" ht="14.25" customHeight="1">
      <c r="A120" s="12"/>
      <c r="B120" s="12"/>
      <c r="C120" s="12"/>
      <c r="D120" s="12"/>
      <c r="E120" s="12"/>
      <c r="F120" s="12"/>
      <c r="G120" s="13">
        <v>4.0</v>
      </c>
      <c r="H120" s="14">
        <v>1.0</v>
      </c>
      <c r="I120" s="14">
        <v>-3.0</v>
      </c>
      <c r="J120" s="14">
        <v>0.5</v>
      </c>
      <c r="K120" s="14">
        <v>2.9154759474226504</v>
      </c>
      <c r="L120" s="14">
        <v>-13.1</v>
      </c>
      <c r="M120" s="14">
        <v>3.0</v>
      </c>
      <c r="N120" s="14">
        <v>5.199999999999999</v>
      </c>
      <c r="O120" s="14">
        <v>15.0</v>
      </c>
      <c r="P120" s="14">
        <v>11.6</v>
      </c>
      <c r="Q120" s="14">
        <v>10.40480658157565</v>
      </c>
      <c r="R120" s="14">
        <v>-9.8</v>
      </c>
      <c r="S120" s="14">
        <v>-12.08452405257735</v>
      </c>
      <c r="T120" s="14">
        <v>-8.684524052577348</v>
      </c>
      <c r="U120" s="14">
        <v>10.40480658157565</v>
      </c>
      <c r="V120" s="14">
        <v>9.8</v>
      </c>
      <c r="W120" s="14">
        <v>12.08452405257735</v>
      </c>
      <c r="X120" s="14">
        <v>8.684524052577348</v>
      </c>
    </row>
    <row r="121" ht="14.25" customHeight="1">
      <c r="A121" s="12"/>
      <c r="B121" s="12"/>
      <c r="C121" s="12"/>
      <c r="D121" s="12"/>
      <c r="E121" s="12"/>
      <c r="F121" s="12"/>
      <c r="G121" s="13">
        <v>5.0</v>
      </c>
      <c r="H121" s="14">
        <v>24.0</v>
      </c>
      <c r="I121" s="14">
        <v>-13.5</v>
      </c>
      <c r="J121" s="14">
        <v>3.5</v>
      </c>
      <c r="K121" s="14">
        <v>12.010412149464313</v>
      </c>
      <c r="L121" s="14">
        <v>-9.0</v>
      </c>
      <c r="M121" s="14">
        <v>3.5</v>
      </c>
      <c r="N121" s="14">
        <v>1.2083045973594568</v>
      </c>
      <c r="O121" s="14">
        <v>4.0</v>
      </c>
      <c r="P121" s="14">
        <v>7.516648189186454</v>
      </c>
      <c r="Q121" s="14">
        <v>4.5</v>
      </c>
      <c r="R121" s="14">
        <v>-2.791695402640543</v>
      </c>
      <c r="S121" s="14">
        <v>8.010412149464313</v>
      </c>
      <c r="T121" s="14">
        <v>4.493763960277859</v>
      </c>
      <c r="U121" s="14">
        <v>4.5</v>
      </c>
      <c r="V121" s="14">
        <v>2.791695402640543</v>
      </c>
      <c r="W121" s="14">
        <v>8.010412149464313</v>
      </c>
      <c r="X121" s="14">
        <v>4.493763960277859</v>
      </c>
    </row>
    <row r="122" ht="14.25" customHeight="1">
      <c r="A122" s="12"/>
      <c r="B122" s="12"/>
      <c r="C122" s="12"/>
      <c r="D122" s="12"/>
      <c r="E122" s="12"/>
      <c r="F122" s="12"/>
      <c r="G122" s="13">
        <v>6.0</v>
      </c>
      <c r="H122" s="14">
        <v>21.0</v>
      </c>
      <c r="I122" s="14">
        <v>-9.0</v>
      </c>
      <c r="J122" s="14">
        <v>3.5</v>
      </c>
      <c r="K122" s="14">
        <v>7.516648189186454</v>
      </c>
      <c r="L122" s="14">
        <v>-9.4</v>
      </c>
      <c r="M122" s="14">
        <v>3.1</v>
      </c>
      <c r="N122" s="14">
        <v>1.503329637837291</v>
      </c>
      <c r="O122" s="14">
        <v>3.0</v>
      </c>
      <c r="P122" s="14">
        <v>7.900632886041472</v>
      </c>
      <c r="Q122" s="14">
        <v>0.5656854249492381</v>
      </c>
      <c r="R122" s="14">
        <v>-1.496670362162709</v>
      </c>
      <c r="S122" s="14">
        <v>4.516648189186454</v>
      </c>
      <c r="T122" s="14">
        <v>-0.383984696855018</v>
      </c>
      <c r="U122" s="14">
        <v>0.5656854249492381</v>
      </c>
      <c r="V122" s="14">
        <v>1.496670362162709</v>
      </c>
      <c r="W122" s="14">
        <v>4.516648189186454</v>
      </c>
      <c r="X122" s="14">
        <v>0.383984696855018</v>
      </c>
    </row>
    <row r="123" ht="14.25" customHeight="1">
      <c r="A123" s="12"/>
      <c r="B123" s="12"/>
      <c r="C123" s="12"/>
      <c r="D123" s="12"/>
      <c r="E123" s="12"/>
      <c r="F123" s="12"/>
      <c r="G123" s="13">
        <v>7.0</v>
      </c>
      <c r="H123" s="14">
        <v>1.0</v>
      </c>
      <c r="I123" s="14">
        <v>-3.0</v>
      </c>
      <c r="J123" s="14">
        <v>0.5</v>
      </c>
      <c r="K123" s="14">
        <v>2.9154759474226504</v>
      </c>
      <c r="L123" s="14">
        <v>-4.1</v>
      </c>
      <c r="M123" s="14">
        <v>2.2</v>
      </c>
      <c r="N123" s="14">
        <v>3.8832975677895205</v>
      </c>
      <c r="O123" s="14">
        <v>12.0</v>
      </c>
      <c r="P123" s="14">
        <v>2.720294101747088</v>
      </c>
      <c r="Q123" s="14">
        <v>2.0248456731316584</v>
      </c>
      <c r="R123" s="14">
        <v>-8.116702432210479</v>
      </c>
      <c r="S123" s="14">
        <v>-9.08452405257735</v>
      </c>
      <c r="T123" s="14">
        <v>0.1951818456755623</v>
      </c>
      <c r="U123" s="14">
        <v>2.0248456731316584</v>
      </c>
      <c r="V123" s="14">
        <v>8.116702432210479</v>
      </c>
      <c r="W123" s="14">
        <v>9.08452405257735</v>
      </c>
      <c r="X123" s="14">
        <v>0.1951818456755623</v>
      </c>
    </row>
    <row r="124" ht="14.25" customHeight="1">
      <c r="A124" s="12"/>
      <c r="B124" s="12"/>
      <c r="C124" s="12"/>
      <c r="D124" s="12"/>
      <c r="E124" s="12"/>
      <c r="F124" s="12"/>
      <c r="G124" s="13"/>
      <c r="H124" s="14"/>
      <c r="I124" s="14"/>
      <c r="J124" s="14"/>
      <c r="K124" s="14"/>
      <c r="L124" s="14"/>
      <c r="M124" s="14"/>
      <c r="N124" s="14"/>
      <c r="O124" s="15" t="s">
        <v>171</v>
      </c>
      <c r="P124" s="16"/>
      <c r="Q124" s="14">
        <f t="shared" ref="Q124:X124" si="29">_xlfn.STDEV.P(Q117:Q123)</f>
        <v>3.008863968</v>
      </c>
      <c r="R124" s="14">
        <f t="shared" si="29"/>
        <v>2.79491084</v>
      </c>
      <c r="S124" s="14">
        <f t="shared" si="29"/>
        <v>7.221289241</v>
      </c>
      <c r="T124" s="14">
        <f t="shared" si="29"/>
        <v>3.986104828</v>
      </c>
      <c r="U124" s="14">
        <f t="shared" si="29"/>
        <v>3.008863968</v>
      </c>
      <c r="V124" s="14">
        <f t="shared" si="29"/>
        <v>2.79491084</v>
      </c>
      <c r="W124" s="14">
        <f t="shared" si="29"/>
        <v>3.40684706</v>
      </c>
      <c r="X124" s="14">
        <f t="shared" si="29"/>
        <v>2.797141595</v>
      </c>
    </row>
    <row r="125" ht="14.25" customHeight="1">
      <c r="G125" s="13"/>
      <c r="H125" s="14"/>
      <c r="I125" s="14"/>
      <c r="J125" s="14"/>
      <c r="K125" s="14"/>
      <c r="L125" s="14"/>
      <c r="M125" s="14"/>
      <c r="N125" s="14"/>
      <c r="O125" s="17" t="s">
        <v>25</v>
      </c>
      <c r="P125" s="9"/>
      <c r="Q125" s="14">
        <f t="shared" ref="Q125:X125" si="30">AVERAGE(Q117:Q123)</f>
        <v>3.684468625</v>
      </c>
      <c r="R125" s="14">
        <f t="shared" si="30"/>
        <v>-5.507742927</v>
      </c>
      <c r="S125" s="14">
        <f t="shared" si="30"/>
        <v>-1.14291581</v>
      </c>
      <c r="T125" s="14">
        <f t="shared" si="30"/>
        <v>0.2608520532</v>
      </c>
      <c r="U125" s="14">
        <f t="shared" si="30"/>
        <v>3.684468625</v>
      </c>
      <c r="V125" s="14">
        <f t="shared" si="30"/>
        <v>5.507742927</v>
      </c>
      <c r="W125" s="14">
        <f t="shared" si="30"/>
        <v>6.468900058</v>
      </c>
      <c r="X125" s="14">
        <f t="shared" si="30"/>
        <v>2.851854553</v>
      </c>
    </row>
    <row r="126" ht="14.25" customHeight="1">
      <c r="A126" s="12" t="s">
        <v>73</v>
      </c>
      <c r="B126" s="12" t="s">
        <v>75</v>
      </c>
      <c r="C126" s="12" t="s">
        <v>57</v>
      </c>
      <c r="D126" s="12" t="s">
        <v>58</v>
      </c>
      <c r="E126" s="12" t="s">
        <v>45</v>
      </c>
      <c r="F126" s="12" t="s">
        <v>49</v>
      </c>
      <c r="G126" s="13">
        <v>1.0</v>
      </c>
      <c r="H126" s="14">
        <v>1.0</v>
      </c>
      <c r="I126" s="14">
        <v>-3.0</v>
      </c>
      <c r="J126" s="14">
        <v>0.5</v>
      </c>
      <c r="K126" s="14">
        <v>2.9154759474226504</v>
      </c>
      <c r="L126" s="14">
        <v>-4.0</v>
      </c>
      <c r="M126" s="14">
        <v>2.0</v>
      </c>
      <c r="N126" s="14">
        <v>3.324154027718932</v>
      </c>
      <c r="O126" s="14">
        <v>7.0</v>
      </c>
      <c r="P126" s="14">
        <v>2.692582403567252</v>
      </c>
      <c r="Q126" s="14">
        <v>1.8027756377319946</v>
      </c>
      <c r="R126" s="14">
        <v>-3.675845972281068</v>
      </c>
      <c r="S126" s="14">
        <v>-4.08452405257735</v>
      </c>
      <c r="T126" s="14">
        <v>0.2228935438553985</v>
      </c>
      <c r="U126" s="14">
        <v>1.8027756377319946</v>
      </c>
      <c r="V126" s="14">
        <v>3.675845972281068</v>
      </c>
      <c r="W126" s="14">
        <v>4.08452405257735</v>
      </c>
      <c r="X126" s="14">
        <v>0.2228935438553985</v>
      </c>
    </row>
    <row r="127" ht="14.25" customHeight="1">
      <c r="A127" s="12"/>
      <c r="B127" s="12"/>
      <c r="C127" s="12"/>
      <c r="D127" s="12"/>
      <c r="E127" s="12"/>
      <c r="F127" s="12"/>
      <c r="G127" s="13">
        <v>2.0</v>
      </c>
      <c r="H127" s="14">
        <v>20.0</v>
      </c>
      <c r="I127" s="14">
        <v>-7.5</v>
      </c>
      <c r="J127" s="14">
        <v>3.5</v>
      </c>
      <c r="K127" s="14">
        <v>6.020797289396148</v>
      </c>
      <c r="L127" s="14">
        <v>-8.8</v>
      </c>
      <c r="M127" s="14">
        <v>4.8</v>
      </c>
      <c r="N127" s="14">
        <v>8.709190547921203</v>
      </c>
      <c r="O127" s="14">
        <v>15.0</v>
      </c>
      <c r="P127" s="14">
        <v>7.518643494673758</v>
      </c>
      <c r="Q127" s="14">
        <v>1.838477631085024</v>
      </c>
      <c r="R127" s="14">
        <v>-6.290809452078797</v>
      </c>
      <c r="S127" s="14">
        <v>-8.979202710603852</v>
      </c>
      <c r="T127" s="14">
        <v>-1.49784620527761</v>
      </c>
      <c r="U127" s="14">
        <v>1.838477631085024</v>
      </c>
      <c r="V127" s="14">
        <v>6.290809452078797</v>
      </c>
      <c r="W127" s="14">
        <v>8.979202710603852</v>
      </c>
      <c r="X127" s="14">
        <v>1.49784620527761</v>
      </c>
    </row>
    <row r="128" ht="14.25" customHeight="1">
      <c r="A128" s="12"/>
      <c r="B128" s="12"/>
      <c r="C128" s="12"/>
      <c r="D128" s="12"/>
      <c r="E128" s="12"/>
      <c r="F128" s="12"/>
      <c r="G128" s="13">
        <v>3.0</v>
      </c>
      <c r="H128" s="14">
        <v>23.0</v>
      </c>
      <c r="I128" s="14">
        <v>-9.0</v>
      </c>
      <c r="J128" s="14">
        <v>-5.5</v>
      </c>
      <c r="K128" s="14">
        <v>11.335784048754634</v>
      </c>
      <c r="L128" s="14">
        <v>-9.0</v>
      </c>
      <c r="M128" s="14">
        <v>4.5</v>
      </c>
      <c r="N128" s="14">
        <v>8.792041856133308</v>
      </c>
      <c r="O128" s="14">
        <v>15.0</v>
      </c>
      <c r="P128" s="14">
        <v>7.648529270389178</v>
      </c>
      <c r="Q128" s="14">
        <v>10.0</v>
      </c>
      <c r="R128" s="14">
        <v>-6.207958143866692</v>
      </c>
      <c r="S128" s="14">
        <v>-3.6642159512453656</v>
      </c>
      <c r="T128" s="14">
        <v>3.687254778365457</v>
      </c>
      <c r="U128" s="14">
        <v>10.0</v>
      </c>
      <c r="V128" s="14">
        <v>6.207958143866692</v>
      </c>
      <c r="W128" s="14">
        <v>3.6642159512453656</v>
      </c>
      <c r="X128" s="14">
        <v>3.687254778365457</v>
      </c>
    </row>
    <row r="129" ht="14.25" customHeight="1">
      <c r="A129" s="12"/>
      <c r="B129" s="12"/>
      <c r="C129" s="12"/>
      <c r="D129" s="12"/>
      <c r="E129" s="12"/>
      <c r="F129" s="12"/>
      <c r="G129" s="13">
        <v>4.0</v>
      </c>
      <c r="H129" s="14">
        <v>26.0</v>
      </c>
      <c r="I129" s="14">
        <v>-4.5</v>
      </c>
      <c r="J129" s="14">
        <v>5.0</v>
      </c>
      <c r="K129" s="14">
        <v>3.605551275463989</v>
      </c>
      <c r="L129" s="14">
        <v>-7.1</v>
      </c>
      <c r="M129" s="14">
        <v>5.3</v>
      </c>
      <c r="N129" s="14">
        <v>7.392563831310487</v>
      </c>
      <c r="O129" s="14">
        <v>10.0</v>
      </c>
      <c r="P129" s="14">
        <v>6.053924347066124</v>
      </c>
      <c r="Q129" s="14">
        <v>2.61725046566048</v>
      </c>
      <c r="R129" s="14">
        <v>-2.607436168689513</v>
      </c>
      <c r="S129" s="14">
        <v>-6.39444872453601</v>
      </c>
      <c r="T129" s="14">
        <v>-2.4483730716021346</v>
      </c>
      <c r="U129" s="14">
        <v>2.61725046566048</v>
      </c>
      <c r="V129" s="14">
        <v>2.607436168689513</v>
      </c>
      <c r="W129" s="14">
        <v>6.39444872453601</v>
      </c>
      <c r="X129" s="14">
        <v>2.4483730716021346</v>
      </c>
    </row>
    <row r="130" ht="14.25" customHeight="1">
      <c r="A130" s="12"/>
      <c r="B130" s="12"/>
      <c r="C130" s="12"/>
      <c r="D130" s="12"/>
      <c r="E130" s="12"/>
      <c r="F130" s="12"/>
      <c r="G130" s="13">
        <v>5.0</v>
      </c>
      <c r="H130" s="14">
        <v>8.0</v>
      </c>
      <c r="I130" s="14">
        <v>-7.5</v>
      </c>
      <c r="J130" s="14">
        <v>-2.5</v>
      </c>
      <c r="K130" s="14">
        <v>8.139410298049853</v>
      </c>
      <c r="L130" s="14">
        <v>-7.5</v>
      </c>
      <c r="M130" s="14">
        <v>-5.0</v>
      </c>
      <c r="N130" s="14">
        <v>9.476286192385706</v>
      </c>
      <c r="O130" s="14">
        <v>25.0</v>
      </c>
      <c r="P130" s="14">
        <v>10.0</v>
      </c>
      <c r="Q130" s="14">
        <v>2.5</v>
      </c>
      <c r="R130" s="14">
        <v>-15.523713807614294</v>
      </c>
      <c r="S130" s="14">
        <v>-16.860589701950147</v>
      </c>
      <c r="T130" s="14">
        <v>-1.860589701950147</v>
      </c>
      <c r="U130" s="14">
        <v>2.5</v>
      </c>
      <c r="V130" s="14">
        <v>15.523713807614294</v>
      </c>
      <c r="W130" s="14">
        <v>16.860589701950147</v>
      </c>
      <c r="X130" s="14">
        <v>1.860589701950147</v>
      </c>
    </row>
    <row r="131" ht="14.25" customHeight="1">
      <c r="A131" s="12"/>
      <c r="B131" s="12"/>
      <c r="C131" s="12"/>
      <c r="D131" s="12"/>
      <c r="E131" s="12"/>
      <c r="F131" s="12"/>
      <c r="G131" s="13">
        <v>6.0</v>
      </c>
      <c r="H131" s="14">
        <v>1.0</v>
      </c>
      <c r="I131" s="14">
        <v>-3.0</v>
      </c>
      <c r="J131" s="14">
        <v>0.5</v>
      </c>
      <c r="K131" s="14">
        <v>2.9154759474226504</v>
      </c>
      <c r="L131" s="14">
        <v>-6.5</v>
      </c>
      <c r="M131" s="14">
        <v>-0.1</v>
      </c>
      <c r="N131" s="14">
        <v>6.04400529450463</v>
      </c>
      <c r="O131" s="14">
        <v>10.0</v>
      </c>
      <c r="P131" s="14">
        <v>5.883026432033091</v>
      </c>
      <c r="Q131" s="14">
        <v>3.5510561809129406</v>
      </c>
      <c r="R131" s="14">
        <v>-3.95599470549537</v>
      </c>
      <c r="S131" s="14">
        <v>-7.08452405257735</v>
      </c>
      <c r="T131" s="14">
        <v>-2.967550484610441</v>
      </c>
      <c r="U131" s="14">
        <v>3.5510561809129406</v>
      </c>
      <c r="V131" s="14">
        <v>3.95599470549537</v>
      </c>
      <c r="W131" s="14">
        <v>7.08452405257735</v>
      </c>
      <c r="X131" s="14">
        <v>2.967550484610441</v>
      </c>
    </row>
    <row r="132" ht="14.25" customHeight="1">
      <c r="A132" s="12"/>
      <c r="B132" s="12"/>
      <c r="C132" s="12"/>
      <c r="D132" s="12"/>
      <c r="E132" s="12"/>
      <c r="F132" s="12"/>
      <c r="G132" s="13"/>
      <c r="H132" s="14"/>
      <c r="I132" s="14"/>
      <c r="J132" s="14"/>
      <c r="K132" s="14"/>
      <c r="L132" s="14"/>
      <c r="M132" s="14"/>
      <c r="N132" s="14"/>
      <c r="O132" s="15" t="s">
        <v>171</v>
      </c>
      <c r="P132" s="16"/>
      <c r="Q132" s="14">
        <f t="shared" ref="Q132:X132" si="31">_xlfn.STDEV.P(Q126:Q131)</f>
        <v>2.869008425</v>
      </c>
      <c r="R132" s="14">
        <f t="shared" si="31"/>
        <v>4.302431263</v>
      </c>
      <c r="S132" s="14">
        <f t="shared" si="31"/>
        <v>4.413423269</v>
      </c>
      <c r="T132" s="14">
        <f t="shared" si="31"/>
        <v>2.243818479</v>
      </c>
      <c r="U132" s="14">
        <f t="shared" si="31"/>
        <v>2.869008425</v>
      </c>
      <c r="V132" s="14">
        <f t="shared" si="31"/>
        <v>4.302431263</v>
      </c>
      <c r="W132" s="14">
        <f t="shared" si="31"/>
        <v>4.413423269</v>
      </c>
      <c r="X132" s="14">
        <f t="shared" si="31"/>
        <v>1.105714719</v>
      </c>
    </row>
    <row r="133" ht="14.25" customHeight="1">
      <c r="G133" s="13"/>
      <c r="H133" s="14"/>
      <c r="I133" s="14"/>
      <c r="J133" s="14"/>
      <c r="K133" s="14"/>
      <c r="L133" s="14"/>
      <c r="M133" s="14"/>
      <c r="N133" s="14"/>
      <c r="O133" s="17" t="s">
        <v>25</v>
      </c>
      <c r="P133" s="9"/>
      <c r="Q133" s="14">
        <f t="shared" ref="Q133:X133" si="32">AVERAGE(Q126:Q131)</f>
        <v>3.718259986</v>
      </c>
      <c r="R133" s="14">
        <f t="shared" si="32"/>
        <v>-6.376959708</v>
      </c>
      <c r="S133" s="14">
        <f t="shared" si="32"/>
        <v>-7.844584199</v>
      </c>
      <c r="T133" s="14">
        <f t="shared" si="32"/>
        <v>-0.8107018569</v>
      </c>
      <c r="U133" s="14">
        <f t="shared" si="32"/>
        <v>3.718259986</v>
      </c>
      <c r="V133" s="14">
        <f t="shared" si="32"/>
        <v>6.376959708</v>
      </c>
      <c r="W133" s="14">
        <f t="shared" si="32"/>
        <v>7.844584199</v>
      </c>
      <c r="X133" s="14">
        <f t="shared" si="32"/>
        <v>2.114084631</v>
      </c>
    </row>
    <row r="134" ht="14.25" customHeight="1">
      <c r="A134" s="12" t="s">
        <v>73</v>
      </c>
      <c r="B134" s="12" t="s">
        <v>76</v>
      </c>
      <c r="C134" s="12" t="s">
        <v>57</v>
      </c>
      <c r="D134" s="12" t="s">
        <v>77</v>
      </c>
      <c r="E134" s="12" t="s">
        <v>45</v>
      </c>
      <c r="F134" s="12" t="s">
        <v>55</v>
      </c>
      <c r="G134" s="13">
        <v>1.0</v>
      </c>
      <c r="H134" s="14">
        <v>1.0</v>
      </c>
      <c r="I134" s="14">
        <v>-3.0</v>
      </c>
      <c r="J134" s="14">
        <v>0.5</v>
      </c>
      <c r="K134" s="14">
        <v>2.9154759474226504</v>
      </c>
      <c r="L134" s="14">
        <v>-1.2</v>
      </c>
      <c r="M134" s="14">
        <v>1.0</v>
      </c>
      <c r="N134" s="14">
        <v>2.5238858928247923</v>
      </c>
      <c r="O134" s="14">
        <v>5.0</v>
      </c>
      <c r="P134" s="14">
        <v>2.0223748416156684</v>
      </c>
      <c r="Q134" s="14">
        <v>1.8681541692269406</v>
      </c>
      <c r="R134" s="14">
        <v>-2.4761141071752077</v>
      </c>
      <c r="S134" s="14">
        <v>-2.0845240525773496</v>
      </c>
      <c r="T134" s="14">
        <v>0.893101105806982</v>
      </c>
      <c r="U134" s="14">
        <v>1.8681541692269406</v>
      </c>
      <c r="V134" s="14">
        <v>2.4761141071752077</v>
      </c>
      <c r="W134" s="14">
        <v>2.0845240525773496</v>
      </c>
      <c r="X134" s="14">
        <v>0.893101105806982</v>
      </c>
    </row>
    <row r="135" ht="14.25" customHeight="1">
      <c r="A135" s="12"/>
      <c r="B135" s="12"/>
      <c r="C135" s="12"/>
      <c r="D135" s="12"/>
      <c r="E135" s="12"/>
      <c r="F135" s="12"/>
      <c r="G135" s="13">
        <v>2.0</v>
      </c>
      <c r="H135" s="14">
        <v>20.0</v>
      </c>
      <c r="I135" s="14">
        <v>-7.5</v>
      </c>
      <c r="J135" s="14">
        <v>3.5</v>
      </c>
      <c r="K135" s="14">
        <v>6.020797289396148</v>
      </c>
      <c r="L135" s="14">
        <v>-8.7</v>
      </c>
      <c r="M135" s="14">
        <v>3.3</v>
      </c>
      <c r="N135" s="14">
        <v>5.474486277268397</v>
      </c>
      <c r="O135" s="14">
        <v>10.0</v>
      </c>
      <c r="P135" s="14">
        <v>7.206247289678588</v>
      </c>
      <c r="Q135" s="14">
        <v>1.2165525060596434</v>
      </c>
      <c r="R135" s="14">
        <v>-4.525513722731603</v>
      </c>
      <c r="S135" s="14">
        <v>-3.979202710603852</v>
      </c>
      <c r="T135" s="14">
        <v>-1.1854500002824402</v>
      </c>
      <c r="U135" s="14">
        <v>1.2165525060596434</v>
      </c>
      <c r="V135" s="14">
        <v>4.525513722731603</v>
      </c>
      <c r="W135" s="14">
        <v>3.979202710603852</v>
      </c>
      <c r="X135" s="14">
        <v>1.1854500002824402</v>
      </c>
    </row>
    <row r="136" ht="14.25" customHeight="1">
      <c r="A136" s="12"/>
      <c r="B136" s="12"/>
      <c r="C136" s="12"/>
      <c r="D136" s="12"/>
      <c r="E136" s="12"/>
      <c r="F136" s="12"/>
      <c r="G136" s="13">
        <v>3.0</v>
      </c>
      <c r="H136" s="14">
        <v>23.0</v>
      </c>
      <c r="I136" s="14">
        <v>-9.0</v>
      </c>
      <c r="J136" s="14">
        <v>-5.5</v>
      </c>
      <c r="K136" s="14">
        <v>11.335784048754634</v>
      </c>
      <c r="L136" s="14">
        <v>-8.3</v>
      </c>
      <c r="M136" s="14">
        <v>0.1</v>
      </c>
      <c r="N136" s="14">
        <v>5.503635162326805</v>
      </c>
      <c r="O136" s="14">
        <v>10.0</v>
      </c>
      <c r="P136" s="14">
        <v>7.392563831310488</v>
      </c>
      <c r="Q136" s="14">
        <v>5.643580423808984</v>
      </c>
      <c r="R136" s="14">
        <v>-4.496364837673195</v>
      </c>
      <c r="S136" s="14">
        <v>1.3357840487546344</v>
      </c>
      <c r="T136" s="14">
        <v>3.9432202174441464</v>
      </c>
      <c r="U136" s="14">
        <v>5.643580423808984</v>
      </c>
      <c r="V136" s="14">
        <v>4.496364837673195</v>
      </c>
      <c r="W136" s="14">
        <v>1.3357840487546344</v>
      </c>
      <c r="X136" s="14">
        <v>3.9432202174441464</v>
      </c>
    </row>
    <row r="137" ht="14.25" customHeight="1">
      <c r="A137" s="12"/>
      <c r="B137" s="12"/>
      <c r="C137" s="12"/>
      <c r="D137" s="12"/>
      <c r="E137" s="12"/>
      <c r="F137" s="12"/>
      <c r="G137" s="13">
        <v>4.0</v>
      </c>
      <c r="H137" s="14">
        <v>26.0</v>
      </c>
      <c r="I137" s="14">
        <v>-4.5</v>
      </c>
      <c r="J137" s="14">
        <v>5.0</v>
      </c>
      <c r="K137" s="14">
        <v>3.605551275463989</v>
      </c>
      <c r="L137" s="14">
        <v>-6.7</v>
      </c>
      <c r="M137" s="14">
        <v>4.0</v>
      </c>
      <c r="N137" s="14">
        <v>3.7576588456111875</v>
      </c>
      <c r="O137" s="14">
        <v>6.0</v>
      </c>
      <c r="P137" s="14">
        <v>5.295280917949491</v>
      </c>
      <c r="Q137" s="14">
        <v>2.4166091947189146</v>
      </c>
      <c r="R137" s="14">
        <v>-2.2423411543888125</v>
      </c>
      <c r="S137" s="14">
        <v>-2.394448724536011</v>
      </c>
      <c r="T137" s="14">
        <v>-1.6897296424855015</v>
      </c>
      <c r="U137" s="14">
        <v>2.4166091947189146</v>
      </c>
      <c r="V137" s="14">
        <v>2.2423411543888125</v>
      </c>
      <c r="W137" s="14">
        <v>2.394448724536011</v>
      </c>
      <c r="X137" s="14">
        <v>1.6897296424855015</v>
      </c>
    </row>
    <row r="138" ht="14.25" customHeight="1">
      <c r="A138" s="12"/>
      <c r="B138" s="12"/>
      <c r="C138" s="12"/>
      <c r="D138" s="12"/>
      <c r="E138" s="12"/>
      <c r="F138" s="12"/>
      <c r="G138" s="13">
        <v>5.0</v>
      </c>
      <c r="H138" s="14">
        <v>8.0</v>
      </c>
      <c r="I138" s="14">
        <v>-7.5</v>
      </c>
      <c r="J138" s="14">
        <v>-2.5</v>
      </c>
      <c r="K138" s="14">
        <v>8.139410298049853</v>
      </c>
      <c r="L138" s="14">
        <v>-6.9</v>
      </c>
      <c r="M138" s="14">
        <v>-0.4</v>
      </c>
      <c r="N138" s="14">
        <v>4.560701700396552</v>
      </c>
      <c r="O138" s="14">
        <v>13.0</v>
      </c>
      <c r="P138" s="14">
        <v>6.381222453417527</v>
      </c>
      <c r="Q138" s="14">
        <v>2.1840329667841556</v>
      </c>
      <c r="R138" s="14">
        <v>-8.439298299603447</v>
      </c>
      <c r="S138" s="14">
        <v>-4.860589701950147</v>
      </c>
      <c r="T138" s="14">
        <v>1.7581878446323262</v>
      </c>
      <c r="U138" s="14">
        <v>2.1840329667841556</v>
      </c>
      <c r="V138" s="14">
        <v>8.439298299603447</v>
      </c>
      <c r="W138" s="14">
        <v>4.860589701950147</v>
      </c>
      <c r="X138" s="14">
        <v>1.7581878446323262</v>
      </c>
    </row>
    <row r="139" ht="14.25" customHeight="1">
      <c r="A139" s="12"/>
      <c r="B139" s="12"/>
      <c r="C139" s="12"/>
      <c r="D139" s="12"/>
      <c r="E139" s="12"/>
      <c r="F139" s="12"/>
      <c r="G139" s="13">
        <v>6.0</v>
      </c>
      <c r="H139" s="14">
        <v>1.0</v>
      </c>
      <c r="I139" s="14">
        <v>-3.0</v>
      </c>
      <c r="J139" s="14">
        <v>0.5</v>
      </c>
      <c r="K139" s="14">
        <v>2.9154759474226504</v>
      </c>
      <c r="L139" s="14">
        <v>-1.5</v>
      </c>
      <c r="M139" s="14">
        <v>2.2</v>
      </c>
      <c r="N139" s="14">
        <v>1.8110770276274832</v>
      </c>
      <c r="O139" s="14">
        <v>3.0</v>
      </c>
      <c r="P139" s="14">
        <v>0.7999999999999998</v>
      </c>
      <c r="Q139" s="14">
        <v>2.2671568097509267</v>
      </c>
      <c r="R139" s="14">
        <v>-1.1889229723725168</v>
      </c>
      <c r="S139" s="14">
        <v>-0.08452405257734963</v>
      </c>
      <c r="T139" s="14">
        <v>2.1154759474226505</v>
      </c>
      <c r="U139" s="14">
        <v>2.2671568097509267</v>
      </c>
      <c r="V139" s="14">
        <v>1.1889229723725168</v>
      </c>
      <c r="W139" s="14">
        <v>0.08452405257734963</v>
      </c>
      <c r="X139" s="14">
        <v>2.1154759474226505</v>
      </c>
    </row>
    <row r="140" ht="14.25" customHeight="1">
      <c r="A140" s="12"/>
      <c r="B140" s="12"/>
      <c r="C140" s="12"/>
      <c r="D140" s="12"/>
      <c r="E140" s="12"/>
      <c r="F140" s="12"/>
      <c r="G140" s="13"/>
      <c r="H140" s="14"/>
      <c r="I140" s="14"/>
      <c r="J140" s="14"/>
      <c r="K140" s="14"/>
      <c r="L140" s="14"/>
      <c r="M140" s="14"/>
      <c r="N140" s="14"/>
      <c r="O140" s="15" t="s">
        <v>171</v>
      </c>
      <c r="P140" s="16"/>
      <c r="Q140" s="14">
        <f t="shared" ref="Q140:X140" si="33">_xlfn.STDEV.P(Q134:Q139)</f>
        <v>1.416000817</v>
      </c>
      <c r="R140" s="14">
        <f t="shared" si="33"/>
        <v>2.362103767</v>
      </c>
      <c r="S140" s="14">
        <f t="shared" si="33"/>
        <v>2.12362484</v>
      </c>
      <c r="T140" s="14">
        <f t="shared" si="33"/>
        <v>1.936465727</v>
      </c>
      <c r="U140" s="14">
        <f t="shared" si="33"/>
        <v>1.416000817</v>
      </c>
      <c r="V140" s="14">
        <f t="shared" si="33"/>
        <v>2.362103767</v>
      </c>
      <c r="W140" s="14">
        <f t="shared" si="33"/>
        <v>1.587595742</v>
      </c>
      <c r="X140" s="14">
        <f t="shared" si="33"/>
        <v>0.9835493383</v>
      </c>
    </row>
    <row r="141" ht="14.25" customHeight="1">
      <c r="G141" s="13"/>
      <c r="H141" s="14"/>
      <c r="I141" s="14"/>
      <c r="J141" s="14"/>
      <c r="K141" s="14"/>
      <c r="L141" s="14"/>
      <c r="M141" s="14"/>
      <c r="N141" s="14"/>
      <c r="O141" s="17" t="s">
        <v>25</v>
      </c>
      <c r="P141" s="9"/>
      <c r="Q141" s="14">
        <f t="shared" ref="Q141:X141" si="34">AVERAGE(Q134:Q139)</f>
        <v>2.599347678</v>
      </c>
      <c r="R141" s="14">
        <f t="shared" si="34"/>
        <v>-3.894759182</v>
      </c>
      <c r="S141" s="14">
        <f t="shared" si="34"/>
        <v>-2.011250866</v>
      </c>
      <c r="T141" s="14">
        <f t="shared" si="34"/>
        <v>0.9724675788</v>
      </c>
      <c r="U141" s="14">
        <f t="shared" si="34"/>
        <v>2.599347678</v>
      </c>
      <c r="V141" s="14">
        <f t="shared" si="34"/>
        <v>3.894759182</v>
      </c>
      <c r="W141" s="14">
        <f t="shared" si="34"/>
        <v>2.456512215</v>
      </c>
      <c r="X141" s="14">
        <f t="shared" si="34"/>
        <v>1.930860793</v>
      </c>
    </row>
    <row r="142" ht="14.25" customHeight="1">
      <c r="A142" s="12" t="s">
        <v>78</v>
      </c>
      <c r="B142" s="12" t="s">
        <v>79</v>
      </c>
      <c r="C142" s="12" t="s">
        <v>38</v>
      </c>
      <c r="D142" s="12" t="s">
        <v>80</v>
      </c>
      <c r="E142" s="12" t="s">
        <v>45</v>
      </c>
      <c r="F142" s="12" t="s">
        <v>49</v>
      </c>
      <c r="G142" s="13">
        <v>1.0</v>
      </c>
      <c r="H142" s="14">
        <v>1.0</v>
      </c>
      <c r="I142" s="14">
        <v>-3.0</v>
      </c>
      <c r="J142" s="14">
        <v>0.5</v>
      </c>
      <c r="K142" s="14">
        <v>2.9154759474226504</v>
      </c>
      <c r="L142" s="14">
        <v>-7.7</v>
      </c>
      <c r="M142" s="14">
        <v>-1.2</v>
      </c>
      <c r="N142" s="14">
        <v>2.4041630560342617</v>
      </c>
      <c r="O142" s="14">
        <v>3.0</v>
      </c>
      <c r="P142" s="14">
        <v>7.488658090739622</v>
      </c>
      <c r="Q142" s="14">
        <v>4.99799959983992</v>
      </c>
      <c r="R142" s="14">
        <v>-0.5958369439657383</v>
      </c>
      <c r="S142" s="14">
        <v>-0.08452405257734963</v>
      </c>
      <c r="T142" s="14">
        <v>-4.573182143316972</v>
      </c>
      <c r="U142" s="14">
        <v>4.99799959983992</v>
      </c>
      <c r="V142" s="14">
        <v>0.5958369439657383</v>
      </c>
      <c r="W142" s="14">
        <v>0.08452405257734963</v>
      </c>
      <c r="X142" s="14">
        <v>4.573182143316972</v>
      </c>
    </row>
    <row r="143" ht="14.25" customHeight="1">
      <c r="A143" s="12"/>
      <c r="B143" s="12"/>
      <c r="C143" s="12"/>
      <c r="D143" s="12"/>
      <c r="E143" s="12"/>
      <c r="F143" s="12"/>
      <c r="G143" s="13">
        <v>2.0</v>
      </c>
      <c r="H143" s="14">
        <v>20.0</v>
      </c>
      <c r="I143" s="14">
        <v>-7.5</v>
      </c>
      <c r="J143" s="14">
        <v>3.5</v>
      </c>
      <c r="K143" s="14">
        <v>6.020797289396148</v>
      </c>
      <c r="L143" s="14">
        <v>-2.5</v>
      </c>
      <c r="M143" s="14">
        <v>5.0</v>
      </c>
      <c r="N143" s="14">
        <v>5.70087712549569</v>
      </c>
      <c r="O143" s="14">
        <v>5.0</v>
      </c>
      <c r="P143" s="14">
        <v>2.23606797749979</v>
      </c>
      <c r="Q143" s="14">
        <v>5.220153254455275</v>
      </c>
      <c r="R143" s="14">
        <v>0.7008771254956896</v>
      </c>
      <c r="S143" s="14">
        <v>1.0207972893961479</v>
      </c>
      <c r="T143" s="14">
        <v>3.784729311896358</v>
      </c>
      <c r="U143" s="14">
        <v>5.220153254455275</v>
      </c>
      <c r="V143" s="14">
        <v>0.7008771254956896</v>
      </c>
      <c r="W143" s="14">
        <v>1.0207972893961479</v>
      </c>
      <c r="X143" s="14">
        <v>3.784729311896358</v>
      </c>
    </row>
    <row r="144" ht="14.25" customHeight="1">
      <c r="A144" s="12"/>
      <c r="B144" s="12"/>
      <c r="C144" s="12"/>
      <c r="D144" s="12"/>
      <c r="E144" s="12"/>
      <c r="F144" s="12"/>
      <c r="G144" s="13">
        <v>3.0</v>
      </c>
      <c r="H144" s="14">
        <v>23.0</v>
      </c>
      <c r="I144" s="14">
        <v>-9.0</v>
      </c>
      <c r="J144" s="14">
        <v>-5.5</v>
      </c>
      <c r="K144" s="14">
        <v>11.335784048754634</v>
      </c>
      <c r="L144" s="14">
        <v>-5.5</v>
      </c>
      <c r="M144" s="14">
        <v>2.5</v>
      </c>
      <c r="N144" s="14">
        <v>2.0615528128088303</v>
      </c>
      <c r="O144" s="14">
        <v>2.0</v>
      </c>
      <c r="P144" s="14">
        <v>4.031128874149275</v>
      </c>
      <c r="Q144" s="14">
        <v>8.73212459828649</v>
      </c>
      <c r="R144" s="14">
        <v>0.06155281280883029</v>
      </c>
      <c r="S144" s="14">
        <v>9.335784048754634</v>
      </c>
      <c r="T144" s="14">
        <v>7.30465517460536</v>
      </c>
      <c r="U144" s="14">
        <v>8.73212459828649</v>
      </c>
      <c r="V144" s="14">
        <v>0.06155281280883029</v>
      </c>
      <c r="W144" s="14">
        <v>9.335784048754634</v>
      </c>
      <c r="X144" s="14">
        <v>7.30465517460536</v>
      </c>
    </row>
    <row r="145" ht="14.25" customHeight="1">
      <c r="A145" s="12"/>
      <c r="B145" s="12"/>
      <c r="C145" s="12"/>
      <c r="D145" s="12"/>
      <c r="E145" s="12"/>
      <c r="F145" s="12"/>
      <c r="G145" s="13">
        <v>4.0</v>
      </c>
      <c r="H145" s="14">
        <v>26.0</v>
      </c>
      <c r="I145" s="14">
        <v>-4.5</v>
      </c>
      <c r="J145" s="14">
        <v>5.0</v>
      </c>
      <c r="K145" s="14">
        <v>3.605551275463989</v>
      </c>
      <c r="L145" s="14">
        <v>-8.8</v>
      </c>
      <c r="M145" s="14">
        <v>5.5</v>
      </c>
      <c r="N145" s="14">
        <v>5.7306195127577615</v>
      </c>
      <c r="O145" s="14">
        <v>5.0</v>
      </c>
      <c r="P145" s="14">
        <v>7.716216689544171</v>
      </c>
      <c r="Q145" s="14">
        <v>4.328972164382673</v>
      </c>
      <c r="R145" s="14">
        <v>0.7306195127577615</v>
      </c>
      <c r="S145" s="14">
        <v>-1.3944487245360109</v>
      </c>
      <c r="T145" s="14">
        <v>-4.110665414080183</v>
      </c>
      <c r="U145" s="14">
        <v>4.328972164382673</v>
      </c>
      <c r="V145" s="14">
        <v>0.7306195127577615</v>
      </c>
      <c r="W145" s="14">
        <v>1.3944487245360109</v>
      </c>
      <c r="X145" s="14">
        <v>4.110665414080183</v>
      </c>
    </row>
    <row r="146" ht="14.25" customHeight="1">
      <c r="A146" s="12"/>
      <c r="B146" s="12"/>
      <c r="C146" s="12"/>
      <c r="D146" s="12"/>
      <c r="E146" s="12"/>
      <c r="F146" s="12"/>
      <c r="G146" s="13">
        <v>5.0</v>
      </c>
      <c r="H146" s="14">
        <v>8.0</v>
      </c>
      <c r="I146" s="14">
        <v>-7.5</v>
      </c>
      <c r="J146" s="14">
        <v>-2.5</v>
      </c>
      <c r="K146" s="14">
        <v>8.139410298049853</v>
      </c>
      <c r="L146" s="14">
        <v>-0.5</v>
      </c>
      <c r="M146" s="14">
        <v>5.5</v>
      </c>
      <c r="N146" s="14">
        <v>7.433034373659253</v>
      </c>
      <c r="O146" s="14">
        <v>6.0</v>
      </c>
      <c r="P146" s="14">
        <v>2.692582403567252</v>
      </c>
      <c r="Q146" s="14">
        <v>10.63014581273465</v>
      </c>
      <c r="R146" s="14">
        <v>1.433034373659253</v>
      </c>
      <c r="S146" s="14">
        <v>2.139410298049853</v>
      </c>
      <c r="T146" s="14">
        <v>5.446827894482601</v>
      </c>
      <c r="U146" s="14">
        <v>10.63014581273465</v>
      </c>
      <c r="V146" s="14">
        <v>1.433034373659253</v>
      </c>
      <c r="W146" s="14">
        <v>2.139410298049853</v>
      </c>
      <c r="X146" s="14">
        <v>5.446827894482601</v>
      </c>
    </row>
    <row r="147" ht="14.25" customHeight="1">
      <c r="A147" s="12"/>
      <c r="B147" s="12"/>
      <c r="C147" s="12"/>
      <c r="D147" s="12"/>
      <c r="E147" s="12"/>
      <c r="F147" s="12"/>
      <c r="G147" s="13">
        <v>6.0</v>
      </c>
      <c r="H147" s="14">
        <v>1.0</v>
      </c>
      <c r="I147" s="14">
        <v>-3.0</v>
      </c>
      <c r="J147" s="14">
        <v>0.5</v>
      </c>
      <c r="K147" s="14">
        <v>2.9154759474226504</v>
      </c>
      <c r="L147" s="14">
        <v>-9.0</v>
      </c>
      <c r="M147" s="14">
        <v>-5.5</v>
      </c>
      <c r="N147" s="14">
        <v>6.708203932499369</v>
      </c>
      <c r="O147" s="14">
        <v>7.0</v>
      </c>
      <c r="P147" s="14">
        <v>11.335784048754634</v>
      </c>
      <c r="Q147" s="14">
        <v>8.48528137423857</v>
      </c>
      <c r="R147" s="14">
        <v>-0.2917960675006306</v>
      </c>
      <c r="S147" s="14">
        <v>-4.08452405257735</v>
      </c>
      <c r="T147" s="14">
        <v>-8.420308101331983</v>
      </c>
      <c r="U147" s="14">
        <v>8.48528137423857</v>
      </c>
      <c r="V147" s="14">
        <v>0.2917960675006306</v>
      </c>
      <c r="W147" s="14">
        <v>4.08452405257735</v>
      </c>
      <c r="X147" s="14">
        <v>8.420308101331983</v>
      </c>
    </row>
    <row r="148" ht="14.25" customHeight="1">
      <c r="A148" s="12"/>
      <c r="B148" s="12"/>
      <c r="C148" s="12"/>
      <c r="D148" s="12"/>
      <c r="E148" s="12"/>
      <c r="F148" s="12"/>
      <c r="G148" s="13"/>
      <c r="H148" s="14"/>
      <c r="I148" s="14"/>
      <c r="J148" s="14"/>
      <c r="K148" s="14"/>
      <c r="L148" s="14"/>
      <c r="M148" s="14"/>
      <c r="N148" s="14"/>
      <c r="O148" s="15" t="s">
        <v>171</v>
      </c>
      <c r="P148" s="16"/>
      <c r="Q148" s="14">
        <f t="shared" ref="Q148:X148" si="35">_xlfn.STDEV.P(Q142:Q147)</f>
        <v>2.333401063</v>
      </c>
      <c r="R148" s="14">
        <f t="shared" si="35"/>
        <v>0.6867835101</v>
      </c>
      <c r="S148" s="14">
        <f t="shared" si="35"/>
        <v>4.151325523</v>
      </c>
      <c r="T148" s="14">
        <f t="shared" si="35"/>
        <v>5.859600256</v>
      </c>
      <c r="U148" s="14">
        <f t="shared" si="35"/>
        <v>2.333401063</v>
      </c>
      <c r="V148" s="14">
        <f t="shared" si="35"/>
        <v>0.427883124</v>
      </c>
      <c r="W148" s="14">
        <f t="shared" si="35"/>
        <v>3.08365084</v>
      </c>
      <c r="X148" s="14">
        <f t="shared" si="35"/>
        <v>1.705425521</v>
      </c>
    </row>
    <row r="149" ht="14.25" customHeight="1">
      <c r="G149" s="13"/>
      <c r="H149" s="14"/>
      <c r="I149" s="14"/>
      <c r="J149" s="14"/>
      <c r="K149" s="14"/>
      <c r="L149" s="14"/>
      <c r="M149" s="14"/>
      <c r="N149" s="14"/>
      <c r="O149" s="17" t="s">
        <v>25</v>
      </c>
      <c r="P149" s="9"/>
      <c r="Q149" s="14">
        <f t="shared" ref="Q149:X149" si="36">AVERAGE(Q142:Q147)</f>
        <v>7.065779467</v>
      </c>
      <c r="R149" s="14">
        <f t="shared" si="36"/>
        <v>0.3397418022</v>
      </c>
      <c r="S149" s="14">
        <f t="shared" si="36"/>
        <v>1.155415801</v>
      </c>
      <c r="T149" s="14">
        <f t="shared" si="36"/>
        <v>-0.09465721296</v>
      </c>
      <c r="U149" s="14">
        <f t="shared" si="36"/>
        <v>7.065779467</v>
      </c>
      <c r="V149" s="14">
        <f t="shared" si="36"/>
        <v>0.6356194727</v>
      </c>
      <c r="W149" s="14">
        <f t="shared" si="36"/>
        <v>3.009914744</v>
      </c>
      <c r="X149" s="14">
        <f t="shared" si="36"/>
        <v>5.606728007</v>
      </c>
    </row>
    <row r="150" ht="14.25" customHeight="1">
      <c r="A150" s="12" t="s">
        <v>78</v>
      </c>
      <c r="B150" s="12" t="s">
        <v>81</v>
      </c>
      <c r="C150" s="12" t="s">
        <v>57</v>
      </c>
      <c r="D150" s="12" t="s">
        <v>82</v>
      </c>
      <c r="E150" s="12" t="s">
        <v>40</v>
      </c>
      <c r="F150" s="12" t="s">
        <v>41</v>
      </c>
      <c r="G150" s="13">
        <v>1.0</v>
      </c>
      <c r="H150" s="14">
        <v>2.0</v>
      </c>
      <c r="I150" s="14">
        <v>-4.5</v>
      </c>
      <c r="J150" s="14">
        <v>0.5</v>
      </c>
      <c r="K150" s="14">
        <v>3.905124837953327</v>
      </c>
      <c r="L150" s="14">
        <v>-4.5</v>
      </c>
      <c r="M150" s="14">
        <v>0.75</v>
      </c>
      <c r="N150" s="14">
        <v>4.416163493350308</v>
      </c>
      <c r="O150" s="14">
        <v>4.0</v>
      </c>
      <c r="P150" s="14">
        <v>3.75</v>
      </c>
      <c r="Q150" s="14">
        <v>0.25</v>
      </c>
      <c r="R150" s="14">
        <v>0.4161634933503082</v>
      </c>
      <c r="S150" s="14">
        <v>-0.09487516204667301</v>
      </c>
      <c r="T150" s="14">
        <v>0.155124837953327</v>
      </c>
      <c r="U150" s="14">
        <v>0.25</v>
      </c>
      <c r="V150" s="14">
        <v>0.4161634933503082</v>
      </c>
      <c r="W150" s="14">
        <v>0.09487516204667301</v>
      </c>
      <c r="X150" s="14">
        <v>0.155124837953327</v>
      </c>
    </row>
    <row r="151" ht="14.25" customHeight="1">
      <c r="A151" s="12"/>
      <c r="B151" s="12"/>
      <c r="C151" s="12"/>
      <c r="D151" s="12"/>
      <c r="E151" s="12"/>
      <c r="F151" s="12"/>
      <c r="G151" s="13">
        <v>2.0</v>
      </c>
      <c r="H151" s="14">
        <v>20.0</v>
      </c>
      <c r="I151" s="14">
        <v>-7.5</v>
      </c>
      <c r="J151" s="14">
        <v>3.5</v>
      </c>
      <c r="K151" s="14">
        <v>6.020797289396148</v>
      </c>
      <c r="L151" s="14">
        <v>-3.25</v>
      </c>
      <c r="M151" s="14">
        <v>5.0</v>
      </c>
      <c r="N151" s="14">
        <v>3.2407560846197603</v>
      </c>
      <c r="O151" s="14">
        <v>10.0</v>
      </c>
      <c r="P151" s="14">
        <v>2.6575364531836625</v>
      </c>
      <c r="Q151" s="14">
        <v>4.5069390943299865</v>
      </c>
      <c r="R151" s="14">
        <v>-6.75924391538024</v>
      </c>
      <c r="S151" s="14">
        <v>-3.979202710603852</v>
      </c>
      <c r="T151" s="14">
        <v>3.3632608362124854</v>
      </c>
      <c r="U151" s="14">
        <v>4.5069390943299865</v>
      </c>
      <c r="V151" s="14">
        <v>6.75924391538024</v>
      </c>
      <c r="W151" s="14">
        <v>3.979202710603852</v>
      </c>
      <c r="X151" s="14">
        <v>3.3632608362124854</v>
      </c>
    </row>
    <row r="152" ht="14.25" customHeight="1">
      <c r="A152" s="12"/>
      <c r="B152" s="12"/>
      <c r="C152" s="12"/>
      <c r="D152" s="12"/>
      <c r="E152" s="12"/>
      <c r="F152" s="12"/>
      <c r="G152" s="13">
        <v>3.0</v>
      </c>
      <c r="H152" s="14">
        <v>26.0</v>
      </c>
      <c r="I152" s="14">
        <v>-4.5</v>
      </c>
      <c r="J152" s="14">
        <v>5.0</v>
      </c>
      <c r="K152" s="14">
        <v>3.605551275463989</v>
      </c>
      <c r="L152" s="14">
        <v>-4.5</v>
      </c>
      <c r="M152" s="14">
        <v>5.0</v>
      </c>
      <c r="N152" s="14">
        <v>4.294182110716777</v>
      </c>
      <c r="O152" s="14">
        <v>4.0</v>
      </c>
      <c r="P152" s="14">
        <v>3.605551275463989</v>
      </c>
      <c r="Q152" s="14">
        <v>0.0</v>
      </c>
      <c r="R152" s="14">
        <v>0.29418211071677725</v>
      </c>
      <c r="S152" s="14">
        <v>-0.3944487245360109</v>
      </c>
      <c r="T152" s="14">
        <v>0.0</v>
      </c>
      <c r="U152" s="14">
        <v>0.0</v>
      </c>
      <c r="V152" s="14">
        <v>0.29418211071677725</v>
      </c>
      <c r="W152" s="14">
        <v>0.3944487245360109</v>
      </c>
      <c r="X152" s="14">
        <v>0.0</v>
      </c>
    </row>
    <row r="153" ht="14.25" customHeight="1">
      <c r="A153" s="12"/>
      <c r="B153" s="12"/>
      <c r="C153" s="12"/>
      <c r="D153" s="12"/>
      <c r="E153" s="12"/>
      <c r="F153" s="12"/>
      <c r="G153" s="13">
        <v>4.0</v>
      </c>
      <c r="H153" s="14">
        <v>10.0</v>
      </c>
      <c r="I153" s="14">
        <v>-4.5</v>
      </c>
      <c r="J153" s="14">
        <v>2.0</v>
      </c>
      <c r="K153" s="14">
        <v>3.1622776601683795</v>
      </c>
      <c r="L153" s="14">
        <v>-3.0</v>
      </c>
      <c r="M153" s="14">
        <v>3.5</v>
      </c>
      <c r="N153" s="14">
        <v>2.3537204591879637</v>
      </c>
      <c r="O153" s="14">
        <v>2.5</v>
      </c>
      <c r="P153" s="14">
        <v>1.5811388300841898</v>
      </c>
      <c r="Q153" s="14">
        <v>2.1213203435596424</v>
      </c>
      <c r="R153" s="14">
        <v>-0.1462795408120363</v>
      </c>
      <c r="S153" s="14">
        <v>0.6622776601683795</v>
      </c>
      <c r="T153" s="14">
        <v>1.5811388300841898</v>
      </c>
      <c r="U153" s="14">
        <v>2.1213203435596424</v>
      </c>
      <c r="V153" s="14">
        <v>0.1462795408120363</v>
      </c>
      <c r="W153" s="14">
        <v>0.6622776601683795</v>
      </c>
      <c r="X153" s="14">
        <v>1.5811388300841898</v>
      </c>
    </row>
    <row r="154" ht="14.25" customHeight="1">
      <c r="A154" s="12"/>
      <c r="B154" s="12"/>
      <c r="C154" s="12"/>
      <c r="D154" s="12"/>
      <c r="E154" s="12"/>
      <c r="F154" s="12"/>
      <c r="G154" s="13">
        <v>5.0</v>
      </c>
      <c r="H154" s="14">
        <v>24.0</v>
      </c>
      <c r="I154" s="14">
        <v>-13.5</v>
      </c>
      <c r="J154" s="14">
        <v>3.5</v>
      </c>
      <c r="K154" s="14">
        <v>12.010412149464313</v>
      </c>
      <c r="L154" s="14">
        <v>-12.75</v>
      </c>
      <c r="M154" s="14">
        <v>3.5</v>
      </c>
      <c r="N154" s="14">
        <v>12.060368982746756</v>
      </c>
      <c r="O154" s="14">
        <v>20.0</v>
      </c>
      <c r="P154" s="14">
        <v>11.261105629555209</v>
      </c>
      <c r="Q154" s="14">
        <v>0.75</v>
      </c>
      <c r="R154" s="14">
        <v>-7.9396310172532445</v>
      </c>
      <c r="S154" s="14">
        <v>-7.9895878505356865</v>
      </c>
      <c r="T154" s="14">
        <v>0.7493065199091049</v>
      </c>
      <c r="U154" s="14">
        <v>0.75</v>
      </c>
      <c r="V154" s="14">
        <v>7.9396310172532445</v>
      </c>
      <c r="W154" s="14">
        <v>7.9895878505356865</v>
      </c>
      <c r="X154" s="14">
        <v>0.7493065199091049</v>
      </c>
    </row>
    <row r="155" ht="14.25" customHeight="1">
      <c r="A155" s="12"/>
      <c r="B155" s="12"/>
      <c r="C155" s="12"/>
      <c r="D155" s="12"/>
      <c r="E155" s="12"/>
      <c r="F155" s="12"/>
      <c r="G155" s="13">
        <v>6.0</v>
      </c>
      <c r="H155" s="14">
        <v>2.0</v>
      </c>
      <c r="I155" s="14">
        <v>-4.5</v>
      </c>
      <c r="J155" s="14">
        <v>0.5</v>
      </c>
      <c r="K155" s="14">
        <v>3.905124837953327</v>
      </c>
      <c r="L155" s="14">
        <v>-2.5</v>
      </c>
      <c r="M155" s="14">
        <v>1.0</v>
      </c>
      <c r="N155" s="14">
        <v>2.6907248094147422</v>
      </c>
      <c r="O155" s="14">
        <v>2.5</v>
      </c>
      <c r="P155" s="14">
        <v>2.23606797749979</v>
      </c>
      <c r="Q155" s="14">
        <v>2.0615528128088303</v>
      </c>
      <c r="R155" s="14">
        <v>0.19072480941474224</v>
      </c>
      <c r="S155" s="14">
        <v>1.405124837953327</v>
      </c>
      <c r="T155" s="14">
        <v>1.6690568604535372</v>
      </c>
      <c r="U155" s="14">
        <v>2.0615528128088303</v>
      </c>
      <c r="V155" s="14">
        <v>0.19072480941474224</v>
      </c>
      <c r="W155" s="14">
        <v>1.405124837953327</v>
      </c>
      <c r="X155" s="14">
        <v>1.6690568604535372</v>
      </c>
    </row>
    <row r="156" ht="14.25" customHeight="1">
      <c r="A156" s="12"/>
      <c r="B156" s="12"/>
      <c r="C156" s="12"/>
      <c r="D156" s="12"/>
      <c r="E156" s="12"/>
      <c r="F156" s="12"/>
      <c r="G156" s="13"/>
      <c r="H156" s="14"/>
      <c r="I156" s="14"/>
      <c r="J156" s="14"/>
      <c r="K156" s="14"/>
      <c r="L156" s="14"/>
      <c r="M156" s="14"/>
      <c r="N156" s="14"/>
      <c r="O156" s="15" t="s">
        <v>171</v>
      </c>
      <c r="P156" s="16"/>
      <c r="Q156" s="14">
        <f t="shared" ref="Q156:X156" si="37">_xlfn.STDEV.P(Q150:Q155)</f>
        <v>1.529638107</v>
      </c>
      <c r="R156" s="14">
        <f t="shared" si="37"/>
        <v>3.57389566</v>
      </c>
      <c r="S156" s="14">
        <f t="shared" si="37"/>
        <v>3.272375905</v>
      </c>
      <c r="T156" s="14">
        <f t="shared" si="37"/>
        <v>1.137469794</v>
      </c>
      <c r="U156" s="14">
        <f t="shared" si="37"/>
        <v>1.529638107</v>
      </c>
      <c r="V156" s="14">
        <f t="shared" si="37"/>
        <v>3.359531088</v>
      </c>
      <c r="W156" s="14">
        <f t="shared" si="37"/>
        <v>2.801191406</v>
      </c>
      <c r="X156" s="14">
        <f t="shared" si="37"/>
        <v>1.137469794</v>
      </c>
    </row>
    <row r="157" ht="14.25" customHeight="1">
      <c r="G157" s="13"/>
      <c r="H157" s="14"/>
      <c r="I157" s="14"/>
      <c r="J157" s="14"/>
      <c r="K157" s="14"/>
      <c r="L157" s="14"/>
      <c r="M157" s="14"/>
      <c r="N157" s="14"/>
      <c r="O157" s="17" t="s">
        <v>25</v>
      </c>
      <c r="P157" s="9"/>
      <c r="Q157" s="14">
        <f t="shared" ref="Q157:X157" si="38">AVERAGE(Q150:Q155)</f>
        <v>1.614968708</v>
      </c>
      <c r="R157" s="14">
        <f t="shared" si="38"/>
        <v>-2.32401401</v>
      </c>
      <c r="S157" s="14">
        <f t="shared" si="38"/>
        <v>-1.731785325</v>
      </c>
      <c r="T157" s="14">
        <f t="shared" si="38"/>
        <v>1.252981314</v>
      </c>
      <c r="U157" s="14">
        <f t="shared" si="38"/>
        <v>1.614968708</v>
      </c>
      <c r="V157" s="14">
        <f t="shared" si="38"/>
        <v>2.624370814</v>
      </c>
      <c r="W157" s="14">
        <f t="shared" si="38"/>
        <v>2.420919491</v>
      </c>
      <c r="X157" s="14">
        <f t="shared" si="38"/>
        <v>1.252981314</v>
      </c>
    </row>
    <row r="158" ht="14.25" customHeight="1">
      <c r="A158" s="12" t="s">
        <v>78</v>
      </c>
      <c r="B158" s="12" t="s">
        <v>83</v>
      </c>
      <c r="C158" s="12" t="s">
        <v>57</v>
      </c>
      <c r="D158" s="12" t="s">
        <v>84</v>
      </c>
      <c r="E158" s="12" t="s">
        <v>40</v>
      </c>
      <c r="F158" s="12" t="s">
        <v>49</v>
      </c>
      <c r="G158" s="13">
        <v>1.0</v>
      </c>
      <c r="H158" s="14">
        <v>2.0</v>
      </c>
      <c r="I158" s="14">
        <v>-4.5</v>
      </c>
      <c r="J158" s="14">
        <v>0.5</v>
      </c>
      <c r="K158" s="14">
        <v>3.905124837953327</v>
      </c>
      <c r="L158" s="14">
        <v>-3.5</v>
      </c>
      <c r="M158" s="14">
        <v>1.0</v>
      </c>
      <c r="N158" s="14">
        <v>3.605551275463989</v>
      </c>
      <c r="O158" s="14">
        <v>5.0</v>
      </c>
      <c r="P158" s="14">
        <v>2.8284271247461903</v>
      </c>
      <c r="Q158" s="14">
        <v>1.118033988749895</v>
      </c>
      <c r="R158" s="14">
        <v>-1.3944487245360109</v>
      </c>
      <c r="S158" s="14">
        <v>-1.094875162046673</v>
      </c>
      <c r="T158" s="14">
        <v>1.0766977132071367</v>
      </c>
      <c r="U158" s="14">
        <v>1.118033988749895</v>
      </c>
      <c r="V158" s="14">
        <v>1.3944487245360109</v>
      </c>
      <c r="W158" s="14">
        <v>1.094875162046673</v>
      </c>
      <c r="X158" s="14">
        <v>1.0766977132071367</v>
      </c>
    </row>
    <row r="159" ht="14.25" customHeight="1">
      <c r="A159" s="12"/>
      <c r="B159" s="12"/>
      <c r="C159" s="12"/>
      <c r="D159" s="12"/>
      <c r="E159" s="12"/>
      <c r="F159" s="12"/>
      <c r="G159" s="13">
        <v>2.0</v>
      </c>
      <c r="H159" s="14">
        <v>20.0</v>
      </c>
      <c r="I159" s="14">
        <v>-7.5</v>
      </c>
      <c r="J159" s="14">
        <v>3.5</v>
      </c>
      <c r="K159" s="14">
        <v>6.020797289396148</v>
      </c>
      <c r="L159" s="14">
        <v>-7.0</v>
      </c>
      <c r="M159" s="14">
        <v>3.5</v>
      </c>
      <c r="N159" s="14">
        <v>6.519202405202649</v>
      </c>
      <c r="O159" s="14">
        <v>15.0</v>
      </c>
      <c r="P159" s="14">
        <v>5.522680508593631</v>
      </c>
      <c r="Q159" s="14">
        <v>0.5</v>
      </c>
      <c r="R159" s="14">
        <v>-8.480797594797352</v>
      </c>
      <c r="S159" s="14">
        <v>-8.979202710603852</v>
      </c>
      <c r="T159" s="14">
        <v>0.4981167808025173</v>
      </c>
      <c r="U159" s="14">
        <v>0.5</v>
      </c>
      <c r="V159" s="14">
        <v>8.480797594797352</v>
      </c>
      <c r="W159" s="14">
        <v>8.979202710603852</v>
      </c>
      <c r="X159" s="14">
        <v>0.4981167808025173</v>
      </c>
    </row>
    <row r="160" ht="14.25" customHeight="1">
      <c r="A160" s="12"/>
      <c r="B160" s="12"/>
      <c r="C160" s="12"/>
      <c r="D160" s="12"/>
      <c r="E160" s="12"/>
      <c r="F160" s="12"/>
      <c r="G160" s="13">
        <v>3.0</v>
      </c>
      <c r="H160" s="14">
        <v>26.0</v>
      </c>
      <c r="I160" s="14">
        <v>-4.5</v>
      </c>
      <c r="J160" s="14">
        <v>5.0</v>
      </c>
      <c r="K160" s="14">
        <v>3.605551275463989</v>
      </c>
      <c r="L160" s="14">
        <v>-6.0</v>
      </c>
      <c r="M160" s="14">
        <v>5.5</v>
      </c>
      <c r="N160" s="14">
        <v>6.041522986797286</v>
      </c>
      <c r="O160" s="14">
        <v>10.0</v>
      </c>
      <c r="P160" s="14">
        <v>5.1478150704935</v>
      </c>
      <c r="Q160" s="14">
        <v>1.5811388300841898</v>
      </c>
      <c r="R160" s="14">
        <v>-3.958477013202714</v>
      </c>
      <c r="S160" s="14">
        <v>-6.39444872453601</v>
      </c>
      <c r="T160" s="14">
        <v>-1.5422637950295113</v>
      </c>
      <c r="U160" s="14">
        <v>1.5811388300841898</v>
      </c>
      <c r="V160" s="14">
        <v>3.958477013202714</v>
      </c>
      <c r="W160" s="14">
        <v>6.39444872453601</v>
      </c>
      <c r="X160" s="14">
        <v>1.5422637950295113</v>
      </c>
    </row>
    <row r="161" ht="14.25" customHeight="1">
      <c r="A161" s="12"/>
      <c r="B161" s="12"/>
      <c r="C161" s="12"/>
      <c r="D161" s="12"/>
      <c r="E161" s="12"/>
      <c r="F161" s="12"/>
      <c r="G161" s="13">
        <v>4.0</v>
      </c>
      <c r="H161" s="14">
        <v>10.0</v>
      </c>
      <c r="I161" s="14">
        <v>-4.5</v>
      </c>
      <c r="J161" s="14">
        <v>2.0</v>
      </c>
      <c r="K161" s="14">
        <v>3.1622776601683795</v>
      </c>
      <c r="L161" s="14">
        <v>-7.0</v>
      </c>
      <c r="M161" s="14">
        <v>3.5</v>
      </c>
      <c r="N161" s="14">
        <v>6.519202405202649</v>
      </c>
      <c r="O161" s="14">
        <v>5.0</v>
      </c>
      <c r="P161" s="14">
        <v>5.522680508593631</v>
      </c>
      <c r="Q161" s="14">
        <v>2.9154759474226504</v>
      </c>
      <c r="R161" s="14">
        <v>1.5192024052026492</v>
      </c>
      <c r="S161" s="14">
        <v>-1.8377223398316205</v>
      </c>
      <c r="T161" s="14">
        <v>-2.360402848425251</v>
      </c>
      <c r="U161" s="14">
        <v>2.9154759474226504</v>
      </c>
      <c r="V161" s="14">
        <v>1.5192024052026492</v>
      </c>
      <c r="W161" s="14">
        <v>1.8377223398316205</v>
      </c>
      <c r="X161" s="14">
        <v>2.360402848425251</v>
      </c>
    </row>
    <row r="162" ht="14.25" customHeight="1">
      <c r="A162" s="12"/>
      <c r="B162" s="12"/>
      <c r="C162" s="12"/>
      <c r="D162" s="12"/>
      <c r="E162" s="12"/>
      <c r="F162" s="12"/>
      <c r="G162" s="13">
        <v>5.0</v>
      </c>
      <c r="H162" s="14">
        <v>24.0</v>
      </c>
      <c r="I162" s="14">
        <v>-13.5</v>
      </c>
      <c r="J162" s="14">
        <v>3.5</v>
      </c>
      <c r="K162" s="14">
        <v>12.010412149464313</v>
      </c>
      <c r="L162" s="14">
        <v>-13.25</v>
      </c>
      <c r="M162" s="14">
        <v>4.0</v>
      </c>
      <c r="N162" s="14">
        <v>12.789155562428663</v>
      </c>
      <c r="O162" s="14">
        <v>40.0</v>
      </c>
      <c r="P162" s="14">
        <v>11.792476415070755</v>
      </c>
      <c r="Q162" s="14">
        <v>0.5590169943749475</v>
      </c>
      <c r="R162" s="14">
        <v>-27.21084443757134</v>
      </c>
      <c r="S162" s="14">
        <v>-27.989587850535685</v>
      </c>
      <c r="T162" s="14">
        <v>0.21793573439355818</v>
      </c>
      <c r="U162" s="14">
        <v>0.5590169943749475</v>
      </c>
      <c r="V162" s="14">
        <v>27.21084443757134</v>
      </c>
      <c r="W162" s="14">
        <v>27.989587850535685</v>
      </c>
      <c r="X162" s="14">
        <v>0.21793573439355818</v>
      </c>
    </row>
    <row r="163" ht="14.25" customHeight="1">
      <c r="A163" s="12"/>
      <c r="B163" s="12"/>
      <c r="C163" s="12"/>
      <c r="D163" s="12"/>
      <c r="E163" s="12"/>
      <c r="F163" s="12"/>
      <c r="G163" s="13">
        <v>6.0</v>
      </c>
      <c r="H163" s="14">
        <v>2.0</v>
      </c>
      <c r="I163" s="14">
        <v>-4.5</v>
      </c>
      <c r="J163" s="14">
        <v>0.5</v>
      </c>
      <c r="K163" s="14">
        <v>3.905124837953327</v>
      </c>
      <c r="L163" s="14">
        <v>-6.25</v>
      </c>
      <c r="M163" s="14">
        <v>1.0</v>
      </c>
      <c r="N163" s="14">
        <v>6.0878978309429606</v>
      </c>
      <c r="O163" s="14">
        <v>10.0</v>
      </c>
      <c r="P163" s="14">
        <v>5.153882032022076</v>
      </c>
      <c r="Q163" s="14">
        <v>1.8200274723201295</v>
      </c>
      <c r="R163" s="14">
        <v>-3.9121021690570394</v>
      </c>
      <c r="S163" s="14">
        <v>-6.094875162046673</v>
      </c>
      <c r="T163" s="14">
        <v>-1.248757194068749</v>
      </c>
      <c r="U163" s="14">
        <v>1.8200274723201295</v>
      </c>
      <c r="V163" s="14">
        <v>3.9121021690570394</v>
      </c>
      <c r="W163" s="14">
        <v>6.094875162046673</v>
      </c>
      <c r="X163" s="14">
        <v>1.248757194068749</v>
      </c>
    </row>
    <row r="164" ht="14.25" customHeight="1">
      <c r="A164" s="12"/>
      <c r="B164" s="12"/>
      <c r="C164" s="12"/>
      <c r="D164" s="12"/>
      <c r="E164" s="12"/>
      <c r="F164" s="12"/>
      <c r="G164" s="13"/>
      <c r="H164" s="14"/>
      <c r="I164" s="14"/>
      <c r="J164" s="14"/>
      <c r="K164" s="14"/>
      <c r="L164" s="14"/>
      <c r="M164" s="14"/>
      <c r="N164" s="14"/>
      <c r="O164" s="15" t="s">
        <v>171</v>
      </c>
      <c r="P164" s="16"/>
      <c r="Q164" s="14">
        <f t="shared" ref="Q164:X164" si="39">_xlfn.STDEV.P(Q158:Q163)</f>
        <v>0.8267603318</v>
      </c>
      <c r="R164" s="14">
        <f t="shared" si="39"/>
        <v>9.426130337</v>
      </c>
      <c r="S164" s="14">
        <f t="shared" si="39"/>
        <v>9.029498993</v>
      </c>
      <c r="T164" s="14">
        <f t="shared" si="39"/>
        <v>1.230464228</v>
      </c>
      <c r="U164" s="14">
        <f t="shared" si="39"/>
        <v>0.8267603318</v>
      </c>
      <c r="V164" s="14">
        <f t="shared" si="39"/>
        <v>9.014612317</v>
      </c>
      <c r="W164" s="14">
        <f t="shared" si="39"/>
        <v>9.029498993</v>
      </c>
      <c r="X164" s="14">
        <f t="shared" si="39"/>
        <v>0.6985034539</v>
      </c>
    </row>
    <row r="165" ht="14.25" customHeight="1">
      <c r="G165" s="13"/>
      <c r="H165" s="14"/>
      <c r="I165" s="14"/>
      <c r="J165" s="14"/>
      <c r="K165" s="14"/>
      <c r="L165" s="14"/>
      <c r="M165" s="14"/>
      <c r="N165" s="14"/>
      <c r="O165" s="17" t="s">
        <v>25</v>
      </c>
      <c r="P165" s="9"/>
      <c r="Q165" s="14">
        <f t="shared" ref="Q165:X165" si="40">AVERAGE(Q158:Q163)</f>
        <v>1.415615539</v>
      </c>
      <c r="R165" s="14">
        <f t="shared" si="40"/>
        <v>-7.239577922</v>
      </c>
      <c r="S165" s="14">
        <f t="shared" si="40"/>
        <v>-8.731785325</v>
      </c>
      <c r="T165" s="14">
        <f t="shared" si="40"/>
        <v>-0.5597789349</v>
      </c>
      <c r="U165" s="14">
        <f t="shared" si="40"/>
        <v>1.415615539</v>
      </c>
      <c r="V165" s="14">
        <f t="shared" si="40"/>
        <v>7.745978724</v>
      </c>
      <c r="W165" s="14">
        <f t="shared" si="40"/>
        <v>8.731785325</v>
      </c>
      <c r="X165" s="14">
        <f t="shared" si="40"/>
        <v>1.157362344</v>
      </c>
    </row>
    <row r="166" ht="14.25" customHeight="1">
      <c r="A166" s="12" t="s">
        <v>85</v>
      </c>
      <c r="B166" s="12" t="s">
        <v>86</v>
      </c>
      <c r="C166" s="12" t="s">
        <v>38</v>
      </c>
      <c r="D166" s="12" t="s">
        <v>66</v>
      </c>
      <c r="E166" s="12" t="s">
        <v>45</v>
      </c>
      <c r="F166" s="12" t="s">
        <v>55</v>
      </c>
      <c r="G166" s="13">
        <v>1.0</v>
      </c>
      <c r="H166" s="14">
        <v>1.0</v>
      </c>
      <c r="I166" s="14">
        <v>-3.0</v>
      </c>
      <c r="J166" s="14">
        <v>0.5</v>
      </c>
      <c r="K166" s="14">
        <v>2.9154759474226504</v>
      </c>
      <c r="L166" s="14">
        <v>-6.5</v>
      </c>
      <c r="M166" s="14">
        <v>1.7</v>
      </c>
      <c r="N166" s="14">
        <v>4.4821869662029945</v>
      </c>
      <c r="O166" s="14">
        <v>200.0</v>
      </c>
      <c r="P166" s="14">
        <v>5.166236541235796</v>
      </c>
      <c r="Q166" s="14">
        <v>3.6999999999999997</v>
      </c>
      <c r="R166" s="14">
        <v>-195.517813033797</v>
      </c>
      <c r="S166" s="14">
        <v>-197.08452405257734</v>
      </c>
      <c r="T166" s="14">
        <v>-2.250760593813146</v>
      </c>
      <c r="U166" s="14">
        <v>3.6999999999999997</v>
      </c>
      <c r="V166" s="14">
        <v>195.517813033797</v>
      </c>
      <c r="W166" s="14">
        <v>197.08452405257734</v>
      </c>
      <c r="X166" s="14">
        <v>2.250760593813146</v>
      </c>
    </row>
    <row r="167" ht="14.25" customHeight="1">
      <c r="A167" s="12"/>
      <c r="B167" s="12"/>
      <c r="C167" s="12"/>
      <c r="D167" s="12"/>
      <c r="E167" s="12"/>
      <c r="F167" s="12"/>
      <c r="G167" s="13">
        <v>2.0</v>
      </c>
      <c r="H167" s="14">
        <v>20.0</v>
      </c>
      <c r="I167" s="14">
        <v>-7.5</v>
      </c>
      <c r="J167" s="14">
        <v>3.5</v>
      </c>
      <c r="K167" s="14">
        <v>6.020797289396148</v>
      </c>
      <c r="L167" s="14">
        <v>-6.5</v>
      </c>
      <c r="M167" s="14">
        <v>-0.75</v>
      </c>
      <c r="N167" s="14">
        <v>6.309714732061981</v>
      </c>
      <c r="O167" s="14">
        <v>250.0</v>
      </c>
      <c r="P167" s="14">
        <v>6.25</v>
      </c>
      <c r="Q167" s="14">
        <v>4.366062299143245</v>
      </c>
      <c r="R167" s="14">
        <v>-243.690285267938</v>
      </c>
      <c r="S167" s="14">
        <v>-243.97920271060386</v>
      </c>
      <c r="T167" s="14">
        <v>-0.2292027106038521</v>
      </c>
      <c r="U167" s="14">
        <v>4.366062299143245</v>
      </c>
      <c r="V167" s="14">
        <v>243.690285267938</v>
      </c>
      <c r="W167" s="14">
        <v>243.97920271060386</v>
      </c>
      <c r="X167" s="14">
        <v>0.2292027106038521</v>
      </c>
    </row>
    <row r="168" ht="14.25" customHeight="1">
      <c r="A168" s="12"/>
      <c r="B168" s="12"/>
      <c r="C168" s="12"/>
      <c r="D168" s="12"/>
      <c r="E168" s="12"/>
      <c r="F168" s="12"/>
      <c r="G168" s="13">
        <v>3.0</v>
      </c>
      <c r="H168" s="14">
        <v>23.0</v>
      </c>
      <c r="I168" s="14">
        <v>-9.0</v>
      </c>
      <c r="J168" s="14">
        <v>-5.5</v>
      </c>
      <c r="K168" s="14">
        <v>11.335784048754634</v>
      </c>
      <c r="L168" s="14">
        <v>-6.0</v>
      </c>
      <c r="M168" s="14">
        <v>4.5</v>
      </c>
      <c r="N168" s="14">
        <v>3.0</v>
      </c>
      <c r="O168" s="14">
        <v>150.0</v>
      </c>
      <c r="P168" s="14">
        <v>4.743416490252569</v>
      </c>
      <c r="Q168" s="14">
        <v>10.44030650891055</v>
      </c>
      <c r="R168" s="14">
        <v>-147.0</v>
      </c>
      <c r="S168" s="14">
        <v>-138.66421595124535</v>
      </c>
      <c r="T168" s="14">
        <v>6.592367558502065</v>
      </c>
      <c r="U168" s="14">
        <v>10.44030650891055</v>
      </c>
      <c r="V168" s="14">
        <v>147.0</v>
      </c>
      <c r="W168" s="14">
        <v>138.66421595124535</v>
      </c>
      <c r="X168" s="14">
        <v>6.592367558502065</v>
      </c>
    </row>
    <row r="169" ht="14.25" customHeight="1">
      <c r="A169" s="12"/>
      <c r="B169" s="12"/>
      <c r="C169" s="12"/>
      <c r="D169" s="12"/>
      <c r="E169" s="12"/>
      <c r="F169" s="12"/>
      <c r="G169" s="13">
        <v>4.0</v>
      </c>
      <c r="H169" s="14">
        <v>26.0</v>
      </c>
      <c r="I169" s="14">
        <v>-4.5</v>
      </c>
      <c r="J169" s="14">
        <v>5.0</v>
      </c>
      <c r="K169" s="14">
        <v>3.605551275463989</v>
      </c>
      <c r="L169" s="14">
        <v>-6.75</v>
      </c>
      <c r="M169" s="14">
        <v>-5.75</v>
      </c>
      <c r="N169" s="14">
        <v>10.914439976471536</v>
      </c>
      <c r="O169" s="14">
        <v>350.0</v>
      </c>
      <c r="P169" s="14">
        <v>10.204165815979275</v>
      </c>
      <c r="Q169" s="14">
        <v>10.982941318244398</v>
      </c>
      <c r="R169" s="14">
        <v>-339.08556002352844</v>
      </c>
      <c r="S169" s="14">
        <v>-346.394448724536</v>
      </c>
      <c r="T169" s="14">
        <v>-6.598614540515285</v>
      </c>
      <c r="U169" s="14">
        <v>10.982941318244398</v>
      </c>
      <c r="V169" s="14">
        <v>339.08556002352844</v>
      </c>
      <c r="W169" s="14">
        <v>346.394448724536</v>
      </c>
      <c r="X169" s="14">
        <v>6.598614540515285</v>
      </c>
    </row>
    <row r="170" ht="14.25" customHeight="1">
      <c r="A170" s="12"/>
      <c r="B170" s="12"/>
      <c r="C170" s="12"/>
      <c r="D170" s="12"/>
      <c r="E170" s="12"/>
      <c r="F170" s="12"/>
      <c r="G170" s="13">
        <v>5.0</v>
      </c>
      <c r="H170" s="14">
        <v>8.0</v>
      </c>
      <c r="I170" s="14">
        <v>-7.5</v>
      </c>
      <c r="J170" s="14">
        <v>-2.5</v>
      </c>
      <c r="K170" s="14">
        <v>8.139410298049853</v>
      </c>
      <c r="L170" s="14">
        <v>-4.5</v>
      </c>
      <c r="M170" s="14">
        <v>5.0</v>
      </c>
      <c r="N170" s="14">
        <v>1.5811388300841898</v>
      </c>
      <c r="O170" s="14">
        <v>100.0</v>
      </c>
      <c r="P170" s="14">
        <v>3.605551275463989</v>
      </c>
      <c r="Q170" s="14">
        <v>8.077747210701755</v>
      </c>
      <c r="R170" s="14">
        <v>-98.41886116991581</v>
      </c>
      <c r="S170" s="14">
        <v>-91.86058970195015</v>
      </c>
      <c r="T170" s="14">
        <v>4.5338590225858635</v>
      </c>
      <c r="U170" s="14">
        <v>8.077747210701755</v>
      </c>
      <c r="V170" s="14">
        <v>98.41886116991581</v>
      </c>
      <c r="W170" s="14">
        <v>91.86058970195015</v>
      </c>
      <c r="X170" s="14">
        <v>4.5338590225858635</v>
      </c>
    </row>
    <row r="171" ht="14.25" customHeight="1">
      <c r="A171" s="12"/>
      <c r="B171" s="12"/>
      <c r="C171" s="12"/>
      <c r="D171" s="12"/>
      <c r="E171" s="12"/>
      <c r="F171" s="12"/>
      <c r="G171" s="13">
        <v>6.0</v>
      </c>
      <c r="H171" s="14">
        <v>1.0</v>
      </c>
      <c r="I171" s="14">
        <v>-3.0</v>
      </c>
      <c r="J171" s="14">
        <v>0.5</v>
      </c>
      <c r="K171" s="14">
        <v>2.9154759474226504</v>
      </c>
      <c r="L171" s="14">
        <v>-8.0</v>
      </c>
      <c r="M171" s="14">
        <v>-4.5</v>
      </c>
      <c r="N171" s="14">
        <v>10.295630140987</v>
      </c>
      <c r="O171" s="14">
        <v>300.0</v>
      </c>
      <c r="P171" s="14">
        <v>9.924716620639604</v>
      </c>
      <c r="Q171" s="14">
        <v>7.0710678118654755</v>
      </c>
      <c r="R171" s="14">
        <v>-289.704369859013</v>
      </c>
      <c r="S171" s="14">
        <v>-297.08452405257736</v>
      </c>
      <c r="T171" s="14">
        <v>-7.009240673216953</v>
      </c>
      <c r="U171" s="14">
        <v>7.0710678118654755</v>
      </c>
      <c r="V171" s="14">
        <v>289.704369859013</v>
      </c>
      <c r="W171" s="14">
        <v>297.08452405257736</v>
      </c>
      <c r="X171" s="14">
        <v>7.009240673216953</v>
      </c>
    </row>
    <row r="172" ht="14.25" customHeight="1">
      <c r="A172" s="12"/>
      <c r="B172" s="12"/>
      <c r="C172" s="12"/>
      <c r="D172" s="12"/>
      <c r="E172" s="12"/>
      <c r="F172" s="12"/>
      <c r="G172" s="13"/>
      <c r="H172" s="14"/>
      <c r="I172" s="14"/>
      <c r="J172" s="14"/>
      <c r="K172" s="14"/>
      <c r="L172" s="14"/>
      <c r="M172" s="14"/>
      <c r="N172" s="14"/>
      <c r="O172" s="15" t="s">
        <v>171</v>
      </c>
      <c r="P172" s="16"/>
      <c r="Q172" s="14">
        <f t="shared" ref="Q172:X172" si="41">_xlfn.STDEV.P(Q166:Q171)</f>
        <v>2.754807834</v>
      </c>
      <c r="R172" s="14">
        <f t="shared" si="41"/>
        <v>81.95977398</v>
      </c>
      <c r="S172" s="14">
        <f t="shared" si="41"/>
        <v>87.60599774</v>
      </c>
      <c r="T172" s="14">
        <f t="shared" si="41"/>
        <v>5.126758469</v>
      </c>
      <c r="U172" s="14">
        <f t="shared" si="41"/>
        <v>2.754807834</v>
      </c>
      <c r="V172" s="14">
        <f t="shared" si="41"/>
        <v>81.95977398</v>
      </c>
      <c r="W172" s="14">
        <f t="shared" si="41"/>
        <v>87.60599774</v>
      </c>
      <c r="X172" s="14">
        <f t="shared" si="41"/>
        <v>2.528859153</v>
      </c>
    </row>
    <row r="173" ht="14.25" customHeight="1">
      <c r="G173" s="13"/>
      <c r="H173" s="14"/>
      <c r="I173" s="14"/>
      <c r="J173" s="14"/>
      <c r="K173" s="14"/>
      <c r="L173" s="14"/>
      <c r="M173" s="14"/>
      <c r="N173" s="14"/>
      <c r="O173" s="17" t="s">
        <v>25</v>
      </c>
      <c r="P173" s="9"/>
      <c r="Q173" s="14">
        <f t="shared" ref="Q173:X173" si="42">AVERAGE(Q166:Q171)</f>
        <v>7.439687525</v>
      </c>
      <c r="R173" s="14">
        <f t="shared" si="42"/>
        <v>-218.9028149</v>
      </c>
      <c r="S173" s="14">
        <f t="shared" si="42"/>
        <v>-219.1779175</v>
      </c>
      <c r="T173" s="14">
        <f t="shared" si="42"/>
        <v>-0.8269319895</v>
      </c>
      <c r="U173" s="14">
        <f t="shared" si="42"/>
        <v>7.439687525</v>
      </c>
      <c r="V173" s="14">
        <f t="shared" si="42"/>
        <v>218.9028149</v>
      </c>
      <c r="W173" s="14">
        <f t="shared" si="42"/>
        <v>219.1779175</v>
      </c>
      <c r="X173" s="14">
        <f t="shared" si="42"/>
        <v>4.535674183</v>
      </c>
    </row>
    <row r="174" ht="14.25" customHeight="1">
      <c r="A174" s="12" t="s">
        <v>85</v>
      </c>
      <c r="B174" s="12" t="s">
        <v>87</v>
      </c>
      <c r="C174" s="12" t="s">
        <v>57</v>
      </c>
      <c r="D174" s="12" t="s">
        <v>88</v>
      </c>
      <c r="E174" s="12" t="s">
        <v>89</v>
      </c>
      <c r="F174" s="12" t="s">
        <v>41</v>
      </c>
      <c r="G174" s="13">
        <v>1.0</v>
      </c>
      <c r="H174" s="14">
        <v>18.0</v>
      </c>
      <c r="I174" s="14">
        <v>-4.5</v>
      </c>
      <c r="J174" s="14">
        <v>3.5</v>
      </c>
      <c r="K174" s="14">
        <v>3.0413812651491097</v>
      </c>
      <c r="L174" s="14">
        <v>-4.6</v>
      </c>
      <c r="M174" s="14">
        <v>2.75</v>
      </c>
      <c r="N174" s="14">
        <v>4.2452915094254715</v>
      </c>
      <c r="O174" s="14">
        <v>20.0</v>
      </c>
      <c r="P174" s="14">
        <v>3.110064308016797</v>
      </c>
      <c r="Q174" s="14">
        <v>0.7566372975210778</v>
      </c>
      <c r="R174" s="14">
        <v>-15.75470849057453</v>
      </c>
      <c r="S174" s="14">
        <v>-16.95861873485089</v>
      </c>
      <c r="T174" s="14">
        <v>-0.06868304286768723</v>
      </c>
      <c r="U174" s="14">
        <v>0.7566372975210778</v>
      </c>
      <c r="V174" s="14">
        <v>15.75470849057453</v>
      </c>
      <c r="W174" s="14">
        <v>16.95861873485089</v>
      </c>
      <c r="X174" s="14">
        <v>0.06868304286768723</v>
      </c>
    </row>
    <row r="175" ht="14.25" customHeight="1">
      <c r="A175" s="12"/>
      <c r="B175" s="12"/>
      <c r="C175" s="12"/>
      <c r="D175" s="12"/>
      <c r="E175" s="12"/>
      <c r="F175" s="12"/>
      <c r="G175" s="13">
        <v>2.0</v>
      </c>
      <c r="H175" s="14">
        <v>20.0</v>
      </c>
      <c r="I175" s="14">
        <v>-7.5</v>
      </c>
      <c r="J175" s="14">
        <v>3.5</v>
      </c>
      <c r="K175" s="14">
        <v>6.020797289396148</v>
      </c>
      <c r="L175" s="14">
        <v>-8.5</v>
      </c>
      <c r="M175" s="14">
        <v>3.2</v>
      </c>
      <c r="N175" s="14">
        <v>7.971198153351853</v>
      </c>
      <c r="O175" s="14">
        <v>50.0</v>
      </c>
      <c r="P175" s="14">
        <v>7.002856560004639</v>
      </c>
      <c r="Q175" s="14">
        <v>1.0440306508910548</v>
      </c>
      <c r="R175" s="14">
        <v>-42.02880184664815</v>
      </c>
      <c r="S175" s="14">
        <v>-43.97920271060385</v>
      </c>
      <c r="T175" s="14">
        <v>-0.9820592706084907</v>
      </c>
      <c r="U175" s="14">
        <v>1.0440306508910548</v>
      </c>
      <c r="V175" s="14">
        <v>42.02880184664815</v>
      </c>
      <c r="W175" s="14">
        <v>43.97920271060385</v>
      </c>
      <c r="X175" s="14">
        <v>0.9820592706084907</v>
      </c>
    </row>
    <row r="176" ht="14.25" customHeight="1">
      <c r="A176" s="12"/>
      <c r="B176" s="12"/>
      <c r="C176" s="12"/>
      <c r="D176" s="12"/>
      <c r="E176" s="12"/>
      <c r="F176" s="12"/>
      <c r="G176" s="13">
        <v>3.0</v>
      </c>
      <c r="H176" s="14">
        <v>5.0</v>
      </c>
      <c r="I176" s="14">
        <v>-9.0</v>
      </c>
      <c r="J176" s="14">
        <v>0.5</v>
      </c>
      <c r="K176" s="14">
        <v>7.905694150420948</v>
      </c>
      <c r="L176" s="14">
        <v>-8.5</v>
      </c>
      <c r="M176" s="14">
        <v>5.75</v>
      </c>
      <c r="N176" s="14">
        <v>9.154916711800277</v>
      </c>
      <c r="O176" s="14">
        <v>45.0</v>
      </c>
      <c r="P176" s="14">
        <v>7.520804478245662</v>
      </c>
      <c r="Q176" s="14">
        <v>5.273755777432247</v>
      </c>
      <c r="R176" s="14">
        <v>-35.845083288199724</v>
      </c>
      <c r="S176" s="14">
        <v>-37.09430584957905</v>
      </c>
      <c r="T176" s="14">
        <v>0.38488967217528636</v>
      </c>
      <c r="U176" s="14">
        <v>5.273755777432247</v>
      </c>
      <c r="V176" s="14">
        <v>35.845083288199724</v>
      </c>
      <c r="W176" s="14">
        <v>37.09430584957905</v>
      </c>
      <c r="X176" s="14">
        <v>0.38488967217528636</v>
      </c>
    </row>
    <row r="177" ht="14.25" customHeight="1">
      <c r="A177" s="12"/>
      <c r="B177" s="12"/>
      <c r="C177" s="12"/>
      <c r="D177" s="12"/>
      <c r="E177" s="12"/>
      <c r="F177" s="12"/>
      <c r="G177" s="13">
        <v>4.0</v>
      </c>
      <c r="H177" s="14">
        <v>27.0</v>
      </c>
      <c r="I177" s="14">
        <v>-6.0</v>
      </c>
      <c r="J177" s="14">
        <v>5.0</v>
      </c>
      <c r="K177" s="14">
        <v>4.924428900898052</v>
      </c>
      <c r="L177" s="14">
        <v>-6.0</v>
      </c>
      <c r="M177" s="14">
        <v>5.25</v>
      </c>
      <c r="N177" s="14">
        <v>6.896557112066861</v>
      </c>
      <c r="O177" s="14">
        <v>40.0</v>
      </c>
      <c r="P177" s="14">
        <v>5.031152949374527</v>
      </c>
      <c r="Q177" s="14">
        <v>0.25</v>
      </c>
      <c r="R177" s="14">
        <v>-33.10344288793314</v>
      </c>
      <c r="S177" s="14">
        <v>-35.07557109910195</v>
      </c>
      <c r="T177" s="14">
        <v>-0.1067240484764751</v>
      </c>
      <c r="U177" s="14">
        <v>0.25</v>
      </c>
      <c r="V177" s="14">
        <v>33.10344288793314</v>
      </c>
      <c r="W177" s="14">
        <v>35.07557109910195</v>
      </c>
      <c r="X177" s="14">
        <v>0.1067240484764751</v>
      </c>
    </row>
    <row r="178" ht="14.25" customHeight="1">
      <c r="A178" s="12"/>
      <c r="B178" s="12"/>
      <c r="C178" s="12"/>
      <c r="D178" s="12"/>
      <c r="E178" s="12"/>
      <c r="F178" s="12"/>
      <c r="G178" s="13">
        <v>5.0</v>
      </c>
      <c r="H178" s="14">
        <v>10.0</v>
      </c>
      <c r="I178" s="14">
        <v>-4.5</v>
      </c>
      <c r="J178" s="14">
        <v>2.0</v>
      </c>
      <c r="K178" s="14">
        <v>3.1622776601683795</v>
      </c>
      <c r="L178" s="14">
        <v>-6.5</v>
      </c>
      <c r="M178" s="14">
        <v>1.5</v>
      </c>
      <c r="N178" s="14">
        <v>5.5901699437494745</v>
      </c>
      <c r="O178" s="14">
        <v>45.0</v>
      </c>
      <c r="P178" s="14">
        <v>5.220153254455275</v>
      </c>
      <c r="Q178" s="14">
        <v>2.0615528128088303</v>
      </c>
      <c r="R178" s="14">
        <v>-39.40983005625053</v>
      </c>
      <c r="S178" s="14">
        <v>-41.83772233983162</v>
      </c>
      <c r="T178" s="14">
        <v>-2.057875594286896</v>
      </c>
      <c r="U178" s="14">
        <v>2.0615528128088303</v>
      </c>
      <c r="V178" s="14">
        <v>39.40983005625053</v>
      </c>
      <c r="W178" s="14">
        <v>41.83772233983162</v>
      </c>
      <c r="X178" s="14">
        <v>2.057875594286896</v>
      </c>
    </row>
    <row r="179" ht="14.25" customHeight="1">
      <c r="A179" s="12"/>
      <c r="B179" s="12"/>
      <c r="C179" s="12"/>
      <c r="D179" s="12"/>
      <c r="E179" s="12"/>
      <c r="F179" s="12"/>
      <c r="G179" s="13"/>
      <c r="H179" s="14"/>
      <c r="I179" s="14"/>
      <c r="J179" s="14"/>
      <c r="K179" s="14"/>
      <c r="L179" s="14"/>
      <c r="M179" s="14"/>
      <c r="N179" s="14"/>
      <c r="O179" s="15" t="s">
        <v>171</v>
      </c>
      <c r="P179" s="16"/>
      <c r="Q179" s="14">
        <f t="shared" ref="Q179:X179" si="43">_xlfn.STDEV.P(Q174:Q178)</f>
        <v>1.798231847</v>
      </c>
      <c r="R179" s="14">
        <f t="shared" si="43"/>
        <v>9.250402055</v>
      </c>
      <c r="S179" s="14">
        <f t="shared" si="43"/>
        <v>9.56308735</v>
      </c>
      <c r="T179" s="14">
        <f t="shared" si="43"/>
        <v>0.8673232141</v>
      </c>
      <c r="U179" s="14">
        <f t="shared" si="43"/>
        <v>1.798231847</v>
      </c>
      <c r="V179" s="14">
        <f t="shared" si="43"/>
        <v>9.250402055</v>
      </c>
      <c r="W179" s="14">
        <f t="shared" si="43"/>
        <v>9.56308735</v>
      </c>
      <c r="X179" s="14">
        <f t="shared" si="43"/>
        <v>0.7444738087</v>
      </c>
    </row>
    <row r="180" ht="14.25" customHeight="1">
      <c r="G180" s="13"/>
      <c r="H180" s="14"/>
      <c r="I180" s="14"/>
      <c r="J180" s="14"/>
      <c r="K180" s="14"/>
      <c r="L180" s="14"/>
      <c r="M180" s="14"/>
      <c r="N180" s="14"/>
      <c r="O180" s="17" t="s">
        <v>25</v>
      </c>
      <c r="P180" s="9"/>
      <c r="Q180" s="14">
        <f t="shared" ref="Q180:X180" si="44">AVERAGE(Q174:Q178)</f>
        <v>1.877195308</v>
      </c>
      <c r="R180" s="14">
        <f t="shared" si="44"/>
        <v>-33.22837331</v>
      </c>
      <c r="S180" s="14">
        <f t="shared" si="44"/>
        <v>-34.98908415</v>
      </c>
      <c r="T180" s="14">
        <f t="shared" si="44"/>
        <v>-0.5660904568</v>
      </c>
      <c r="U180" s="14">
        <f t="shared" si="44"/>
        <v>1.877195308</v>
      </c>
      <c r="V180" s="14">
        <f t="shared" si="44"/>
        <v>33.22837331</v>
      </c>
      <c r="W180" s="14">
        <f t="shared" si="44"/>
        <v>34.98908415</v>
      </c>
      <c r="X180" s="14">
        <f t="shared" si="44"/>
        <v>0.7200463257</v>
      </c>
    </row>
    <row r="181" ht="14.25" customHeight="1">
      <c r="A181" s="12" t="s">
        <v>85</v>
      </c>
      <c r="B181" s="12" t="s">
        <v>90</v>
      </c>
      <c r="C181" s="12" t="s">
        <v>57</v>
      </c>
      <c r="D181" s="12" t="s">
        <v>68</v>
      </c>
      <c r="E181" s="12" t="s">
        <v>40</v>
      </c>
      <c r="F181" s="12" t="s">
        <v>55</v>
      </c>
      <c r="G181" s="13">
        <v>1.0</v>
      </c>
      <c r="H181" s="14">
        <v>2.0</v>
      </c>
      <c r="I181" s="14">
        <v>-4.5</v>
      </c>
      <c r="J181" s="14">
        <v>0.5</v>
      </c>
      <c r="K181" s="14">
        <v>3.905124837953327</v>
      </c>
      <c r="L181" s="14">
        <v>-10.0</v>
      </c>
      <c r="M181" s="14">
        <v>2.5</v>
      </c>
      <c r="N181" s="14">
        <v>9.5</v>
      </c>
      <c r="O181" s="14">
        <v>30.0</v>
      </c>
      <c r="P181" s="14">
        <v>8.514693182963201</v>
      </c>
      <c r="Q181" s="14">
        <v>5.852349955359813</v>
      </c>
      <c r="R181" s="14">
        <v>-20.5</v>
      </c>
      <c r="S181" s="14">
        <v>-26.094875162046673</v>
      </c>
      <c r="T181" s="14">
        <v>-4.609568345009874</v>
      </c>
      <c r="U181" s="14">
        <v>5.852349955359813</v>
      </c>
      <c r="V181" s="14">
        <v>20.5</v>
      </c>
      <c r="W181" s="14">
        <v>26.094875162046673</v>
      </c>
      <c r="X181" s="14">
        <v>4.609568345009874</v>
      </c>
    </row>
    <row r="182" ht="14.25" customHeight="1">
      <c r="A182" s="12"/>
      <c r="B182" s="12"/>
      <c r="C182" s="12"/>
      <c r="D182" s="12"/>
      <c r="E182" s="12"/>
      <c r="F182" s="12"/>
      <c r="G182" s="13">
        <v>2.0</v>
      </c>
      <c r="H182" s="14">
        <v>20.0</v>
      </c>
      <c r="I182" s="14">
        <v>-7.5</v>
      </c>
      <c r="J182" s="14">
        <v>3.5</v>
      </c>
      <c r="K182" s="14">
        <v>6.020797289396148</v>
      </c>
      <c r="L182" s="14">
        <v>-11.5</v>
      </c>
      <c r="M182" s="14">
        <v>0.25</v>
      </c>
      <c r="N182" s="14">
        <v>11.22775578644281</v>
      </c>
      <c r="O182" s="14">
        <v>40.0</v>
      </c>
      <c r="P182" s="14">
        <v>10.37123425634577</v>
      </c>
      <c r="Q182" s="14">
        <v>5.153882032022076</v>
      </c>
      <c r="R182" s="14">
        <v>-28.77224421355719</v>
      </c>
      <c r="S182" s="14">
        <v>-33.97920271060385</v>
      </c>
      <c r="T182" s="14">
        <v>-4.350436966949623</v>
      </c>
      <c r="U182" s="14">
        <v>5.153882032022076</v>
      </c>
      <c r="V182" s="14">
        <v>28.77224421355719</v>
      </c>
      <c r="W182" s="14">
        <v>33.97920271060385</v>
      </c>
      <c r="X182" s="14">
        <v>4.350436966949623</v>
      </c>
    </row>
    <row r="183" ht="14.25" customHeight="1">
      <c r="A183" s="12"/>
      <c r="B183" s="12"/>
      <c r="C183" s="12"/>
      <c r="D183" s="12"/>
      <c r="E183" s="12"/>
      <c r="F183" s="12"/>
      <c r="G183" s="13">
        <v>3.0</v>
      </c>
      <c r="H183" s="14">
        <v>26.0</v>
      </c>
      <c r="I183" s="14">
        <v>-4.5</v>
      </c>
      <c r="J183" s="14">
        <v>5.0</v>
      </c>
      <c r="K183" s="14">
        <v>3.605551275463989</v>
      </c>
      <c r="L183" s="14">
        <v>-12.0</v>
      </c>
      <c r="M183" s="14">
        <v>3.5</v>
      </c>
      <c r="N183" s="14">
        <v>11.543396380615196</v>
      </c>
      <c r="O183" s="14">
        <v>50.0</v>
      </c>
      <c r="P183" s="14">
        <v>10.51189802081432</v>
      </c>
      <c r="Q183" s="14">
        <v>7.648529270389178</v>
      </c>
      <c r="R183" s="14">
        <v>-38.45660361938481</v>
      </c>
      <c r="S183" s="14">
        <v>-46.39444872453601</v>
      </c>
      <c r="T183" s="14">
        <v>-6.90634674535033</v>
      </c>
      <c r="U183" s="14">
        <v>7.648529270389178</v>
      </c>
      <c r="V183" s="14">
        <v>38.45660361938481</v>
      </c>
      <c r="W183" s="14">
        <v>46.39444872453601</v>
      </c>
      <c r="X183" s="14">
        <v>6.90634674535033</v>
      </c>
    </row>
    <row r="184" ht="14.25" customHeight="1">
      <c r="A184" s="12"/>
      <c r="B184" s="12"/>
      <c r="C184" s="12"/>
      <c r="D184" s="12"/>
      <c r="E184" s="12"/>
      <c r="F184" s="12"/>
      <c r="G184" s="13">
        <v>4.0</v>
      </c>
      <c r="H184" s="14">
        <v>10.0</v>
      </c>
      <c r="I184" s="14">
        <v>-4.5</v>
      </c>
      <c r="J184" s="14">
        <v>2.0</v>
      </c>
      <c r="K184" s="14">
        <v>3.1622776601683795</v>
      </c>
      <c r="L184" s="14">
        <v>-12.0</v>
      </c>
      <c r="M184" s="14">
        <v>2.0</v>
      </c>
      <c r="N184" s="14">
        <v>11.510864433221338</v>
      </c>
      <c r="O184" s="14">
        <v>48.0</v>
      </c>
      <c r="P184" s="14">
        <v>10.547511554864494</v>
      </c>
      <c r="Q184" s="14">
        <v>7.5</v>
      </c>
      <c r="R184" s="14">
        <v>-36.489135566778664</v>
      </c>
      <c r="S184" s="14">
        <v>-44.83772233983162</v>
      </c>
      <c r="T184" s="14">
        <v>-7.385233894696114</v>
      </c>
      <c r="U184" s="14">
        <v>7.5</v>
      </c>
      <c r="V184" s="14">
        <v>36.489135566778664</v>
      </c>
      <c r="W184" s="14">
        <v>44.83772233983162</v>
      </c>
      <c r="X184" s="14">
        <v>7.385233894696114</v>
      </c>
    </row>
    <row r="185" ht="14.25" customHeight="1">
      <c r="A185" s="12"/>
      <c r="B185" s="12"/>
      <c r="C185" s="12"/>
      <c r="D185" s="12"/>
      <c r="E185" s="12"/>
      <c r="F185" s="12"/>
      <c r="G185" s="13">
        <v>5.0</v>
      </c>
      <c r="H185" s="14">
        <v>24.0</v>
      </c>
      <c r="I185" s="14">
        <v>-13.5</v>
      </c>
      <c r="J185" s="14">
        <v>3.5</v>
      </c>
      <c r="K185" s="14">
        <v>12.010412149464313</v>
      </c>
      <c r="L185" s="14">
        <v>-14.5</v>
      </c>
      <c r="M185" s="14">
        <v>2.7</v>
      </c>
      <c r="N185" s="14">
        <v>14.00142849854971</v>
      </c>
      <c r="O185" s="14">
        <v>100.0</v>
      </c>
      <c r="P185" s="14">
        <v>13.003461077728499</v>
      </c>
      <c r="Q185" s="14">
        <v>1.2806248474865696</v>
      </c>
      <c r="R185" s="14">
        <v>-85.99857150145029</v>
      </c>
      <c r="S185" s="14">
        <v>-87.98958785053568</v>
      </c>
      <c r="T185" s="14">
        <v>-0.9930489282641854</v>
      </c>
      <c r="U185" s="14">
        <v>1.2806248474865696</v>
      </c>
      <c r="V185" s="14">
        <v>85.99857150145029</v>
      </c>
      <c r="W185" s="14">
        <v>87.98958785053568</v>
      </c>
      <c r="X185" s="14">
        <v>0.9930489282641854</v>
      </c>
    </row>
    <row r="186" ht="14.25" customHeight="1">
      <c r="A186" s="12"/>
      <c r="B186" s="12"/>
      <c r="C186" s="12"/>
      <c r="D186" s="12"/>
      <c r="E186" s="12"/>
      <c r="F186" s="12"/>
      <c r="G186" s="13">
        <v>6.0</v>
      </c>
      <c r="H186" s="14">
        <v>2.0</v>
      </c>
      <c r="I186" s="14">
        <v>-4.5</v>
      </c>
      <c r="J186" s="14">
        <v>0.5</v>
      </c>
      <c r="K186" s="14">
        <v>3.905124837953327</v>
      </c>
      <c r="L186" s="14">
        <v>-12.3</v>
      </c>
      <c r="M186" s="14">
        <v>5.8</v>
      </c>
      <c r="N186" s="14">
        <v>12.252754792290588</v>
      </c>
      <c r="O186" s="14">
        <v>50.0</v>
      </c>
      <c r="P186" s="14">
        <v>11.157060544785082</v>
      </c>
      <c r="Q186" s="14">
        <v>9.430270409696638</v>
      </c>
      <c r="R186" s="14">
        <v>-37.74724520770941</v>
      </c>
      <c r="S186" s="14">
        <v>-46.09487516204668</v>
      </c>
      <c r="T186" s="14">
        <v>-7.251935706831755</v>
      </c>
      <c r="U186" s="14">
        <v>9.430270409696638</v>
      </c>
      <c r="V186" s="14">
        <v>37.74724520770941</v>
      </c>
      <c r="W186" s="14">
        <v>46.09487516204668</v>
      </c>
      <c r="X186" s="14">
        <v>7.251935706831755</v>
      </c>
    </row>
    <row r="187" ht="14.25" customHeight="1">
      <c r="A187" s="12"/>
      <c r="B187" s="12"/>
      <c r="C187" s="12"/>
      <c r="D187" s="12"/>
      <c r="E187" s="12"/>
      <c r="F187" s="12"/>
      <c r="G187" s="13"/>
      <c r="H187" s="14"/>
      <c r="I187" s="14"/>
      <c r="J187" s="14"/>
      <c r="K187" s="14"/>
      <c r="L187" s="14"/>
      <c r="M187" s="14"/>
      <c r="N187" s="14"/>
      <c r="O187" s="15" t="s">
        <v>171</v>
      </c>
      <c r="P187" s="16"/>
      <c r="Q187" s="14">
        <f t="shared" ref="Q187:X187" si="45">_xlfn.STDEV.P(Q181:Q186)</f>
        <v>2.569686371</v>
      </c>
      <c r="R187" s="14">
        <f t="shared" si="45"/>
        <v>20.94195897</v>
      </c>
      <c r="S187" s="14">
        <f t="shared" si="45"/>
        <v>19.53909309</v>
      </c>
      <c r="T187" s="14">
        <f t="shared" si="45"/>
        <v>2.260215761</v>
      </c>
      <c r="U187" s="14">
        <f t="shared" si="45"/>
        <v>2.569686371</v>
      </c>
      <c r="V187" s="14">
        <f t="shared" si="45"/>
        <v>20.94195897</v>
      </c>
      <c r="W187" s="14">
        <f t="shared" si="45"/>
        <v>19.53909309</v>
      </c>
      <c r="X187" s="14">
        <f t="shared" si="45"/>
        <v>2.260215761</v>
      </c>
    </row>
    <row r="188" ht="14.25" customHeight="1">
      <c r="G188" s="13"/>
      <c r="H188" s="14"/>
      <c r="I188" s="14"/>
      <c r="J188" s="14"/>
      <c r="K188" s="14"/>
      <c r="L188" s="14"/>
      <c r="M188" s="14"/>
      <c r="N188" s="14"/>
      <c r="O188" s="17" t="s">
        <v>25</v>
      </c>
      <c r="P188" s="9"/>
      <c r="Q188" s="14">
        <f t="shared" ref="Q188:X188" si="46">AVERAGE(Q181:Q186)</f>
        <v>6.144276086</v>
      </c>
      <c r="R188" s="14">
        <f t="shared" si="46"/>
        <v>-41.32730002</v>
      </c>
      <c r="S188" s="14">
        <f t="shared" si="46"/>
        <v>-47.56511866</v>
      </c>
      <c r="T188" s="14">
        <f t="shared" si="46"/>
        <v>-5.249428431</v>
      </c>
      <c r="U188" s="14">
        <f t="shared" si="46"/>
        <v>6.144276086</v>
      </c>
      <c r="V188" s="14">
        <f t="shared" si="46"/>
        <v>41.32730002</v>
      </c>
      <c r="W188" s="14">
        <f t="shared" si="46"/>
        <v>47.56511866</v>
      </c>
      <c r="X188" s="14">
        <f t="shared" si="46"/>
        <v>5.249428431</v>
      </c>
    </row>
    <row r="189" ht="14.25" customHeight="1">
      <c r="A189" s="12" t="s">
        <v>91</v>
      </c>
      <c r="B189" s="12" t="s">
        <v>92</v>
      </c>
      <c r="C189" s="12" t="s">
        <v>38</v>
      </c>
      <c r="D189" s="12" t="s">
        <v>44</v>
      </c>
      <c r="E189" s="12" t="s">
        <v>45</v>
      </c>
      <c r="F189" s="12" t="s">
        <v>41</v>
      </c>
      <c r="G189" s="13">
        <v>1.0</v>
      </c>
      <c r="H189" s="14">
        <v>1.0</v>
      </c>
      <c r="I189" s="14">
        <v>-3.0</v>
      </c>
      <c r="J189" s="14">
        <v>0.5</v>
      </c>
      <c r="K189" s="14">
        <v>2.9154759474226504</v>
      </c>
      <c r="L189" s="14">
        <v>-4.1</v>
      </c>
      <c r="M189" s="14">
        <v>4.4</v>
      </c>
      <c r="N189" s="14">
        <v>3.1575306807693884</v>
      </c>
      <c r="O189" s="14">
        <v>1.5</v>
      </c>
      <c r="P189" s="14">
        <v>2.9529646120466797</v>
      </c>
      <c r="Q189" s="14">
        <v>4.052159917870962</v>
      </c>
      <c r="R189" s="14">
        <v>1.6575306807693884</v>
      </c>
      <c r="S189" s="14">
        <v>1.4154759474226504</v>
      </c>
      <c r="T189" s="14">
        <v>-0.03748866462402933</v>
      </c>
      <c r="U189" s="14">
        <v>4.052159917870962</v>
      </c>
      <c r="V189" s="14">
        <v>1.6575306807693884</v>
      </c>
      <c r="W189" s="14">
        <v>1.4154759474226504</v>
      </c>
      <c r="X189" s="14">
        <v>0.03748866462402933</v>
      </c>
    </row>
    <row r="190" ht="14.25" customHeight="1">
      <c r="A190" s="12"/>
      <c r="B190" s="12"/>
      <c r="C190" s="12"/>
      <c r="D190" s="12"/>
      <c r="E190" s="12"/>
      <c r="F190" s="12"/>
      <c r="G190" s="13">
        <v>2.0</v>
      </c>
      <c r="H190" s="14">
        <v>20.0</v>
      </c>
      <c r="I190" s="14">
        <v>-7.5</v>
      </c>
      <c r="J190" s="14">
        <v>3.5</v>
      </c>
      <c r="K190" s="14">
        <v>6.020797289396148</v>
      </c>
      <c r="L190" s="14">
        <v>-3.0</v>
      </c>
      <c r="M190" s="14">
        <v>4.4</v>
      </c>
      <c r="N190" s="14">
        <v>2.0880613017821097</v>
      </c>
      <c r="O190" s="14">
        <v>1.0</v>
      </c>
      <c r="P190" s="14">
        <v>2.0518284528683193</v>
      </c>
      <c r="Q190" s="14">
        <v>4.589117562233507</v>
      </c>
      <c r="R190" s="14">
        <v>1.0880613017821097</v>
      </c>
      <c r="S190" s="14">
        <v>5.020797289396148</v>
      </c>
      <c r="T190" s="14">
        <v>3.9689688365278286</v>
      </c>
      <c r="U190" s="14">
        <v>4.589117562233507</v>
      </c>
      <c r="V190" s="14">
        <v>1.0880613017821097</v>
      </c>
      <c r="W190" s="14">
        <v>5.020797289396148</v>
      </c>
      <c r="X190" s="14">
        <v>3.9689688365278286</v>
      </c>
    </row>
    <row r="191" ht="14.25" customHeight="1">
      <c r="A191" s="12"/>
      <c r="B191" s="12"/>
      <c r="C191" s="12"/>
      <c r="D191" s="12"/>
      <c r="E191" s="12"/>
      <c r="F191" s="12"/>
      <c r="G191" s="13">
        <v>3.0</v>
      </c>
      <c r="H191" s="14">
        <v>23.0</v>
      </c>
      <c r="I191" s="14">
        <v>-9.0</v>
      </c>
      <c r="J191" s="14">
        <v>-5.5</v>
      </c>
      <c r="K191" s="14">
        <v>11.335784048754634</v>
      </c>
      <c r="L191" s="14">
        <v>-2.0</v>
      </c>
      <c r="M191" s="14">
        <v>4.4</v>
      </c>
      <c r="N191" s="14">
        <v>1.16619037896906</v>
      </c>
      <c r="O191" s="14">
        <v>0.5</v>
      </c>
      <c r="P191" s="14">
        <v>1.4866068747318508</v>
      </c>
      <c r="Q191" s="14">
        <v>12.124768039018313</v>
      </c>
      <c r="R191" s="14">
        <v>0.66619037896906</v>
      </c>
      <c r="S191" s="14">
        <v>10.835784048754634</v>
      </c>
      <c r="T191" s="14">
        <v>9.849177174022783</v>
      </c>
      <c r="U191" s="14">
        <v>12.124768039018313</v>
      </c>
      <c r="V191" s="14">
        <v>0.66619037896906</v>
      </c>
      <c r="W191" s="14">
        <v>10.835784048754634</v>
      </c>
      <c r="X191" s="14">
        <v>9.849177174022783</v>
      </c>
    </row>
    <row r="192" ht="14.25" customHeight="1">
      <c r="A192" s="12"/>
      <c r="B192" s="12"/>
      <c r="C192" s="12"/>
      <c r="D192" s="12"/>
      <c r="E192" s="12"/>
      <c r="F192" s="12"/>
      <c r="G192" s="13">
        <v>4.0</v>
      </c>
      <c r="H192" s="14">
        <v>26.0</v>
      </c>
      <c r="I192" s="14">
        <v>-4.5</v>
      </c>
      <c r="J192" s="14">
        <v>5.0</v>
      </c>
      <c r="K192" s="14">
        <v>3.605551275463989</v>
      </c>
      <c r="L192" s="14">
        <v>-5.25</v>
      </c>
      <c r="M192" s="14">
        <v>4.4</v>
      </c>
      <c r="N192" s="14">
        <v>4.292143986401202</v>
      </c>
      <c r="O192" s="14">
        <v>2.0</v>
      </c>
      <c r="P192" s="14">
        <v>4.002811511925087</v>
      </c>
      <c r="Q192" s="14">
        <v>0.9604686356149271</v>
      </c>
      <c r="R192" s="14">
        <v>2.292143986401202</v>
      </c>
      <c r="S192" s="14">
        <v>1.6055512754639891</v>
      </c>
      <c r="T192" s="14">
        <v>-0.39726023646109754</v>
      </c>
      <c r="U192" s="14">
        <v>0.9604686356149271</v>
      </c>
      <c r="V192" s="14">
        <v>2.292143986401202</v>
      </c>
      <c r="W192" s="14">
        <v>1.6055512754639891</v>
      </c>
      <c r="X192" s="14">
        <v>0.39726023646109754</v>
      </c>
    </row>
    <row r="193" ht="14.25" customHeight="1">
      <c r="A193" s="12"/>
      <c r="B193" s="12"/>
      <c r="C193" s="12"/>
      <c r="D193" s="12"/>
      <c r="E193" s="12"/>
      <c r="F193" s="12"/>
      <c r="G193" s="13">
        <v>5.0</v>
      </c>
      <c r="H193" s="14">
        <v>8.0</v>
      </c>
      <c r="I193" s="14">
        <v>-7.5</v>
      </c>
      <c r="J193" s="14">
        <v>-2.5</v>
      </c>
      <c r="K193" s="14">
        <v>8.139410298049853</v>
      </c>
      <c r="L193" s="14">
        <v>-3.0</v>
      </c>
      <c r="M193" s="14">
        <v>3.8</v>
      </c>
      <c r="N193" s="14">
        <v>2.3323807579381204</v>
      </c>
      <c r="O193" s="14">
        <v>1.0</v>
      </c>
      <c r="P193" s="14">
        <v>1.7</v>
      </c>
      <c r="Q193" s="14">
        <v>7.742092740338364</v>
      </c>
      <c r="R193" s="14">
        <v>1.3323807579381204</v>
      </c>
      <c r="S193" s="14">
        <v>7.139410298049853</v>
      </c>
      <c r="T193" s="14">
        <v>6.439410298049853</v>
      </c>
      <c r="U193" s="14">
        <v>7.742092740338364</v>
      </c>
      <c r="V193" s="14">
        <v>1.3323807579381204</v>
      </c>
      <c r="W193" s="14">
        <v>7.139410298049853</v>
      </c>
      <c r="X193" s="14">
        <v>6.439410298049853</v>
      </c>
    </row>
    <row r="194" ht="14.25" customHeight="1">
      <c r="A194" s="12"/>
      <c r="B194" s="12"/>
      <c r="C194" s="12"/>
      <c r="D194" s="12"/>
      <c r="E194" s="12"/>
      <c r="F194" s="12"/>
      <c r="G194" s="13">
        <v>6.0</v>
      </c>
      <c r="H194" s="14">
        <v>1.0</v>
      </c>
      <c r="I194" s="14">
        <v>-3.0</v>
      </c>
      <c r="J194" s="14">
        <v>0.5</v>
      </c>
      <c r="K194" s="14">
        <v>2.9154759474226504</v>
      </c>
      <c r="L194" s="14">
        <v>-4.1</v>
      </c>
      <c r="M194" s="14">
        <v>4.0</v>
      </c>
      <c r="N194" s="14">
        <v>3.2572994949804657</v>
      </c>
      <c r="O194" s="14">
        <v>1.5</v>
      </c>
      <c r="P194" s="14">
        <v>2.7856776554368237</v>
      </c>
      <c r="Q194" s="14">
        <v>3.6687872655688283</v>
      </c>
      <c r="R194" s="14">
        <v>1.7572994949804657</v>
      </c>
      <c r="S194" s="14">
        <v>1.4154759474226504</v>
      </c>
      <c r="T194" s="14">
        <v>0.1297982919858267</v>
      </c>
      <c r="U194" s="14">
        <v>3.6687872655688283</v>
      </c>
      <c r="V194" s="14">
        <v>1.7572994949804657</v>
      </c>
      <c r="W194" s="14">
        <v>1.4154759474226504</v>
      </c>
      <c r="X194" s="14">
        <v>0.1297982919858267</v>
      </c>
    </row>
    <row r="195" ht="14.25" customHeight="1">
      <c r="A195" s="12"/>
      <c r="B195" s="12"/>
      <c r="C195" s="12"/>
      <c r="D195" s="12"/>
      <c r="E195" s="12"/>
      <c r="F195" s="12"/>
      <c r="G195" s="13"/>
      <c r="H195" s="14"/>
      <c r="I195" s="14"/>
      <c r="J195" s="14"/>
      <c r="K195" s="14"/>
      <c r="L195" s="14"/>
      <c r="M195" s="14"/>
      <c r="N195" s="14"/>
      <c r="O195" s="15" t="s">
        <v>171</v>
      </c>
      <c r="P195" s="16"/>
      <c r="Q195" s="14">
        <f t="shared" ref="Q195:X195" si="47">_xlfn.STDEV.P(Q189:Q194)</f>
        <v>3.554293602</v>
      </c>
      <c r="R195" s="14">
        <f t="shared" si="47"/>
        <v>0.5171137077</v>
      </c>
      <c r="S195" s="14">
        <f t="shared" si="47"/>
        <v>3.529757108</v>
      </c>
      <c r="T195" s="14">
        <f t="shared" si="47"/>
        <v>3.830796246</v>
      </c>
      <c r="U195" s="14">
        <f t="shared" si="47"/>
        <v>3.554293602</v>
      </c>
      <c r="V195" s="14">
        <f t="shared" si="47"/>
        <v>0.5171137077</v>
      </c>
      <c r="W195" s="14">
        <f t="shared" si="47"/>
        <v>3.529757108</v>
      </c>
      <c r="X195" s="14">
        <f t="shared" si="47"/>
        <v>3.700024308</v>
      </c>
    </row>
    <row r="196" ht="14.25" customHeight="1">
      <c r="G196" s="13"/>
      <c r="H196" s="14"/>
      <c r="I196" s="14"/>
      <c r="J196" s="14"/>
      <c r="K196" s="14"/>
      <c r="L196" s="14"/>
      <c r="M196" s="14"/>
      <c r="N196" s="14"/>
      <c r="O196" s="17" t="s">
        <v>25</v>
      </c>
      <c r="P196" s="9"/>
      <c r="Q196" s="14">
        <f t="shared" ref="Q196:X196" si="48">AVERAGE(Q189:Q194)</f>
        <v>5.522899027</v>
      </c>
      <c r="R196" s="14">
        <f t="shared" si="48"/>
        <v>1.4656011</v>
      </c>
      <c r="S196" s="14">
        <f t="shared" si="48"/>
        <v>4.572082468</v>
      </c>
      <c r="T196" s="14">
        <f t="shared" si="48"/>
        <v>3.325434283</v>
      </c>
      <c r="U196" s="14">
        <f t="shared" si="48"/>
        <v>5.522899027</v>
      </c>
      <c r="V196" s="14">
        <f t="shared" si="48"/>
        <v>1.4656011</v>
      </c>
      <c r="W196" s="14">
        <f t="shared" si="48"/>
        <v>4.572082468</v>
      </c>
      <c r="X196" s="14">
        <f t="shared" si="48"/>
        <v>3.470350584</v>
      </c>
    </row>
    <row r="197" ht="14.25" customHeight="1">
      <c r="A197" s="12" t="s">
        <v>91</v>
      </c>
      <c r="B197" s="12" t="s">
        <v>93</v>
      </c>
      <c r="C197" s="12" t="s">
        <v>38</v>
      </c>
      <c r="D197" s="12" t="s">
        <v>80</v>
      </c>
      <c r="E197" s="12" t="s">
        <v>45</v>
      </c>
      <c r="F197" s="12" t="s">
        <v>49</v>
      </c>
      <c r="G197" s="13">
        <v>1.0</v>
      </c>
      <c r="H197" s="14">
        <v>1.0</v>
      </c>
      <c r="I197" s="14">
        <v>-3.0</v>
      </c>
      <c r="J197" s="14">
        <v>0.5</v>
      </c>
      <c r="K197" s="14">
        <v>2.9154759474226504</v>
      </c>
      <c r="L197" s="14">
        <v>-2.0</v>
      </c>
      <c r="M197" s="14">
        <v>5.0</v>
      </c>
      <c r="N197" s="14">
        <v>1.8027756377319946</v>
      </c>
      <c r="O197" s="14">
        <v>2.0</v>
      </c>
      <c r="P197" s="14">
        <v>2.0615528128088303</v>
      </c>
      <c r="Q197" s="14">
        <v>4.6097722286464435</v>
      </c>
      <c r="R197" s="14">
        <v>-0.19722436226800544</v>
      </c>
      <c r="S197" s="14">
        <v>0.9154759474226504</v>
      </c>
      <c r="T197" s="14">
        <v>0.8539231346138201</v>
      </c>
      <c r="U197" s="14">
        <v>4.6097722286464435</v>
      </c>
      <c r="V197" s="14">
        <v>0.19722436226800544</v>
      </c>
      <c r="W197" s="14">
        <v>0.9154759474226504</v>
      </c>
      <c r="X197" s="14">
        <v>0.8539231346138201</v>
      </c>
    </row>
    <row r="198" ht="14.25" customHeight="1">
      <c r="A198" s="12"/>
      <c r="B198" s="12"/>
      <c r="C198" s="12"/>
      <c r="D198" s="12"/>
      <c r="E198" s="12"/>
      <c r="F198" s="12"/>
      <c r="G198" s="13">
        <v>2.0</v>
      </c>
      <c r="H198" s="14">
        <v>20.0</v>
      </c>
      <c r="I198" s="14">
        <v>-7.5</v>
      </c>
      <c r="J198" s="14">
        <v>3.5</v>
      </c>
      <c r="K198" s="14">
        <v>6.020797289396148</v>
      </c>
      <c r="L198" s="14">
        <v>-2.5</v>
      </c>
      <c r="M198" s="14">
        <v>2.5</v>
      </c>
      <c r="N198" s="14">
        <v>1.118033988749895</v>
      </c>
      <c r="O198" s="14">
        <v>1.0</v>
      </c>
      <c r="P198" s="14">
        <v>1.118033988749895</v>
      </c>
      <c r="Q198" s="14">
        <v>5.0990195135927845</v>
      </c>
      <c r="R198" s="14">
        <v>0.1180339887498949</v>
      </c>
      <c r="S198" s="14">
        <v>5.020797289396148</v>
      </c>
      <c r="T198" s="14">
        <v>4.902763300646253</v>
      </c>
      <c r="U198" s="14">
        <v>5.0990195135927845</v>
      </c>
      <c r="V198" s="14">
        <v>0.1180339887498949</v>
      </c>
      <c r="W198" s="14">
        <v>5.020797289396148</v>
      </c>
      <c r="X198" s="14">
        <v>4.902763300646253</v>
      </c>
    </row>
    <row r="199" ht="14.25" customHeight="1">
      <c r="A199" s="12"/>
      <c r="B199" s="12"/>
      <c r="C199" s="12"/>
      <c r="D199" s="12"/>
      <c r="E199" s="12"/>
      <c r="F199" s="12"/>
      <c r="G199" s="13">
        <v>3.0</v>
      </c>
      <c r="H199" s="14">
        <v>23.0</v>
      </c>
      <c r="I199" s="14">
        <v>-9.0</v>
      </c>
      <c r="J199" s="14">
        <v>-5.5</v>
      </c>
      <c r="K199" s="14">
        <v>11.335784048754634</v>
      </c>
      <c r="L199" s="14">
        <v>-4.75</v>
      </c>
      <c r="M199" s="14">
        <v>2.6</v>
      </c>
      <c r="N199" s="14">
        <v>1.9678668654154425</v>
      </c>
      <c r="O199" s="14">
        <v>1.0</v>
      </c>
      <c r="P199" s="14">
        <v>3.2745228660065884</v>
      </c>
      <c r="Q199" s="14">
        <v>9.147267351509958</v>
      </c>
      <c r="R199" s="14">
        <v>0.9678668654154425</v>
      </c>
      <c r="S199" s="14">
        <v>10.335784048754634</v>
      </c>
      <c r="T199" s="14">
        <v>8.061261182748046</v>
      </c>
      <c r="U199" s="14">
        <v>9.147267351509958</v>
      </c>
      <c r="V199" s="14">
        <v>0.9678668654154425</v>
      </c>
      <c r="W199" s="14">
        <v>10.335784048754634</v>
      </c>
      <c r="X199" s="14">
        <v>8.061261182748046</v>
      </c>
    </row>
    <row r="200" ht="14.25" customHeight="1">
      <c r="A200" s="12"/>
      <c r="B200" s="12"/>
      <c r="C200" s="12"/>
      <c r="D200" s="12"/>
      <c r="E200" s="12"/>
      <c r="F200" s="12"/>
      <c r="G200" s="13">
        <v>4.0</v>
      </c>
      <c r="H200" s="14">
        <v>26.0</v>
      </c>
      <c r="I200" s="14">
        <v>-4.5</v>
      </c>
      <c r="J200" s="14">
        <v>5.0</v>
      </c>
      <c r="K200" s="14">
        <v>3.605551275463989</v>
      </c>
      <c r="L200" s="14">
        <v>-6.4</v>
      </c>
      <c r="M200" s="14">
        <v>4.3</v>
      </c>
      <c r="N200" s="14">
        <v>3.4928498393145966</v>
      </c>
      <c r="O200" s="14">
        <v>3.0</v>
      </c>
      <c r="P200" s="14">
        <v>5.06951674225463</v>
      </c>
      <c r="Q200" s="14">
        <v>2.024845673131659</v>
      </c>
      <c r="R200" s="14">
        <v>0.4928498393145966</v>
      </c>
      <c r="S200" s="14">
        <v>0.6055512754639891</v>
      </c>
      <c r="T200" s="14">
        <v>-1.4639654667906412</v>
      </c>
      <c r="U200" s="14">
        <v>2.024845673131659</v>
      </c>
      <c r="V200" s="14">
        <v>0.4928498393145966</v>
      </c>
      <c r="W200" s="14">
        <v>0.6055512754639891</v>
      </c>
      <c r="X200" s="14">
        <v>1.4639654667906412</v>
      </c>
    </row>
    <row r="201" ht="14.25" customHeight="1">
      <c r="A201" s="12"/>
      <c r="B201" s="12"/>
      <c r="C201" s="12"/>
      <c r="D201" s="12"/>
      <c r="E201" s="12"/>
      <c r="F201" s="12"/>
      <c r="G201" s="13">
        <v>5.0</v>
      </c>
      <c r="H201" s="14">
        <v>8.0</v>
      </c>
      <c r="I201" s="14">
        <v>-7.5</v>
      </c>
      <c r="J201" s="14">
        <v>-2.5</v>
      </c>
      <c r="K201" s="14">
        <v>8.139410298049853</v>
      </c>
      <c r="L201" s="14">
        <v>-3.8</v>
      </c>
      <c r="M201" s="14">
        <v>4.6</v>
      </c>
      <c r="N201" s="14">
        <v>1.360147050873544</v>
      </c>
      <c r="O201" s="14">
        <v>1.0</v>
      </c>
      <c r="P201" s="14">
        <v>2.8017851452243794</v>
      </c>
      <c r="Q201" s="14">
        <v>8.006247560499238</v>
      </c>
      <c r="R201" s="14">
        <v>0.36014705087354404</v>
      </c>
      <c r="S201" s="14">
        <v>7.139410298049853</v>
      </c>
      <c r="T201" s="14">
        <v>5.337625152825474</v>
      </c>
      <c r="U201" s="14">
        <v>8.006247560499238</v>
      </c>
      <c r="V201" s="14">
        <v>0.36014705087354404</v>
      </c>
      <c r="W201" s="14">
        <v>7.139410298049853</v>
      </c>
      <c r="X201" s="14">
        <v>5.337625152825474</v>
      </c>
    </row>
    <row r="202" ht="14.25" customHeight="1">
      <c r="A202" s="12"/>
      <c r="B202" s="12"/>
      <c r="C202" s="12"/>
      <c r="D202" s="12"/>
      <c r="E202" s="12"/>
      <c r="F202" s="12"/>
      <c r="G202" s="13">
        <v>6.0</v>
      </c>
      <c r="H202" s="14">
        <v>1.0</v>
      </c>
      <c r="I202" s="14">
        <v>-3.0</v>
      </c>
      <c r="J202" s="14">
        <v>0.5</v>
      </c>
      <c r="K202" s="14">
        <v>2.9154759474226504</v>
      </c>
      <c r="L202" s="14">
        <v>-2.5</v>
      </c>
      <c r="M202" s="14">
        <v>2.5</v>
      </c>
      <c r="N202" s="14">
        <v>1.118033988749895</v>
      </c>
      <c r="O202" s="14">
        <v>1.0</v>
      </c>
      <c r="P202" s="14">
        <v>1.118033988749895</v>
      </c>
      <c r="Q202" s="14">
        <v>2.0615528128088303</v>
      </c>
      <c r="R202" s="14">
        <v>0.1180339887498949</v>
      </c>
      <c r="S202" s="14">
        <v>1.9154759474226504</v>
      </c>
      <c r="T202" s="14">
        <v>1.7974419586727555</v>
      </c>
      <c r="U202" s="14">
        <v>2.0615528128088303</v>
      </c>
      <c r="V202" s="14">
        <v>0.1180339887498949</v>
      </c>
      <c r="W202" s="14">
        <v>1.9154759474226504</v>
      </c>
      <c r="X202" s="14">
        <v>1.7974419586727555</v>
      </c>
    </row>
    <row r="203" ht="14.25" customHeight="1">
      <c r="A203" s="12"/>
      <c r="B203" s="12"/>
      <c r="C203" s="12"/>
      <c r="D203" s="12"/>
      <c r="E203" s="12"/>
      <c r="F203" s="12"/>
      <c r="G203" s="13"/>
      <c r="H203" s="14"/>
      <c r="I203" s="14"/>
      <c r="J203" s="14"/>
      <c r="K203" s="14"/>
      <c r="L203" s="14"/>
      <c r="M203" s="14"/>
      <c r="N203" s="14"/>
      <c r="O203" s="15" t="s">
        <v>171</v>
      </c>
      <c r="P203" s="16"/>
      <c r="Q203" s="14">
        <f t="shared" ref="Q203:X203" si="49">_xlfn.STDEV.P(Q197:Q202)</f>
        <v>2.699859308</v>
      </c>
      <c r="R203" s="14">
        <f t="shared" si="49"/>
        <v>0.3650835615</v>
      </c>
      <c r="S203" s="14">
        <f t="shared" si="49"/>
        <v>3.554327696</v>
      </c>
      <c r="T203" s="14">
        <f t="shared" si="49"/>
        <v>3.1704521</v>
      </c>
      <c r="U203" s="14">
        <f t="shared" si="49"/>
        <v>2.699859308</v>
      </c>
      <c r="V203" s="14">
        <f t="shared" si="49"/>
        <v>0.2970029953</v>
      </c>
      <c r="W203" s="14">
        <f t="shared" si="49"/>
        <v>3.554327696</v>
      </c>
      <c r="X203" s="14">
        <f t="shared" si="49"/>
        <v>2.577496819</v>
      </c>
    </row>
    <row r="204" ht="14.25" customHeight="1">
      <c r="G204" s="13"/>
      <c r="H204" s="14"/>
      <c r="I204" s="14"/>
      <c r="J204" s="14"/>
      <c r="K204" s="14"/>
      <c r="L204" s="14"/>
      <c r="M204" s="14"/>
      <c r="N204" s="14"/>
      <c r="O204" s="17" t="s">
        <v>25</v>
      </c>
      <c r="P204" s="9"/>
      <c r="Q204" s="14">
        <f t="shared" ref="Q204:X204" si="50">AVERAGE(Q197:Q202)</f>
        <v>5.158117523</v>
      </c>
      <c r="R204" s="14">
        <f t="shared" si="50"/>
        <v>0.3099512285</v>
      </c>
      <c r="S204" s="14">
        <f t="shared" si="50"/>
        <v>4.322082468</v>
      </c>
      <c r="T204" s="14">
        <f t="shared" si="50"/>
        <v>3.248174877</v>
      </c>
      <c r="U204" s="14">
        <f t="shared" si="50"/>
        <v>5.158117523</v>
      </c>
      <c r="V204" s="14">
        <f t="shared" si="50"/>
        <v>0.3756926826</v>
      </c>
      <c r="W204" s="14">
        <f t="shared" si="50"/>
        <v>4.322082468</v>
      </c>
      <c r="X204" s="14">
        <f t="shared" si="50"/>
        <v>3.736163366</v>
      </c>
    </row>
    <row r="205" ht="14.25" customHeight="1">
      <c r="A205" s="12" t="s">
        <v>91</v>
      </c>
      <c r="B205" s="12" t="s">
        <v>94</v>
      </c>
      <c r="C205" s="12" t="s">
        <v>57</v>
      </c>
      <c r="D205" s="12" t="s">
        <v>82</v>
      </c>
      <c r="E205" s="12" t="s">
        <v>40</v>
      </c>
      <c r="F205" s="12" t="s">
        <v>41</v>
      </c>
      <c r="G205" s="13">
        <v>1.0</v>
      </c>
      <c r="H205" s="14">
        <v>2.0</v>
      </c>
      <c r="I205" s="14">
        <v>-4.5</v>
      </c>
      <c r="J205" s="14">
        <v>0.5</v>
      </c>
      <c r="K205" s="14">
        <v>3.905124837953327</v>
      </c>
      <c r="L205" s="14">
        <v>-4.5</v>
      </c>
      <c r="M205" s="14">
        <v>0.75</v>
      </c>
      <c r="N205" s="14">
        <v>3.2499999999999996</v>
      </c>
      <c r="O205" s="14">
        <v>2.0</v>
      </c>
      <c r="P205" s="14">
        <v>3.75</v>
      </c>
      <c r="Q205" s="14">
        <v>0.25</v>
      </c>
      <c r="R205" s="14">
        <v>1.2499999999999996</v>
      </c>
      <c r="S205" s="14">
        <v>1.905124837953327</v>
      </c>
      <c r="T205" s="14">
        <v>0.155124837953327</v>
      </c>
      <c r="U205" s="14">
        <v>0.25</v>
      </c>
      <c r="V205" s="14">
        <v>1.2499999999999996</v>
      </c>
      <c r="W205" s="14">
        <v>1.905124837953327</v>
      </c>
      <c r="X205" s="14">
        <v>0.155124837953327</v>
      </c>
    </row>
    <row r="206" ht="14.25" customHeight="1">
      <c r="A206" s="12"/>
      <c r="B206" s="12"/>
      <c r="C206" s="12"/>
      <c r="D206" s="12"/>
      <c r="E206" s="12"/>
      <c r="F206" s="12"/>
      <c r="G206" s="13">
        <v>2.0</v>
      </c>
      <c r="H206" s="14">
        <v>20.0</v>
      </c>
      <c r="I206" s="14">
        <v>-7.5</v>
      </c>
      <c r="J206" s="14">
        <v>3.5</v>
      </c>
      <c r="K206" s="14">
        <v>6.020797289396148</v>
      </c>
      <c r="L206" s="14">
        <v>-4.5</v>
      </c>
      <c r="M206" s="14">
        <v>5.3</v>
      </c>
      <c r="N206" s="14">
        <v>3.6769552621700465</v>
      </c>
      <c r="O206" s="14">
        <v>3.0</v>
      </c>
      <c r="P206" s="14">
        <v>3.7802116342871597</v>
      </c>
      <c r="Q206" s="14">
        <v>3.49857113690718</v>
      </c>
      <c r="R206" s="14">
        <v>0.6769552621700465</v>
      </c>
      <c r="S206" s="14">
        <v>3.020797289396148</v>
      </c>
      <c r="T206" s="14">
        <v>2.240585655108988</v>
      </c>
      <c r="U206" s="14">
        <v>3.49857113690718</v>
      </c>
      <c r="V206" s="14">
        <v>0.6769552621700465</v>
      </c>
      <c r="W206" s="14">
        <v>3.020797289396148</v>
      </c>
      <c r="X206" s="14">
        <v>2.240585655108988</v>
      </c>
    </row>
    <row r="207" ht="14.25" customHeight="1">
      <c r="A207" s="12"/>
      <c r="B207" s="12"/>
      <c r="C207" s="12"/>
      <c r="D207" s="12"/>
      <c r="E207" s="12"/>
      <c r="F207" s="12"/>
      <c r="G207" s="13">
        <v>3.0</v>
      </c>
      <c r="H207" s="14">
        <v>26.0</v>
      </c>
      <c r="I207" s="14">
        <v>-4.5</v>
      </c>
      <c r="J207" s="14">
        <v>5.0</v>
      </c>
      <c r="K207" s="14">
        <v>3.605551275463989</v>
      </c>
      <c r="L207" s="14">
        <v>-9.0</v>
      </c>
      <c r="M207" s="14">
        <v>5.3</v>
      </c>
      <c r="N207" s="14">
        <v>3.2202484376209237</v>
      </c>
      <c r="O207" s="14">
        <v>2.5</v>
      </c>
      <c r="P207" s="14">
        <v>7.844743462982075</v>
      </c>
      <c r="Q207" s="14">
        <v>4.509988913511872</v>
      </c>
      <c r="R207" s="14">
        <v>0.7202484376209237</v>
      </c>
      <c r="S207" s="14">
        <v>1.1055512754639891</v>
      </c>
      <c r="T207" s="14">
        <v>-4.239192187518086</v>
      </c>
      <c r="U207" s="14">
        <v>4.509988913511872</v>
      </c>
      <c r="V207" s="14">
        <v>0.7202484376209237</v>
      </c>
      <c r="W207" s="14">
        <v>1.1055512754639891</v>
      </c>
      <c r="X207" s="14">
        <v>4.239192187518086</v>
      </c>
    </row>
    <row r="208" ht="14.25" customHeight="1">
      <c r="A208" s="12"/>
      <c r="B208" s="12"/>
      <c r="C208" s="12"/>
      <c r="D208" s="12"/>
      <c r="E208" s="12"/>
      <c r="F208" s="12"/>
      <c r="G208" s="13">
        <v>4.0</v>
      </c>
      <c r="H208" s="14">
        <v>10.0</v>
      </c>
      <c r="I208" s="14">
        <v>-4.5</v>
      </c>
      <c r="J208" s="14">
        <v>2.0</v>
      </c>
      <c r="K208" s="14">
        <v>3.1622776601683795</v>
      </c>
      <c r="L208" s="14">
        <v>-5.3</v>
      </c>
      <c r="M208" s="14">
        <v>3.8</v>
      </c>
      <c r="N208" s="14">
        <v>2.109502310972898</v>
      </c>
      <c r="O208" s="14">
        <v>1.5</v>
      </c>
      <c r="P208" s="14">
        <v>3.8832975677895196</v>
      </c>
      <c r="Q208" s="14">
        <v>1.9697715603592207</v>
      </c>
      <c r="R208" s="14">
        <v>0.6095023109728981</v>
      </c>
      <c r="S208" s="14">
        <v>1.6622776601683795</v>
      </c>
      <c r="T208" s="14">
        <v>-0.7210199076211401</v>
      </c>
      <c r="U208" s="14">
        <v>1.9697715603592207</v>
      </c>
      <c r="V208" s="14">
        <v>0.6095023109728981</v>
      </c>
      <c r="W208" s="14">
        <v>1.6622776601683795</v>
      </c>
      <c r="X208" s="14">
        <v>0.7210199076211401</v>
      </c>
    </row>
    <row r="209" ht="14.25" customHeight="1">
      <c r="A209" s="12"/>
      <c r="B209" s="12"/>
      <c r="C209" s="12"/>
      <c r="D209" s="12"/>
      <c r="E209" s="12"/>
      <c r="F209" s="12"/>
      <c r="G209" s="13">
        <v>5.0</v>
      </c>
      <c r="H209" s="14">
        <v>24.0</v>
      </c>
      <c r="I209" s="14">
        <v>-13.5</v>
      </c>
      <c r="J209" s="14">
        <v>3.5</v>
      </c>
      <c r="K209" s="14">
        <v>12.010412149464313</v>
      </c>
      <c r="L209" s="14">
        <v>-13.8</v>
      </c>
      <c r="M209" s="14">
        <v>4.8</v>
      </c>
      <c r="N209" s="14">
        <v>7.021395872616784</v>
      </c>
      <c r="O209" s="14">
        <v>8.0</v>
      </c>
      <c r="P209" s="14">
        <v>12.431009613060398</v>
      </c>
      <c r="Q209" s="14">
        <v>1.3341664064126333</v>
      </c>
      <c r="R209" s="14">
        <v>-0.9786041273832158</v>
      </c>
      <c r="S209" s="14">
        <v>4.0104121494643135</v>
      </c>
      <c r="T209" s="14">
        <v>-0.42059746359608496</v>
      </c>
      <c r="U209" s="14">
        <v>1.3341664064126333</v>
      </c>
      <c r="V209" s="14">
        <v>0.9786041273832158</v>
      </c>
      <c r="W209" s="14">
        <v>4.0104121494643135</v>
      </c>
      <c r="X209" s="14">
        <v>0.42059746359608496</v>
      </c>
    </row>
    <row r="210" ht="14.25" customHeight="1">
      <c r="A210" s="12"/>
      <c r="B210" s="12"/>
      <c r="C210" s="12"/>
      <c r="D210" s="12"/>
      <c r="E210" s="12"/>
      <c r="F210" s="12"/>
      <c r="G210" s="13">
        <v>6.0</v>
      </c>
      <c r="H210" s="14">
        <v>2.0</v>
      </c>
      <c r="I210" s="14">
        <v>-4.5</v>
      </c>
      <c r="J210" s="14">
        <v>0.5</v>
      </c>
      <c r="K210" s="14">
        <v>3.905124837953327</v>
      </c>
      <c r="L210" s="14">
        <v>-4.5</v>
      </c>
      <c r="M210" s="14">
        <v>0.75</v>
      </c>
      <c r="N210" s="14">
        <v>3.2499999999999996</v>
      </c>
      <c r="O210" s="14">
        <v>2.0</v>
      </c>
      <c r="P210" s="14">
        <v>3.75</v>
      </c>
      <c r="Q210" s="14">
        <v>0.25</v>
      </c>
      <c r="R210" s="14">
        <v>1.2499999999999996</v>
      </c>
      <c r="S210" s="14">
        <v>1.905124837953327</v>
      </c>
      <c r="T210" s="14">
        <v>0.155124837953327</v>
      </c>
      <c r="U210" s="14">
        <v>0.25</v>
      </c>
      <c r="V210" s="14">
        <v>1.2499999999999996</v>
      </c>
      <c r="W210" s="14">
        <v>1.905124837953327</v>
      </c>
      <c r="X210" s="14">
        <v>0.155124837953327</v>
      </c>
    </row>
    <row r="211" ht="14.25" customHeight="1">
      <c r="A211" s="12"/>
      <c r="B211" s="12"/>
      <c r="C211" s="12"/>
      <c r="D211" s="12"/>
      <c r="E211" s="12"/>
      <c r="F211" s="12"/>
      <c r="G211" s="13"/>
      <c r="H211" s="14"/>
      <c r="I211" s="14"/>
      <c r="J211" s="14"/>
      <c r="K211" s="14"/>
      <c r="L211" s="14"/>
      <c r="M211" s="14"/>
      <c r="N211" s="14"/>
      <c r="O211" s="15" t="s">
        <v>171</v>
      </c>
      <c r="P211" s="16"/>
      <c r="Q211" s="14">
        <f t="shared" ref="Q211:X211" si="51">_xlfn.STDEV.P(Q205:Q210)</f>
        <v>1.586881031</v>
      </c>
      <c r="R211" s="14">
        <f t="shared" si="51"/>
        <v>0.7479529316</v>
      </c>
      <c r="S211" s="14">
        <f t="shared" si="51"/>
        <v>0.9647319954</v>
      </c>
      <c r="T211" s="14">
        <f t="shared" si="51"/>
        <v>1.932230209</v>
      </c>
      <c r="U211" s="14">
        <f t="shared" si="51"/>
        <v>1.586881031</v>
      </c>
      <c r="V211" s="14">
        <f t="shared" si="51"/>
        <v>0.2634432657</v>
      </c>
      <c r="W211" s="14">
        <f t="shared" si="51"/>
        <v>0.9647319954</v>
      </c>
      <c r="X211" s="14">
        <f t="shared" si="51"/>
        <v>1.486085952</v>
      </c>
    </row>
    <row r="212" ht="14.25" customHeight="1">
      <c r="G212" s="13"/>
      <c r="H212" s="14"/>
      <c r="I212" s="14"/>
      <c r="J212" s="14"/>
      <c r="K212" s="14"/>
      <c r="L212" s="14"/>
      <c r="M212" s="14"/>
      <c r="N212" s="14"/>
      <c r="O212" s="17" t="s">
        <v>25</v>
      </c>
      <c r="P212" s="9"/>
      <c r="Q212" s="14">
        <f t="shared" ref="Q212:X212" si="52">AVERAGE(Q205:Q210)</f>
        <v>1.96874967</v>
      </c>
      <c r="R212" s="14">
        <f t="shared" si="52"/>
        <v>0.5880169806</v>
      </c>
      <c r="S212" s="14">
        <f t="shared" si="52"/>
        <v>2.268214675</v>
      </c>
      <c r="T212" s="14">
        <f t="shared" si="52"/>
        <v>-0.4716623713</v>
      </c>
      <c r="U212" s="14">
        <f t="shared" si="52"/>
        <v>1.96874967</v>
      </c>
      <c r="V212" s="14">
        <f t="shared" si="52"/>
        <v>0.9142183564</v>
      </c>
      <c r="W212" s="14">
        <f t="shared" si="52"/>
        <v>2.268214675</v>
      </c>
      <c r="X212" s="14">
        <f t="shared" si="52"/>
        <v>1.321940815</v>
      </c>
    </row>
    <row r="213" ht="14.25" customHeight="1">
      <c r="A213" s="12" t="s">
        <v>95</v>
      </c>
      <c r="B213" s="12" t="s">
        <v>96</v>
      </c>
      <c r="C213" s="12" t="s">
        <v>38</v>
      </c>
      <c r="D213" s="12" t="s">
        <v>54</v>
      </c>
      <c r="E213" s="12" t="s">
        <v>40</v>
      </c>
      <c r="F213" s="12" t="s">
        <v>55</v>
      </c>
      <c r="G213" s="13">
        <v>1.0</v>
      </c>
      <c r="H213" s="14">
        <v>19.0</v>
      </c>
      <c r="I213" s="14">
        <v>-6.0</v>
      </c>
      <c r="J213" s="14">
        <v>3.5</v>
      </c>
      <c r="K213" s="14">
        <v>4.527692569068709</v>
      </c>
      <c r="L213" s="14">
        <v>-4.5</v>
      </c>
      <c r="M213" s="14">
        <v>3.0</v>
      </c>
      <c r="N213" s="14">
        <v>1.91049731745428</v>
      </c>
      <c r="O213" s="14">
        <v>3.0</v>
      </c>
      <c r="P213" s="14">
        <v>3.0</v>
      </c>
      <c r="Q213" s="14">
        <v>1.5811388300841898</v>
      </c>
      <c r="R213" s="14">
        <v>-1.08950268254572</v>
      </c>
      <c r="S213" s="14">
        <v>1.5276925690687087</v>
      </c>
      <c r="T213" s="14">
        <v>1.5276925690687087</v>
      </c>
      <c r="U213" s="14">
        <v>1.5811388300841898</v>
      </c>
      <c r="V213" s="14">
        <v>1.08950268254572</v>
      </c>
      <c r="W213" s="14">
        <v>1.5276925690687087</v>
      </c>
      <c r="X213" s="14">
        <v>1.5276925690687087</v>
      </c>
    </row>
    <row r="214" ht="14.25" customHeight="1">
      <c r="A214" s="12"/>
      <c r="B214" s="12"/>
      <c r="C214" s="12"/>
      <c r="D214" s="12"/>
      <c r="E214" s="12"/>
      <c r="F214" s="12"/>
      <c r="G214" s="13">
        <v>2.0</v>
      </c>
      <c r="H214" s="14">
        <v>13.0</v>
      </c>
      <c r="I214" s="14">
        <v>-9.0</v>
      </c>
      <c r="J214" s="14">
        <v>2.0</v>
      </c>
      <c r="K214" s="14">
        <v>7.566372975210778</v>
      </c>
      <c r="L214" s="14">
        <v>-5.0</v>
      </c>
      <c r="M214" s="14">
        <v>2.9</v>
      </c>
      <c r="N214" s="14">
        <v>1.8248287590894656</v>
      </c>
      <c r="O214" s="14">
        <v>2.0</v>
      </c>
      <c r="P214" s="14">
        <v>3.5014282800023193</v>
      </c>
      <c r="Q214" s="14">
        <v>4.1</v>
      </c>
      <c r="R214" s="14">
        <v>-0.17517124091053438</v>
      </c>
      <c r="S214" s="14">
        <v>5.566372975210778</v>
      </c>
      <c r="T214" s="14">
        <v>4.0649446952084585</v>
      </c>
      <c r="U214" s="14">
        <v>4.1</v>
      </c>
      <c r="V214" s="14">
        <v>0.17517124091053438</v>
      </c>
      <c r="W214" s="14">
        <v>5.566372975210778</v>
      </c>
      <c r="X214" s="14">
        <v>4.0649446952084585</v>
      </c>
    </row>
    <row r="215" ht="14.25" customHeight="1">
      <c r="A215" s="12"/>
      <c r="B215" s="12"/>
      <c r="C215" s="12"/>
      <c r="D215" s="12"/>
      <c r="E215" s="12"/>
      <c r="F215" s="12"/>
      <c r="G215" s="13">
        <v>3.0</v>
      </c>
      <c r="H215" s="14">
        <v>15.0</v>
      </c>
      <c r="I215" s="14">
        <v>-12.0</v>
      </c>
      <c r="J215" s="14">
        <v>2.0</v>
      </c>
      <c r="K215" s="14">
        <v>10.547511554864494</v>
      </c>
      <c r="L215" s="14">
        <v>-4.7</v>
      </c>
      <c r="M215" s="14">
        <v>1.8</v>
      </c>
      <c r="N215" s="14">
        <v>0.7</v>
      </c>
      <c r="O215" s="14">
        <v>0.5</v>
      </c>
      <c r="P215" s="14">
        <v>3.417601498127013</v>
      </c>
      <c r="Q215" s="14">
        <v>7.302739212103908</v>
      </c>
      <c r="R215" s="14">
        <v>0.19999999999999996</v>
      </c>
      <c r="S215" s="14">
        <v>10.047511554864494</v>
      </c>
      <c r="T215" s="14">
        <v>7.129910056737481</v>
      </c>
      <c r="U215" s="14">
        <v>7.302739212103908</v>
      </c>
      <c r="V215" s="14">
        <v>0.19999999999999996</v>
      </c>
      <c r="W215" s="14">
        <v>10.047511554864494</v>
      </c>
      <c r="X215" s="14">
        <v>7.129910056737481</v>
      </c>
    </row>
    <row r="216" ht="14.25" customHeight="1">
      <c r="A216" s="12"/>
      <c r="B216" s="12"/>
      <c r="C216" s="12"/>
      <c r="D216" s="12"/>
      <c r="E216" s="12"/>
      <c r="F216" s="12"/>
      <c r="G216" s="13">
        <v>4.0</v>
      </c>
      <c r="H216" s="14">
        <v>1.0</v>
      </c>
      <c r="I216" s="14">
        <v>-3.0</v>
      </c>
      <c r="J216" s="14">
        <v>0.5</v>
      </c>
      <c r="K216" s="14">
        <v>2.9154759474226504</v>
      </c>
      <c r="L216" s="14">
        <v>-5.8</v>
      </c>
      <c r="M216" s="14">
        <v>2.5</v>
      </c>
      <c r="N216" s="14">
        <v>1.7804493814764852</v>
      </c>
      <c r="O216" s="14">
        <v>1.0</v>
      </c>
      <c r="P216" s="14">
        <v>4.328972164382672</v>
      </c>
      <c r="Q216" s="14">
        <v>3.4409301068170506</v>
      </c>
      <c r="R216" s="14">
        <v>0.7804493814764852</v>
      </c>
      <c r="S216" s="14">
        <v>1.9154759474226504</v>
      </c>
      <c r="T216" s="14">
        <v>-1.4134962169600218</v>
      </c>
      <c r="U216" s="14">
        <v>3.4409301068170506</v>
      </c>
      <c r="V216" s="14">
        <v>0.7804493814764852</v>
      </c>
      <c r="W216" s="14">
        <v>1.9154759474226504</v>
      </c>
      <c r="X216" s="14">
        <v>1.4134962169600218</v>
      </c>
    </row>
    <row r="217" ht="14.25" customHeight="1">
      <c r="A217" s="12"/>
      <c r="B217" s="12"/>
      <c r="C217" s="12"/>
      <c r="D217" s="12"/>
      <c r="E217" s="12"/>
      <c r="F217" s="12"/>
      <c r="G217" s="13">
        <v>5.0</v>
      </c>
      <c r="H217" s="14">
        <v>24.0</v>
      </c>
      <c r="I217" s="14">
        <v>-13.5</v>
      </c>
      <c r="J217" s="14">
        <v>3.5</v>
      </c>
      <c r="K217" s="14">
        <v>12.010412149464313</v>
      </c>
      <c r="L217" s="14">
        <v>-3.3</v>
      </c>
      <c r="M217" s="14">
        <v>3.4</v>
      </c>
      <c r="N217" s="14">
        <v>2.692582403567252</v>
      </c>
      <c r="O217" s="14">
        <v>2.0</v>
      </c>
      <c r="P217" s="14">
        <v>1.8439088914585773</v>
      </c>
      <c r="Q217" s="14">
        <v>10.200490184299968</v>
      </c>
      <c r="R217" s="14">
        <v>0.6925824035672519</v>
      </c>
      <c r="S217" s="14">
        <v>10.010412149464313</v>
      </c>
      <c r="T217" s="14">
        <v>10.166503258005736</v>
      </c>
      <c r="U217" s="14">
        <v>10.200490184299968</v>
      </c>
      <c r="V217" s="14">
        <v>0.6925824035672519</v>
      </c>
      <c r="W217" s="14">
        <v>10.010412149464313</v>
      </c>
      <c r="X217" s="14">
        <v>10.166503258005736</v>
      </c>
    </row>
    <row r="218" ht="14.25" customHeight="1">
      <c r="A218" s="12"/>
      <c r="B218" s="12"/>
      <c r="C218" s="12"/>
      <c r="D218" s="12"/>
      <c r="E218" s="12"/>
      <c r="F218" s="12"/>
      <c r="G218" s="13">
        <v>6.0</v>
      </c>
      <c r="H218" s="14">
        <v>21.0</v>
      </c>
      <c r="I218" s="14">
        <v>-9.0</v>
      </c>
      <c r="J218" s="14">
        <v>3.5</v>
      </c>
      <c r="K218" s="14">
        <v>7.516648189186454</v>
      </c>
      <c r="L218" s="14">
        <v>-3.5</v>
      </c>
      <c r="M218" s="14">
        <v>4.8</v>
      </c>
      <c r="N218" s="14">
        <v>3.8897300677553446</v>
      </c>
      <c r="O218" s="14">
        <v>3.0</v>
      </c>
      <c r="P218" s="14">
        <v>2.690724809414742</v>
      </c>
      <c r="Q218" s="14">
        <v>5.651548460377916</v>
      </c>
      <c r="R218" s="14">
        <v>0.8897300677553446</v>
      </c>
      <c r="S218" s="14">
        <v>4.516648189186454</v>
      </c>
      <c r="T218" s="14">
        <v>4.825923379771712</v>
      </c>
      <c r="U218" s="14">
        <v>5.651548460377916</v>
      </c>
      <c r="V218" s="14">
        <v>0.8897300677553446</v>
      </c>
      <c r="W218" s="14">
        <v>4.516648189186454</v>
      </c>
      <c r="X218" s="14">
        <v>4.825923379771712</v>
      </c>
    </row>
    <row r="219" ht="14.25" customHeight="1">
      <c r="A219" s="12"/>
      <c r="B219" s="12"/>
      <c r="C219" s="12"/>
      <c r="D219" s="12"/>
      <c r="E219" s="12"/>
      <c r="F219" s="12"/>
      <c r="G219" s="13">
        <v>7.0</v>
      </c>
      <c r="H219" s="14">
        <v>1.0</v>
      </c>
      <c r="I219" s="14">
        <v>-3.0</v>
      </c>
      <c r="J219" s="14">
        <v>0.5</v>
      </c>
      <c r="K219" s="14">
        <v>2.9154759474226504</v>
      </c>
      <c r="L219" s="14">
        <v>-7.9</v>
      </c>
      <c r="M219" s="14">
        <v>4.9</v>
      </c>
      <c r="N219" s="14">
        <v>4.967896939349688</v>
      </c>
      <c r="O219" s="14">
        <v>8.0</v>
      </c>
      <c r="P219" s="14">
        <v>6.676076692189808</v>
      </c>
      <c r="Q219" s="14">
        <v>6.585590330410783</v>
      </c>
      <c r="R219" s="14">
        <v>-3.0321030606503117</v>
      </c>
      <c r="S219" s="14">
        <v>-5.08452405257735</v>
      </c>
      <c r="T219" s="14">
        <v>-3.7606007447671574</v>
      </c>
      <c r="U219" s="14">
        <v>6.585590330410783</v>
      </c>
      <c r="V219" s="14">
        <v>3.0321030606503117</v>
      </c>
      <c r="W219" s="14">
        <v>5.08452405257735</v>
      </c>
      <c r="X219" s="14">
        <v>3.7606007447671574</v>
      </c>
    </row>
    <row r="220" ht="14.25" customHeight="1">
      <c r="A220" s="12"/>
      <c r="B220" s="12"/>
      <c r="C220" s="12"/>
      <c r="D220" s="12"/>
      <c r="E220" s="12"/>
      <c r="F220" s="12"/>
      <c r="G220" s="13"/>
      <c r="H220" s="14"/>
      <c r="I220" s="14"/>
      <c r="J220" s="14"/>
      <c r="K220" s="14"/>
      <c r="L220" s="14"/>
      <c r="M220" s="14"/>
      <c r="N220" s="14"/>
      <c r="O220" s="15" t="s">
        <v>171</v>
      </c>
      <c r="P220" s="16"/>
      <c r="Q220" s="14">
        <f t="shared" ref="Q220:X220" si="53">_xlfn.STDEV.P(Q213:Q219)</f>
        <v>2.620916574</v>
      </c>
      <c r="R220" s="14">
        <f t="shared" si="53"/>
        <v>1.303960844</v>
      </c>
      <c r="S220" s="14">
        <f t="shared" si="53"/>
        <v>4.904347431</v>
      </c>
      <c r="T220" s="14">
        <f t="shared" si="53"/>
        <v>4.470477825</v>
      </c>
      <c r="U220" s="14">
        <f t="shared" si="53"/>
        <v>2.620916574</v>
      </c>
      <c r="V220" s="14">
        <f t="shared" si="53"/>
        <v>0.8952130708</v>
      </c>
      <c r="W220" s="14">
        <f t="shared" si="53"/>
        <v>3.180109205</v>
      </c>
      <c r="X220" s="14">
        <f t="shared" si="53"/>
        <v>2.877334286</v>
      </c>
    </row>
    <row r="221" ht="14.25" customHeight="1">
      <c r="G221" s="13"/>
      <c r="H221" s="14"/>
      <c r="I221" s="14"/>
      <c r="J221" s="14"/>
      <c r="K221" s="14"/>
      <c r="L221" s="14"/>
      <c r="M221" s="14"/>
      <c r="N221" s="14"/>
      <c r="O221" s="17" t="s">
        <v>25</v>
      </c>
      <c r="P221" s="9"/>
      <c r="Q221" s="14">
        <f t="shared" ref="Q221:X221" si="54">AVERAGE(Q213:Q219)</f>
        <v>5.551776732</v>
      </c>
      <c r="R221" s="14">
        <f t="shared" si="54"/>
        <v>-0.2477164473</v>
      </c>
      <c r="S221" s="14">
        <f t="shared" si="54"/>
        <v>4.071369905</v>
      </c>
      <c r="T221" s="14">
        <f t="shared" si="54"/>
        <v>3.220125285</v>
      </c>
      <c r="U221" s="14">
        <f t="shared" si="54"/>
        <v>5.551776732</v>
      </c>
      <c r="V221" s="14">
        <f t="shared" si="54"/>
        <v>0.9799341196</v>
      </c>
      <c r="W221" s="14">
        <f t="shared" si="54"/>
        <v>5.524091063</v>
      </c>
      <c r="X221" s="14">
        <f t="shared" si="54"/>
        <v>4.698438703</v>
      </c>
    </row>
    <row r="222" ht="14.25" customHeight="1">
      <c r="A222" s="12" t="s">
        <v>95</v>
      </c>
      <c r="B222" s="12" t="s">
        <v>97</v>
      </c>
      <c r="C222" s="12" t="s">
        <v>57</v>
      </c>
      <c r="D222" s="12" t="s">
        <v>58</v>
      </c>
      <c r="E222" s="12" t="s">
        <v>45</v>
      </c>
      <c r="F222" s="12" t="s">
        <v>49</v>
      </c>
      <c r="G222" s="13">
        <v>1.0</v>
      </c>
      <c r="H222" s="14">
        <v>1.0</v>
      </c>
      <c r="I222" s="14">
        <v>-3.0</v>
      </c>
      <c r="J222" s="14">
        <v>0.5</v>
      </c>
      <c r="K222" s="14">
        <v>2.9154759474226504</v>
      </c>
      <c r="L222" s="14">
        <v>-6.0</v>
      </c>
      <c r="M222" s="14">
        <v>0.5</v>
      </c>
      <c r="N222" s="14">
        <v>5.860034129593445</v>
      </c>
      <c r="O222" s="14">
        <v>6.0</v>
      </c>
      <c r="P222" s="14">
        <v>5.1478150704935</v>
      </c>
      <c r="Q222" s="14">
        <v>3.0</v>
      </c>
      <c r="R222" s="14">
        <v>-0.13996587040655495</v>
      </c>
      <c r="S222" s="14">
        <v>-3.0845240525773496</v>
      </c>
      <c r="T222" s="14">
        <v>-2.23233912307085</v>
      </c>
      <c r="U222" s="14">
        <v>3.0</v>
      </c>
      <c r="V222" s="14">
        <v>0.13996587040655495</v>
      </c>
      <c r="W222" s="14">
        <v>3.0845240525773496</v>
      </c>
      <c r="X222" s="14">
        <v>2.23233912307085</v>
      </c>
    </row>
    <row r="223" ht="14.25" customHeight="1">
      <c r="A223" s="12"/>
      <c r="B223" s="12"/>
      <c r="C223" s="12"/>
      <c r="D223" s="12"/>
      <c r="E223" s="12"/>
      <c r="F223" s="12"/>
      <c r="G223" s="13">
        <v>2.0</v>
      </c>
      <c r="H223" s="14">
        <v>20.0</v>
      </c>
      <c r="I223" s="14">
        <v>-7.5</v>
      </c>
      <c r="J223" s="14">
        <v>3.5</v>
      </c>
      <c r="K223" s="14">
        <v>6.020797289396148</v>
      </c>
      <c r="L223" s="14">
        <v>-7.6</v>
      </c>
      <c r="M223" s="14">
        <v>4.9</v>
      </c>
      <c r="N223" s="14">
        <v>6.363961030678928</v>
      </c>
      <c r="O223" s="14">
        <v>4.0</v>
      </c>
      <c r="P223" s="14">
        <v>6.389053137985314</v>
      </c>
      <c r="Q223" s="14">
        <v>1.4035668847618203</v>
      </c>
      <c r="R223" s="14">
        <v>2.3639610306789276</v>
      </c>
      <c r="S223" s="14">
        <v>2.020797289396148</v>
      </c>
      <c r="T223" s="14">
        <v>-0.3682558485891665</v>
      </c>
      <c r="U223" s="14">
        <v>1.4035668847618203</v>
      </c>
      <c r="V223" s="14">
        <v>2.3639610306789276</v>
      </c>
      <c r="W223" s="14">
        <v>2.020797289396148</v>
      </c>
      <c r="X223" s="14">
        <v>0.3682558485891665</v>
      </c>
    </row>
    <row r="224" ht="14.25" customHeight="1">
      <c r="A224" s="12"/>
      <c r="B224" s="12"/>
      <c r="C224" s="12"/>
      <c r="D224" s="12"/>
      <c r="E224" s="12"/>
      <c r="F224" s="12"/>
      <c r="G224" s="13">
        <v>3.0</v>
      </c>
      <c r="H224" s="14">
        <v>23.0</v>
      </c>
      <c r="I224" s="14">
        <v>-9.0</v>
      </c>
      <c r="J224" s="14">
        <v>-5.5</v>
      </c>
      <c r="K224" s="14">
        <v>11.335784048754634</v>
      </c>
      <c r="L224" s="14">
        <v>-9.0</v>
      </c>
      <c r="M224" s="14">
        <v>-4.0</v>
      </c>
      <c r="N224" s="14">
        <v>11.103603018840326</v>
      </c>
      <c r="O224" s="14">
        <v>10.0</v>
      </c>
      <c r="P224" s="14">
        <v>10.259142264341596</v>
      </c>
      <c r="Q224" s="14">
        <v>1.5</v>
      </c>
      <c r="R224" s="14">
        <v>1.1036030188403263</v>
      </c>
      <c r="S224" s="14">
        <v>1.3357840487546344</v>
      </c>
      <c r="T224" s="14">
        <v>1.076641784413038</v>
      </c>
      <c r="U224" s="14">
        <v>1.5</v>
      </c>
      <c r="V224" s="14">
        <v>1.1036030188403263</v>
      </c>
      <c r="W224" s="14">
        <v>1.3357840487546344</v>
      </c>
      <c r="X224" s="14">
        <v>1.076641784413038</v>
      </c>
    </row>
    <row r="225" ht="14.25" customHeight="1">
      <c r="A225" s="12"/>
      <c r="B225" s="12"/>
      <c r="C225" s="12"/>
      <c r="D225" s="12"/>
      <c r="E225" s="12"/>
      <c r="F225" s="12"/>
      <c r="G225" s="13">
        <v>4.0</v>
      </c>
      <c r="H225" s="14">
        <v>26.0</v>
      </c>
      <c r="I225" s="14">
        <v>-4.5</v>
      </c>
      <c r="J225" s="14">
        <v>5.0</v>
      </c>
      <c r="K225" s="14">
        <v>3.605551275463989</v>
      </c>
      <c r="L225" s="14">
        <v>-6.2</v>
      </c>
      <c r="M225" s="14">
        <v>5.4</v>
      </c>
      <c r="N225" s="14">
        <v>5.096076922496364</v>
      </c>
      <c r="O225" s="14">
        <v>4.0</v>
      </c>
      <c r="P225" s="14">
        <v>5.277309920783505</v>
      </c>
      <c r="Q225" s="14">
        <v>1.7464249196572983</v>
      </c>
      <c r="R225" s="14">
        <v>1.0960769224963638</v>
      </c>
      <c r="S225" s="14">
        <v>-0.3944487245360109</v>
      </c>
      <c r="T225" s="14">
        <v>-1.6717586453195161</v>
      </c>
      <c r="U225" s="14">
        <v>1.7464249196572983</v>
      </c>
      <c r="V225" s="14">
        <v>1.0960769224963638</v>
      </c>
      <c r="W225" s="14">
        <v>0.3944487245360109</v>
      </c>
      <c r="X225" s="14">
        <v>1.6717586453195161</v>
      </c>
    </row>
    <row r="226" ht="14.25" customHeight="1">
      <c r="A226" s="12"/>
      <c r="B226" s="12"/>
      <c r="C226" s="12"/>
      <c r="D226" s="12"/>
      <c r="E226" s="12"/>
      <c r="F226" s="12"/>
      <c r="G226" s="13">
        <v>5.0</v>
      </c>
      <c r="H226" s="14">
        <v>8.0</v>
      </c>
      <c r="I226" s="14">
        <v>-7.5</v>
      </c>
      <c r="J226" s="14">
        <v>-2.5</v>
      </c>
      <c r="K226" s="14">
        <v>8.139410298049853</v>
      </c>
      <c r="L226" s="14">
        <v>-7.5</v>
      </c>
      <c r="M226" s="14">
        <v>-0.4</v>
      </c>
      <c r="N226" s="14">
        <v>7.602631123499286</v>
      </c>
      <c r="O226" s="14">
        <v>7.0</v>
      </c>
      <c r="P226" s="14">
        <v>6.896375859826668</v>
      </c>
      <c r="Q226" s="14">
        <v>2.1</v>
      </c>
      <c r="R226" s="14">
        <v>0.602631123499286</v>
      </c>
      <c r="S226" s="14">
        <v>1.139410298049853</v>
      </c>
      <c r="T226" s="14">
        <v>1.2430344382231855</v>
      </c>
      <c r="U226" s="14">
        <v>2.1</v>
      </c>
      <c r="V226" s="14">
        <v>0.602631123499286</v>
      </c>
      <c r="W226" s="14">
        <v>1.139410298049853</v>
      </c>
      <c r="X226" s="14">
        <v>1.2430344382231855</v>
      </c>
    </row>
    <row r="227" ht="14.25" customHeight="1">
      <c r="A227" s="12"/>
      <c r="B227" s="12"/>
      <c r="C227" s="12"/>
      <c r="D227" s="12"/>
      <c r="E227" s="12"/>
      <c r="F227" s="12"/>
      <c r="G227" s="13">
        <v>6.0</v>
      </c>
      <c r="H227" s="14">
        <v>1.0</v>
      </c>
      <c r="I227" s="14">
        <v>-3.0</v>
      </c>
      <c r="J227" s="14">
        <v>0.5</v>
      </c>
      <c r="K227" s="14">
        <v>2.9154759474226504</v>
      </c>
      <c r="L227" s="14">
        <v>-4.0</v>
      </c>
      <c r="M227" s="14">
        <v>1.2</v>
      </c>
      <c r="N227" s="14">
        <v>3.8897300677553446</v>
      </c>
      <c r="O227" s="14">
        <v>5.0</v>
      </c>
      <c r="P227" s="14">
        <v>3.0805843601498726</v>
      </c>
      <c r="Q227" s="14">
        <v>1.2206555615733703</v>
      </c>
      <c r="R227" s="14">
        <v>-1.1102699322446554</v>
      </c>
      <c r="S227" s="14">
        <v>-2.0845240525773496</v>
      </c>
      <c r="T227" s="14">
        <v>-0.1651084127272222</v>
      </c>
      <c r="U227" s="14">
        <v>1.2206555615733703</v>
      </c>
      <c r="V227" s="14">
        <v>1.1102699322446554</v>
      </c>
      <c r="W227" s="14">
        <v>2.0845240525773496</v>
      </c>
      <c r="X227" s="14">
        <v>0.1651084127272222</v>
      </c>
    </row>
    <row r="228" ht="14.25" customHeight="1">
      <c r="A228" s="12"/>
      <c r="B228" s="12"/>
      <c r="C228" s="12"/>
      <c r="D228" s="12"/>
      <c r="E228" s="12"/>
      <c r="F228" s="12"/>
      <c r="G228" s="13"/>
      <c r="H228" s="14"/>
      <c r="I228" s="14"/>
      <c r="J228" s="14"/>
      <c r="K228" s="14"/>
      <c r="L228" s="14"/>
      <c r="M228" s="14"/>
      <c r="N228" s="14"/>
      <c r="O228" s="15" t="s">
        <v>171</v>
      </c>
      <c r="P228" s="16"/>
      <c r="Q228" s="14">
        <f t="shared" ref="Q228:X228" si="55">_xlfn.STDEV.P(Q222:Q227)</f>
        <v>0.5931295617</v>
      </c>
      <c r="R228" s="14">
        <f t="shared" si="55"/>
        <v>1.085295658</v>
      </c>
      <c r="S228" s="14">
        <f t="shared" si="55"/>
        <v>1.870445027</v>
      </c>
      <c r="T228" s="14">
        <f t="shared" si="55"/>
        <v>1.284379062</v>
      </c>
      <c r="U228" s="14">
        <f t="shared" si="55"/>
        <v>0.5931295617</v>
      </c>
      <c r="V228" s="14">
        <f t="shared" si="55"/>
        <v>0.6783756459</v>
      </c>
      <c r="W228" s="14">
        <f t="shared" si="55"/>
        <v>0.8481120331</v>
      </c>
      <c r="X228" s="14">
        <f t="shared" si="55"/>
        <v>0.7112735846</v>
      </c>
    </row>
    <row r="229" ht="14.25" customHeight="1">
      <c r="G229" s="13"/>
      <c r="H229" s="14"/>
      <c r="I229" s="14"/>
      <c r="J229" s="14"/>
      <c r="K229" s="14"/>
      <c r="L229" s="14"/>
      <c r="M229" s="14"/>
      <c r="N229" s="14"/>
      <c r="O229" s="17" t="s">
        <v>25</v>
      </c>
      <c r="P229" s="9"/>
      <c r="Q229" s="14">
        <f t="shared" ref="Q229:X229" si="56">AVERAGE(Q222:Q227)</f>
        <v>1.828441228</v>
      </c>
      <c r="R229" s="14">
        <f t="shared" si="56"/>
        <v>0.6526727155</v>
      </c>
      <c r="S229" s="14">
        <f t="shared" si="56"/>
        <v>-0.1779175322</v>
      </c>
      <c r="T229" s="14">
        <f t="shared" si="56"/>
        <v>-0.3529643012</v>
      </c>
      <c r="U229" s="14">
        <f t="shared" si="56"/>
        <v>1.828441228</v>
      </c>
      <c r="V229" s="14">
        <f t="shared" si="56"/>
        <v>1.069417983</v>
      </c>
      <c r="W229" s="14">
        <f t="shared" si="56"/>
        <v>1.676581411</v>
      </c>
      <c r="X229" s="14">
        <f t="shared" si="56"/>
        <v>1.126189709</v>
      </c>
    </row>
    <row r="230" ht="14.25" customHeight="1">
      <c r="A230" s="12" t="s">
        <v>95</v>
      </c>
      <c r="B230" s="12" t="s">
        <v>98</v>
      </c>
      <c r="C230" s="12" t="s">
        <v>57</v>
      </c>
      <c r="D230" s="12" t="s">
        <v>77</v>
      </c>
      <c r="E230" s="12" t="s">
        <v>45</v>
      </c>
      <c r="F230" s="12" t="s">
        <v>55</v>
      </c>
      <c r="G230" s="13">
        <v>1.0</v>
      </c>
      <c r="H230" s="14">
        <v>1.0</v>
      </c>
      <c r="I230" s="14">
        <v>-3.0</v>
      </c>
      <c r="J230" s="14">
        <v>0.5</v>
      </c>
      <c r="K230" s="14">
        <v>2.9154759474226504</v>
      </c>
      <c r="L230" s="14">
        <v>-6.5</v>
      </c>
      <c r="M230" s="14">
        <v>0.5</v>
      </c>
      <c r="N230" s="14">
        <v>3.3970575502926055</v>
      </c>
      <c r="O230" s="14">
        <v>2.0</v>
      </c>
      <c r="P230" s="14">
        <v>5.5901699437494745</v>
      </c>
      <c r="Q230" s="14">
        <v>3.5</v>
      </c>
      <c r="R230" s="14">
        <v>1.3970575502926055</v>
      </c>
      <c r="S230" s="14">
        <v>0.9154759474226504</v>
      </c>
      <c r="T230" s="14">
        <v>-2.674693996326824</v>
      </c>
      <c r="U230" s="14">
        <v>3.5</v>
      </c>
      <c r="V230" s="14">
        <v>1.3970575502926055</v>
      </c>
      <c r="W230" s="14">
        <v>0.9154759474226504</v>
      </c>
      <c r="X230" s="14">
        <v>2.674693996326824</v>
      </c>
    </row>
    <row r="231" ht="14.25" customHeight="1">
      <c r="A231" s="12"/>
      <c r="B231" s="12"/>
      <c r="C231" s="12"/>
      <c r="D231" s="12"/>
      <c r="E231" s="12"/>
      <c r="F231" s="12"/>
      <c r="G231" s="13">
        <v>2.0</v>
      </c>
      <c r="H231" s="14">
        <v>20.0</v>
      </c>
      <c r="I231" s="14">
        <v>-7.5</v>
      </c>
      <c r="J231" s="14">
        <v>3.5</v>
      </c>
      <c r="K231" s="14">
        <v>6.020797289396148</v>
      </c>
      <c r="L231" s="14">
        <v>-8.3</v>
      </c>
      <c r="M231" s="14">
        <v>3.6</v>
      </c>
      <c r="N231" s="14">
        <v>4.373785545725808</v>
      </c>
      <c r="O231" s="14">
        <v>4.0</v>
      </c>
      <c r="P231" s="14">
        <v>6.826419266350405</v>
      </c>
      <c r="Q231" s="14">
        <v>0.8062257748298557</v>
      </c>
      <c r="R231" s="14">
        <v>0.37378554572580835</v>
      </c>
      <c r="S231" s="14">
        <v>2.020797289396148</v>
      </c>
      <c r="T231" s="14">
        <v>-0.8056219769542574</v>
      </c>
      <c r="U231" s="14">
        <v>0.8062257748298557</v>
      </c>
      <c r="V231" s="14">
        <v>0.37378554572580835</v>
      </c>
      <c r="W231" s="14">
        <v>2.020797289396148</v>
      </c>
      <c r="X231" s="14">
        <v>0.8056219769542574</v>
      </c>
    </row>
    <row r="232" ht="14.25" customHeight="1">
      <c r="A232" s="12"/>
      <c r="B232" s="12"/>
      <c r="C232" s="12"/>
      <c r="D232" s="12"/>
      <c r="E232" s="12"/>
      <c r="F232" s="12"/>
      <c r="G232" s="13">
        <v>3.0</v>
      </c>
      <c r="H232" s="14">
        <v>23.0</v>
      </c>
      <c r="I232" s="14">
        <v>-9.0</v>
      </c>
      <c r="J232" s="14">
        <v>-5.5</v>
      </c>
      <c r="K232" s="14">
        <v>11.335784048754634</v>
      </c>
      <c r="L232" s="14">
        <v>-9.3</v>
      </c>
      <c r="M232" s="14">
        <v>-5.2</v>
      </c>
      <c r="N232" s="14">
        <v>9.596353474106714</v>
      </c>
      <c r="O232" s="14">
        <v>7.0</v>
      </c>
      <c r="P232" s="14">
        <v>11.317243480636087</v>
      </c>
      <c r="Q232" s="14">
        <v>0.4242640687119289</v>
      </c>
      <c r="R232" s="14">
        <v>2.5963534741067136</v>
      </c>
      <c r="S232" s="14">
        <v>4.335784048754634</v>
      </c>
      <c r="T232" s="14">
        <v>0.01854056811854754</v>
      </c>
      <c r="U232" s="14">
        <v>0.4242640687119289</v>
      </c>
      <c r="V232" s="14">
        <v>2.5963534741067136</v>
      </c>
      <c r="W232" s="14">
        <v>4.335784048754634</v>
      </c>
      <c r="X232" s="14">
        <v>0.01854056811854754</v>
      </c>
    </row>
    <row r="233" ht="14.25" customHeight="1">
      <c r="A233" s="12"/>
      <c r="B233" s="12"/>
      <c r="C233" s="12"/>
      <c r="D233" s="12"/>
      <c r="E233" s="12"/>
      <c r="F233" s="12"/>
      <c r="G233" s="13">
        <v>4.0</v>
      </c>
      <c r="H233" s="14">
        <v>26.0</v>
      </c>
      <c r="I233" s="14">
        <v>-4.5</v>
      </c>
      <c r="J233" s="14">
        <v>5.0</v>
      </c>
      <c r="K233" s="14">
        <v>3.605551275463989</v>
      </c>
      <c r="L233" s="14">
        <v>-6.6</v>
      </c>
      <c r="M233" s="14">
        <v>4.8</v>
      </c>
      <c r="N233" s="14">
        <v>3.280243893371345</v>
      </c>
      <c r="O233" s="14">
        <v>1.0</v>
      </c>
      <c r="P233" s="14">
        <v>5.4083269131959835</v>
      </c>
      <c r="Q233" s="14">
        <v>2.109502310972898</v>
      </c>
      <c r="R233" s="14">
        <v>2.280243893371345</v>
      </c>
      <c r="S233" s="14">
        <v>2.605551275463989</v>
      </c>
      <c r="T233" s="14">
        <v>-1.8027756377319943</v>
      </c>
      <c r="U233" s="14">
        <v>2.109502310972898</v>
      </c>
      <c r="V233" s="14">
        <v>2.280243893371345</v>
      </c>
      <c r="W233" s="14">
        <v>2.605551275463989</v>
      </c>
      <c r="X233" s="14">
        <v>1.8027756377319943</v>
      </c>
    </row>
    <row r="234" ht="14.25" customHeight="1">
      <c r="A234" s="12"/>
      <c r="B234" s="12"/>
      <c r="C234" s="12"/>
      <c r="D234" s="12"/>
      <c r="E234" s="12"/>
      <c r="F234" s="12"/>
      <c r="G234" s="13">
        <v>5.0</v>
      </c>
      <c r="H234" s="14">
        <v>8.0</v>
      </c>
      <c r="I234" s="14">
        <v>-7.5</v>
      </c>
      <c r="J234" s="14">
        <v>-2.5</v>
      </c>
      <c r="K234" s="14">
        <v>8.139410298049853</v>
      </c>
      <c r="L234" s="14">
        <v>-8.1</v>
      </c>
      <c r="M234" s="14">
        <v>-1.9</v>
      </c>
      <c r="N234" s="14">
        <v>6.23698645180507</v>
      </c>
      <c r="O234" s="14">
        <v>5.0</v>
      </c>
      <c r="P234" s="14">
        <v>8.22009732302483</v>
      </c>
      <c r="Q234" s="14">
        <v>0.8485281374238569</v>
      </c>
      <c r="R234" s="14">
        <v>1.2369864518050697</v>
      </c>
      <c r="S234" s="14">
        <v>3.139410298049853</v>
      </c>
      <c r="T234" s="14">
        <v>-0.08068702497497782</v>
      </c>
      <c r="U234" s="14">
        <v>0.8485281374238569</v>
      </c>
      <c r="V234" s="14">
        <v>1.2369864518050697</v>
      </c>
      <c r="W234" s="14">
        <v>3.139410298049853</v>
      </c>
      <c r="X234" s="14">
        <v>0.08068702497497782</v>
      </c>
    </row>
    <row r="235" ht="14.25" customHeight="1">
      <c r="A235" s="12"/>
      <c r="B235" s="12"/>
      <c r="C235" s="12"/>
      <c r="D235" s="12"/>
      <c r="E235" s="12"/>
      <c r="F235" s="12"/>
      <c r="G235" s="13">
        <v>6.0</v>
      </c>
      <c r="H235" s="14">
        <v>1.0</v>
      </c>
      <c r="I235" s="14">
        <v>-3.0</v>
      </c>
      <c r="J235" s="14">
        <v>0.5</v>
      </c>
      <c r="K235" s="14">
        <v>2.9154759474226504</v>
      </c>
      <c r="L235" s="14">
        <v>-5.6</v>
      </c>
      <c r="M235" s="14">
        <v>0.75</v>
      </c>
      <c r="N235" s="14">
        <v>2.6004807247891684</v>
      </c>
      <c r="O235" s="14">
        <v>2.0</v>
      </c>
      <c r="P235" s="14">
        <v>4.6768044645890425</v>
      </c>
      <c r="Q235" s="14">
        <v>2.611991577321795</v>
      </c>
      <c r="R235" s="14">
        <v>0.6004807247891684</v>
      </c>
      <c r="S235" s="14">
        <v>0.9154759474226504</v>
      </c>
      <c r="T235" s="14">
        <v>-1.7613285171663922</v>
      </c>
      <c r="U235" s="14">
        <v>2.611991577321795</v>
      </c>
      <c r="V235" s="14">
        <v>0.6004807247891684</v>
      </c>
      <c r="W235" s="14">
        <v>0.9154759474226504</v>
      </c>
      <c r="X235" s="14">
        <v>1.7613285171663922</v>
      </c>
    </row>
    <row r="236" ht="14.25" customHeight="1">
      <c r="A236" s="12"/>
      <c r="B236" s="12"/>
      <c r="C236" s="12"/>
      <c r="D236" s="12"/>
      <c r="E236" s="12"/>
      <c r="F236" s="12"/>
      <c r="G236" s="13"/>
      <c r="H236" s="14"/>
      <c r="I236" s="14"/>
      <c r="J236" s="14"/>
      <c r="K236" s="14"/>
      <c r="L236" s="14"/>
      <c r="M236" s="14"/>
      <c r="N236" s="14"/>
      <c r="O236" s="15" t="s">
        <v>171</v>
      </c>
      <c r="P236" s="16"/>
      <c r="Q236" s="14">
        <f t="shared" ref="Q236:X236" si="57">_xlfn.STDEV.P(Q230:Q235)</f>
        <v>1.109735394</v>
      </c>
      <c r="R236" s="14">
        <f t="shared" si="57"/>
        <v>0.808683977</v>
      </c>
      <c r="S236" s="14">
        <f t="shared" si="57"/>
        <v>1.214580172</v>
      </c>
      <c r="T236" s="14">
        <f t="shared" si="57"/>
        <v>0.9785135212</v>
      </c>
      <c r="U236" s="14">
        <f t="shared" si="57"/>
        <v>1.109735394</v>
      </c>
      <c r="V236" s="14">
        <f t="shared" si="57"/>
        <v>0.808683977</v>
      </c>
      <c r="W236" s="14">
        <f t="shared" si="57"/>
        <v>1.214580172</v>
      </c>
      <c r="X236" s="14">
        <f t="shared" si="57"/>
        <v>0.9709843153</v>
      </c>
    </row>
    <row r="237" ht="14.25" customHeight="1">
      <c r="G237" s="13"/>
      <c r="H237" s="14"/>
      <c r="I237" s="14"/>
      <c r="J237" s="14"/>
      <c r="K237" s="14"/>
      <c r="L237" s="14"/>
      <c r="M237" s="14"/>
      <c r="N237" s="14"/>
      <c r="O237" s="17" t="s">
        <v>25</v>
      </c>
      <c r="P237" s="9"/>
      <c r="Q237" s="14">
        <f t="shared" ref="Q237:X237" si="58">AVERAGE(Q230:Q235)</f>
        <v>1.716751978</v>
      </c>
      <c r="R237" s="14">
        <f t="shared" si="58"/>
        <v>1.414151273</v>
      </c>
      <c r="S237" s="14">
        <f t="shared" si="58"/>
        <v>2.322082468</v>
      </c>
      <c r="T237" s="14">
        <f t="shared" si="58"/>
        <v>-1.184427764</v>
      </c>
      <c r="U237" s="14">
        <f t="shared" si="58"/>
        <v>1.716751978</v>
      </c>
      <c r="V237" s="14">
        <f t="shared" si="58"/>
        <v>1.414151273</v>
      </c>
      <c r="W237" s="14">
        <f t="shared" si="58"/>
        <v>2.322082468</v>
      </c>
      <c r="X237" s="14">
        <f t="shared" si="58"/>
        <v>1.190607954</v>
      </c>
    </row>
    <row r="238" ht="14.25" customHeight="1">
      <c r="A238" s="12" t="s">
        <v>99</v>
      </c>
      <c r="B238" s="12" t="s">
        <v>100</v>
      </c>
      <c r="C238" s="12" t="s">
        <v>38</v>
      </c>
      <c r="D238" s="12" t="s">
        <v>54</v>
      </c>
      <c r="E238" s="12" t="s">
        <v>40</v>
      </c>
      <c r="F238" s="12" t="s">
        <v>55</v>
      </c>
      <c r="G238" s="13">
        <v>1.0</v>
      </c>
      <c r="H238" s="14">
        <v>1.0</v>
      </c>
      <c r="I238" s="14">
        <v>-3.0</v>
      </c>
      <c r="J238" s="14">
        <v>0.5</v>
      </c>
      <c r="K238" s="14">
        <v>2.9154759474226504</v>
      </c>
      <c r="L238" s="14">
        <v>-9.4</v>
      </c>
      <c r="M238" s="14">
        <v>3.4</v>
      </c>
      <c r="N238" s="14">
        <v>1.9416487838947598</v>
      </c>
      <c r="O238" s="14">
        <v>2.0</v>
      </c>
      <c r="P238" s="14">
        <v>7.910120100226039</v>
      </c>
      <c r="Q238" s="14">
        <v>7.026378868236469</v>
      </c>
      <c r="R238" s="14">
        <v>-0.05835121610524019</v>
      </c>
      <c r="S238" s="14">
        <v>0.9154759474226504</v>
      </c>
      <c r="T238" s="14">
        <v>-4.994644152803389</v>
      </c>
      <c r="U238" s="14">
        <v>7.026378868236469</v>
      </c>
      <c r="V238" s="14">
        <v>0.05835121610524019</v>
      </c>
      <c r="W238" s="14">
        <v>0.9154759474226504</v>
      </c>
      <c r="X238" s="14">
        <v>4.994644152803389</v>
      </c>
    </row>
    <row r="239" ht="14.25" customHeight="1">
      <c r="A239" s="12"/>
      <c r="B239" s="12"/>
      <c r="C239" s="12"/>
      <c r="D239" s="12"/>
      <c r="E239" s="12"/>
      <c r="F239" s="12"/>
      <c r="G239" s="13">
        <v>2.0</v>
      </c>
      <c r="H239" s="14">
        <v>20.0</v>
      </c>
      <c r="I239" s="14">
        <v>-7.5</v>
      </c>
      <c r="J239" s="14">
        <v>3.5</v>
      </c>
      <c r="K239" s="14">
        <v>6.020797289396148</v>
      </c>
      <c r="L239" s="14">
        <v>-11.0</v>
      </c>
      <c r="M239" s="14">
        <v>1.8</v>
      </c>
      <c r="N239" s="14">
        <v>3.23882694814033</v>
      </c>
      <c r="O239" s="14">
        <v>2.5</v>
      </c>
      <c r="P239" s="14">
        <v>9.575489543621256</v>
      </c>
      <c r="Q239" s="14">
        <v>3.891015291668744</v>
      </c>
      <c r="R239" s="14">
        <v>0.7388269481403298</v>
      </c>
      <c r="S239" s="14">
        <v>3.520797289396148</v>
      </c>
      <c r="T239" s="14">
        <v>-3.554692254225108</v>
      </c>
      <c r="U239" s="14">
        <v>3.891015291668744</v>
      </c>
      <c r="V239" s="14">
        <v>0.7388269481403298</v>
      </c>
      <c r="W239" s="14">
        <v>3.520797289396148</v>
      </c>
      <c r="X239" s="14">
        <v>3.554692254225108</v>
      </c>
    </row>
    <row r="240" ht="14.25" customHeight="1">
      <c r="A240" s="12"/>
      <c r="B240" s="12"/>
      <c r="C240" s="12"/>
      <c r="D240" s="12"/>
      <c r="E240" s="12"/>
      <c r="F240" s="12"/>
      <c r="G240" s="13">
        <v>3.0</v>
      </c>
      <c r="H240" s="14">
        <v>23.0</v>
      </c>
      <c r="I240" s="14">
        <v>-9.0</v>
      </c>
      <c r="J240" s="14">
        <v>-5.5</v>
      </c>
      <c r="K240" s="14">
        <v>11.335784048754634</v>
      </c>
      <c r="L240" s="14">
        <v>-10.0</v>
      </c>
      <c r="M240" s="14">
        <v>2.7</v>
      </c>
      <c r="N240" s="14">
        <v>2.3537204591879637</v>
      </c>
      <c r="O240" s="14">
        <v>1.5</v>
      </c>
      <c r="P240" s="14">
        <v>8.505292469985967</v>
      </c>
      <c r="Q240" s="14">
        <v>8.260750571225353</v>
      </c>
      <c r="R240" s="14">
        <v>0.8537204591879637</v>
      </c>
      <c r="S240" s="14">
        <v>9.835784048754634</v>
      </c>
      <c r="T240" s="14">
        <v>2.830491578768667</v>
      </c>
      <c r="U240" s="14">
        <v>8.260750571225353</v>
      </c>
      <c r="V240" s="14">
        <v>0.8537204591879637</v>
      </c>
      <c r="W240" s="14">
        <v>9.835784048754634</v>
      </c>
      <c r="X240" s="14">
        <v>2.830491578768667</v>
      </c>
    </row>
    <row r="241" ht="14.25" customHeight="1">
      <c r="A241" s="12"/>
      <c r="B241" s="12"/>
      <c r="C241" s="12"/>
      <c r="D241" s="12"/>
      <c r="E241" s="12"/>
      <c r="F241" s="12"/>
      <c r="G241" s="13">
        <v>4.0</v>
      </c>
      <c r="H241" s="14">
        <v>26.0</v>
      </c>
      <c r="I241" s="14">
        <v>-4.5</v>
      </c>
      <c r="J241" s="14">
        <v>5.0</v>
      </c>
      <c r="K241" s="14">
        <v>3.605551275463989</v>
      </c>
      <c r="L241" s="14">
        <v>-11.5</v>
      </c>
      <c r="M241" s="14">
        <v>1.3</v>
      </c>
      <c r="N241" s="14">
        <v>3.83275357934736</v>
      </c>
      <c r="O241" s="14">
        <v>3.5</v>
      </c>
      <c r="P241" s="14">
        <v>10.143470806385752</v>
      </c>
      <c r="Q241" s="14">
        <v>7.9177016867270265</v>
      </c>
      <c r="R241" s="14">
        <v>0.33275357934736016</v>
      </c>
      <c r="S241" s="14">
        <v>0.10555127546398912</v>
      </c>
      <c r="T241" s="14">
        <v>-6.537919530921762</v>
      </c>
      <c r="U241" s="14">
        <v>7.9177016867270265</v>
      </c>
      <c r="V241" s="14">
        <v>0.33275357934736016</v>
      </c>
      <c r="W241" s="14">
        <v>0.10555127546398912</v>
      </c>
      <c r="X241" s="14">
        <v>6.537919530921762</v>
      </c>
    </row>
    <row r="242" ht="14.25" customHeight="1">
      <c r="A242" s="12"/>
      <c r="B242" s="12"/>
      <c r="C242" s="12"/>
      <c r="D242" s="12"/>
      <c r="E242" s="12"/>
      <c r="F242" s="12"/>
      <c r="G242" s="13">
        <v>5.0</v>
      </c>
      <c r="H242" s="14">
        <v>1.0</v>
      </c>
      <c r="I242" s="14">
        <v>-3.0</v>
      </c>
      <c r="J242" s="14">
        <v>0.5</v>
      </c>
      <c r="K242" s="14">
        <v>2.9154759474226504</v>
      </c>
      <c r="L242" s="14">
        <v>-9.0</v>
      </c>
      <c r="M242" s="14">
        <v>4.0</v>
      </c>
      <c r="N242" s="14">
        <v>1.8027756377319946</v>
      </c>
      <c r="O242" s="14">
        <v>2.0</v>
      </c>
      <c r="P242" s="14">
        <v>7.566372975210778</v>
      </c>
      <c r="Q242" s="14">
        <v>6.946221994724902</v>
      </c>
      <c r="R242" s="14">
        <v>-0.19722436226800544</v>
      </c>
      <c r="S242" s="14">
        <v>0.9154759474226504</v>
      </c>
      <c r="T242" s="14">
        <v>-4.650897027788128</v>
      </c>
      <c r="U242" s="14">
        <v>6.946221994724902</v>
      </c>
      <c r="V242" s="14">
        <v>0.19722436226800544</v>
      </c>
      <c r="W242" s="14">
        <v>0.9154759474226504</v>
      </c>
      <c r="X242" s="14">
        <v>4.650897027788128</v>
      </c>
    </row>
    <row r="243" ht="14.25" customHeight="1">
      <c r="A243" s="12"/>
      <c r="B243" s="12"/>
      <c r="C243" s="12"/>
      <c r="D243" s="12"/>
      <c r="E243" s="12"/>
      <c r="F243" s="12"/>
      <c r="G243" s="13"/>
      <c r="H243" s="14"/>
      <c r="I243" s="14"/>
      <c r="J243" s="14"/>
      <c r="K243" s="14"/>
      <c r="L243" s="14"/>
      <c r="M243" s="14"/>
      <c r="N243" s="14"/>
      <c r="O243" s="15" t="s">
        <v>171</v>
      </c>
      <c r="P243" s="16"/>
      <c r="Q243" s="14">
        <f t="shared" ref="Q243:X243" si="59">_xlfn.STDEV.P(Q238:Q242)</f>
        <v>1.543859815</v>
      </c>
      <c r="R243" s="14">
        <f t="shared" si="59"/>
        <v>0.4171653274</v>
      </c>
      <c r="S243" s="14">
        <f t="shared" si="59"/>
        <v>3.579114643</v>
      </c>
      <c r="T243" s="14">
        <f t="shared" si="59"/>
        <v>3.249474482</v>
      </c>
      <c r="U243" s="14">
        <f t="shared" si="59"/>
        <v>1.543859815</v>
      </c>
      <c r="V243" s="14">
        <f t="shared" si="59"/>
        <v>0.308702647</v>
      </c>
      <c r="W243" s="14">
        <f t="shared" si="59"/>
        <v>3.579114643</v>
      </c>
      <c r="X243" s="14">
        <f t="shared" si="59"/>
        <v>1.272830032</v>
      </c>
    </row>
    <row r="244" ht="14.25" customHeight="1">
      <c r="G244" s="13"/>
      <c r="H244" s="14"/>
      <c r="I244" s="14"/>
      <c r="J244" s="14"/>
      <c r="K244" s="14"/>
      <c r="L244" s="14"/>
      <c r="M244" s="14"/>
      <c r="N244" s="14"/>
      <c r="O244" s="17" t="s">
        <v>25</v>
      </c>
      <c r="P244" s="9"/>
      <c r="Q244" s="14">
        <f t="shared" ref="Q244:X244" si="60">AVERAGE(Q238:Q242)</f>
        <v>6.808413683</v>
      </c>
      <c r="R244" s="14">
        <f t="shared" si="60"/>
        <v>0.3339450817</v>
      </c>
      <c r="S244" s="14">
        <f t="shared" si="60"/>
        <v>3.058616902</v>
      </c>
      <c r="T244" s="14">
        <f t="shared" si="60"/>
        <v>-3.381532277</v>
      </c>
      <c r="U244" s="14">
        <f t="shared" si="60"/>
        <v>6.808413683</v>
      </c>
      <c r="V244" s="14">
        <f t="shared" si="60"/>
        <v>0.436175313</v>
      </c>
      <c r="W244" s="14">
        <f t="shared" si="60"/>
        <v>3.058616902</v>
      </c>
      <c r="X244" s="14">
        <f t="shared" si="60"/>
        <v>4.513728909</v>
      </c>
    </row>
    <row r="245" ht="14.25" customHeight="1">
      <c r="A245" s="12" t="s">
        <v>99</v>
      </c>
      <c r="B245" s="12" t="s">
        <v>101</v>
      </c>
      <c r="C245" s="12" t="s">
        <v>57</v>
      </c>
      <c r="D245" s="12" t="s">
        <v>63</v>
      </c>
      <c r="E245" s="12" t="s">
        <v>45</v>
      </c>
      <c r="F245" s="12" t="s">
        <v>41</v>
      </c>
      <c r="G245" s="13">
        <v>1.0</v>
      </c>
      <c r="H245" s="14">
        <v>1.0</v>
      </c>
      <c r="I245" s="14">
        <v>-3.0</v>
      </c>
      <c r="J245" s="14">
        <v>0.5</v>
      </c>
      <c r="K245" s="14">
        <v>2.9154759474226504</v>
      </c>
      <c r="L245" s="14">
        <v>-3.3</v>
      </c>
      <c r="M245" s="14">
        <v>0.4</v>
      </c>
      <c r="N245" s="14">
        <v>3.5693136595149495</v>
      </c>
      <c r="O245" s="14">
        <v>4.0</v>
      </c>
      <c r="P245" s="14">
        <v>3.1622776601683795</v>
      </c>
      <c r="Q245" s="14">
        <v>0.3162277660168378</v>
      </c>
      <c r="R245" s="14">
        <v>-0.4306863404850505</v>
      </c>
      <c r="S245" s="14">
        <v>-1.0845240525773496</v>
      </c>
      <c r="T245" s="14">
        <v>-0.24680171274572915</v>
      </c>
      <c r="U245" s="14">
        <v>0.3162277660168378</v>
      </c>
      <c r="V245" s="14">
        <v>0.4306863404850505</v>
      </c>
      <c r="W245" s="14">
        <v>1.0845240525773496</v>
      </c>
      <c r="X245" s="14">
        <v>0.24680171274572915</v>
      </c>
    </row>
    <row r="246" ht="14.25" customHeight="1">
      <c r="A246" s="12"/>
      <c r="B246" s="12"/>
      <c r="C246" s="12"/>
      <c r="D246" s="12"/>
      <c r="E246" s="12"/>
      <c r="F246" s="12"/>
      <c r="G246" s="13">
        <v>2.0</v>
      </c>
      <c r="H246" s="14">
        <v>20.0</v>
      </c>
      <c r="I246" s="14">
        <v>-7.5</v>
      </c>
      <c r="J246" s="14">
        <v>3.5</v>
      </c>
      <c r="K246" s="14">
        <v>6.020797289396148</v>
      </c>
      <c r="L246" s="14">
        <v>-8.3</v>
      </c>
      <c r="M246" s="14">
        <v>3.5</v>
      </c>
      <c r="N246" s="14">
        <v>5.7140178508646615</v>
      </c>
      <c r="O246" s="14">
        <v>7.5</v>
      </c>
      <c r="P246" s="14">
        <v>6.818357573492315</v>
      </c>
      <c r="Q246" s="14">
        <v>0.8000000000000007</v>
      </c>
      <c r="R246" s="14">
        <v>-1.7859821491353385</v>
      </c>
      <c r="S246" s="14">
        <v>-1.4792027106038521</v>
      </c>
      <c r="T246" s="14">
        <v>-0.7975602840961669</v>
      </c>
      <c r="U246" s="14">
        <v>0.8000000000000007</v>
      </c>
      <c r="V246" s="14">
        <v>1.7859821491353385</v>
      </c>
      <c r="W246" s="14">
        <v>1.4792027106038521</v>
      </c>
      <c r="X246" s="14">
        <v>0.7975602840961669</v>
      </c>
    </row>
    <row r="247" ht="14.25" customHeight="1">
      <c r="A247" s="12"/>
      <c r="B247" s="12"/>
      <c r="C247" s="12"/>
      <c r="D247" s="12"/>
      <c r="E247" s="12"/>
      <c r="F247" s="12"/>
      <c r="G247" s="13">
        <v>3.0</v>
      </c>
      <c r="H247" s="14">
        <v>23.0</v>
      </c>
      <c r="I247" s="14">
        <v>-9.0</v>
      </c>
      <c r="J247" s="14">
        <v>-5.5</v>
      </c>
      <c r="K247" s="14">
        <v>11.335784048754634</v>
      </c>
      <c r="L247" s="14">
        <v>-9.2</v>
      </c>
      <c r="M247" s="14">
        <v>-5.5</v>
      </c>
      <c r="N247" s="14">
        <v>11.485643212288984</v>
      </c>
      <c r="O247" s="14">
        <v>13.0</v>
      </c>
      <c r="P247" s="14">
        <v>11.469088891450793</v>
      </c>
      <c r="Q247" s="14">
        <v>0.1999999999999993</v>
      </c>
      <c r="R247" s="14">
        <v>-1.5143567877110158</v>
      </c>
      <c r="S247" s="14">
        <v>-1.6642159512453656</v>
      </c>
      <c r="T247" s="14">
        <v>-0.13330484269615894</v>
      </c>
      <c r="U247" s="14">
        <v>0.1999999999999993</v>
      </c>
      <c r="V247" s="14">
        <v>1.5143567877110158</v>
      </c>
      <c r="W247" s="14">
        <v>1.6642159512453656</v>
      </c>
      <c r="X247" s="14">
        <v>0.13330484269615894</v>
      </c>
    </row>
    <row r="248" ht="14.25" customHeight="1">
      <c r="A248" s="12"/>
      <c r="B248" s="12"/>
      <c r="C248" s="12"/>
      <c r="D248" s="12"/>
      <c r="E248" s="12"/>
      <c r="F248" s="12"/>
      <c r="G248" s="13">
        <v>4.0</v>
      </c>
      <c r="H248" s="14">
        <v>26.0</v>
      </c>
      <c r="I248" s="14">
        <v>-4.5</v>
      </c>
      <c r="J248" s="14">
        <v>5.0</v>
      </c>
      <c r="K248" s="14">
        <v>3.605551275463989</v>
      </c>
      <c r="L248" s="14">
        <v>-5.8</v>
      </c>
      <c r="M248" s="14">
        <v>4.6</v>
      </c>
      <c r="N248" s="14">
        <v>3.27566787083184</v>
      </c>
      <c r="O248" s="14">
        <v>3.0</v>
      </c>
      <c r="P248" s="14">
        <v>4.588027898781784</v>
      </c>
      <c r="Q248" s="14">
        <v>1.3601470508735443</v>
      </c>
      <c r="R248" s="14">
        <v>0.27566787083183986</v>
      </c>
      <c r="S248" s="14">
        <v>0.6055512754639891</v>
      </c>
      <c r="T248" s="14">
        <v>-0.9824766233177953</v>
      </c>
      <c r="U248" s="14">
        <v>1.3601470508735443</v>
      </c>
      <c r="V248" s="14">
        <v>0.27566787083183986</v>
      </c>
      <c r="W248" s="14">
        <v>0.6055512754639891</v>
      </c>
      <c r="X248" s="14">
        <v>0.9824766233177953</v>
      </c>
    </row>
    <row r="249" ht="14.25" customHeight="1">
      <c r="A249" s="12"/>
      <c r="B249" s="12"/>
      <c r="C249" s="12"/>
      <c r="D249" s="12"/>
      <c r="E249" s="12"/>
      <c r="F249" s="12"/>
      <c r="G249" s="13">
        <v>5.0</v>
      </c>
      <c r="H249" s="14">
        <v>8.0</v>
      </c>
      <c r="I249" s="14">
        <v>-7.5</v>
      </c>
      <c r="J249" s="14">
        <v>-2.5</v>
      </c>
      <c r="K249" s="14">
        <v>8.139410298049853</v>
      </c>
      <c r="L249" s="14">
        <v>-6.5</v>
      </c>
      <c r="M249" s="14">
        <v>-1.7</v>
      </c>
      <c r="N249" s="14">
        <v>6.824221567329126</v>
      </c>
      <c r="O249" s="14">
        <v>7.5</v>
      </c>
      <c r="P249" s="14">
        <v>6.862215385719105</v>
      </c>
      <c r="Q249" s="14">
        <v>1.2806248474865698</v>
      </c>
      <c r="R249" s="14">
        <v>-0.6757784326708736</v>
      </c>
      <c r="S249" s="14">
        <v>0.639410298049853</v>
      </c>
      <c r="T249" s="14">
        <v>1.2771949123307484</v>
      </c>
      <c r="U249" s="14">
        <v>1.2806248474865698</v>
      </c>
      <c r="V249" s="14">
        <v>0.6757784326708736</v>
      </c>
      <c r="W249" s="14">
        <v>0.639410298049853</v>
      </c>
      <c r="X249" s="14">
        <v>1.2771949123307484</v>
      </c>
    </row>
    <row r="250" ht="14.25" customHeight="1">
      <c r="A250" s="12"/>
      <c r="B250" s="12"/>
      <c r="C250" s="12"/>
      <c r="D250" s="12"/>
      <c r="E250" s="12"/>
      <c r="F250" s="12"/>
      <c r="G250" s="13">
        <v>6.0</v>
      </c>
      <c r="H250" s="14">
        <v>1.0</v>
      </c>
      <c r="I250" s="14">
        <v>-3.0</v>
      </c>
      <c r="J250" s="14">
        <v>0.5</v>
      </c>
      <c r="K250" s="14">
        <v>2.9154759474226504</v>
      </c>
      <c r="L250" s="14">
        <v>-3.3</v>
      </c>
      <c r="M250" s="14">
        <v>0.4</v>
      </c>
      <c r="N250" s="14">
        <v>3.5693136595149495</v>
      </c>
      <c r="O250" s="14">
        <v>4.0</v>
      </c>
      <c r="P250" s="14">
        <v>3.1622776601683795</v>
      </c>
      <c r="Q250" s="14">
        <v>0.3162277660168378</v>
      </c>
      <c r="R250" s="14">
        <v>-0.4306863404850505</v>
      </c>
      <c r="S250" s="14">
        <v>-1.0845240525773496</v>
      </c>
      <c r="T250" s="14">
        <v>-0.24680171274572915</v>
      </c>
      <c r="U250" s="14">
        <v>0.3162277660168378</v>
      </c>
      <c r="V250" s="14">
        <v>0.4306863404850505</v>
      </c>
      <c r="W250" s="14">
        <v>1.0845240525773496</v>
      </c>
      <c r="X250" s="14">
        <v>0.24680171274572915</v>
      </c>
    </row>
    <row r="251" ht="14.25" customHeight="1">
      <c r="A251" s="12"/>
      <c r="B251" s="12"/>
      <c r="C251" s="12"/>
      <c r="D251" s="12"/>
      <c r="E251" s="12"/>
      <c r="F251" s="12"/>
      <c r="G251" s="13"/>
      <c r="H251" s="14"/>
      <c r="I251" s="14"/>
      <c r="J251" s="14"/>
      <c r="K251" s="14"/>
      <c r="L251" s="14"/>
      <c r="M251" s="14"/>
      <c r="N251" s="14"/>
      <c r="O251" s="15" t="s">
        <v>171</v>
      </c>
      <c r="P251" s="16"/>
      <c r="Q251" s="14">
        <f t="shared" ref="Q251:X251" si="61">_xlfn.STDEV.P(Q245:Q250)</f>
        <v>0.4702105713</v>
      </c>
      <c r="R251" s="14">
        <f t="shared" si="61"/>
        <v>0.6974105873</v>
      </c>
      <c r="S251" s="14">
        <f t="shared" si="61"/>
        <v>0.9423503441</v>
      </c>
      <c r="T251" s="14">
        <f t="shared" si="61"/>
        <v>0.7256559456</v>
      </c>
      <c r="U251" s="14">
        <f t="shared" si="61"/>
        <v>0.4702105713</v>
      </c>
      <c r="V251" s="14">
        <f t="shared" si="61"/>
        <v>0.5815585538</v>
      </c>
      <c r="W251" s="14">
        <f t="shared" si="61"/>
        <v>0.3913510151</v>
      </c>
      <c r="X251" s="14">
        <f t="shared" si="61"/>
        <v>0.4301228288</v>
      </c>
    </row>
    <row r="252" ht="14.25" customHeight="1">
      <c r="G252" s="13"/>
      <c r="H252" s="14"/>
      <c r="I252" s="14"/>
      <c r="J252" s="14"/>
      <c r="K252" s="14"/>
      <c r="L252" s="14"/>
      <c r="M252" s="14"/>
      <c r="N252" s="14"/>
      <c r="O252" s="17" t="s">
        <v>25</v>
      </c>
      <c r="P252" s="9"/>
      <c r="Q252" s="14">
        <f t="shared" ref="Q252:X252" si="62">AVERAGE(Q245:Q250)</f>
        <v>0.7122045717</v>
      </c>
      <c r="R252" s="14">
        <f t="shared" si="62"/>
        <v>-0.7603036966</v>
      </c>
      <c r="S252" s="14">
        <f t="shared" si="62"/>
        <v>-0.6779175322</v>
      </c>
      <c r="T252" s="14">
        <f t="shared" si="62"/>
        <v>-0.1882917105</v>
      </c>
      <c r="U252" s="14">
        <f t="shared" si="62"/>
        <v>0.7122045717</v>
      </c>
      <c r="V252" s="14">
        <f t="shared" si="62"/>
        <v>0.8521929869</v>
      </c>
      <c r="W252" s="14">
        <f t="shared" si="62"/>
        <v>1.092904723</v>
      </c>
      <c r="X252" s="14">
        <f t="shared" si="62"/>
        <v>0.614023348</v>
      </c>
    </row>
    <row r="253" ht="14.25" customHeight="1">
      <c r="A253" s="12" t="s">
        <v>99</v>
      </c>
      <c r="B253" s="12" t="s">
        <v>102</v>
      </c>
      <c r="C253" s="12" t="s">
        <v>57</v>
      </c>
      <c r="D253" s="12" t="s">
        <v>77</v>
      </c>
      <c r="E253" s="12" t="s">
        <v>45</v>
      </c>
      <c r="F253" s="12" t="s">
        <v>55</v>
      </c>
      <c r="G253" s="13">
        <v>1.0</v>
      </c>
      <c r="H253" s="14">
        <v>1.0</v>
      </c>
      <c r="I253" s="14">
        <v>-3.0</v>
      </c>
      <c r="J253" s="14">
        <v>0.5</v>
      </c>
      <c r="K253" s="14">
        <v>2.9154759474226504</v>
      </c>
      <c r="L253" s="14">
        <v>-3.1</v>
      </c>
      <c r="M253" s="14">
        <v>0.4</v>
      </c>
      <c r="N253" s="14">
        <v>2.5495097567963922</v>
      </c>
      <c r="O253" s="14">
        <v>5.0</v>
      </c>
      <c r="P253" s="14">
        <v>3.0528675044947495</v>
      </c>
      <c r="Q253" s="14">
        <v>0.14142135623730953</v>
      </c>
      <c r="R253" s="14">
        <v>-2.4504902432036078</v>
      </c>
      <c r="S253" s="14">
        <v>-2.0845240525773496</v>
      </c>
      <c r="T253" s="14">
        <v>-0.13739155707209916</v>
      </c>
      <c r="U253" s="14">
        <v>0.14142135623730953</v>
      </c>
      <c r="V253" s="14">
        <v>2.4504902432036078</v>
      </c>
      <c r="W253" s="14">
        <v>2.0845240525773496</v>
      </c>
      <c r="X253" s="14">
        <v>0.13739155707209916</v>
      </c>
    </row>
    <row r="254" ht="14.25" customHeight="1">
      <c r="A254" s="12"/>
      <c r="B254" s="12"/>
      <c r="C254" s="12"/>
      <c r="D254" s="12"/>
      <c r="E254" s="12"/>
      <c r="F254" s="12"/>
      <c r="G254" s="13">
        <v>2.0</v>
      </c>
      <c r="H254" s="14">
        <v>20.0</v>
      </c>
      <c r="I254" s="14">
        <v>-7.5</v>
      </c>
      <c r="J254" s="14">
        <v>3.5</v>
      </c>
      <c r="K254" s="14">
        <v>6.020797289396148</v>
      </c>
      <c r="L254" s="14">
        <v>-6.6</v>
      </c>
      <c r="M254" s="14">
        <v>3.2</v>
      </c>
      <c r="N254" s="14">
        <v>4.011234224026316</v>
      </c>
      <c r="O254" s="14">
        <v>7.5</v>
      </c>
      <c r="P254" s="14">
        <v>5.103920062069938</v>
      </c>
      <c r="Q254" s="14">
        <v>0.948683298050514</v>
      </c>
      <c r="R254" s="14">
        <v>-3.4887657759736843</v>
      </c>
      <c r="S254" s="14">
        <v>-1.4792027106038521</v>
      </c>
      <c r="T254" s="14">
        <v>0.9168772273262098</v>
      </c>
      <c r="U254" s="14">
        <v>0.948683298050514</v>
      </c>
      <c r="V254" s="14">
        <v>3.4887657759736843</v>
      </c>
      <c r="W254" s="14">
        <v>1.4792027106038521</v>
      </c>
      <c r="X254" s="14">
        <v>0.9168772273262098</v>
      </c>
    </row>
    <row r="255" ht="14.25" customHeight="1">
      <c r="A255" s="12"/>
      <c r="B255" s="12"/>
      <c r="C255" s="12"/>
      <c r="D255" s="12"/>
      <c r="E255" s="12"/>
      <c r="F255" s="12"/>
      <c r="G255" s="13">
        <v>3.0</v>
      </c>
      <c r="H255" s="14">
        <v>23.0</v>
      </c>
      <c r="I255" s="14">
        <v>-9.0</v>
      </c>
      <c r="J255" s="14">
        <v>-5.5</v>
      </c>
      <c r="K255" s="14">
        <v>11.335784048754634</v>
      </c>
      <c r="L255" s="14">
        <v>-9.2</v>
      </c>
      <c r="M255" s="14">
        <v>-6.0</v>
      </c>
      <c r="N255" s="14">
        <v>11.080162453682709</v>
      </c>
      <c r="O255" s="14">
        <v>18.0</v>
      </c>
      <c r="P255" s="14">
        <v>11.84440796325422</v>
      </c>
      <c r="Q255" s="14">
        <v>0.5385164807134502</v>
      </c>
      <c r="R255" s="14">
        <v>-6.919837546317291</v>
      </c>
      <c r="S255" s="14">
        <v>-6.664215951245366</v>
      </c>
      <c r="T255" s="14">
        <v>-0.5086239144995854</v>
      </c>
      <c r="U255" s="14">
        <v>0.5385164807134502</v>
      </c>
      <c r="V255" s="14">
        <v>6.919837546317291</v>
      </c>
      <c r="W255" s="14">
        <v>6.664215951245366</v>
      </c>
      <c r="X255" s="14">
        <v>0.5086239144995854</v>
      </c>
    </row>
    <row r="256" ht="14.25" customHeight="1">
      <c r="A256" s="12"/>
      <c r="B256" s="12"/>
      <c r="C256" s="12"/>
      <c r="D256" s="12"/>
      <c r="E256" s="12"/>
      <c r="F256" s="12"/>
      <c r="G256" s="13">
        <v>4.0</v>
      </c>
      <c r="H256" s="14">
        <v>26.0</v>
      </c>
      <c r="I256" s="14">
        <v>-4.5</v>
      </c>
      <c r="J256" s="14">
        <v>5.0</v>
      </c>
      <c r="K256" s="14">
        <v>3.605551275463989</v>
      </c>
      <c r="L256" s="14">
        <v>-4.2</v>
      </c>
      <c r="M256" s="14">
        <v>5.0</v>
      </c>
      <c r="N256" s="14">
        <v>2.6400757564888173</v>
      </c>
      <c r="O256" s="14">
        <v>4.0</v>
      </c>
      <c r="P256" s="14">
        <v>3.3600595232822887</v>
      </c>
      <c r="Q256" s="14">
        <v>0.2999999999999998</v>
      </c>
      <c r="R256" s="14">
        <v>-1.3599242435111827</v>
      </c>
      <c r="S256" s="14">
        <v>-0.3944487245360109</v>
      </c>
      <c r="T256" s="14">
        <v>0.24549175218170038</v>
      </c>
      <c r="U256" s="14">
        <v>0.2999999999999998</v>
      </c>
      <c r="V256" s="14">
        <v>1.3599242435111827</v>
      </c>
      <c r="W256" s="14">
        <v>0.3944487245360109</v>
      </c>
      <c r="X256" s="14">
        <v>0.24549175218170038</v>
      </c>
    </row>
    <row r="257" ht="14.25" customHeight="1">
      <c r="A257" s="12"/>
      <c r="B257" s="12"/>
      <c r="C257" s="12"/>
      <c r="D257" s="12"/>
      <c r="E257" s="12"/>
      <c r="F257" s="12"/>
      <c r="G257" s="13">
        <v>5.0</v>
      </c>
      <c r="H257" s="14">
        <v>8.0</v>
      </c>
      <c r="I257" s="14">
        <v>-7.5</v>
      </c>
      <c r="J257" s="14">
        <v>-2.5</v>
      </c>
      <c r="K257" s="14">
        <v>8.139410298049853</v>
      </c>
      <c r="L257" s="14">
        <v>-7.0</v>
      </c>
      <c r="M257" s="14">
        <v>-2.4</v>
      </c>
      <c r="N257" s="14">
        <v>6.88839603971781</v>
      </c>
      <c r="O257" s="14">
        <v>12.0</v>
      </c>
      <c r="P257" s="14">
        <v>7.707788269017255</v>
      </c>
      <c r="Q257" s="14">
        <v>0.5099019513592785</v>
      </c>
      <c r="R257" s="14">
        <v>-5.11160396028219</v>
      </c>
      <c r="S257" s="14">
        <v>-3.860589701950147</v>
      </c>
      <c r="T257" s="14">
        <v>0.4316220290325985</v>
      </c>
      <c r="U257" s="14">
        <v>0.5099019513592785</v>
      </c>
      <c r="V257" s="14">
        <v>5.11160396028219</v>
      </c>
      <c r="W257" s="14">
        <v>3.860589701950147</v>
      </c>
      <c r="X257" s="14">
        <v>0.4316220290325985</v>
      </c>
    </row>
    <row r="258" ht="14.25" customHeight="1">
      <c r="A258" s="12"/>
      <c r="B258" s="12"/>
      <c r="C258" s="12"/>
      <c r="D258" s="12"/>
      <c r="E258" s="12"/>
      <c r="F258" s="12"/>
      <c r="G258" s="13">
        <v>6.0</v>
      </c>
      <c r="H258" s="14">
        <v>1.0</v>
      </c>
      <c r="I258" s="14">
        <v>-3.0</v>
      </c>
      <c r="J258" s="14">
        <v>0.5</v>
      </c>
      <c r="K258" s="14">
        <v>2.9154759474226504</v>
      </c>
      <c r="L258" s="14">
        <v>-3.1</v>
      </c>
      <c r="M258" s="14">
        <v>0.4</v>
      </c>
      <c r="N258" s="14">
        <v>2.5495097567963922</v>
      </c>
      <c r="O258" s="14">
        <v>5.0</v>
      </c>
      <c r="P258" s="14">
        <v>3.0528675044947495</v>
      </c>
      <c r="Q258" s="14">
        <v>0.14142135623730953</v>
      </c>
      <c r="R258" s="14">
        <v>-2.4504902432036078</v>
      </c>
      <c r="S258" s="14">
        <v>-2.0845240525773496</v>
      </c>
      <c r="T258" s="14">
        <v>-0.13739155707209916</v>
      </c>
      <c r="U258" s="14">
        <v>0.14142135623730953</v>
      </c>
      <c r="V258" s="14">
        <v>2.4504902432036078</v>
      </c>
      <c r="W258" s="14">
        <v>2.0845240525773496</v>
      </c>
      <c r="X258" s="14">
        <v>0.13739155707209916</v>
      </c>
    </row>
    <row r="259" ht="14.25" customHeight="1">
      <c r="A259" s="12"/>
      <c r="B259" s="12"/>
      <c r="C259" s="12"/>
      <c r="D259" s="12"/>
      <c r="E259" s="12"/>
      <c r="F259" s="12"/>
      <c r="G259" s="13"/>
      <c r="H259" s="14"/>
      <c r="I259" s="14"/>
      <c r="J259" s="14"/>
      <c r="K259" s="14"/>
      <c r="L259" s="14"/>
      <c r="M259" s="14"/>
      <c r="N259" s="14"/>
      <c r="O259" s="15" t="s">
        <v>171</v>
      </c>
      <c r="P259" s="16"/>
      <c r="Q259" s="14">
        <f t="shared" ref="Q259:X259" si="63">_xlfn.STDEV.P(Q253:Q258)</f>
        <v>0.280073734</v>
      </c>
      <c r="R259" s="14">
        <f t="shared" si="63"/>
        <v>1.869663907</v>
      </c>
      <c r="S259" s="14">
        <f t="shared" si="63"/>
        <v>2.024969158</v>
      </c>
      <c r="T259" s="14">
        <f t="shared" si="63"/>
        <v>0.4608273468</v>
      </c>
      <c r="U259" s="14">
        <f t="shared" si="63"/>
        <v>0.280073734</v>
      </c>
      <c r="V259" s="14">
        <f t="shared" si="63"/>
        <v>1.869663907</v>
      </c>
      <c r="W259" s="14">
        <f t="shared" si="63"/>
        <v>2.024969158</v>
      </c>
      <c r="X259" s="14">
        <f t="shared" si="63"/>
        <v>0.2713163042</v>
      </c>
    </row>
    <row r="260" ht="14.25" customHeight="1">
      <c r="G260" s="13"/>
      <c r="H260" s="14"/>
      <c r="I260" s="14"/>
      <c r="J260" s="14"/>
      <c r="K260" s="14"/>
      <c r="L260" s="14"/>
      <c r="M260" s="14"/>
      <c r="N260" s="14"/>
      <c r="O260" s="17" t="s">
        <v>25</v>
      </c>
      <c r="P260" s="9"/>
      <c r="Q260" s="14">
        <f t="shared" ref="Q260:X260" si="64">AVERAGE(Q253:Q258)</f>
        <v>0.4299907404</v>
      </c>
      <c r="R260" s="14">
        <f t="shared" si="64"/>
        <v>-3.630185335</v>
      </c>
      <c r="S260" s="14">
        <f t="shared" si="64"/>
        <v>-2.761250866</v>
      </c>
      <c r="T260" s="14">
        <f t="shared" si="64"/>
        <v>0.13509733</v>
      </c>
      <c r="U260" s="14">
        <f t="shared" si="64"/>
        <v>0.4299907404</v>
      </c>
      <c r="V260" s="14">
        <f t="shared" si="64"/>
        <v>3.630185335</v>
      </c>
      <c r="W260" s="14">
        <f t="shared" si="64"/>
        <v>2.761250866</v>
      </c>
      <c r="X260" s="14">
        <f t="shared" si="64"/>
        <v>0.3962330062</v>
      </c>
    </row>
    <row r="261" ht="14.25" customHeight="1">
      <c r="A261" s="12" t="s">
        <v>103</v>
      </c>
      <c r="B261" s="12" t="s">
        <v>104</v>
      </c>
      <c r="C261" s="12" t="s">
        <v>38</v>
      </c>
      <c r="D261" s="12" t="s">
        <v>44</v>
      </c>
      <c r="E261" s="12" t="s">
        <v>45</v>
      </c>
      <c r="F261" s="12" t="s">
        <v>41</v>
      </c>
      <c r="G261" s="13">
        <v>1.0</v>
      </c>
      <c r="H261" s="14">
        <v>1.0</v>
      </c>
      <c r="I261" s="14">
        <v>-3.0</v>
      </c>
      <c r="J261" s="14">
        <v>0.5</v>
      </c>
      <c r="K261" s="14">
        <v>2.9154759474226504</v>
      </c>
      <c r="L261" s="14">
        <v>-0.8</v>
      </c>
      <c r="M261" s="14">
        <v>5.5</v>
      </c>
      <c r="N261" s="14">
        <v>10.161323732663968</v>
      </c>
      <c r="O261" s="14">
        <v>7.0</v>
      </c>
      <c r="P261" s="14">
        <v>2.596150997149434</v>
      </c>
      <c r="Q261" s="14">
        <v>5.462600113499065</v>
      </c>
      <c r="R261" s="14">
        <v>3.161323732663968</v>
      </c>
      <c r="S261" s="14">
        <v>-4.08452405257735</v>
      </c>
      <c r="T261" s="14">
        <v>0.3193249502732165</v>
      </c>
      <c r="U261" s="14">
        <v>5.462600113499065</v>
      </c>
      <c r="V261" s="14">
        <v>3.161323732663968</v>
      </c>
      <c r="W261" s="14">
        <v>4.08452405257735</v>
      </c>
      <c r="X261" s="14">
        <v>0.3193249502732165</v>
      </c>
    </row>
    <row r="262" ht="14.25" customHeight="1">
      <c r="A262" s="12"/>
      <c r="B262" s="12"/>
      <c r="C262" s="12"/>
      <c r="D262" s="12"/>
      <c r="E262" s="12"/>
      <c r="F262" s="12"/>
      <c r="G262" s="13">
        <v>2.0</v>
      </c>
      <c r="H262" s="14">
        <v>20.0</v>
      </c>
      <c r="I262" s="14">
        <v>-7.5</v>
      </c>
      <c r="J262" s="14">
        <v>3.5</v>
      </c>
      <c r="K262" s="14">
        <v>6.020797289396148</v>
      </c>
      <c r="L262" s="14">
        <v>-9.5</v>
      </c>
      <c r="M262" s="14">
        <v>-3.75</v>
      </c>
      <c r="N262" s="14">
        <v>4.0</v>
      </c>
      <c r="O262" s="14">
        <v>3.0</v>
      </c>
      <c r="P262" s="14">
        <v>10.46721070772916</v>
      </c>
      <c r="Q262" s="14">
        <v>7.520804478245662</v>
      </c>
      <c r="R262" s="14">
        <v>1.0</v>
      </c>
      <c r="S262" s="14">
        <v>3.020797289396148</v>
      </c>
      <c r="T262" s="14">
        <v>-4.446413418333012</v>
      </c>
      <c r="U262" s="14">
        <v>7.520804478245662</v>
      </c>
      <c r="V262" s="14">
        <v>1.0</v>
      </c>
      <c r="W262" s="14">
        <v>3.020797289396148</v>
      </c>
      <c r="X262" s="14">
        <v>4.446413418333012</v>
      </c>
    </row>
    <row r="263" ht="14.25" customHeight="1">
      <c r="A263" s="12"/>
      <c r="B263" s="12"/>
      <c r="C263" s="12"/>
      <c r="D263" s="12"/>
      <c r="E263" s="12"/>
      <c r="F263" s="12"/>
      <c r="G263" s="13">
        <v>3.0</v>
      </c>
      <c r="H263" s="14">
        <v>23.0</v>
      </c>
      <c r="I263" s="14">
        <v>-9.0</v>
      </c>
      <c r="J263" s="14">
        <v>-5.5</v>
      </c>
      <c r="K263" s="14">
        <v>11.335784048754634</v>
      </c>
      <c r="L263" s="14">
        <v>-9.5</v>
      </c>
      <c r="M263" s="14">
        <v>-2.0</v>
      </c>
      <c r="N263" s="14">
        <v>2.25</v>
      </c>
      <c r="O263" s="14">
        <v>2.0</v>
      </c>
      <c r="P263" s="14">
        <v>9.433981132056603</v>
      </c>
      <c r="Q263" s="14">
        <v>3.5355339059327378</v>
      </c>
      <c r="R263" s="14">
        <v>0.25</v>
      </c>
      <c r="S263" s="14">
        <v>9.335784048754634</v>
      </c>
      <c r="T263" s="14">
        <v>1.9018029166980313</v>
      </c>
      <c r="U263" s="14">
        <v>3.5355339059327378</v>
      </c>
      <c r="V263" s="14">
        <v>0.25</v>
      </c>
      <c r="W263" s="14">
        <v>9.335784048754634</v>
      </c>
      <c r="X263" s="14">
        <v>1.9018029166980313</v>
      </c>
    </row>
    <row r="264" ht="14.25" customHeight="1">
      <c r="A264" s="12"/>
      <c r="B264" s="12"/>
      <c r="C264" s="12"/>
      <c r="D264" s="12"/>
      <c r="E264" s="12"/>
      <c r="F264" s="12"/>
      <c r="G264" s="13">
        <v>4.0</v>
      </c>
      <c r="H264" s="14">
        <v>26.0</v>
      </c>
      <c r="I264" s="14">
        <v>-4.5</v>
      </c>
      <c r="J264" s="14">
        <v>5.0</v>
      </c>
      <c r="K264" s="14">
        <v>3.605551275463989</v>
      </c>
      <c r="L264" s="14">
        <v>-9.5</v>
      </c>
      <c r="M264" s="14">
        <v>5.0</v>
      </c>
      <c r="N264" s="14">
        <v>4.75</v>
      </c>
      <c r="O264" s="14">
        <v>4.0</v>
      </c>
      <c r="P264" s="14">
        <v>8.246211251235321</v>
      </c>
      <c r="Q264" s="14">
        <v>5.0</v>
      </c>
      <c r="R264" s="14">
        <v>0.75</v>
      </c>
      <c r="S264" s="14">
        <v>-0.3944487245360109</v>
      </c>
      <c r="T264" s="14">
        <v>-4.640659975771332</v>
      </c>
      <c r="U264" s="14">
        <v>5.0</v>
      </c>
      <c r="V264" s="14">
        <v>0.75</v>
      </c>
      <c r="W264" s="14">
        <v>0.3944487245360109</v>
      </c>
      <c r="X264" s="14">
        <v>4.640659975771332</v>
      </c>
    </row>
    <row r="265" ht="14.25" customHeight="1">
      <c r="A265" s="12"/>
      <c r="B265" s="12"/>
      <c r="C265" s="12"/>
      <c r="D265" s="12"/>
      <c r="E265" s="12"/>
      <c r="F265" s="12"/>
      <c r="G265" s="13">
        <v>5.0</v>
      </c>
      <c r="H265" s="14">
        <v>8.0</v>
      </c>
      <c r="I265" s="14">
        <v>-7.5</v>
      </c>
      <c r="J265" s="14">
        <v>-2.5</v>
      </c>
      <c r="K265" s="14">
        <v>8.139410298049853</v>
      </c>
      <c r="L265" s="14">
        <v>-7.5</v>
      </c>
      <c r="M265" s="14">
        <v>0.6</v>
      </c>
      <c r="N265" s="14">
        <v>2.0303940504246953</v>
      </c>
      <c r="O265" s="14">
        <v>2.0</v>
      </c>
      <c r="P265" s="14">
        <v>6.4621977685614045</v>
      </c>
      <c r="Q265" s="14">
        <v>3.1</v>
      </c>
      <c r="R265" s="14">
        <v>0.03039405042469534</v>
      </c>
      <c r="S265" s="14">
        <v>6.139410298049853</v>
      </c>
      <c r="T265" s="14">
        <v>1.6772125294884486</v>
      </c>
      <c r="U265" s="14">
        <v>3.1</v>
      </c>
      <c r="V265" s="14">
        <v>0.03039405042469534</v>
      </c>
      <c r="W265" s="14">
        <v>6.139410298049853</v>
      </c>
      <c r="X265" s="14">
        <v>1.6772125294884486</v>
      </c>
    </row>
    <row r="266" ht="14.25" customHeight="1">
      <c r="A266" s="12"/>
      <c r="B266" s="12"/>
      <c r="C266" s="12"/>
      <c r="D266" s="12"/>
      <c r="E266" s="12"/>
      <c r="F266" s="12"/>
      <c r="G266" s="13">
        <v>6.0</v>
      </c>
      <c r="H266" s="14">
        <v>1.0</v>
      </c>
      <c r="I266" s="14">
        <v>-3.0</v>
      </c>
      <c r="J266" s="14">
        <v>0.5</v>
      </c>
      <c r="K266" s="14">
        <v>2.9154759474226504</v>
      </c>
      <c r="L266" s="14">
        <v>-0.7</v>
      </c>
      <c r="M266" s="14">
        <v>1.7</v>
      </c>
      <c r="N266" s="14">
        <v>8.91866021328316</v>
      </c>
      <c r="O266" s="14">
        <v>8.0</v>
      </c>
      <c r="P266" s="14">
        <v>1.5264337522473748</v>
      </c>
      <c r="Q266" s="14">
        <v>2.5942243542145693</v>
      </c>
      <c r="R266" s="14">
        <v>0.9186602132831592</v>
      </c>
      <c r="S266" s="14">
        <v>-5.08452405257735</v>
      </c>
      <c r="T266" s="14">
        <v>1.3890421951752756</v>
      </c>
      <c r="U266" s="14">
        <v>2.5942243542145693</v>
      </c>
      <c r="V266" s="14">
        <v>0.9186602132831592</v>
      </c>
      <c r="W266" s="14">
        <v>5.08452405257735</v>
      </c>
      <c r="X266" s="14">
        <v>1.3890421951752756</v>
      </c>
    </row>
    <row r="267" ht="14.25" customHeight="1">
      <c r="A267" s="12"/>
      <c r="B267" s="12"/>
      <c r="C267" s="12"/>
      <c r="D267" s="12"/>
      <c r="E267" s="12"/>
      <c r="F267" s="12"/>
      <c r="G267" s="13"/>
      <c r="H267" s="14"/>
      <c r="I267" s="14"/>
      <c r="J267" s="14"/>
      <c r="K267" s="14"/>
      <c r="L267" s="14"/>
      <c r="M267" s="14"/>
      <c r="N267" s="14"/>
      <c r="O267" s="15" t="s">
        <v>171</v>
      </c>
      <c r="P267" s="16"/>
      <c r="Q267" s="14">
        <f t="shared" ref="Q267:X267" si="65">_xlfn.STDEV.P(Q261:Q266)</f>
        <v>1.674139643</v>
      </c>
      <c r="R267" s="14">
        <f t="shared" si="65"/>
        <v>1.019889012</v>
      </c>
      <c r="S267" s="14">
        <f t="shared" si="65"/>
        <v>5.218037727</v>
      </c>
      <c r="T267" s="14">
        <f t="shared" si="65"/>
        <v>2.809547565</v>
      </c>
      <c r="U267" s="14">
        <f t="shared" si="65"/>
        <v>1.674139643</v>
      </c>
      <c r="V267" s="14">
        <f t="shared" si="65"/>
        <v>1.019889012</v>
      </c>
      <c r="W267" s="14">
        <f t="shared" si="65"/>
        <v>2.752067952</v>
      </c>
      <c r="X267" s="14">
        <f t="shared" si="65"/>
        <v>1.598443131</v>
      </c>
    </row>
    <row r="268" ht="14.25" customHeight="1">
      <c r="G268" s="13"/>
      <c r="H268" s="14"/>
      <c r="I268" s="14"/>
      <c r="J268" s="14"/>
      <c r="K268" s="14"/>
      <c r="L268" s="14"/>
      <c r="M268" s="14"/>
      <c r="N268" s="14"/>
      <c r="O268" s="17" t="s">
        <v>25</v>
      </c>
      <c r="P268" s="9"/>
      <c r="Q268" s="14">
        <f t="shared" ref="Q268:X268" si="66">AVERAGE(Q261:Q266)</f>
        <v>4.535527142</v>
      </c>
      <c r="R268" s="14">
        <f t="shared" si="66"/>
        <v>1.018396333</v>
      </c>
      <c r="S268" s="14">
        <f t="shared" si="66"/>
        <v>1.488749134</v>
      </c>
      <c r="T268" s="14">
        <f t="shared" si="66"/>
        <v>-0.6332818004</v>
      </c>
      <c r="U268" s="14">
        <f t="shared" si="66"/>
        <v>4.535527142</v>
      </c>
      <c r="V268" s="14">
        <f t="shared" si="66"/>
        <v>1.018396333</v>
      </c>
      <c r="W268" s="14">
        <f t="shared" si="66"/>
        <v>4.676581411</v>
      </c>
      <c r="X268" s="14">
        <f t="shared" si="66"/>
        <v>2.395742664</v>
      </c>
    </row>
    <row r="269" ht="14.25" customHeight="1">
      <c r="A269" s="12" t="s">
        <v>103</v>
      </c>
      <c r="B269" s="12" t="s">
        <v>105</v>
      </c>
      <c r="C269" s="12" t="s">
        <v>38</v>
      </c>
      <c r="D269" s="12" t="s">
        <v>80</v>
      </c>
      <c r="E269" s="12" t="s">
        <v>45</v>
      </c>
      <c r="F269" s="12" t="s">
        <v>49</v>
      </c>
      <c r="G269" s="13">
        <v>1.0</v>
      </c>
      <c r="H269" s="14">
        <v>1.0</v>
      </c>
      <c r="I269" s="14">
        <v>-3.0</v>
      </c>
      <c r="J269" s="14">
        <v>0.5</v>
      </c>
      <c r="K269" s="14">
        <v>2.9154759474226504</v>
      </c>
      <c r="L269" s="14">
        <v>-9.8</v>
      </c>
      <c r="M269" s="14">
        <v>-6.6</v>
      </c>
      <c r="N269" s="14">
        <v>8.955445270895245</v>
      </c>
      <c r="O269" s="14">
        <v>20.0</v>
      </c>
      <c r="P269" s="14">
        <v>12.690547663517126</v>
      </c>
      <c r="Q269" s="14">
        <v>9.831073186585481</v>
      </c>
      <c r="R269" s="14">
        <v>-11.044554729104755</v>
      </c>
      <c r="S269" s="14">
        <v>-17.08452405257735</v>
      </c>
      <c r="T269" s="14">
        <v>-9.775071716094477</v>
      </c>
      <c r="U269" s="14">
        <v>9.831073186585481</v>
      </c>
      <c r="V269" s="14">
        <v>11.044554729104755</v>
      </c>
      <c r="W269" s="14">
        <v>17.08452405257735</v>
      </c>
      <c r="X269" s="14">
        <v>9.775071716094477</v>
      </c>
    </row>
    <row r="270" ht="14.25" customHeight="1">
      <c r="A270" s="12"/>
      <c r="B270" s="12"/>
      <c r="C270" s="12"/>
      <c r="D270" s="12"/>
      <c r="E270" s="12"/>
      <c r="F270" s="12"/>
      <c r="G270" s="13">
        <v>2.0</v>
      </c>
      <c r="H270" s="14">
        <v>20.0</v>
      </c>
      <c r="I270" s="14">
        <v>-7.5</v>
      </c>
      <c r="J270" s="14">
        <v>3.5</v>
      </c>
      <c r="K270" s="14">
        <v>6.020797289396148</v>
      </c>
      <c r="L270" s="14">
        <v>-6.5</v>
      </c>
      <c r="M270" s="14">
        <v>-4.5</v>
      </c>
      <c r="N270" s="14">
        <v>5.805170109479997</v>
      </c>
      <c r="O270" s="14">
        <v>10.0</v>
      </c>
      <c r="P270" s="14">
        <v>9.013878188659973</v>
      </c>
      <c r="Q270" s="14">
        <v>8.06225774829855</v>
      </c>
      <c r="R270" s="14">
        <v>-4.194829890520003</v>
      </c>
      <c r="S270" s="14">
        <v>-3.979202710603852</v>
      </c>
      <c r="T270" s="14">
        <v>-2.993080899263825</v>
      </c>
      <c r="U270" s="14">
        <v>8.06225774829855</v>
      </c>
      <c r="V270" s="14">
        <v>4.194829890520003</v>
      </c>
      <c r="W270" s="14">
        <v>3.979202710603852</v>
      </c>
      <c r="X270" s="14">
        <v>2.993080899263825</v>
      </c>
    </row>
    <row r="271" ht="14.25" customHeight="1">
      <c r="A271" s="12"/>
      <c r="B271" s="12"/>
      <c r="C271" s="12"/>
      <c r="D271" s="12"/>
      <c r="E271" s="12"/>
      <c r="F271" s="12"/>
      <c r="G271" s="13">
        <v>3.0</v>
      </c>
      <c r="H271" s="14">
        <v>23.0</v>
      </c>
      <c r="I271" s="14">
        <v>-9.0</v>
      </c>
      <c r="J271" s="14">
        <v>-5.5</v>
      </c>
      <c r="K271" s="14">
        <v>11.335784048754634</v>
      </c>
      <c r="L271" s="14">
        <v>-3.0</v>
      </c>
      <c r="M271" s="14">
        <v>0.1</v>
      </c>
      <c r="N271" s="14">
        <v>2.6400757564888173</v>
      </c>
      <c r="O271" s="14">
        <v>5.0</v>
      </c>
      <c r="P271" s="14">
        <v>3.2649655434629015</v>
      </c>
      <c r="Q271" s="14">
        <v>8.207313811473277</v>
      </c>
      <c r="R271" s="14">
        <v>-2.3599242435111827</v>
      </c>
      <c r="S271" s="14">
        <v>6.335784048754634</v>
      </c>
      <c r="T271" s="14">
        <v>8.070818505291733</v>
      </c>
      <c r="U271" s="14">
        <v>8.207313811473277</v>
      </c>
      <c r="V271" s="14">
        <v>2.3599242435111827</v>
      </c>
      <c r="W271" s="14">
        <v>6.335784048754634</v>
      </c>
      <c r="X271" s="14">
        <v>8.070818505291733</v>
      </c>
    </row>
    <row r="272" ht="14.25" customHeight="1">
      <c r="A272" s="12"/>
      <c r="B272" s="12"/>
      <c r="C272" s="12"/>
      <c r="D272" s="12"/>
      <c r="E272" s="12"/>
      <c r="F272" s="12"/>
      <c r="G272" s="13">
        <v>4.0</v>
      </c>
      <c r="H272" s="14">
        <v>26.0</v>
      </c>
      <c r="I272" s="14">
        <v>-4.5</v>
      </c>
      <c r="J272" s="14">
        <v>5.0</v>
      </c>
      <c r="K272" s="14">
        <v>3.605551275463989</v>
      </c>
      <c r="L272" s="14">
        <v>-8.3</v>
      </c>
      <c r="M272" s="14">
        <v>-6.5</v>
      </c>
      <c r="N272" s="14">
        <v>8.228000972289685</v>
      </c>
      <c r="O272" s="14">
        <v>17.0</v>
      </c>
      <c r="P272" s="14">
        <v>11.682893477217021</v>
      </c>
      <c r="Q272" s="14">
        <v>12.111564721372709</v>
      </c>
      <c r="R272" s="14">
        <v>-8.771999027710315</v>
      </c>
      <c r="S272" s="14">
        <v>-13.39444872453601</v>
      </c>
      <c r="T272" s="14">
        <v>-8.077342201753032</v>
      </c>
      <c r="U272" s="14">
        <v>12.111564721372709</v>
      </c>
      <c r="V272" s="14">
        <v>8.771999027710315</v>
      </c>
      <c r="W272" s="14">
        <v>13.39444872453601</v>
      </c>
      <c r="X272" s="14">
        <v>8.077342201753032</v>
      </c>
    </row>
    <row r="273" ht="14.25" customHeight="1">
      <c r="A273" s="12"/>
      <c r="B273" s="12"/>
      <c r="C273" s="12"/>
      <c r="D273" s="12"/>
      <c r="E273" s="12"/>
      <c r="F273" s="12"/>
      <c r="G273" s="13">
        <v>5.0</v>
      </c>
      <c r="H273" s="14">
        <v>8.0</v>
      </c>
      <c r="I273" s="14">
        <v>-7.5</v>
      </c>
      <c r="J273" s="14">
        <v>-2.5</v>
      </c>
      <c r="K273" s="14">
        <v>8.139410298049853</v>
      </c>
      <c r="L273" s="14">
        <v>-5.8</v>
      </c>
      <c r="M273" s="14">
        <v>5.4</v>
      </c>
      <c r="N273" s="14">
        <v>4.219004621945797</v>
      </c>
      <c r="O273" s="14">
        <v>6.0</v>
      </c>
      <c r="P273" s="14">
        <v>4.924428900898052</v>
      </c>
      <c r="Q273" s="14">
        <v>8.08084154033477</v>
      </c>
      <c r="R273" s="14">
        <v>-1.780995378054203</v>
      </c>
      <c r="S273" s="14">
        <v>2.139410298049853</v>
      </c>
      <c r="T273" s="14">
        <v>3.214981397151801</v>
      </c>
      <c r="U273" s="14">
        <v>8.08084154033477</v>
      </c>
      <c r="V273" s="14">
        <v>1.780995378054203</v>
      </c>
      <c r="W273" s="14">
        <v>2.139410298049853</v>
      </c>
      <c r="X273" s="14">
        <v>3.214981397151801</v>
      </c>
    </row>
    <row r="274" ht="14.25" customHeight="1">
      <c r="A274" s="12"/>
      <c r="B274" s="12"/>
      <c r="C274" s="12"/>
      <c r="D274" s="12"/>
      <c r="E274" s="12"/>
      <c r="F274" s="12"/>
      <c r="G274" s="13">
        <v>6.0</v>
      </c>
      <c r="H274" s="14">
        <v>1.0</v>
      </c>
      <c r="I274" s="14">
        <v>-3.0</v>
      </c>
      <c r="J274" s="14">
        <v>0.5</v>
      </c>
      <c r="K274" s="14">
        <v>2.9154759474226504</v>
      </c>
      <c r="L274" s="14">
        <v>-9.7</v>
      </c>
      <c r="M274" s="14">
        <v>-4.7</v>
      </c>
      <c r="N274" s="14">
        <v>7.3006848993775915</v>
      </c>
      <c r="O274" s="14">
        <v>18.0</v>
      </c>
      <c r="P274" s="14">
        <v>11.248555462813881</v>
      </c>
      <c r="Q274" s="14">
        <v>8.481155581640982</v>
      </c>
      <c r="R274" s="14">
        <v>-10.699315100622409</v>
      </c>
      <c r="S274" s="14">
        <v>-15.08452405257735</v>
      </c>
      <c r="T274" s="14">
        <v>-8.33307951539123</v>
      </c>
      <c r="U274" s="14">
        <v>8.481155581640982</v>
      </c>
      <c r="V274" s="14">
        <v>10.699315100622409</v>
      </c>
      <c r="W274" s="14">
        <v>15.08452405257735</v>
      </c>
      <c r="X274" s="14">
        <v>8.33307951539123</v>
      </c>
    </row>
    <row r="275" ht="14.25" customHeight="1">
      <c r="A275" s="12"/>
      <c r="B275" s="12"/>
      <c r="C275" s="12"/>
      <c r="D275" s="12"/>
      <c r="E275" s="12"/>
      <c r="F275" s="12"/>
      <c r="G275" s="13"/>
      <c r="H275" s="14"/>
      <c r="I275" s="14"/>
      <c r="J275" s="14"/>
      <c r="K275" s="14"/>
      <c r="L275" s="14"/>
      <c r="M275" s="14"/>
      <c r="N275" s="14"/>
      <c r="O275" s="15" t="s">
        <v>171</v>
      </c>
      <c r="P275" s="16"/>
      <c r="Q275" s="14">
        <f t="shared" ref="Q275:X275" si="67">_xlfn.STDEV.P(Q269:Q274)</f>
        <v>1.465968513</v>
      </c>
      <c r="R275" s="14">
        <f t="shared" si="67"/>
        <v>3.833374844</v>
      </c>
      <c r="S275" s="14">
        <f t="shared" si="67"/>
        <v>8.928403904</v>
      </c>
      <c r="T275" s="14">
        <f t="shared" si="67"/>
        <v>6.599367211</v>
      </c>
      <c r="U275" s="14">
        <f t="shared" si="67"/>
        <v>1.465968513</v>
      </c>
      <c r="V275" s="14">
        <f t="shared" si="67"/>
        <v>3.833374844</v>
      </c>
      <c r="W275" s="14">
        <f t="shared" si="67"/>
        <v>5.750010236</v>
      </c>
      <c r="X275" s="14">
        <f t="shared" si="67"/>
        <v>2.638629209</v>
      </c>
    </row>
    <row r="276" ht="14.25" customHeight="1">
      <c r="G276" s="13"/>
      <c r="H276" s="14"/>
      <c r="I276" s="14"/>
      <c r="J276" s="14"/>
      <c r="K276" s="14"/>
      <c r="L276" s="14"/>
      <c r="M276" s="14"/>
      <c r="N276" s="14"/>
      <c r="O276" s="17" t="s">
        <v>25</v>
      </c>
      <c r="P276" s="9"/>
      <c r="Q276" s="14">
        <f t="shared" ref="Q276:X276" si="68">AVERAGE(Q269:Q274)</f>
        <v>9.129034432</v>
      </c>
      <c r="R276" s="14">
        <f t="shared" si="68"/>
        <v>-6.475269728</v>
      </c>
      <c r="S276" s="14">
        <f t="shared" si="68"/>
        <v>-6.844584199</v>
      </c>
      <c r="T276" s="14">
        <f t="shared" si="68"/>
        <v>-2.982129072</v>
      </c>
      <c r="U276" s="14">
        <f t="shared" si="68"/>
        <v>9.129034432</v>
      </c>
      <c r="V276" s="14">
        <f t="shared" si="68"/>
        <v>6.475269728</v>
      </c>
      <c r="W276" s="14">
        <f t="shared" si="68"/>
        <v>9.669648981</v>
      </c>
      <c r="X276" s="14">
        <f t="shared" si="68"/>
        <v>6.744062372</v>
      </c>
    </row>
    <row r="277" ht="14.25" customHeight="1">
      <c r="A277" s="12" t="s">
        <v>103</v>
      </c>
      <c r="B277" s="12" t="s">
        <v>106</v>
      </c>
      <c r="C277" s="12" t="s">
        <v>57</v>
      </c>
      <c r="D277" s="12" t="s">
        <v>82</v>
      </c>
      <c r="E277" s="12" t="s">
        <v>40</v>
      </c>
      <c r="F277" s="12" t="s">
        <v>41</v>
      </c>
      <c r="G277" s="13">
        <v>1.0</v>
      </c>
      <c r="H277" s="14">
        <v>2.0</v>
      </c>
      <c r="I277" s="14">
        <v>-4.5</v>
      </c>
      <c r="J277" s="14">
        <v>0.5</v>
      </c>
      <c r="K277" s="14">
        <v>3.905124837953327</v>
      </c>
      <c r="L277" s="14">
        <v>-3.0</v>
      </c>
      <c r="M277" s="14">
        <v>0.5</v>
      </c>
      <c r="N277" s="14">
        <v>4.41021541423999</v>
      </c>
      <c r="O277" s="14">
        <v>1.5</v>
      </c>
      <c r="P277" s="14">
        <v>2.9154759474226504</v>
      </c>
      <c r="Q277" s="14">
        <v>1.5</v>
      </c>
      <c r="R277" s="14">
        <v>2.91021541423999</v>
      </c>
      <c r="S277" s="14">
        <v>2.405124837953327</v>
      </c>
      <c r="T277" s="14">
        <v>0.9896488905306766</v>
      </c>
      <c r="U277" s="14">
        <v>1.5</v>
      </c>
      <c r="V277" s="14">
        <v>2.91021541423999</v>
      </c>
      <c r="W277" s="14">
        <v>2.405124837953327</v>
      </c>
      <c r="X277" s="14">
        <v>0.9896488905306766</v>
      </c>
    </row>
    <row r="278" ht="14.25" customHeight="1">
      <c r="A278" s="12"/>
      <c r="B278" s="12"/>
      <c r="C278" s="12"/>
      <c r="D278" s="12"/>
      <c r="E278" s="12"/>
      <c r="F278" s="12"/>
      <c r="G278" s="13">
        <v>2.0</v>
      </c>
      <c r="H278" s="14">
        <v>20.0</v>
      </c>
      <c r="I278" s="14">
        <v>-7.5</v>
      </c>
      <c r="J278" s="14">
        <v>3.5</v>
      </c>
      <c r="K278" s="14">
        <v>6.020797289396148</v>
      </c>
      <c r="L278" s="14">
        <v>-6.7</v>
      </c>
      <c r="M278" s="14">
        <v>3.3</v>
      </c>
      <c r="N278" s="14">
        <v>6.166036003787199</v>
      </c>
      <c r="O278" s="14">
        <v>2.0</v>
      </c>
      <c r="P278" s="14">
        <v>5.208646657242167</v>
      </c>
      <c r="Q278" s="14">
        <v>0.8246211251235319</v>
      </c>
      <c r="R278" s="14">
        <v>4.166036003787199</v>
      </c>
      <c r="S278" s="14">
        <v>4.020797289396148</v>
      </c>
      <c r="T278" s="14">
        <v>0.8121506321539806</v>
      </c>
      <c r="U278" s="14">
        <v>0.8246211251235319</v>
      </c>
      <c r="V278" s="14">
        <v>4.166036003787199</v>
      </c>
      <c r="W278" s="14">
        <v>4.020797289396148</v>
      </c>
      <c r="X278" s="14">
        <v>0.8121506321539806</v>
      </c>
    </row>
    <row r="279" ht="14.25" customHeight="1">
      <c r="A279" s="12"/>
      <c r="B279" s="12"/>
      <c r="C279" s="12"/>
      <c r="D279" s="12"/>
      <c r="E279" s="12"/>
      <c r="F279" s="12"/>
      <c r="G279" s="13">
        <v>3.0</v>
      </c>
      <c r="H279" s="14">
        <v>26.0</v>
      </c>
      <c r="I279" s="14">
        <v>-4.5</v>
      </c>
      <c r="J279" s="14">
        <v>5.0</v>
      </c>
      <c r="K279" s="14">
        <v>3.605551275463989</v>
      </c>
      <c r="L279" s="14">
        <v>-1.5</v>
      </c>
      <c r="M279" s="14">
        <v>5.3</v>
      </c>
      <c r="N279" s="14">
        <v>1.4212670403551895</v>
      </c>
      <c r="O279" s="14">
        <v>1.5</v>
      </c>
      <c r="P279" s="14">
        <v>2.3</v>
      </c>
      <c r="Q279" s="14">
        <v>3.014962686336267</v>
      </c>
      <c r="R279" s="14">
        <v>-0.07873295964481053</v>
      </c>
      <c r="S279" s="14">
        <v>2.105551275463989</v>
      </c>
      <c r="T279" s="14">
        <v>1.3055512754639893</v>
      </c>
      <c r="U279" s="14">
        <v>3.014962686336267</v>
      </c>
      <c r="V279" s="14">
        <v>0.07873295964481053</v>
      </c>
      <c r="W279" s="14">
        <v>2.105551275463989</v>
      </c>
      <c r="X279" s="14">
        <v>1.3055512754639893</v>
      </c>
    </row>
    <row r="280" ht="14.25" customHeight="1">
      <c r="A280" s="12"/>
      <c r="B280" s="12"/>
      <c r="C280" s="12"/>
      <c r="D280" s="12"/>
      <c r="E280" s="12"/>
      <c r="F280" s="12"/>
      <c r="G280" s="13">
        <v>4.0</v>
      </c>
      <c r="H280" s="14">
        <v>10.0</v>
      </c>
      <c r="I280" s="14">
        <v>-4.5</v>
      </c>
      <c r="J280" s="14">
        <v>2.0</v>
      </c>
      <c r="K280" s="14">
        <v>3.1622776601683795</v>
      </c>
      <c r="L280" s="14">
        <v>-0.7</v>
      </c>
      <c r="M280" s="14">
        <v>1.8</v>
      </c>
      <c r="N280" s="14">
        <v>2.402082429892863</v>
      </c>
      <c r="O280" s="14">
        <v>0.9</v>
      </c>
      <c r="P280" s="14">
        <v>1.4422205101855958</v>
      </c>
      <c r="Q280" s="14">
        <v>3.8052595180880893</v>
      </c>
      <c r="R280" s="14">
        <v>1.5020824298928632</v>
      </c>
      <c r="S280" s="14">
        <v>2.2622776601683796</v>
      </c>
      <c r="T280" s="14">
        <v>1.7200571499827837</v>
      </c>
      <c r="U280" s="14">
        <v>3.8052595180880893</v>
      </c>
      <c r="V280" s="14">
        <v>1.5020824298928632</v>
      </c>
      <c r="W280" s="14">
        <v>2.2622776601683796</v>
      </c>
      <c r="X280" s="14">
        <v>1.7200571499827837</v>
      </c>
    </row>
    <row r="281" ht="14.25" customHeight="1">
      <c r="A281" s="12"/>
      <c r="B281" s="12"/>
      <c r="C281" s="12"/>
      <c r="D281" s="12"/>
      <c r="E281" s="12"/>
      <c r="F281" s="12"/>
      <c r="G281" s="13">
        <v>5.0</v>
      </c>
      <c r="H281" s="14">
        <v>24.0</v>
      </c>
      <c r="I281" s="14">
        <v>-13.5</v>
      </c>
      <c r="J281" s="14">
        <v>3.5</v>
      </c>
      <c r="K281" s="14">
        <v>12.010412149464313</v>
      </c>
      <c r="L281" s="14">
        <v>-14.5</v>
      </c>
      <c r="M281" s="14">
        <v>3.5</v>
      </c>
      <c r="N281" s="14">
        <v>13.917614738165446</v>
      </c>
      <c r="O281" s="14">
        <v>6.0</v>
      </c>
      <c r="P281" s="14">
        <v>13.009611831257688</v>
      </c>
      <c r="Q281" s="14">
        <v>1.0</v>
      </c>
      <c r="R281" s="14">
        <v>7.917614738165446</v>
      </c>
      <c r="S281" s="14">
        <v>6.0104121494643135</v>
      </c>
      <c r="T281" s="14">
        <v>-0.9991996817933746</v>
      </c>
      <c r="U281" s="14">
        <v>1.0</v>
      </c>
      <c r="V281" s="14">
        <v>7.917614738165446</v>
      </c>
      <c r="W281" s="14">
        <v>6.0104121494643135</v>
      </c>
      <c r="X281" s="14">
        <v>0.9991996817933746</v>
      </c>
    </row>
    <row r="282" ht="14.25" customHeight="1">
      <c r="A282" s="12"/>
      <c r="B282" s="12"/>
      <c r="C282" s="12"/>
      <c r="D282" s="12"/>
      <c r="E282" s="12"/>
      <c r="F282" s="12"/>
      <c r="G282" s="13">
        <v>6.0</v>
      </c>
      <c r="H282" s="14">
        <v>2.0</v>
      </c>
      <c r="I282" s="14">
        <v>-4.5</v>
      </c>
      <c r="J282" s="14">
        <v>0.5</v>
      </c>
      <c r="K282" s="14">
        <v>3.905124837953327</v>
      </c>
      <c r="L282" s="14">
        <v>-1.0</v>
      </c>
      <c r="M282" s="14">
        <v>0.3</v>
      </c>
      <c r="N282" s="14">
        <v>3.920459156782532</v>
      </c>
      <c r="O282" s="14">
        <v>1.0</v>
      </c>
      <c r="P282" s="14">
        <v>2.7459060435491964</v>
      </c>
      <c r="Q282" s="14">
        <v>3.5057096285916205</v>
      </c>
      <c r="R282" s="14">
        <v>2.920459156782532</v>
      </c>
      <c r="S282" s="14">
        <v>2.905124837953327</v>
      </c>
      <c r="T282" s="14">
        <v>1.1592187944041306</v>
      </c>
      <c r="U282" s="14">
        <v>3.5057096285916205</v>
      </c>
      <c r="V282" s="14">
        <v>2.920459156782532</v>
      </c>
      <c r="W282" s="14">
        <v>2.905124837953327</v>
      </c>
      <c r="X282" s="14">
        <v>1.1592187944041306</v>
      </c>
    </row>
    <row r="283" ht="14.25" customHeight="1">
      <c r="A283" s="12"/>
      <c r="B283" s="12"/>
      <c r="C283" s="12"/>
      <c r="D283" s="12"/>
      <c r="E283" s="12"/>
      <c r="F283" s="12"/>
      <c r="G283" s="13"/>
      <c r="H283" s="14"/>
      <c r="I283" s="14"/>
      <c r="J283" s="14"/>
      <c r="K283" s="14"/>
      <c r="L283" s="14"/>
      <c r="M283" s="14"/>
      <c r="N283" s="14"/>
      <c r="O283" s="15" t="s">
        <v>171</v>
      </c>
      <c r="P283" s="16"/>
      <c r="Q283" s="14">
        <f t="shared" ref="Q283:X283" si="69">_xlfn.STDEV.P(Q277:Q282)</f>
        <v>1.206491745</v>
      </c>
      <c r="R283" s="14">
        <f t="shared" si="69"/>
        <v>2.482642658</v>
      </c>
      <c r="S283" s="14">
        <f t="shared" si="69"/>
        <v>1.373851925</v>
      </c>
      <c r="T283" s="14">
        <f t="shared" si="69"/>
        <v>0.8658814787</v>
      </c>
      <c r="U283" s="14">
        <f t="shared" si="69"/>
        <v>1.206491745</v>
      </c>
      <c r="V283" s="14">
        <f t="shared" si="69"/>
        <v>2.448194797</v>
      </c>
      <c r="W283" s="14">
        <f t="shared" si="69"/>
        <v>1.373851925</v>
      </c>
      <c r="X283" s="14">
        <f t="shared" si="69"/>
        <v>0.2917230575</v>
      </c>
    </row>
    <row r="284" ht="14.25" customHeight="1">
      <c r="G284" s="13"/>
      <c r="H284" s="14"/>
      <c r="I284" s="14"/>
      <c r="J284" s="14"/>
      <c r="K284" s="14"/>
      <c r="L284" s="14"/>
      <c r="M284" s="14"/>
      <c r="N284" s="14"/>
      <c r="O284" s="17" t="s">
        <v>25</v>
      </c>
      <c r="P284" s="9"/>
      <c r="Q284" s="14">
        <f t="shared" ref="Q284:X284" si="70">AVERAGE(Q277:Q282)</f>
        <v>2.27509216</v>
      </c>
      <c r="R284" s="14">
        <f t="shared" si="70"/>
        <v>3.222945797</v>
      </c>
      <c r="S284" s="14">
        <f t="shared" si="70"/>
        <v>3.284881342</v>
      </c>
      <c r="T284" s="14">
        <f t="shared" si="70"/>
        <v>0.8312378435</v>
      </c>
      <c r="U284" s="14">
        <f t="shared" si="70"/>
        <v>2.27509216</v>
      </c>
      <c r="V284" s="14">
        <f t="shared" si="70"/>
        <v>3.249190117</v>
      </c>
      <c r="W284" s="14">
        <f t="shared" si="70"/>
        <v>3.284881342</v>
      </c>
      <c r="X284" s="14">
        <f t="shared" si="70"/>
        <v>1.164304404</v>
      </c>
    </row>
    <row r="285" ht="14.25" customHeight="1">
      <c r="A285" s="12" t="s">
        <v>107</v>
      </c>
      <c r="B285" s="12" t="s">
        <v>108</v>
      </c>
      <c r="C285" s="12" t="s">
        <v>38</v>
      </c>
      <c r="D285" s="12" t="s">
        <v>66</v>
      </c>
      <c r="E285" s="12" t="s">
        <v>45</v>
      </c>
      <c r="F285" s="12" t="s">
        <v>55</v>
      </c>
      <c r="G285" s="13">
        <v>1.0</v>
      </c>
      <c r="H285" s="14">
        <v>1.0</v>
      </c>
      <c r="I285" s="14">
        <v>-3.0</v>
      </c>
      <c r="J285" s="14">
        <v>0.5</v>
      </c>
      <c r="K285" s="14">
        <v>2.9154759474226504</v>
      </c>
      <c r="L285" s="14">
        <v>-8.1</v>
      </c>
      <c r="M285" s="14">
        <v>-4.6</v>
      </c>
      <c r="N285" s="14">
        <v>9.621330469326994</v>
      </c>
      <c r="O285" s="14">
        <v>15.0</v>
      </c>
      <c r="P285" s="14">
        <v>10.065783625729296</v>
      </c>
      <c r="Q285" s="14">
        <v>7.212489168102785</v>
      </c>
      <c r="R285" s="14">
        <v>-5.378669530673006</v>
      </c>
      <c r="S285" s="14">
        <v>-12.08452405257735</v>
      </c>
      <c r="T285" s="14">
        <v>-7.150307678306645</v>
      </c>
      <c r="U285" s="14">
        <v>7.212489168102785</v>
      </c>
      <c r="V285" s="14">
        <v>5.378669530673006</v>
      </c>
      <c r="W285" s="14">
        <v>12.08452405257735</v>
      </c>
      <c r="X285" s="14">
        <v>7.150307678306645</v>
      </c>
    </row>
    <row r="286" ht="14.25" customHeight="1">
      <c r="A286" s="12"/>
      <c r="B286" s="12"/>
      <c r="C286" s="12"/>
      <c r="D286" s="12"/>
      <c r="E286" s="12"/>
      <c r="F286" s="12"/>
      <c r="G286" s="13">
        <v>2.0</v>
      </c>
      <c r="H286" s="14">
        <v>20.0</v>
      </c>
      <c r="I286" s="14">
        <v>-7.5</v>
      </c>
      <c r="J286" s="14">
        <v>3.5</v>
      </c>
      <c r="K286" s="14">
        <v>6.020797289396148</v>
      </c>
      <c r="L286" s="14">
        <v>-8.1</v>
      </c>
      <c r="M286" s="14">
        <v>-3.0</v>
      </c>
      <c r="N286" s="14">
        <v>8.414867794564572</v>
      </c>
      <c r="O286" s="14">
        <v>10.0</v>
      </c>
      <c r="P286" s="14">
        <v>8.919641248391104</v>
      </c>
      <c r="Q286" s="14">
        <v>6.527633568147036</v>
      </c>
      <c r="R286" s="14">
        <v>-1.5851322054354284</v>
      </c>
      <c r="S286" s="14">
        <v>-3.979202710603852</v>
      </c>
      <c r="T286" s="14">
        <v>-2.8988439589949557</v>
      </c>
      <c r="U286" s="14">
        <v>6.527633568147036</v>
      </c>
      <c r="V286" s="14">
        <v>1.5851322054354284</v>
      </c>
      <c r="W286" s="14">
        <v>3.979202710603852</v>
      </c>
      <c r="X286" s="14">
        <v>2.8988439589949557</v>
      </c>
    </row>
    <row r="287" ht="14.25" customHeight="1">
      <c r="A287" s="12"/>
      <c r="B287" s="12"/>
      <c r="C287" s="12"/>
      <c r="D287" s="12"/>
      <c r="E287" s="12"/>
      <c r="F287" s="12"/>
      <c r="G287" s="13">
        <v>3.0</v>
      </c>
      <c r="H287" s="14">
        <v>23.0</v>
      </c>
      <c r="I287" s="14">
        <v>-9.0</v>
      </c>
      <c r="J287" s="14">
        <v>-5.5</v>
      </c>
      <c r="K287" s="14">
        <v>11.335784048754634</v>
      </c>
      <c r="L287" s="14">
        <v>-7.4</v>
      </c>
      <c r="M287" s="14">
        <v>2.7</v>
      </c>
      <c r="N287" s="14">
        <v>5.208646657242167</v>
      </c>
      <c r="O287" s="14">
        <v>5.0</v>
      </c>
      <c r="P287" s="14">
        <v>5.907622195096772</v>
      </c>
      <c r="Q287" s="14">
        <v>8.35463942968217</v>
      </c>
      <c r="R287" s="14">
        <v>0.20864665724216724</v>
      </c>
      <c r="S287" s="14">
        <v>6.335784048754634</v>
      </c>
      <c r="T287" s="14">
        <v>5.428161853657862</v>
      </c>
      <c r="U287" s="14">
        <v>8.35463942968217</v>
      </c>
      <c r="V287" s="14">
        <v>0.20864665724216724</v>
      </c>
      <c r="W287" s="14">
        <v>6.335784048754634</v>
      </c>
      <c r="X287" s="14">
        <v>5.428161853657862</v>
      </c>
    </row>
    <row r="288" ht="14.25" customHeight="1">
      <c r="A288" s="12"/>
      <c r="B288" s="12"/>
      <c r="C288" s="12"/>
      <c r="D288" s="12"/>
      <c r="E288" s="12"/>
      <c r="F288" s="12"/>
      <c r="G288" s="13">
        <v>4.0</v>
      </c>
      <c r="H288" s="14">
        <v>26.0</v>
      </c>
      <c r="I288" s="14">
        <v>-4.5</v>
      </c>
      <c r="J288" s="14">
        <v>5.0</v>
      </c>
      <c r="K288" s="14">
        <v>3.605551275463989</v>
      </c>
      <c r="L288" s="14">
        <v>-8.0</v>
      </c>
      <c r="M288" s="14">
        <v>-6.2</v>
      </c>
      <c r="N288" s="14">
        <v>10.875660899458017</v>
      </c>
      <c r="O288" s="14">
        <v>25.0</v>
      </c>
      <c r="P288" s="14">
        <v>11.26454615153225</v>
      </c>
      <c r="Q288" s="14">
        <v>11.734138229968147</v>
      </c>
      <c r="R288" s="14">
        <v>-14.124339100541983</v>
      </c>
      <c r="S288" s="14">
        <v>-21.394448724536012</v>
      </c>
      <c r="T288" s="14">
        <v>-7.65899487606826</v>
      </c>
      <c r="U288" s="14">
        <v>11.734138229968147</v>
      </c>
      <c r="V288" s="14">
        <v>14.124339100541983</v>
      </c>
      <c r="W288" s="14">
        <v>21.394448724536012</v>
      </c>
      <c r="X288" s="14">
        <v>7.65899487606826</v>
      </c>
    </row>
    <row r="289" ht="14.25" customHeight="1">
      <c r="A289" s="12"/>
      <c r="B289" s="12"/>
      <c r="C289" s="12"/>
      <c r="D289" s="12"/>
      <c r="E289" s="12"/>
      <c r="F289" s="12"/>
      <c r="G289" s="13">
        <v>5.0</v>
      </c>
      <c r="H289" s="14">
        <v>8.0</v>
      </c>
      <c r="I289" s="14">
        <v>-7.5</v>
      </c>
      <c r="J289" s="14">
        <v>-2.5</v>
      </c>
      <c r="K289" s="14">
        <v>8.139410298049853</v>
      </c>
      <c r="L289" s="14">
        <v>-8.0</v>
      </c>
      <c r="M289" s="14">
        <v>-0.7</v>
      </c>
      <c r="N289" s="14">
        <v>6.879680225126746</v>
      </c>
      <c r="O289" s="14">
        <v>7.0</v>
      </c>
      <c r="P289" s="14">
        <v>7.4793047805260615</v>
      </c>
      <c r="Q289" s="14">
        <v>1.8681541692269406</v>
      </c>
      <c r="R289" s="14">
        <v>-0.12031977487325385</v>
      </c>
      <c r="S289" s="14">
        <v>1.139410298049853</v>
      </c>
      <c r="T289" s="14">
        <v>0.6601055175237915</v>
      </c>
      <c r="U289" s="14">
        <v>1.8681541692269406</v>
      </c>
      <c r="V289" s="14">
        <v>0.12031977487325385</v>
      </c>
      <c r="W289" s="14">
        <v>1.139410298049853</v>
      </c>
      <c r="X289" s="14">
        <v>0.6601055175237915</v>
      </c>
    </row>
    <row r="290" ht="14.25" customHeight="1">
      <c r="A290" s="12"/>
      <c r="B290" s="12"/>
      <c r="C290" s="12"/>
      <c r="D290" s="12"/>
      <c r="E290" s="12"/>
      <c r="F290" s="12"/>
      <c r="G290" s="13">
        <v>6.0</v>
      </c>
      <c r="H290" s="14">
        <v>1.0</v>
      </c>
      <c r="I290" s="14">
        <v>-3.0</v>
      </c>
      <c r="J290" s="14">
        <v>0.5</v>
      </c>
      <c r="K290" s="14">
        <v>2.9154759474226504</v>
      </c>
      <c r="L290" s="14">
        <v>-1.1</v>
      </c>
      <c r="M290" s="14">
        <v>1.2</v>
      </c>
      <c r="N290" s="14">
        <v>2.1095023109728985</v>
      </c>
      <c r="O290" s="14">
        <v>10.0</v>
      </c>
      <c r="P290" s="14">
        <v>1.8439088914585775</v>
      </c>
      <c r="Q290" s="14">
        <v>2.0248456731316584</v>
      </c>
      <c r="R290" s="14">
        <v>-7.890497689027102</v>
      </c>
      <c r="S290" s="14">
        <v>-7.08452405257735</v>
      </c>
      <c r="T290" s="14">
        <v>1.0715670559640729</v>
      </c>
      <c r="U290" s="14">
        <v>2.0248456731316584</v>
      </c>
      <c r="V290" s="14">
        <v>7.890497689027102</v>
      </c>
      <c r="W290" s="14">
        <v>7.08452405257735</v>
      </c>
      <c r="X290" s="14">
        <v>1.0715670559640729</v>
      </c>
    </row>
    <row r="291" ht="14.25" customHeight="1">
      <c r="A291" s="12"/>
      <c r="B291" s="12"/>
      <c r="C291" s="12"/>
      <c r="D291" s="12"/>
      <c r="E291" s="12"/>
      <c r="F291" s="12"/>
      <c r="G291" s="13"/>
      <c r="H291" s="14"/>
      <c r="I291" s="14"/>
      <c r="J291" s="14"/>
      <c r="K291" s="14"/>
      <c r="L291" s="14"/>
      <c r="M291" s="14"/>
      <c r="N291" s="14"/>
      <c r="O291" s="15" t="s">
        <v>171</v>
      </c>
      <c r="P291" s="16"/>
      <c r="Q291" s="14">
        <f t="shared" ref="Q291:X291" si="71">_xlfn.STDEV.P(Q285:Q290)</f>
        <v>3.47738025</v>
      </c>
      <c r="R291" s="14">
        <f t="shared" si="71"/>
        <v>5.068683228</v>
      </c>
      <c r="S291" s="14">
        <f t="shared" si="71"/>
        <v>8.964960664</v>
      </c>
      <c r="T291" s="14">
        <f t="shared" si="71"/>
        <v>4.66716998</v>
      </c>
      <c r="U291" s="14">
        <f t="shared" si="71"/>
        <v>3.47738025</v>
      </c>
      <c r="V291" s="14">
        <f t="shared" si="71"/>
        <v>5.001694675</v>
      </c>
      <c r="W291" s="14">
        <f t="shared" si="71"/>
        <v>6.585922204</v>
      </c>
      <c r="X291" s="14">
        <f t="shared" si="71"/>
        <v>2.77398397</v>
      </c>
    </row>
    <row r="292" ht="14.25" customHeight="1">
      <c r="G292" s="13"/>
      <c r="H292" s="14"/>
      <c r="I292" s="14"/>
      <c r="J292" s="14"/>
      <c r="K292" s="14"/>
      <c r="L292" s="14"/>
      <c r="M292" s="14"/>
      <c r="N292" s="14"/>
      <c r="O292" s="17" t="s">
        <v>25</v>
      </c>
      <c r="P292" s="9"/>
      <c r="Q292" s="14">
        <f t="shared" ref="Q292:X292" si="72">AVERAGE(Q285:Q290)</f>
        <v>6.286983373</v>
      </c>
      <c r="R292" s="14">
        <f t="shared" si="72"/>
        <v>-4.815051941</v>
      </c>
      <c r="S292" s="14">
        <f t="shared" si="72"/>
        <v>-6.177917532</v>
      </c>
      <c r="T292" s="14">
        <f t="shared" si="72"/>
        <v>-1.758052014</v>
      </c>
      <c r="U292" s="14">
        <f t="shared" si="72"/>
        <v>6.286983373</v>
      </c>
      <c r="V292" s="14">
        <f t="shared" si="72"/>
        <v>4.884600826</v>
      </c>
      <c r="W292" s="14">
        <f t="shared" si="72"/>
        <v>8.669648981</v>
      </c>
      <c r="X292" s="14">
        <f t="shared" si="72"/>
        <v>4.14466349</v>
      </c>
    </row>
    <row r="293" ht="14.25" customHeight="1">
      <c r="A293" s="12" t="s">
        <v>107</v>
      </c>
      <c r="B293" s="12" t="s">
        <v>109</v>
      </c>
      <c r="C293" s="12" t="s">
        <v>57</v>
      </c>
      <c r="D293" s="12" t="s">
        <v>88</v>
      </c>
      <c r="E293" s="12" t="s">
        <v>89</v>
      </c>
      <c r="F293" s="12" t="s">
        <v>41</v>
      </c>
      <c r="G293" s="13">
        <v>1.0</v>
      </c>
      <c r="H293" s="14">
        <v>2.0</v>
      </c>
      <c r="I293" s="14">
        <v>-4.5</v>
      </c>
      <c r="J293" s="14">
        <v>0.5</v>
      </c>
      <c r="K293" s="14">
        <v>3.905124837953327</v>
      </c>
      <c r="L293" s="14">
        <v>-1.7</v>
      </c>
      <c r="M293" s="14">
        <v>4.7</v>
      </c>
      <c r="N293" s="14">
        <v>2.6627053911388696</v>
      </c>
      <c r="O293" s="14">
        <v>3.5</v>
      </c>
      <c r="P293" s="14">
        <v>1.711724276862369</v>
      </c>
      <c r="Q293" s="14">
        <v>5.047771785649585</v>
      </c>
      <c r="R293" s="14">
        <v>-0.8372946088611304</v>
      </c>
      <c r="S293" s="14">
        <v>0.405124837953327</v>
      </c>
      <c r="T293" s="14">
        <v>2.193400561090958</v>
      </c>
      <c r="U293" s="14">
        <v>5.047771785649585</v>
      </c>
      <c r="V293" s="14">
        <v>0.8372946088611304</v>
      </c>
      <c r="W293" s="14">
        <v>0.405124837953327</v>
      </c>
      <c r="X293" s="14">
        <v>2.193400561090958</v>
      </c>
    </row>
    <row r="294" ht="14.25" customHeight="1">
      <c r="A294" s="12"/>
      <c r="B294" s="12"/>
      <c r="C294" s="12"/>
      <c r="D294" s="12"/>
      <c r="E294" s="12"/>
      <c r="F294" s="12"/>
      <c r="G294" s="13">
        <v>2.0</v>
      </c>
      <c r="H294" s="14">
        <v>20.0</v>
      </c>
      <c r="I294" s="14">
        <v>-7.5</v>
      </c>
      <c r="J294" s="14">
        <v>3.5</v>
      </c>
      <c r="K294" s="14">
        <v>6.020797289396148</v>
      </c>
      <c r="L294" s="14">
        <v>-5.8</v>
      </c>
      <c r="M294" s="14">
        <v>1.6</v>
      </c>
      <c r="N294" s="14">
        <v>2.483948469674844</v>
      </c>
      <c r="O294" s="14">
        <v>2.5</v>
      </c>
      <c r="P294" s="14">
        <v>4.522167621838006</v>
      </c>
      <c r="Q294" s="14">
        <v>2.5495097567963922</v>
      </c>
      <c r="R294" s="14">
        <v>-0.016051530325155827</v>
      </c>
      <c r="S294" s="14">
        <v>3.520797289396148</v>
      </c>
      <c r="T294" s="14">
        <v>1.4986296675581423</v>
      </c>
      <c r="U294" s="14">
        <v>2.5495097567963922</v>
      </c>
      <c r="V294" s="14">
        <v>0.016051530325155827</v>
      </c>
      <c r="W294" s="14">
        <v>3.520797289396148</v>
      </c>
      <c r="X294" s="14">
        <v>1.4986296675581423</v>
      </c>
    </row>
    <row r="295" ht="14.25" customHeight="1">
      <c r="A295" s="12"/>
      <c r="B295" s="12"/>
      <c r="C295" s="12"/>
      <c r="D295" s="12"/>
      <c r="E295" s="12"/>
      <c r="F295" s="12"/>
      <c r="G295" s="13">
        <v>3.0</v>
      </c>
      <c r="H295" s="14">
        <v>26.0</v>
      </c>
      <c r="I295" s="14">
        <v>-4.5</v>
      </c>
      <c r="J295" s="14">
        <v>5.0</v>
      </c>
      <c r="K295" s="14">
        <v>3.605551275463989</v>
      </c>
      <c r="L295" s="14">
        <v>-6.8</v>
      </c>
      <c r="M295" s="14">
        <v>4.8</v>
      </c>
      <c r="N295" s="14">
        <v>3.312099032335839</v>
      </c>
      <c r="O295" s="14">
        <v>3.5</v>
      </c>
      <c r="P295" s="14">
        <v>5.597320787662611</v>
      </c>
      <c r="Q295" s="14">
        <v>2.308679276123039</v>
      </c>
      <c r="R295" s="14">
        <v>-0.1879009676641612</v>
      </c>
      <c r="S295" s="14">
        <v>0.10555127546398912</v>
      </c>
      <c r="T295" s="14">
        <v>-1.9917695121986223</v>
      </c>
      <c r="U295" s="14">
        <v>2.308679276123039</v>
      </c>
      <c r="V295" s="14">
        <v>0.1879009676641612</v>
      </c>
      <c r="W295" s="14">
        <v>0.10555127546398912</v>
      </c>
      <c r="X295" s="14">
        <v>1.9917695121986223</v>
      </c>
    </row>
    <row r="296" ht="14.25" customHeight="1">
      <c r="A296" s="12"/>
      <c r="B296" s="12"/>
      <c r="C296" s="12"/>
      <c r="D296" s="12"/>
      <c r="E296" s="12"/>
      <c r="F296" s="12"/>
      <c r="G296" s="13">
        <v>4.0</v>
      </c>
      <c r="H296" s="14">
        <v>10.0</v>
      </c>
      <c r="I296" s="14">
        <v>-4.5</v>
      </c>
      <c r="J296" s="14">
        <v>2.0</v>
      </c>
      <c r="K296" s="14">
        <v>3.1622776601683795</v>
      </c>
      <c r="L296" s="14">
        <v>-8.8</v>
      </c>
      <c r="M296" s="14">
        <v>1.5</v>
      </c>
      <c r="N296" s="14">
        <v>5.186520991955977</v>
      </c>
      <c r="O296" s="14">
        <v>2.5</v>
      </c>
      <c r="P296" s="14">
        <v>7.452516353554684</v>
      </c>
      <c r="Q296" s="14">
        <v>4.328972164382673</v>
      </c>
      <c r="R296" s="14">
        <v>2.6865209919559767</v>
      </c>
      <c r="S296" s="14">
        <v>0.6622776601683795</v>
      </c>
      <c r="T296" s="14">
        <v>-4.290238693386305</v>
      </c>
      <c r="U296" s="14">
        <v>4.328972164382673</v>
      </c>
      <c r="V296" s="14">
        <v>2.6865209919559767</v>
      </c>
      <c r="W296" s="14">
        <v>0.6622776601683795</v>
      </c>
      <c r="X296" s="14">
        <v>4.290238693386305</v>
      </c>
    </row>
    <row r="297" ht="14.25" customHeight="1">
      <c r="A297" s="12"/>
      <c r="B297" s="12"/>
      <c r="C297" s="12"/>
      <c r="D297" s="12"/>
      <c r="E297" s="12"/>
      <c r="F297" s="12"/>
      <c r="G297" s="13">
        <v>5.0</v>
      </c>
      <c r="H297" s="14">
        <v>24.0</v>
      </c>
      <c r="I297" s="14">
        <v>-13.5</v>
      </c>
      <c r="J297" s="14">
        <v>3.5</v>
      </c>
      <c r="K297" s="14">
        <v>12.010412149464313</v>
      </c>
      <c r="L297" s="14">
        <v>-10.0</v>
      </c>
      <c r="M297" s="14">
        <v>3.0</v>
      </c>
      <c r="N297" s="14">
        <v>6.103277807866851</v>
      </c>
      <c r="O297" s="14">
        <v>4.0</v>
      </c>
      <c r="P297" s="14">
        <v>8.5</v>
      </c>
      <c r="Q297" s="14">
        <v>3.5355339059327378</v>
      </c>
      <c r="R297" s="14">
        <v>2.103277807866851</v>
      </c>
      <c r="S297" s="14">
        <v>8.010412149464313</v>
      </c>
      <c r="T297" s="14">
        <v>3.5104121494643135</v>
      </c>
      <c r="U297" s="14">
        <v>3.5355339059327378</v>
      </c>
      <c r="V297" s="14">
        <v>2.103277807866851</v>
      </c>
      <c r="W297" s="14">
        <v>8.010412149464313</v>
      </c>
      <c r="X297" s="14">
        <v>3.5104121494643135</v>
      </c>
    </row>
    <row r="298" ht="14.25" customHeight="1">
      <c r="A298" s="12"/>
      <c r="B298" s="12"/>
      <c r="C298" s="12"/>
      <c r="D298" s="12"/>
      <c r="E298" s="12"/>
      <c r="F298" s="12"/>
      <c r="G298" s="13">
        <v>6.0</v>
      </c>
      <c r="H298" s="14">
        <v>2.0</v>
      </c>
      <c r="I298" s="14">
        <v>-4.5</v>
      </c>
      <c r="J298" s="14">
        <v>0.5</v>
      </c>
      <c r="K298" s="14">
        <v>3.905124837953327</v>
      </c>
      <c r="L298" s="14">
        <v>-11.4</v>
      </c>
      <c r="M298" s="14">
        <v>1.1</v>
      </c>
      <c r="N298" s="14">
        <v>7.788452991448302</v>
      </c>
      <c r="O298" s="14">
        <v>2.0</v>
      </c>
      <c r="P298" s="14">
        <v>10.080674580602233</v>
      </c>
      <c r="Q298" s="14">
        <v>6.926037828369118</v>
      </c>
      <c r="R298" s="14">
        <v>5.788452991448302</v>
      </c>
      <c r="S298" s="14">
        <v>1.905124837953327</v>
      </c>
      <c r="T298" s="14">
        <v>-6.175549742648906</v>
      </c>
      <c r="U298" s="14">
        <v>6.926037828369118</v>
      </c>
      <c r="V298" s="14">
        <v>5.788452991448302</v>
      </c>
      <c r="W298" s="14">
        <v>1.905124837953327</v>
      </c>
      <c r="X298" s="14">
        <v>6.175549742648906</v>
      </c>
    </row>
    <row r="299" ht="14.25" customHeight="1">
      <c r="A299" s="12"/>
      <c r="B299" s="12"/>
      <c r="C299" s="12"/>
      <c r="D299" s="12"/>
      <c r="E299" s="12"/>
      <c r="F299" s="12"/>
      <c r="G299" s="13"/>
      <c r="H299" s="14"/>
      <c r="I299" s="14"/>
      <c r="J299" s="14"/>
      <c r="K299" s="14"/>
      <c r="L299" s="14"/>
      <c r="M299" s="14"/>
      <c r="N299" s="14"/>
      <c r="O299" s="15" t="s">
        <v>171</v>
      </c>
      <c r="P299" s="16"/>
      <c r="Q299" s="14">
        <f t="shared" ref="Q299:X299" si="73">_xlfn.STDEV.P(Q293:Q298)</f>
        <v>1.574119284</v>
      </c>
      <c r="R299" s="14">
        <f t="shared" si="73"/>
        <v>2.262922554</v>
      </c>
      <c r="S299" s="14">
        <f t="shared" si="73"/>
        <v>2.745730413</v>
      </c>
      <c r="T299" s="14">
        <f t="shared" si="73"/>
        <v>3.542313091</v>
      </c>
      <c r="U299" s="14">
        <f t="shared" si="73"/>
        <v>1.574119284</v>
      </c>
      <c r="V299" s="14">
        <f t="shared" si="73"/>
        <v>1.97407622</v>
      </c>
      <c r="W299" s="14">
        <f t="shared" si="73"/>
        <v>2.745730413</v>
      </c>
      <c r="X299" s="14">
        <f t="shared" si="73"/>
        <v>1.605787969</v>
      </c>
    </row>
    <row r="300" ht="14.25" customHeight="1">
      <c r="G300" s="13"/>
      <c r="H300" s="14"/>
      <c r="I300" s="14"/>
      <c r="J300" s="14"/>
      <c r="K300" s="14"/>
      <c r="L300" s="14"/>
      <c r="M300" s="14"/>
      <c r="N300" s="14"/>
      <c r="O300" s="17" t="s">
        <v>25</v>
      </c>
      <c r="P300" s="9"/>
      <c r="Q300" s="14">
        <f t="shared" ref="Q300:X300" si="74">AVERAGE(Q293:Q298)</f>
        <v>4.11608412</v>
      </c>
      <c r="R300" s="14">
        <f t="shared" si="74"/>
        <v>1.589500781</v>
      </c>
      <c r="S300" s="14">
        <f t="shared" si="74"/>
        <v>2.434881342</v>
      </c>
      <c r="T300" s="14">
        <f t="shared" si="74"/>
        <v>-0.875852595</v>
      </c>
      <c r="U300" s="14">
        <f t="shared" si="74"/>
        <v>4.11608412</v>
      </c>
      <c r="V300" s="14">
        <f t="shared" si="74"/>
        <v>1.93658315</v>
      </c>
      <c r="W300" s="14">
        <f t="shared" si="74"/>
        <v>2.434881342</v>
      </c>
      <c r="X300" s="14">
        <f t="shared" si="74"/>
        <v>3.276666721</v>
      </c>
    </row>
    <row r="301" ht="14.25" customHeight="1">
      <c r="A301" s="12" t="s">
        <v>107</v>
      </c>
      <c r="B301" s="12" t="s">
        <v>110</v>
      </c>
      <c r="C301" s="12" t="s">
        <v>57</v>
      </c>
      <c r="D301" s="12" t="s">
        <v>68</v>
      </c>
      <c r="E301" s="12" t="s">
        <v>40</v>
      </c>
      <c r="F301" s="12" t="s">
        <v>55</v>
      </c>
      <c r="G301" s="13">
        <v>1.0</v>
      </c>
      <c r="H301" s="14">
        <v>18.0</v>
      </c>
      <c r="I301" s="14">
        <v>-4.5</v>
      </c>
      <c r="J301" s="14">
        <v>3.5</v>
      </c>
      <c r="K301" s="14">
        <v>3.0413812651491097</v>
      </c>
      <c r="L301" s="14">
        <v>-0.6</v>
      </c>
      <c r="M301" s="14">
        <v>2.6</v>
      </c>
      <c r="N301" s="14">
        <v>2.4020824298928627</v>
      </c>
      <c r="O301" s="14">
        <v>2.0</v>
      </c>
      <c r="P301" s="14">
        <v>0.9848857801796105</v>
      </c>
      <c r="Q301" s="14">
        <v>4.0024992192379</v>
      </c>
      <c r="R301" s="14">
        <v>0.4020824298928627</v>
      </c>
      <c r="S301" s="14">
        <v>1.0413812651491097</v>
      </c>
      <c r="T301" s="14">
        <v>2.056495484969499</v>
      </c>
      <c r="U301" s="14">
        <v>4.0024992192379</v>
      </c>
      <c r="V301" s="14">
        <v>0.4020824298928627</v>
      </c>
      <c r="W301" s="14">
        <v>1.0413812651491097</v>
      </c>
      <c r="X301" s="14">
        <v>2.056495484969499</v>
      </c>
    </row>
    <row r="302" ht="14.25" customHeight="1">
      <c r="A302" s="12"/>
      <c r="B302" s="12"/>
      <c r="C302" s="12"/>
      <c r="D302" s="12"/>
      <c r="E302" s="12"/>
      <c r="F302" s="12"/>
      <c r="G302" s="13">
        <v>2.0</v>
      </c>
      <c r="H302" s="14">
        <v>20.0</v>
      </c>
      <c r="I302" s="14">
        <v>-7.5</v>
      </c>
      <c r="J302" s="14">
        <v>3.5</v>
      </c>
      <c r="K302" s="14">
        <v>6.020797289396148</v>
      </c>
      <c r="L302" s="14">
        <v>-2.3</v>
      </c>
      <c r="M302" s="14">
        <v>3.6</v>
      </c>
      <c r="N302" s="14">
        <v>2.2803508501982757</v>
      </c>
      <c r="O302" s="14">
        <v>3.5</v>
      </c>
      <c r="P302" s="14">
        <v>0.9999999999999999</v>
      </c>
      <c r="Q302" s="14">
        <v>5.200961449578338</v>
      </c>
      <c r="R302" s="14">
        <v>-1.2196491498017243</v>
      </c>
      <c r="S302" s="14">
        <v>2.520797289396148</v>
      </c>
      <c r="T302" s="14">
        <v>5.020797289396148</v>
      </c>
      <c r="U302" s="14">
        <v>5.200961449578338</v>
      </c>
      <c r="V302" s="14">
        <v>1.2196491498017243</v>
      </c>
      <c r="W302" s="14">
        <v>2.520797289396148</v>
      </c>
      <c r="X302" s="14">
        <v>5.020797289396148</v>
      </c>
    </row>
    <row r="303" ht="14.25" customHeight="1">
      <c r="A303" s="12"/>
      <c r="B303" s="12"/>
      <c r="C303" s="12"/>
      <c r="D303" s="12"/>
      <c r="E303" s="12"/>
      <c r="F303" s="12"/>
      <c r="G303" s="13">
        <v>3.0</v>
      </c>
      <c r="H303" s="14">
        <v>5.0</v>
      </c>
      <c r="I303" s="14">
        <v>-9.0</v>
      </c>
      <c r="J303" s="14">
        <v>0.5</v>
      </c>
      <c r="K303" s="14">
        <v>7.905694150420948</v>
      </c>
      <c r="L303" s="14">
        <v>-2.7</v>
      </c>
      <c r="M303" s="14">
        <v>4.3</v>
      </c>
      <c r="N303" s="14">
        <v>2.3086792761230392</v>
      </c>
      <c r="O303" s="14">
        <v>4.0</v>
      </c>
      <c r="P303" s="14">
        <v>1.7691806012954132</v>
      </c>
      <c r="Q303" s="14">
        <v>7.357309290766564</v>
      </c>
      <c r="R303" s="14">
        <v>-1.6913207238769608</v>
      </c>
      <c r="S303" s="14">
        <v>3.905694150420948</v>
      </c>
      <c r="T303" s="14">
        <v>6.136513549125535</v>
      </c>
      <c r="U303" s="14">
        <v>7.357309290766564</v>
      </c>
      <c r="V303" s="14">
        <v>1.6913207238769608</v>
      </c>
      <c r="W303" s="14">
        <v>3.905694150420948</v>
      </c>
      <c r="X303" s="14">
        <v>6.136513549125535</v>
      </c>
    </row>
    <row r="304" ht="14.25" customHeight="1">
      <c r="A304" s="12"/>
      <c r="B304" s="12"/>
      <c r="C304" s="12"/>
      <c r="D304" s="12"/>
      <c r="E304" s="12"/>
      <c r="F304" s="12"/>
      <c r="G304" s="13">
        <v>4.0</v>
      </c>
      <c r="H304" s="14">
        <v>27.0</v>
      </c>
      <c r="I304" s="14">
        <v>-6.0</v>
      </c>
      <c r="J304" s="14">
        <v>5.0</v>
      </c>
      <c r="K304" s="14">
        <v>4.924428900898052</v>
      </c>
      <c r="L304" s="14">
        <v>-2.3</v>
      </c>
      <c r="M304" s="14">
        <v>5.0</v>
      </c>
      <c r="N304" s="14">
        <v>1.7999999999999998</v>
      </c>
      <c r="O304" s="14">
        <v>3.5</v>
      </c>
      <c r="P304" s="14">
        <v>2.1540659228538015</v>
      </c>
      <c r="Q304" s="14">
        <v>3.7</v>
      </c>
      <c r="R304" s="14">
        <v>-1.7000000000000002</v>
      </c>
      <c r="S304" s="14">
        <v>1.424428900898052</v>
      </c>
      <c r="T304" s="14">
        <v>2.7703629780442505</v>
      </c>
      <c r="U304" s="14">
        <v>3.7</v>
      </c>
      <c r="V304" s="14">
        <v>1.7000000000000002</v>
      </c>
      <c r="W304" s="14">
        <v>1.424428900898052</v>
      </c>
      <c r="X304" s="14">
        <v>2.7703629780442505</v>
      </c>
    </row>
    <row r="305" ht="14.25" customHeight="1">
      <c r="A305" s="12"/>
      <c r="B305" s="12"/>
      <c r="C305" s="12"/>
      <c r="D305" s="12"/>
      <c r="E305" s="12"/>
      <c r="F305" s="12"/>
      <c r="G305" s="13">
        <v>5.0</v>
      </c>
      <c r="H305" s="14">
        <v>10.0</v>
      </c>
      <c r="I305" s="14">
        <v>-4.5</v>
      </c>
      <c r="J305" s="14">
        <v>2.0</v>
      </c>
      <c r="K305" s="14">
        <v>3.1622776601683795</v>
      </c>
      <c r="L305" s="14">
        <v>-3.2</v>
      </c>
      <c r="M305" s="14">
        <v>3.4</v>
      </c>
      <c r="N305" s="14">
        <v>3.1384709652950433</v>
      </c>
      <c r="O305" s="14">
        <v>3.5</v>
      </c>
      <c r="P305" s="14">
        <v>1.7464249196572983</v>
      </c>
      <c r="Q305" s="14">
        <v>1.9104973174542799</v>
      </c>
      <c r="R305" s="14">
        <v>-0.3615290347049567</v>
      </c>
      <c r="S305" s="14">
        <v>-0.3377223398316205</v>
      </c>
      <c r="T305" s="14">
        <v>1.4158527405110812</v>
      </c>
      <c r="U305" s="14">
        <v>1.9104973174542799</v>
      </c>
      <c r="V305" s="14">
        <v>0.3615290347049567</v>
      </c>
      <c r="W305" s="14">
        <v>0.3377223398316205</v>
      </c>
      <c r="X305" s="14">
        <v>1.4158527405110812</v>
      </c>
    </row>
    <row r="306" ht="14.25" customHeight="1">
      <c r="A306" s="12"/>
      <c r="B306" s="12"/>
      <c r="C306" s="12"/>
      <c r="D306" s="12"/>
      <c r="E306" s="12"/>
      <c r="F306" s="12"/>
      <c r="G306" s="13"/>
      <c r="H306" s="14"/>
      <c r="I306" s="14"/>
      <c r="J306" s="14"/>
      <c r="K306" s="14"/>
      <c r="L306" s="14"/>
      <c r="M306" s="14"/>
      <c r="N306" s="14"/>
      <c r="O306" s="15" t="s">
        <v>171</v>
      </c>
      <c r="P306" s="16"/>
      <c r="Q306" s="14">
        <f t="shared" ref="Q306:X306" si="75">_xlfn.STDEV.P(Q301:Q305)</f>
        <v>1.801498347</v>
      </c>
      <c r="R306" s="14">
        <f t="shared" si="75"/>
        <v>0.818870198</v>
      </c>
      <c r="S306" s="14">
        <f t="shared" si="75"/>
        <v>1.428301754</v>
      </c>
      <c r="T306" s="14">
        <f t="shared" si="75"/>
        <v>1.801209274</v>
      </c>
      <c r="U306" s="14">
        <f t="shared" si="75"/>
        <v>1.801498347</v>
      </c>
      <c r="V306" s="14">
        <f t="shared" si="75"/>
        <v>0.5921585008</v>
      </c>
      <c r="W306" s="14">
        <f t="shared" si="75"/>
        <v>1.248817551</v>
      </c>
      <c r="X306" s="14">
        <f t="shared" si="75"/>
        <v>1.801209274</v>
      </c>
    </row>
    <row r="307" ht="14.25" customHeight="1">
      <c r="G307" s="13"/>
      <c r="H307" s="14"/>
      <c r="I307" s="14"/>
      <c r="J307" s="14"/>
      <c r="K307" s="14"/>
      <c r="L307" s="14"/>
      <c r="M307" s="14"/>
      <c r="N307" s="14"/>
      <c r="O307" s="17" t="s">
        <v>25</v>
      </c>
      <c r="P307" s="9"/>
      <c r="Q307" s="14">
        <f t="shared" ref="Q307:X307" si="76">AVERAGE(Q301:Q305)</f>
        <v>4.434253455</v>
      </c>
      <c r="R307" s="14">
        <f t="shared" si="76"/>
        <v>-0.9140832957</v>
      </c>
      <c r="S307" s="14">
        <f t="shared" si="76"/>
        <v>1.710915853</v>
      </c>
      <c r="T307" s="14">
        <f t="shared" si="76"/>
        <v>3.480004408</v>
      </c>
      <c r="U307" s="14">
        <f t="shared" si="76"/>
        <v>4.434253455</v>
      </c>
      <c r="V307" s="14">
        <f t="shared" si="76"/>
        <v>1.074916268</v>
      </c>
      <c r="W307" s="14">
        <f t="shared" si="76"/>
        <v>1.846004789</v>
      </c>
      <c r="X307" s="14">
        <f t="shared" si="76"/>
        <v>3.480004408</v>
      </c>
    </row>
    <row r="308" ht="14.25" customHeight="1">
      <c r="A308" s="12" t="s">
        <v>111</v>
      </c>
      <c r="B308" s="12" t="s">
        <v>112</v>
      </c>
      <c r="C308" s="12" t="s">
        <v>38</v>
      </c>
      <c r="D308" s="12" t="s">
        <v>44</v>
      </c>
      <c r="E308" s="12" t="s">
        <v>45</v>
      </c>
      <c r="F308" s="12" t="s">
        <v>41</v>
      </c>
      <c r="G308" s="13">
        <v>1.0</v>
      </c>
      <c r="H308" s="14">
        <v>1.0</v>
      </c>
      <c r="I308" s="14">
        <v>-3.0</v>
      </c>
      <c r="J308" s="14">
        <v>0.5</v>
      </c>
      <c r="K308" s="14">
        <v>2.9154759474226504</v>
      </c>
      <c r="L308" s="14">
        <v>-6.2</v>
      </c>
      <c r="M308" s="14">
        <v>-6.5</v>
      </c>
      <c r="N308" s="14">
        <v>11.835962149314266</v>
      </c>
      <c r="O308" s="14">
        <v>7.0</v>
      </c>
      <c r="P308" s="14">
        <v>10.599056561788885</v>
      </c>
      <c r="Q308" s="14">
        <v>7.696752561957543</v>
      </c>
      <c r="R308" s="14">
        <v>4.835962149314266</v>
      </c>
      <c r="S308" s="14">
        <v>-4.08452405257735</v>
      </c>
      <c r="T308" s="14">
        <v>-7.683580614366234</v>
      </c>
      <c r="U308" s="14">
        <v>7.696752561957543</v>
      </c>
      <c r="V308" s="14">
        <v>4.835962149314266</v>
      </c>
      <c r="W308" s="14">
        <v>4.08452405257735</v>
      </c>
      <c r="X308" s="14">
        <v>7.683580614366234</v>
      </c>
    </row>
    <row r="309" ht="14.25" customHeight="1">
      <c r="A309" s="12"/>
      <c r="B309" s="12"/>
      <c r="C309" s="12"/>
      <c r="D309" s="12"/>
      <c r="E309" s="12"/>
      <c r="F309" s="12"/>
      <c r="G309" s="13">
        <v>2.0</v>
      </c>
      <c r="H309" s="14">
        <v>20.0</v>
      </c>
      <c r="I309" s="14">
        <v>-7.5</v>
      </c>
      <c r="J309" s="14">
        <v>3.5</v>
      </c>
      <c r="K309" s="14">
        <v>6.020797289396148</v>
      </c>
      <c r="L309" s="14">
        <v>-7.2</v>
      </c>
      <c r="M309" s="14">
        <v>-4.5</v>
      </c>
      <c r="N309" s="14">
        <v>9.669022701390249</v>
      </c>
      <c r="O309" s="14">
        <v>6.5</v>
      </c>
      <c r="P309" s="14">
        <v>9.42019108086455</v>
      </c>
      <c r="Q309" s="14">
        <v>8.005623023850173</v>
      </c>
      <c r="R309" s="14">
        <v>3.169022701390249</v>
      </c>
      <c r="S309" s="14">
        <v>-0.4792027106038521</v>
      </c>
      <c r="T309" s="14">
        <v>-3.399393791468402</v>
      </c>
      <c r="U309" s="14">
        <v>8.005623023850173</v>
      </c>
      <c r="V309" s="14">
        <v>3.169022701390249</v>
      </c>
      <c r="W309" s="14">
        <v>0.4792027106038521</v>
      </c>
      <c r="X309" s="14">
        <v>3.399393791468402</v>
      </c>
    </row>
    <row r="310" ht="14.25" customHeight="1">
      <c r="A310" s="12"/>
      <c r="B310" s="12"/>
      <c r="C310" s="12"/>
      <c r="D310" s="12"/>
      <c r="E310" s="12"/>
      <c r="F310" s="12"/>
      <c r="G310" s="13">
        <v>3.0</v>
      </c>
      <c r="H310" s="14">
        <v>23.0</v>
      </c>
      <c r="I310" s="14">
        <v>-9.0</v>
      </c>
      <c r="J310" s="14">
        <v>-5.5</v>
      </c>
      <c r="K310" s="14">
        <v>11.335784048754634</v>
      </c>
      <c r="L310" s="14">
        <v>-8.5</v>
      </c>
      <c r="M310" s="14">
        <v>-0.5</v>
      </c>
      <c r="N310" s="14">
        <v>5.522680508593631</v>
      </c>
      <c r="O310" s="14">
        <v>5.0</v>
      </c>
      <c r="P310" s="14">
        <v>7.826237921249264</v>
      </c>
      <c r="Q310" s="14">
        <v>5.024937810560445</v>
      </c>
      <c r="R310" s="14">
        <v>0.5226805085936306</v>
      </c>
      <c r="S310" s="14">
        <v>6.335784048754634</v>
      </c>
      <c r="T310" s="14">
        <v>3.50954612750537</v>
      </c>
      <c r="U310" s="14">
        <v>5.024937810560445</v>
      </c>
      <c r="V310" s="14">
        <v>0.5226805085936306</v>
      </c>
      <c r="W310" s="14">
        <v>6.335784048754634</v>
      </c>
      <c r="X310" s="14">
        <v>3.50954612750537</v>
      </c>
    </row>
    <row r="311" ht="14.25" customHeight="1">
      <c r="A311" s="12"/>
      <c r="B311" s="12"/>
      <c r="C311" s="12"/>
      <c r="D311" s="12"/>
      <c r="E311" s="12"/>
      <c r="F311" s="12"/>
      <c r="G311" s="13">
        <v>4.0</v>
      </c>
      <c r="H311" s="14">
        <v>26.0</v>
      </c>
      <c r="I311" s="14">
        <v>-4.5</v>
      </c>
      <c r="J311" s="14">
        <v>5.0</v>
      </c>
      <c r="K311" s="14">
        <v>3.605551275463989</v>
      </c>
      <c r="L311" s="14">
        <v>-8.0</v>
      </c>
      <c r="M311" s="14">
        <v>-2.6</v>
      </c>
      <c r="N311" s="14">
        <v>7.66550715869472</v>
      </c>
      <c r="O311" s="14">
        <v>6.0</v>
      </c>
      <c r="P311" s="14">
        <v>8.579627031520658</v>
      </c>
      <c r="Q311" s="14">
        <v>8.367197858303578</v>
      </c>
      <c r="R311" s="14">
        <v>1.6655071586947203</v>
      </c>
      <c r="S311" s="14">
        <v>-2.394448724536011</v>
      </c>
      <c r="T311" s="14">
        <v>-4.974075756056669</v>
      </c>
      <c r="U311" s="14">
        <v>8.367197858303578</v>
      </c>
      <c r="V311" s="14">
        <v>1.6655071586947203</v>
      </c>
      <c r="W311" s="14">
        <v>2.394448724536011</v>
      </c>
      <c r="X311" s="14">
        <v>4.974075756056669</v>
      </c>
    </row>
    <row r="312" ht="14.25" customHeight="1">
      <c r="A312" s="12"/>
      <c r="B312" s="12"/>
      <c r="C312" s="12"/>
      <c r="D312" s="12"/>
      <c r="E312" s="12"/>
      <c r="F312" s="12"/>
      <c r="G312" s="13">
        <v>5.0</v>
      </c>
      <c r="H312" s="14">
        <v>8.0</v>
      </c>
      <c r="I312" s="14">
        <v>-7.5</v>
      </c>
      <c r="J312" s="14">
        <v>-2.5</v>
      </c>
      <c r="K312" s="14">
        <v>8.139410298049853</v>
      </c>
      <c r="L312" s="14">
        <v>-7.7</v>
      </c>
      <c r="M312" s="14">
        <v>1.2</v>
      </c>
      <c r="N312" s="14">
        <v>4.016217125604641</v>
      </c>
      <c r="O312" s="14">
        <v>4.0</v>
      </c>
      <c r="P312" s="14">
        <v>6.45600495662759</v>
      </c>
      <c r="Q312" s="14">
        <v>3.7054014627297813</v>
      </c>
      <c r="R312" s="14">
        <v>0.016217125604640614</v>
      </c>
      <c r="S312" s="14">
        <v>4.139410298049853</v>
      </c>
      <c r="T312" s="14">
        <v>1.6834053414222634</v>
      </c>
      <c r="U312" s="14">
        <v>3.7054014627297813</v>
      </c>
      <c r="V312" s="14">
        <v>0.016217125604640614</v>
      </c>
      <c r="W312" s="14">
        <v>4.139410298049853</v>
      </c>
      <c r="X312" s="14">
        <v>1.6834053414222634</v>
      </c>
    </row>
    <row r="313" ht="14.25" customHeight="1">
      <c r="A313" s="12"/>
      <c r="B313" s="12"/>
      <c r="C313" s="12"/>
      <c r="D313" s="12"/>
      <c r="E313" s="12"/>
      <c r="F313" s="12"/>
      <c r="G313" s="13">
        <v>6.0</v>
      </c>
      <c r="H313" s="14">
        <v>1.0</v>
      </c>
      <c r="I313" s="14">
        <v>-3.0</v>
      </c>
      <c r="J313" s="14">
        <v>0.5</v>
      </c>
      <c r="K313" s="14">
        <v>2.9154759474226504</v>
      </c>
      <c r="L313" s="14">
        <v>-5.5</v>
      </c>
      <c r="M313" s="14">
        <v>2.9</v>
      </c>
      <c r="N313" s="14">
        <v>4.08166632639171</v>
      </c>
      <c r="O313" s="14">
        <v>4.0</v>
      </c>
      <c r="P313" s="14">
        <v>4.001249804748512</v>
      </c>
      <c r="Q313" s="14">
        <v>3.4655446902326914</v>
      </c>
      <c r="R313" s="14">
        <v>0.08166632639171034</v>
      </c>
      <c r="S313" s="14">
        <v>-1.0845240525773496</v>
      </c>
      <c r="T313" s="14">
        <v>-1.0857738573258615</v>
      </c>
      <c r="U313" s="14">
        <v>3.4655446902326914</v>
      </c>
      <c r="V313" s="14">
        <v>0.08166632639171034</v>
      </c>
      <c r="W313" s="14">
        <v>1.0845240525773496</v>
      </c>
      <c r="X313" s="14">
        <v>1.0857738573258615</v>
      </c>
    </row>
    <row r="314" ht="14.25" customHeight="1">
      <c r="A314" s="12"/>
      <c r="B314" s="12"/>
      <c r="C314" s="12"/>
      <c r="D314" s="12"/>
      <c r="E314" s="12"/>
      <c r="F314" s="12"/>
      <c r="G314" s="13"/>
      <c r="H314" s="14"/>
      <c r="I314" s="14"/>
      <c r="J314" s="14"/>
      <c r="K314" s="14"/>
      <c r="L314" s="14"/>
      <c r="M314" s="14"/>
      <c r="N314" s="14"/>
      <c r="O314" s="15" t="s">
        <v>171</v>
      </c>
      <c r="P314" s="16"/>
      <c r="Q314" s="14">
        <f t="shared" ref="Q314:X314" si="77">_xlfn.STDEV.P(Q308:Q313)</f>
        <v>2.046654445</v>
      </c>
      <c r="R314" s="14">
        <f t="shared" si="77"/>
        <v>1.771642553</v>
      </c>
      <c r="S314" s="14">
        <f t="shared" si="77"/>
        <v>3.654067469</v>
      </c>
      <c r="T314" s="14">
        <f t="shared" si="77"/>
        <v>3.826758469</v>
      </c>
      <c r="U314" s="14">
        <f t="shared" si="77"/>
        <v>2.046654445</v>
      </c>
      <c r="V314" s="14">
        <f t="shared" si="77"/>
        <v>1.771642553</v>
      </c>
      <c r="W314" s="14">
        <f t="shared" si="77"/>
        <v>1.997805486</v>
      </c>
      <c r="X314" s="14">
        <f t="shared" si="77"/>
        <v>2.180083338</v>
      </c>
    </row>
    <row r="315" ht="14.25" customHeight="1">
      <c r="G315" s="13"/>
      <c r="H315" s="14"/>
      <c r="I315" s="14"/>
      <c r="J315" s="14"/>
      <c r="K315" s="14"/>
      <c r="L315" s="14"/>
      <c r="M315" s="14"/>
      <c r="N315" s="14"/>
      <c r="O315" s="17" t="s">
        <v>25</v>
      </c>
      <c r="P315" s="9"/>
      <c r="Q315" s="14">
        <f t="shared" ref="Q315:X315" si="78">AVERAGE(Q308:Q313)</f>
        <v>6.044242901</v>
      </c>
      <c r="R315" s="14">
        <f t="shared" si="78"/>
        <v>1.715175995</v>
      </c>
      <c r="S315" s="14">
        <f t="shared" si="78"/>
        <v>0.4054158011</v>
      </c>
      <c r="T315" s="14">
        <f t="shared" si="78"/>
        <v>-1.991645425</v>
      </c>
      <c r="U315" s="14">
        <f t="shared" si="78"/>
        <v>6.044242901</v>
      </c>
      <c r="V315" s="14">
        <f t="shared" si="78"/>
        <v>1.715175995</v>
      </c>
      <c r="W315" s="14">
        <f t="shared" si="78"/>
        <v>3.086315648</v>
      </c>
      <c r="X315" s="14">
        <f t="shared" si="78"/>
        <v>3.722629248</v>
      </c>
    </row>
    <row r="316" ht="14.25" customHeight="1">
      <c r="A316" s="12" t="s">
        <v>111</v>
      </c>
      <c r="B316" s="12" t="s">
        <v>113</v>
      </c>
      <c r="C316" s="12" t="s">
        <v>38</v>
      </c>
      <c r="D316" s="12" t="s">
        <v>80</v>
      </c>
      <c r="E316" s="12" t="s">
        <v>45</v>
      </c>
      <c r="F316" s="12" t="s">
        <v>49</v>
      </c>
      <c r="G316" s="13">
        <v>1.0</v>
      </c>
      <c r="H316" s="14">
        <v>1.0</v>
      </c>
      <c r="I316" s="14">
        <v>-3.0</v>
      </c>
      <c r="J316" s="14">
        <v>0.5</v>
      </c>
      <c r="K316" s="14">
        <v>2.9154759474226504</v>
      </c>
      <c r="L316" s="14">
        <v>-9.7</v>
      </c>
      <c r="M316" s="14">
        <v>6.5</v>
      </c>
      <c r="N316" s="14">
        <v>7.2069410986908995</v>
      </c>
      <c r="O316" s="14">
        <v>7.0</v>
      </c>
      <c r="P316" s="14">
        <v>8.915716460273957</v>
      </c>
      <c r="Q316" s="14">
        <v>8.993886812718959</v>
      </c>
      <c r="R316" s="14">
        <v>0.2069410986908995</v>
      </c>
      <c r="S316" s="14">
        <v>-4.08452405257735</v>
      </c>
      <c r="T316" s="14">
        <v>-6.000240512851307</v>
      </c>
      <c r="U316" s="14">
        <v>8.993886812718959</v>
      </c>
      <c r="V316" s="14">
        <v>0.2069410986908995</v>
      </c>
      <c r="W316" s="14">
        <v>4.08452405257735</v>
      </c>
      <c r="X316" s="14">
        <v>6.000240512851307</v>
      </c>
    </row>
    <row r="317" ht="14.25" customHeight="1">
      <c r="A317" s="12"/>
      <c r="B317" s="12"/>
      <c r="C317" s="12"/>
      <c r="D317" s="12"/>
      <c r="E317" s="12"/>
      <c r="F317" s="12"/>
      <c r="G317" s="13">
        <v>2.0</v>
      </c>
      <c r="H317" s="14">
        <v>20.0</v>
      </c>
      <c r="I317" s="14">
        <v>-7.5</v>
      </c>
      <c r="J317" s="14">
        <v>3.5</v>
      </c>
      <c r="K317" s="14">
        <v>6.020797289396148</v>
      </c>
      <c r="L317" s="14">
        <v>-9.3</v>
      </c>
      <c r="M317" s="14">
        <v>5.1</v>
      </c>
      <c r="N317" s="14">
        <v>5.79827560572969</v>
      </c>
      <c r="O317" s="14">
        <v>6.5</v>
      </c>
      <c r="P317" s="14">
        <v>8.077747210701757</v>
      </c>
      <c r="Q317" s="14">
        <v>2.4083189157584592</v>
      </c>
      <c r="R317" s="14">
        <v>-0.7017243942703102</v>
      </c>
      <c r="S317" s="14">
        <v>-0.4792027106038521</v>
      </c>
      <c r="T317" s="14">
        <v>-2.056949921305609</v>
      </c>
      <c r="U317" s="14">
        <v>2.4083189157584592</v>
      </c>
      <c r="V317" s="14">
        <v>0.7017243942703102</v>
      </c>
      <c r="W317" s="14">
        <v>0.4792027106038521</v>
      </c>
      <c r="X317" s="14">
        <v>2.056949921305609</v>
      </c>
    </row>
    <row r="318" ht="14.25" customHeight="1">
      <c r="A318" s="12"/>
      <c r="B318" s="12"/>
      <c r="C318" s="12"/>
      <c r="D318" s="12"/>
      <c r="E318" s="12"/>
      <c r="F318" s="12"/>
      <c r="G318" s="13">
        <v>3.0</v>
      </c>
      <c r="H318" s="14">
        <v>23.0</v>
      </c>
      <c r="I318" s="14">
        <v>-9.0</v>
      </c>
      <c r="J318" s="14">
        <v>-5.5</v>
      </c>
      <c r="K318" s="14">
        <v>11.335784048754634</v>
      </c>
      <c r="L318" s="14">
        <v>-7.8</v>
      </c>
      <c r="M318" s="14">
        <v>-1.5</v>
      </c>
      <c r="N318" s="14">
        <v>2.33452350598575</v>
      </c>
      <c r="O318" s="14">
        <v>4.0</v>
      </c>
      <c r="P318" s="14">
        <v>7.742092740338364</v>
      </c>
      <c r="Q318" s="14">
        <v>4.17612260356422</v>
      </c>
      <c r="R318" s="14">
        <v>-1.66547649401425</v>
      </c>
      <c r="S318" s="14">
        <v>7.335784048754634</v>
      </c>
      <c r="T318" s="14">
        <v>3.59369130841627</v>
      </c>
      <c r="U318" s="14">
        <v>4.17612260356422</v>
      </c>
      <c r="V318" s="14">
        <v>1.66547649401425</v>
      </c>
      <c r="W318" s="14">
        <v>7.335784048754634</v>
      </c>
      <c r="X318" s="14">
        <v>3.59369130841627</v>
      </c>
    </row>
    <row r="319" ht="14.25" customHeight="1">
      <c r="A319" s="12"/>
      <c r="B319" s="12"/>
      <c r="C319" s="12"/>
      <c r="D319" s="12"/>
      <c r="E319" s="12"/>
      <c r="F319" s="12"/>
      <c r="G319" s="13">
        <v>4.0</v>
      </c>
      <c r="H319" s="14">
        <v>26.0</v>
      </c>
      <c r="I319" s="14">
        <v>-4.5</v>
      </c>
      <c r="J319" s="14">
        <v>5.0</v>
      </c>
      <c r="K319" s="14">
        <v>3.605551275463989</v>
      </c>
      <c r="L319" s="14">
        <v>-9.5</v>
      </c>
      <c r="M319" s="14">
        <v>0.5</v>
      </c>
      <c r="N319" s="14">
        <v>3.313608305156178</v>
      </c>
      <c r="O319" s="14">
        <v>4.0</v>
      </c>
      <c r="P319" s="14">
        <v>8.381527307120106</v>
      </c>
      <c r="Q319" s="14">
        <v>6.726812023536855</v>
      </c>
      <c r="R319" s="14">
        <v>-0.686391694843822</v>
      </c>
      <c r="S319" s="14">
        <v>-0.3944487245360109</v>
      </c>
      <c r="T319" s="14">
        <v>-4.775976031656116</v>
      </c>
      <c r="U319" s="14">
        <v>6.726812023536855</v>
      </c>
      <c r="V319" s="14">
        <v>0.686391694843822</v>
      </c>
      <c r="W319" s="14">
        <v>0.3944487245360109</v>
      </c>
      <c r="X319" s="14">
        <v>4.775976031656116</v>
      </c>
    </row>
    <row r="320" ht="14.25" customHeight="1">
      <c r="A320" s="12"/>
      <c r="B320" s="12"/>
      <c r="C320" s="12"/>
      <c r="D320" s="12"/>
      <c r="E320" s="12"/>
      <c r="F320" s="12"/>
      <c r="G320" s="13">
        <v>5.0</v>
      </c>
      <c r="H320" s="14">
        <v>8.0</v>
      </c>
      <c r="I320" s="14">
        <v>-7.5</v>
      </c>
      <c r="J320" s="14">
        <v>-2.5</v>
      </c>
      <c r="K320" s="14">
        <v>8.139410298049853</v>
      </c>
      <c r="L320" s="14">
        <v>-9.4</v>
      </c>
      <c r="M320" s="14">
        <v>-1.7</v>
      </c>
      <c r="N320" s="14">
        <v>3.721558813185679</v>
      </c>
      <c r="O320" s="14">
        <v>5.0</v>
      </c>
      <c r="P320" s="14">
        <v>9.192388155425117</v>
      </c>
      <c r="Q320" s="14">
        <v>2.0615528128088307</v>
      </c>
      <c r="R320" s="14">
        <v>-1.2784411868143208</v>
      </c>
      <c r="S320" s="14">
        <v>3.139410298049853</v>
      </c>
      <c r="T320" s="14">
        <v>-1.0529778573752644</v>
      </c>
      <c r="U320" s="14">
        <v>2.0615528128088307</v>
      </c>
      <c r="V320" s="14">
        <v>1.2784411868143208</v>
      </c>
      <c r="W320" s="14">
        <v>3.139410298049853</v>
      </c>
      <c r="X320" s="14">
        <v>1.0529778573752644</v>
      </c>
    </row>
    <row r="321" ht="14.25" customHeight="1">
      <c r="A321" s="12"/>
      <c r="B321" s="12"/>
      <c r="C321" s="12"/>
      <c r="D321" s="12"/>
      <c r="E321" s="12"/>
      <c r="F321" s="12"/>
      <c r="G321" s="13">
        <v>6.0</v>
      </c>
      <c r="H321" s="14">
        <v>1.0</v>
      </c>
      <c r="I321" s="14">
        <v>-3.0</v>
      </c>
      <c r="J321" s="14">
        <v>0.5</v>
      </c>
      <c r="K321" s="14">
        <v>2.9154759474226504</v>
      </c>
      <c r="L321" s="14">
        <v>-3.5</v>
      </c>
      <c r="M321" s="14">
        <v>3.0</v>
      </c>
      <c r="N321" s="14">
        <v>3.8897300677553446</v>
      </c>
      <c r="O321" s="14">
        <v>5.0</v>
      </c>
      <c r="P321" s="14">
        <v>2.0</v>
      </c>
      <c r="Q321" s="14">
        <v>2.5495097567963922</v>
      </c>
      <c r="R321" s="14">
        <v>-1.1102699322446554</v>
      </c>
      <c r="S321" s="14">
        <v>-2.0845240525773496</v>
      </c>
      <c r="T321" s="14">
        <v>0.9154759474226504</v>
      </c>
      <c r="U321" s="14">
        <v>2.5495097567963922</v>
      </c>
      <c r="V321" s="14">
        <v>1.1102699322446554</v>
      </c>
      <c r="W321" s="14">
        <v>2.0845240525773496</v>
      </c>
      <c r="X321" s="14">
        <v>0.9154759474226504</v>
      </c>
    </row>
    <row r="322" ht="14.25" customHeight="1">
      <c r="A322" s="12"/>
      <c r="B322" s="12"/>
      <c r="C322" s="12"/>
      <c r="D322" s="12"/>
      <c r="E322" s="12"/>
      <c r="F322" s="12"/>
      <c r="G322" s="13"/>
      <c r="H322" s="14"/>
      <c r="I322" s="14"/>
      <c r="J322" s="14"/>
      <c r="K322" s="14"/>
      <c r="L322" s="14"/>
      <c r="M322" s="14"/>
      <c r="N322" s="14"/>
      <c r="O322" s="15" t="s">
        <v>171</v>
      </c>
      <c r="P322" s="16"/>
      <c r="Q322" s="14">
        <f t="shared" ref="Q322:X322" si="79">_xlfn.STDEV.P(Q316:Q321)</f>
        <v>2.561998027</v>
      </c>
      <c r="R322" s="14">
        <f t="shared" si="79"/>
        <v>0.5886606521</v>
      </c>
      <c r="S322" s="14">
        <f t="shared" si="79"/>
        <v>3.722001183</v>
      </c>
      <c r="T322" s="14">
        <f t="shared" si="79"/>
        <v>3.246812169</v>
      </c>
      <c r="U322" s="14">
        <f t="shared" si="79"/>
        <v>2.561998027</v>
      </c>
      <c r="V322" s="14">
        <f t="shared" si="79"/>
        <v>0.4705146075</v>
      </c>
      <c r="W322" s="14">
        <f t="shared" si="79"/>
        <v>2.378281098</v>
      </c>
      <c r="X322" s="14">
        <f t="shared" si="79"/>
        <v>1.893296832</v>
      </c>
    </row>
    <row r="323" ht="14.25" customHeight="1">
      <c r="G323" s="13"/>
      <c r="H323" s="14"/>
      <c r="I323" s="14"/>
      <c r="J323" s="14"/>
      <c r="K323" s="14"/>
      <c r="L323" s="14"/>
      <c r="M323" s="14"/>
      <c r="N323" s="14"/>
      <c r="O323" s="17" t="s">
        <v>25</v>
      </c>
      <c r="P323" s="9"/>
      <c r="Q323" s="14">
        <f t="shared" ref="Q323:X323" si="80">AVERAGE(Q316:Q321)</f>
        <v>4.486033821</v>
      </c>
      <c r="R323" s="14">
        <f t="shared" si="80"/>
        <v>-0.8725604339</v>
      </c>
      <c r="S323" s="14">
        <f t="shared" si="80"/>
        <v>0.5720824678</v>
      </c>
      <c r="T323" s="14">
        <f t="shared" si="80"/>
        <v>-1.562829511</v>
      </c>
      <c r="U323" s="14">
        <f t="shared" si="80"/>
        <v>4.486033821</v>
      </c>
      <c r="V323" s="14">
        <f t="shared" si="80"/>
        <v>0.9415408001</v>
      </c>
      <c r="W323" s="14">
        <f t="shared" si="80"/>
        <v>2.919648981</v>
      </c>
      <c r="X323" s="14">
        <f t="shared" si="80"/>
        <v>3.065885263</v>
      </c>
    </row>
    <row r="324" ht="14.25" customHeight="1">
      <c r="A324" s="12" t="s">
        <v>111</v>
      </c>
      <c r="B324" s="12" t="s">
        <v>114</v>
      </c>
      <c r="C324" s="12" t="s">
        <v>57</v>
      </c>
      <c r="D324" s="12" t="s">
        <v>84</v>
      </c>
      <c r="E324" s="12" t="s">
        <v>40</v>
      </c>
      <c r="F324" s="12" t="s">
        <v>49</v>
      </c>
      <c r="G324" s="13">
        <v>1.0</v>
      </c>
      <c r="H324" s="14">
        <v>2.0</v>
      </c>
      <c r="I324" s="14">
        <v>-4.5</v>
      </c>
      <c r="J324" s="14">
        <v>0.5</v>
      </c>
      <c r="K324" s="14">
        <v>3.905124837953327</v>
      </c>
      <c r="L324" s="14">
        <v>-2.8</v>
      </c>
      <c r="M324" s="14">
        <v>0.5</v>
      </c>
      <c r="N324" s="14">
        <v>5.5901699437494745</v>
      </c>
      <c r="O324" s="14">
        <v>5.0</v>
      </c>
      <c r="P324" s="14">
        <v>2.817800560721074</v>
      </c>
      <c r="Q324" s="14">
        <v>1.7000000000000002</v>
      </c>
      <c r="R324" s="14">
        <v>0.5901699437494745</v>
      </c>
      <c r="S324" s="14">
        <v>-1.094875162046673</v>
      </c>
      <c r="T324" s="14">
        <v>1.087324277232253</v>
      </c>
      <c r="U324" s="14">
        <v>1.7000000000000002</v>
      </c>
      <c r="V324" s="14">
        <v>0.5901699437494745</v>
      </c>
      <c r="W324" s="14">
        <v>1.094875162046673</v>
      </c>
      <c r="X324" s="14">
        <v>1.087324277232253</v>
      </c>
    </row>
    <row r="325" ht="14.25" customHeight="1">
      <c r="A325" s="12"/>
      <c r="B325" s="12"/>
      <c r="C325" s="12"/>
      <c r="D325" s="12"/>
      <c r="E325" s="12"/>
      <c r="F325" s="12"/>
      <c r="G325" s="13">
        <v>2.0</v>
      </c>
      <c r="H325" s="14">
        <v>20.0</v>
      </c>
      <c r="I325" s="14">
        <v>-7.5</v>
      </c>
      <c r="J325" s="14">
        <v>3.5</v>
      </c>
      <c r="K325" s="14">
        <v>6.020797289396148</v>
      </c>
      <c r="L325" s="14">
        <v>-4.1</v>
      </c>
      <c r="M325" s="14">
        <v>4.5</v>
      </c>
      <c r="N325" s="14">
        <v>3.9293765408777</v>
      </c>
      <c r="O325" s="14">
        <v>4.0</v>
      </c>
      <c r="P325" s="14">
        <v>3.0016662039607267</v>
      </c>
      <c r="Q325" s="14">
        <v>3.5440090293338704</v>
      </c>
      <c r="R325" s="14">
        <v>-0.07062345912230006</v>
      </c>
      <c r="S325" s="14">
        <v>2.020797289396148</v>
      </c>
      <c r="T325" s="14">
        <v>3.019131085435421</v>
      </c>
      <c r="U325" s="14">
        <v>3.5440090293338704</v>
      </c>
      <c r="V325" s="14">
        <v>0.07062345912230006</v>
      </c>
      <c r="W325" s="14">
        <v>2.020797289396148</v>
      </c>
      <c r="X325" s="14">
        <v>3.019131085435421</v>
      </c>
    </row>
    <row r="326" ht="14.25" customHeight="1">
      <c r="A326" s="12"/>
      <c r="B326" s="12"/>
      <c r="C326" s="12"/>
      <c r="D326" s="12"/>
      <c r="E326" s="12"/>
      <c r="F326" s="12"/>
      <c r="G326" s="13">
        <v>3.0</v>
      </c>
      <c r="H326" s="14">
        <v>26.0</v>
      </c>
      <c r="I326" s="14">
        <v>-4.5</v>
      </c>
      <c r="J326" s="14">
        <v>5.0</v>
      </c>
      <c r="K326" s="14">
        <v>3.605551275463989</v>
      </c>
      <c r="L326" s="14">
        <v>-2.7</v>
      </c>
      <c r="M326" s="14">
        <v>5.5</v>
      </c>
      <c r="N326" s="14">
        <v>2.4000000000000004</v>
      </c>
      <c r="O326" s="14">
        <v>2.0</v>
      </c>
      <c r="P326" s="14">
        <v>2.7730849247724096</v>
      </c>
      <c r="Q326" s="14">
        <v>1.8681541692269403</v>
      </c>
      <c r="R326" s="14">
        <v>0.40000000000000036</v>
      </c>
      <c r="S326" s="14">
        <v>1.6055512754639891</v>
      </c>
      <c r="T326" s="14">
        <v>0.8324663506915795</v>
      </c>
      <c r="U326" s="14">
        <v>1.8681541692269403</v>
      </c>
      <c r="V326" s="14">
        <v>0.40000000000000036</v>
      </c>
      <c r="W326" s="14">
        <v>1.6055512754639891</v>
      </c>
      <c r="X326" s="14">
        <v>0.8324663506915795</v>
      </c>
    </row>
    <row r="327" ht="14.25" customHeight="1">
      <c r="A327" s="12"/>
      <c r="B327" s="12"/>
      <c r="C327" s="12"/>
      <c r="D327" s="12"/>
      <c r="E327" s="12"/>
      <c r="F327" s="12"/>
      <c r="G327" s="13">
        <v>4.0</v>
      </c>
      <c r="H327" s="14">
        <v>10.0</v>
      </c>
      <c r="I327" s="14">
        <v>-4.5</v>
      </c>
      <c r="J327" s="14">
        <v>2.0</v>
      </c>
      <c r="K327" s="14">
        <v>3.1622776601683795</v>
      </c>
      <c r="L327" s="14">
        <v>-1.3</v>
      </c>
      <c r="M327" s="14">
        <v>3.0</v>
      </c>
      <c r="N327" s="14">
        <v>2.692582403567252</v>
      </c>
      <c r="O327" s="14">
        <v>2.0</v>
      </c>
      <c r="P327" s="14">
        <v>0.19999999999999996</v>
      </c>
      <c r="Q327" s="14">
        <v>3.3526109228480423</v>
      </c>
      <c r="R327" s="14">
        <v>0.6925824035672519</v>
      </c>
      <c r="S327" s="14">
        <v>1.1622776601683795</v>
      </c>
      <c r="T327" s="14">
        <v>2.96227766016838</v>
      </c>
      <c r="U327" s="14">
        <v>3.3526109228480423</v>
      </c>
      <c r="V327" s="14">
        <v>0.6925824035672519</v>
      </c>
      <c r="W327" s="14">
        <v>1.1622776601683795</v>
      </c>
      <c r="X327" s="14">
        <v>2.96227766016838</v>
      </c>
    </row>
    <row r="328" ht="14.25" customHeight="1">
      <c r="A328" s="12"/>
      <c r="B328" s="12"/>
      <c r="C328" s="12"/>
      <c r="D328" s="12"/>
      <c r="E328" s="12"/>
      <c r="F328" s="12"/>
      <c r="G328" s="13">
        <v>5.0</v>
      </c>
      <c r="H328" s="14">
        <v>24.0</v>
      </c>
      <c r="I328" s="14">
        <v>-13.5</v>
      </c>
      <c r="J328" s="14">
        <v>3.5</v>
      </c>
      <c r="K328" s="14">
        <v>12.010412149464313</v>
      </c>
      <c r="L328" s="14">
        <v>-11.4</v>
      </c>
      <c r="M328" s="14">
        <v>5.5</v>
      </c>
      <c r="N328" s="14">
        <v>11.1</v>
      </c>
      <c r="O328" s="14">
        <v>10.0</v>
      </c>
      <c r="P328" s="14">
        <v>10.21077861869505</v>
      </c>
      <c r="Q328" s="14">
        <v>2.9</v>
      </c>
      <c r="R328" s="14">
        <v>1.0999999999999996</v>
      </c>
      <c r="S328" s="14">
        <v>2.0104121494643135</v>
      </c>
      <c r="T328" s="14">
        <v>1.7996335307692632</v>
      </c>
      <c r="U328" s="14">
        <v>2.9</v>
      </c>
      <c r="V328" s="14">
        <v>1.0999999999999996</v>
      </c>
      <c r="W328" s="14">
        <v>2.0104121494643135</v>
      </c>
      <c r="X328" s="14">
        <v>1.7996335307692632</v>
      </c>
    </row>
    <row r="329" ht="14.25" customHeight="1">
      <c r="A329" s="12"/>
      <c r="B329" s="12"/>
      <c r="C329" s="12"/>
      <c r="D329" s="12"/>
      <c r="E329" s="12"/>
      <c r="F329" s="12"/>
      <c r="G329" s="13">
        <v>6.0</v>
      </c>
      <c r="H329" s="14">
        <v>2.0</v>
      </c>
      <c r="I329" s="14">
        <v>-4.5</v>
      </c>
      <c r="J329" s="14">
        <v>0.5</v>
      </c>
      <c r="K329" s="14">
        <v>3.905124837953327</v>
      </c>
      <c r="L329" s="14">
        <v>-0.7</v>
      </c>
      <c r="M329" s="14">
        <v>1.3</v>
      </c>
      <c r="N329" s="14">
        <v>4.219004621945797</v>
      </c>
      <c r="O329" s="14">
        <v>3.0</v>
      </c>
      <c r="P329" s="14">
        <v>1.8788294228055935</v>
      </c>
      <c r="Q329" s="14">
        <v>3.8832975677895196</v>
      </c>
      <c r="R329" s="14">
        <v>1.219004621945797</v>
      </c>
      <c r="S329" s="14">
        <v>0.905124837953327</v>
      </c>
      <c r="T329" s="14">
        <v>2.0262954151477333</v>
      </c>
      <c r="U329" s="14">
        <v>3.8832975677895196</v>
      </c>
      <c r="V329" s="14">
        <v>1.219004621945797</v>
      </c>
      <c r="W329" s="14">
        <v>0.905124837953327</v>
      </c>
      <c r="X329" s="14">
        <v>2.0262954151477333</v>
      </c>
    </row>
    <row r="330" ht="14.25" customHeight="1">
      <c r="A330" s="12"/>
      <c r="B330" s="12"/>
      <c r="C330" s="12"/>
      <c r="D330" s="12"/>
      <c r="E330" s="12"/>
      <c r="F330" s="12"/>
      <c r="G330" s="13"/>
      <c r="H330" s="14"/>
      <c r="I330" s="14"/>
      <c r="J330" s="14"/>
      <c r="K330" s="14"/>
      <c r="L330" s="14"/>
      <c r="M330" s="14"/>
      <c r="N330" s="14"/>
      <c r="O330" s="15" t="s">
        <v>171</v>
      </c>
      <c r="P330" s="16"/>
      <c r="Q330" s="14">
        <f t="shared" ref="Q330:X330" si="81">_xlfn.STDEV.P(Q324:Q329)</f>
        <v>0.8253622606</v>
      </c>
      <c r="R330" s="14">
        <f t="shared" si="81"/>
        <v>0.4307543339</v>
      </c>
      <c r="S330" s="14">
        <f t="shared" si="81"/>
        <v>1.063924923</v>
      </c>
      <c r="T330" s="14">
        <f t="shared" si="81"/>
        <v>0.8355783034</v>
      </c>
      <c r="U330" s="14">
        <f t="shared" si="81"/>
        <v>0.8253622606</v>
      </c>
      <c r="V330" s="14">
        <f t="shared" si="81"/>
        <v>0.3926159766</v>
      </c>
      <c r="W330" s="14">
        <f t="shared" si="81"/>
        <v>0.4412519109</v>
      </c>
      <c r="X330" s="14">
        <f t="shared" si="81"/>
        <v>0.8355783034</v>
      </c>
    </row>
    <row r="331" ht="14.25" customHeight="1">
      <c r="G331" s="13"/>
      <c r="H331" s="14"/>
      <c r="I331" s="14"/>
      <c r="J331" s="14"/>
      <c r="K331" s="14"/>
      <c r="L331" s="14"/>
      <c r="M331" s="14"/>
      <c r="N331" s="14"/>
      <c r="O331" s="17" t="s">
        <v>25</v>
      </c>
      <c r="P331" s="9"/>
      <c r="Q331" s="14">
        <f t="shared" ref="Q331:X331" si="82">AVERAGE(Q324:Q329)</f>
        <v>2.874678615</v>
      </c>
      <c r="R331" s="14">
        <f t="shared" si="82"/>
        <v>0.6551889184</v>
      </c>
      <c r="S331" s="14">
        <f t="shared" si="82"/>
        <v>1.101548008</v>
      </c>
      <c r="T331" s="14">
        <f t="shared" si="82"/>
        <v>1.954521387</v>
      </c>
      <c r="U331" s="14">
        <f t="shared" si="82"/>
        <v>2.874678615</v>
      </c>
      <c r="V331" s="14">
        <f t="shared" si="82"/>
        <v>0.6787300714</v>
      </c>
      <c r="W331" s="14">
        <f t="shared" si="82"/>
        <v>1.466506396</v>
      </c>
      <c r="X331" s="14">
        <f t="shared" si="82"/>
        <v>1.954521387</v>
      </c>
    </row>
    <row r="332" ht="14.25" customHeight="1">
      <c r="A332" s="12" t="s">
        <v>115</v>
      </c>
      <c r="B332" s="12" t="s">
        <v>116</v>
      </c>
      <c r="C332" s="12" t="s">
        <v>38</v>
      </c>
      <c r="D332" s="12" t="s">
        <v>39</v>
      </c>
      <c r="E332" s="12" t="s">
        <v>40</v>
      </c>
      <c r="F332" s="12" t="s">
        <v>41</v>
      </c>
      <c r="G332" s="13">
        <v>1.0</v>
      </c>
      <c r="H332" s="14">
        <v>19.0</v>
      </c>
      <c r="I332" s="14">
        <v>-6.0</v>
      </c>
      <c r="J332" s="14">
        <v>3.5</v>
      </c>
      <c r="K332" s="14">
        <v>4.527692569068709</v>
      </c>
      <c r="L332" s="14">
        <v>-11.6</v>
      </c>
      <c r="M332" s="14">
        <v>1.8</v>
      </c>
      <c r="N332" s="14">
        <v>6.98927750200262</v>
      </c>
      <c r="O332" s="14">
        <v>5.0</v>
      </c>
      <c r="P332" s="14">
        <v>10.171037311896953</v>
      </c>
      <c r="Q332" s="14">
        <v>5.852349955359812</v>
      </c>
      <c r="R332" s="14">
        <v>1.9892775020026203</v>
      </c>
      <c r="S332" s="14">
        <v>-0.47230743093129135</v>
      </c>
      <c r="T332" s="14">
        <v>-5.643344742828244</v>
      </c>
      <c r="U332" s="14">
        <v>5.852349955359812</v>
      </c>
      <c r="V332" s="14">
        <v>1.9892775020026203</v>
      </c>
      <c r="W332" s="14">
        <v>0.47230743093129135</v>
      </c>
      <c r="X332" s="14">
        <v>5.643344742828244</v>
      </c>
    </row>
    <row r="333" ht="14.25" customHeight="1">
      <c r="A333" s="12"/>
      <c r="B333" s="12"/>
      <c r="C333" s="12"/>
      <c r="D333" s="12"/>
      <c r="E333" s="12"/>
      <c r="F333" s="12"/>
      <c r="G333" s="13">
        <v>2.0</v>
      </c>
      <c r="H333" s="14">
        <v>13.0</v>
      </c>
      <c r="I333" s="14">
        <v>-9.0</v>
      </c>
      <c r="J333" s="14">
        <v>2.0</v>
      </c>
      <c r="K333" s="14">
        <v>7.566372975210778</v>
      </c>
      <c r="L333" s="14">
        <v>-6.0</v>
      </c>
      <c r="M333" s="14">
        <v>2.6</v>
      </c>
      <c r="N333" s="14">
        <v>1.8027756377319943</v>
      </c>
      <c r="O333" s="14">
        <v>3.0</v>
      </c>
      <c r="P333" s="14">
        <v>4.517742799230607</v>
      </c>
      <c r="Q333" s="14">
        <v>3.059411708155671</v>
      </c>
      <c r="R333" s="14">
        <v>-1.1972243622680057</v>
      </c>
      <c r="S333" s="14">
        <v>4.566372975210778</v>
      </c>
      <c r="T333" s="14">
        <v>3.048630175980171</v>
      </c>
      <c r="U333" s="14">
        <v>3.059411708155671</v>
      </c>
      <c r="V333" s="14">
        <v>1.1972243622680057</v>
      </c>
      <c r="W333" s="14">
        <v>4.566372975210778</v>
      </c>
      <c r="X333" s="14">
        <v>3.048630175980171</v>
      </c>
    </row>
    <row r="334" ht="14.25" customHeight="1">
      <c r="A334" s="12"/>
      <c r="B334" s="12"/>
      <c r="C334" s="12"/>
      <c r="D334" s="12"/>
      <c r="E334" s="12"/>
      <c r="F334" s="12"/>
      <c r="G334" s="13">
        <v>3.0</v>
      </c>
      <c r="H334" s="14">
        <v>15.0</v>
      </c>
      <c r="I334" s="14">
        <v>-12.0</v>
      </c>
      <c r="J334" s="14">
        <v>2.0</v>
      </c>
      <c r="K334" s="14">
        <v>10.547511554864494</v>
      </c>
      <c r="L334" s="14">
        <v>-6.5</v>
      </c>
      <c r="M334" s="14">
        <v>3.6</v>
      </c>
      <c r="N334" s="14">
        <v>1.5811388300841895</v>
      </c>
      <c r="O334" s="14">
        <v>3.0</v>
      </c>
      <c r="P334" s="14">
        <v>5.035871324805669</v>
      </c>
      <c r="Q334" s="14">
        <v>5.728001396647874</v>
      </c>
      <c r="R334" s="14">
        <v>-1.4188611699158105</v>
      </c>
      <c r="S334" s="14">
        <v>7.547511554864494</v>
      </c>
      <c r="T334" s="14">
        <v>5.511640230058825</v>
      </c>
      <c r="U334" s="14">
        <v>5.728001396647874</v>
      </c>
      <c r="V334" s="14">
        <v>1.4188611699158105</v>
      </c>
      <c r="W334" s="14">
        <v>7.547511554864494</v>
      </c>
      <c r="X334" s="14">
        <v>5.511640230058825</v>
      </c>
    </row>
    <row r="335" ht="14.25" customHeight="1">
      <c r="A335" s="12"/>
      <c r="B335" s="12"/>
      <c r="C335" s="12"/>
      <c r="D335" s="12"/>
      <c r="E335" s="12"/>
      <c r="F335" s="12"/>
      <c r="G335" s="13">
        <v>4.0</v>
      </c>
      <c r="H335" s="14">
        <v>1.0</v>
      </c>
      <c r="I335" s="14">
        <v>-3.0</v>
      </c>
      <c r="J335" s="14">
        <v>0.5</v>
      </c>
      <c r="K335" s="14">
        <v>2.9154759474226504</v>
      </c>
      <c r="L335" s="14">
        <v>-9.2</v>
      </c>
      <c r="M335" s="14">
        <v>4.5</v>
      </c>
      <c r="N335" s="14">
        <v>4.219004621945796</v>
      </c>
      <c r="O335" s="14">
        <v>4.0</v>
      </c>
      <c r="P335" s="14">
        <v>7.844743462982074</v>
      </c>
      <c r="Q335" s="14">
        <v>7.378346698278686</v>
      </c>
      <c r="R335" s="14">
        <v>0.21900462194579617</v>
      </c>
      <c r="S335" s="14">
        <v>-1.0845240525773496</v>
      </c>
      <c r="T335" s="14">
        <v>-4.929267515559424</v>
      </c>
      <c r="U335" s="14">
        <v>7.378346698278686</v>
      </c>
      <c r="V335" s="14">
        <v>0.21900462194579617</v>
      </c>
      <c r="W335" s="14">
        <v>1.0845240525773496</v>
      </c>
      <c r="X335" s="14">
        <v>4.929267515559424</v>
      </c>
    </row>
    <row r="336" ht="14.25" customHeight="1">
      <c r="A336" s="12"/>
      <c r="B336" s="12"/>
      <c r="C336" s="12"/>
      <c r="D336" s="12"/>
      <c r="E336" s="12"/>
      <c r="F336" s="12"/>
      <c r="G336" s="13">
        <v>5.0</v>
      </c>
      <c r="H336" s="14">
        <v>24.0</v>
      </c>
      <c r="I336" s="14">
        <v>-13.5</v>
      </c>
      <c r="J336" s="14">
        <v>3.5</v>
      </c>
      <c r="K336" s="14">
        <v>12.010412149464313</v>
      </c>
      <c r="L336" s="14">
        <v>-7.7</v>
      </c>
      <c r="M336" s="14">
        <v>5.4</v>
      </c>
      <c r="N336" s="14">
        <v>2.99666481275434</v>
      </c>
      <c r="O336" s="14">
        <v>3.5</v>
      </c>
      <c r="P336" s="14">
        <v>6.648308055437865</v>
      </c>
      <c r="Q336" s="14">
        <v>6.103277807866851</v>
      </c>
      <c r="R336" s="14">
        <v>-0.5033351872456602</v>
      </c>
      <c r="S336" s="14">
        <v>8.510412149464313</v>
      </c>
      <c r="T336" s="14">
        <v>5.362104094026448</v>
      </c>
      <c r="U336" s="14">
        <v>6.103277807866851</v>
      </c>
      <c r="V336" s="14">
        <v>0.5033351872456602</v>
      </c>
      <c r="W336" s="14">
        <v>8.510412149464313</v>
      </c>
      <c r="X336" s="14">
        <v>5.362104094026448</v>
      </c>
    </row>
    <row r="337" ht="14.25" customHeight="1">
      <c r="A337" s="12"/>
      <c r="B337" s="12"/>
      <c r="C337" s="12"/>
      <c r="D337" s="12"/>
      <c r="E337" s="12"/>
      <c r="F337" s="12"/>
      <c r="G337" s="13">
        <v>6.0</v>
      </c>
      <c r="H337" s="14">
        <v>21.0</v>
      </c>
      <c r="I337" s="14">
        <v>-9.0</v>
      </c>
      <c r="J337" s="14">
        <v>3.5</v>
      </c>
      <c r="K337" s="14">
        <v>7.516648189186454</v>
      </c>
      <c r="L337" s="14">
        <v>-5.0</v>
      </c>
      <c r="M337" s="14">
        <v>5.7</v>
      </c>
      <c r="N337" s="14">
        <v>1.6000000000000005</v>
      </c>
      <c r="O337" s="14">
        <v>3.25</v>
      </c>
      <c r="P337" s="14">
        <v>4.420407221060069</v>
      </c>
      <c r="Q337" s="14">
        <v>4.565084884205331</v>
      </c>
      <c r="R337" s="14">
        <v>-1.6499999999999995</v>
      </c>
      <c r="S337" s="14">
        <v>4.266648189186454</v>
      </c>
      <c r="T337" s="14">
        <v>3.096240968126385</v>
      </c>
      <c r="U337" s="14">
        <v>4.565084884205331</v>
      </c>
      <c r="V337" s="14">
        <v>1.6499999999999995</v>
      </c>
      <c r="W337" s="14">
        <v>4.266648189186454</v>
      </c>
      <c r="X337" s="14">
        <v>3.096240968126385</v>
      </c>
    </row>
    <row r="338" ht="14.25" customHeight="1">
      <c r="A338" s="12"/>
      <c r="B338" s="12"/>
      <c r="C338" s="12"/>
      <c r="D338" s="12"/>
      <c r="E338" s="12"/>
      <c r="F338" s="12"/>
      <c r="G338" s="13">
        <v>7.0</v>
      </c>
      <c r="H338" s="14">
        <v>1.0</v>
      </c>
      <c r="I338" s="14">
        <v>-3.0</v>
      </c>
      <c r="J338" s="14">
        <v>0.5</v>
      </c>
      <c r="K338" s="14">
        <v>2.9154759474226504</v>
      </c>
      <c r="L338" s="14">
        <v>-11.1</v>
      </c>
      <c r="M338" s="14">
        <v>3.8</v>
      </c>
      <c r="N338" s="14">
        <v>6.107372593840988</v>
      </c>
      <c r="O338" s="14">
        <v>4.25</v>
      </c>
      <c r="P338" s="14">
        <v>9.633275663033837</v>
      </c>
      <c r="Q338" s="14">
        <v>8.74642784226795</v>
      </c>
      <c r="R338" s="14">
        <v>1.8573725938409877</v>
      </c>
      <c r="S338" s="14">
        <v>-1.3345240525773496</v>
      </c>
      <c r="T338" s="14">
        <v>-6.717799715611187</v>
      </c>
      <c r="U338" s="14">
        <v>8.74642784226795</v>
      </c>
      <c r="V338" s="14">
        <v>1.8573725938409877</v>
      </c>
      <c r="W338" s="14">
        <v>1.3345240525773496</v>
      </c>
      <c r="X338" s="14">
        <v>6.717799715611187</v>
      </c>
    </row>
    <row r="339" ht="14.25" customHeight="1">
      <c r="A339" s="12"/>
      <c r="B339" s="12"/>
      <c r="C339" s="12"/>
      <c r="D339" s="12"/>
      <c r="E339" s="12"/>
      <c r="F339" s="12"/>
      <c r="G339" s="13"/>
      <c r="H339" s="14"/>
      <c r="I339" s="14"/>
      <c r="J339" s="14"/>
      <c r="K339" s="14"/>
      <c r="L339" s="14"/>
      <c r="M339" s="14"/>
      <c r="N339" s="14"/>
      <c r="O339" s="15" t="s">
        <v>171</v>
      </c>
      <c r="P339" s="16"/>
      <c r="Q339" s="14">
        <f t="shared" ref="Q339:X339" si="83">_xlfn.STDEV.P(Q332:Q338)</f>
        <v>1.699128068</v>
      </c>
      <c r="R339" s="14">
        <f t="shared" si="83"/>
        <v>1.404412701</v>
      </c>
      <c r="S339" s="14">
        <f t="shared" si="83"/>
        <v>3.826375381</v>
      </c>
      <c r="T339" s="14">
        <f t="shared" si="83"/>
        <v>5.060695749</v>
      </c>
      <c r="U339" s="14">
        <f t="shared" si="83"/>
        <v>1.699128068</v>
      </c>
      <c r="V339" s="14">
        <f t="shared" si="83"/>
        <v>0.6240601953</v>
      </c>
      <c r="W339" s="14">
        <f t="shared" si="83"/>
        <v>2.960770702</v>
      </c>
      <c r="X339" s="14">
        <f t="shared" si="83"/>
        <v>1.260757312</v>
      </c>
    </row>
    <row r="340" ht="14.25" customHeight="1">
      <c r="G340" s="13"/>
      <c r="H340" s="14"/>
      <c r="I340" s="14"/>
      <c r="J340" s="14"/>
      <c r="K340" s="14"/>
      <c r="L340" s="14"/>
      <c r="M340" s="14"/>
      <c r="N340" s="14"/>
      <c r="O340" s="17" t="s">
        <v>25</v>
      </c>
      <c r="P340" s="9"/>
      <c r="Q340" s="14">
        <f t="shared" ref="Q340:X340" si="84">AVERAGE(Q332:Q338)</f>
        <v>5.918985756</v>
      </c>
      <c r="R340" s="14">
        <f t="shared" si="84"/>
        <v>-0.1005380002</v>
      </c>
      <c r="S340" s="14">
        <f t="shared" si="84"/>
        <v>3.142798476</v>
      </c>
      <c r="T340" s="14">
        <f t="shared" si="84"/>
        <v>-0.03882807226</v>
      </c>
      <c r="U340" s="14">
        <f t="shared" si="84"/>
        <v>5.918985756</v>
      </c>
      <c r="V340" s="14">
        <f t="shared" si="84"/>
        <v>1.262153634</v>
      </c>
      <c r="W340" s="14">
        <f t="shared" si="84"/>
        <v>3.968900058</v>
      </c>
      <c r="X340" s="14">
        <f t="shared" si="84"/>
        <v>4.901289635</v>
      </c>
    </row>
    <row r="341" ht="14.25" customHeight="1">
      <c r="A341" s="12" t="s">
        <v>115</v>
      </c>
      <c r="B341" s="12" t="s">
        <v>117</v>
      </c>
      <c r="C341" s="12" t="s">
        <v>38</v>
      </c>
      <c r="D341" s="12" t="s">
        <v>44</v>
      </c>
      <c r="E341" s="12" t="s">
        <v>45</v>
      </c>
      <c r="F341" s="12" t="s">
        <v>41</v>
      </c>
      <c r="G341" s="13">
        <v>1.0</v>
      </c>
      <c r="H341" s="14">
        <v>1.0</v>
      </c>
      <c r="I341" s="14">
        <v>-3.0</v>
      </c>
      <c r="J341" s="14">
        <v>0.5</v>
      </c>
      <c r="K341" s="14">
        <v>2.9154759474226504</v>
      </c>
      <c r="L341" s="14">
        <v>-2.2</v>
      </c>
      <c r="M341" s="14">
        <v>2.1</v>
      </c>
      <c r="N341" s="14">
        <v>4.428317965096905</v>
      </c>
      <c r="O341" s="14">
        <v>7.0</v>
      </c>
      <c r="P341" s="14">
        <v>1.140175425099138</v>
      </c>
      <c r="Q341" s="14">
        <v>1.7888543819998317</v>
      </c>
      <c r="R341" s="14">
        <v>-2.5716820349030947</v>
      </c>
      <c r="S341" s="14">
        <v>-4.08452405257735</v>
      </c>
      <c r="T341" s="14">
        <v>1.7753005223235123</v>
      </c>
      <c r="U341" s="14">
        <v>1.7888543819998317</v>
      </c>
      <c r="V341" s="14">
        <v>2.5716820349030947</v>
      </c>
      <c r="W341" s="14">
        <v>4.08452405257735</v>
      </c>
      <c r="X341" s="14">
        <v>1.7753005223235123</v>
      </c>
    </row>
    <row r="342" ht="14.25" customHeight="1">
      <c r="A342" s="12"/>
      <c r="B342" s="12"/>
      <c r="C342" s="12"/>
      <c r="D342" s="12"/>
      <c r="E342" s="12"/>
      <c r="F342" s="12"/>
      <c r="G342" s="13">
        <v>2.0</v>
      </c>
      <c r="H342" s="14">
        <v>20.0</v>
      </c>
      <c r="I342" s="14">
        <v>-7.5</v>
      </c>
      <c r="J342" s="14">
        <v>3.5</v>
      </c>
      <c r="K342" s="14">
        <v>6.020797289396148</v>
      </c>
      <c r="L342" s="14">
        <v>-5.5</v>
      </c>
      <c r="M342" s="14">
        <v>1.7</v>
      </c>
      <c r="N342" s="14">
        <v>1.4212670403551895</v>
      </c>
      <c r="O342" s="14">
        <v>4.0</v>
      </c>
      <c r="P342" s="14">
        <v>4.205948168962618</v>
      </c>
      <c r="Q342" s="14">
        <v>2.6907248094147422</v>
      </c>
      <c r="R342" s="14">
        <v>-2.5787329596448103</v>
      </c>
      <c r="S342" s="14">
        <v>2.020797289396148</v>
      </c>
      <c r="T342" s="14">
        <v>1.8148491204335295</v>
      </c>
      <c r="U342" s="14">
        <v>2.6907248094147422</v>
      </c>
      <c r="V342" s="14">
        <v>2.5787329596448103</v>
      </c>
      <c r="W342" s="14">
        <v>2.020797289396148</v>
      </c>
      <c r="X342" s="14">
        <v>1.8148491204335295</v>
      </c>
    </row>
    <row r="343" ht="14.25" customHeight="1">
      <c r="A343" s="12"/>
      <c r="B343" s="12"/>
      <c r="C343" s="12"/>
      <c r="D343" s="12"/>
      <c r="E343" s="12"/>
      <c r="F343" s="12"/>
      <c r="G343" s="13">
        <v>3.0</v>
      </c>
      <c r="H343" s="14">
        <v>23.0</v>
      </c>
      <c r="I343" s="14">
        <v>-9.0</v>
      </c>
      <c r="J343" s="14">
        <v>-5.5</v>
      </c>
      <c r="K343" s="14">
        <v>11.335784048754634</v>
      </c>
      <c r="L343" s="14">
        <v>-8.5</v>
      </c>
      <c r="M343" s="14">
        <v>-2.2</v>
      </c>
      <c r="N343" s="14">
        <v>5.162363799656124</v>
      </c>
      <c r="O343" s="14">
        <v>2.0</v>
      </c>
      <c r="P343" s="14">
        <v>8.720091742636656</v>
      </c>
      <c r="Q343" s="14">
        <v>3.337663853655727</v>
      </c>
      <c r="R343" s="14">
        <v>3.1623637996561236</v>
      </c>
      <c r="S343" s="14">
        <v>9.335784048754634</v>
      </c>
      <c r="T343" s="14">
        <v>2.615692306117978</v>
      </c>
      <c r="U343" s="14">
        <v>3.337663853655727</v>
      </c>
      <c r="V343" s="14">
        <v>3.1623637996561236</v>
      </c>
      <c r="W343" s="14">
        <v>9.335784048754634</v>
      </c>
      <c r="X343" s="14">
        <v>2.615692306117978</v>
      </c>
    </row>
    <row r="344" ht="14.25" customHeight="1">
      <c r="A344" s="12"/>
      <c r="B344" s="12"/>
      <c r="C344" s="12"/>
      <c r="D344" s="12"/>
      <c r="E344" s="12"/>
      <c r="F344" s="12"/>
      <c r="G344" s="13">
        <v>4.0</v>
      </c>
      <c r="H344" s="14">
        <v>26.0</v>
      </c>
      <c r="I344" s="14">
        <v>-4.5</v>
      </c>
      <c r="J344" s="14">
        <v>5.0</v>
      </c>
      <c r="K344" s="14">
        <v>3.605551275463989</v>
      </c>
      <c r="L344" s="14">
        <v>-1.3</v>
      </c>
      <c r="M344" s="14">
        <v>2.2</v>
      </c>
      <c r="N344" s="14">
        <v>5.315072906367325</v>
      </c>
      <c r="O344" s="14">
        <v>7.5</v>
      </c>
      <c r="P344" s="14">
        <v>0.8246211251235319</v>
      </c>
      <c r="Q344" s="14">
        <v>4.25205832509386</v>
      </c>
      <c r="R344" s="14">
        <v>-2.184927093632675</v>
      </c>
      <c r="S344" s="14">
        <v>-3.894448724536011</v>
      </c>
      <c r="T344" s="14">
        <v>2.780930150340457</v>
      </c>
      <c r="U344" s="14">
        <v>4.25205832509386</v>
      </c>
      <c r="V344" s="14">
        <v>2.184927093632675</v>
      </c>
      <c r="W344" s="14">
        <v>3.894448724536011</v>
      </c>
      <c r="X344" s="14">
        <v>2.780930150340457</v>
      </c>
    </row>
    <row r="345" ht="14.25" customHeight="1">
      <c r="A345" s="12"/>
      <c r="B345" s="12"/>
      <c r="C345" s="12"/>
      <c r="D345" s="12"/>
      <c r="E345" s="12"/>
      <c r="F345" s="12"/>
      <c r="G345" s="13">
        <v>5.0</v>
      </c>
      <c r="H345" s="14">
        <v>8.0</v>
      </c>
      <c r="I345" s="14">
        <v>-7.5</v>
      </c>
      <c r="J345" s="14">
        <v>-2.5</v>
      </c>
      <c r="K345" s="14">
        <v>8.139410298049853</v>
      </c>
      <c r="L345" s="14">
        <v>-7.5</v>
      </c>
      <c r="M345" s="14">
        <v>0.2</v>
      </c>
      <c r="N345" s="14">
        <v>2.563201123595259</v>
      </c>
      <c r="O345" s="14">
        <v>3.0</v>
      </c>
      <c r="P345" s="14">
        <v>6.6211781428987395</v>
      </c>
      <c r="Q345" s="14">
        <v>2.7</v>
      </c>
      <c r="R345" s="14">
        <v>-0.4367988764047408</v>
      </c>
      <c r="S345" s="14">
        <v>5.139410298049853</v>
      </c>
      <c r="T345" s="14">
        <v>1.5182321551511135</v>
      </c>
      <c r="U345" s="14">
        <v>2.7</v>
      </c>
      <c r="V345" s="14">
        <v>0.4367988764047408</v>
      </c>
      <c r="W345" s="14">
        <v>5.139410298049853</v>
      </c>
      <c r="X345" s="14">
        <v>1.5182321551511135</v>
      </c>
    </row>
    <row r="346" ht="14.25" customHeight="1">
      <c r="A346" s="12"/>
      <c r="B346" s="12"/>
      <c r="C346" s="12"/>
      <c r="D346" s="12"/>
      <c r="E346" s="12"/>
      <c r="F346" s="12"/>
      <c r="G346" s="13">
        <v>6.0</v>
      </c>
      <c r="H346" s="14">
        <v>1.0</v>
      </c>
      <c r="I346" s="14">
        <v>-3.0</v>
      </c>
      <c r="J346" s="14">
        <v>0.5</v>
      </c>
      <c r="K346" s="14">
        <v>2.9154759474226504</v>
      </c>
      <c r="L346" s="14">
        <v>-6.1</v>
      </c>
      <c r="M346" s="14">
        <v>1.4</v>
      </c>
      <c r="N346" s="14">
        <v>1.3</v>
      </c>
      <c r="O346" s="14">
        <v>3.5</v>
      </c>
      <c r="P346" s="14">
        <v>4.870318264754368</v>
      </c>
      <c r="Q346" s="14">
        <v>3.2280024783137944</v>
      </c>
      <c r="R346" s="14">
        <v>-2.2</v>
      </c>
      <c r="S346" s="14">
        <v>-0.5845240525773496</v>
      </c>
      <c r="T346" s="14">
        <v>-1.9548423173317175</v>
      </c>
      <c r="U346" s="14">
        <v>3.2280024783137944</v>
      </c>
      <c r="V346" s="14">
        <v>2.2</v>
      </c>
      <c r="W346" s="14">
        <v>0.5845240525773496</v>
      </c>
      <c r="X346" s="14">
        <v>1.9548423173317175</v>
      </c>
    </row>
    <row r="347" ht="14.25" customHeight="1">
      <c r="A347" s="12"/>
      <c r="B347" s="12"/>
      <c r="C347" s="12"/>
      <c r="D347" s="12"/>
      <c r="E347" s="12"/>
      <c r="F347" s="12"/>
      <c r="G347" s="13"/>
      <c r="H347" s="14"/>
      <c r="I347" s="14"/>
      <c r="J347" s="14"/>
      <c r="K347" s="14"/>
      <c r="L347" s="14"/>
      <c r="M347" s="14"/>
      <c r="N347" s="14"/>
      <c r="O347" s="15" t="s">
        <v>171</v>
      </c>
      <c r="P347" s="16"/>
      <c r="Q347" s="14">
        <f t="shared" ref="Q347:X347" si="85">_xlfn.STDEV.P(Q341:Q346)</f>
        <v>0.7512407179</v>
      </c>
      <c r="R347" s="14">
        <f t="shared" si="85"/>
        <v>2.055067414</v>
      </c>
      <c r="S347" s="14">
        <f t="shared" si="85"/>
        <v>4.819376643</v>
      </c>
      <c r="T347" s="14">
        <f t="shared" si="85"/>
        <v>1.579188286</v>
      </c>
      <c r="U347" s="14">
        <f t="shared" si="85"/>
        <v>0.7512407179</v>
      </c>
      <c r="V347" s="14">
        <f t="shared" si="85"/>
        <v>0.8481470715</v>
      </c>
      <c r="W347" s="14">
        <f t="shared" si="85"/>
        <v>2.744168544</v>
      </c>
      <c r="X347" s="14">
        <f t="shared" si="85"/>
        <v>0.4605424242</v>
      </c>
    </row>
    <row r="348" ht="14.25" customHeight="1">
      <c r="G348" s="13"/>
      <c r="H348" s="14"/>
      <c r="I348" s="14"/>
      <c r="J348" s="14"/>
      <c r="K348" s="14"/>
      <c r="L348" s="14"/>
      <c r="M348" s="14"/>
      <c r="N348" s="14"/>
      <c r="O348" s="17" t="s">
        <v>25</v>
      </c>
      <c r="P348" s="9"/>
      <c r="Q348" s="14">
        <f t="shared" ref="Q348:X348" si="86">AVERAGE(Q341:Q346)</f>
        <v>2.999550641</v>
      </c>
      <c r="R348" s="14">
        <f t="shared" si="86"/>
        <v>-1.134962861</v>
      </c>
      <c r="S348" s="14">
        <f t="shared" si="86"/>
        <v>1.322082468</v>
      </c>
      <c r="T348" s="14">
        <f t="shared" si="86"/>
        <v>1.42502699</v>
      </c>
      <c r="U348" s="14">
        <f t="shared" si="86"/>
        <v>2.999550641</v>
      </c>
      <c r="V348" s="14">
        <f t="shared" si="86"/>
        <v>2.189084127</v>
      </c>
      <c r="W348" s="14">
        <f t="shared" si="86"/>
        <v>4.176581411</v>
      </c>
      <c r="X348" s="14">
        <f t="shared" si="86"/>
        <v>2.076641095</v>
      </c>
    </row>
    <row r="349" ht="14.25" customHeight="1">
      <c r="A349" s="12" t="s">
        <v>115</v>
      </c>
      <c r="B349" s="12" t="s">
        <v>118</v>
      </c>
      <c r="C349" s="12" t="s">
        <v>57</v>
      </c>
      <c r="D349" s="12" t="s">
        <v>63</v>
      </c>
      <c r="E349" s="12" t="s">
        <v>45</v>
      </c>
      <c r="F349" s="12" t="s">
        <v>55</v>
      </c>
      <c r="G349" s="13">
        <v>1.0</v>
      </c>
      <c r="H349" s="14">
        <v>1.0</v>
      </c>
      <c r="I349" s="14">
        <v>-3.0</v>
      </c>
      <c r="J349" s="14">
        <v>0.5</v>
      </c>
      <c r="K349" s="14">
        <v>2.9154759474226504</v>
      </c>
      <c r="L349" s="14">
        <v>-2.6</v>
      </c>
      <c r="M349" s="14">
        <v>1.8</v>
      </c>
      <c r="N349" s="14">
        <v>2.3769728648009423</v>
      </c>
      <c r="O349" s="14">
        <v>2.0</v>
      </c>
      <c r="P349" s="14">
        <v>1.6278820596099708</v>
      </c>
      <c r="Q349" s="14">
        <v>1.3601470508735443</v>
      </c>
      <c r="R349" s="14">
        <v>0.3769728648009423</v>
      </c>
      <c r="S349" s="14">
        <v>0.9154759474226504</v>
      </c>
      <c r="T349" s="14">
        <v>1.2875938878126796</v>
      </c>
      <c r="U349" s="14">
        <v>1.3601470508735443</v>
      </c>
      <c r="V349" s="14">
        <v>0.3769728648009423</v>
      </c>
      <c r="W349" s="14">
        <v>0.9154759474226504</v>
      </c>
      <c r="X349" s="14">
        <v>1.2875938878126796</v>
      </c>
    </row>
    <row r="350" ht="14.25" customHeight="1">
      <c r="A350" s="12"/>
      <c r="B350" s="12"/>
      <c r="C350" s="12"/>
      <c r="D350" s="12"/>
      <c r="E350" s="12"/>
      <c r="F350" s="12"/>
      <c r="G350" s="13">
        <v>2.0</v>
      </c>
      <c r="H350" s="14">
        <v>20.0</v>
      </c>
      <c r="I350" s="14">
        <v>-7.5</v>
      </c>
      <c r="J350" s="14">
        <v>3.5</v>
      </c>
      <c r="K350" s="14">
        <v>6.020797289396148</v>
      </c>
      <c r="L350" s="14">
        <v>-6.2</v>
      </c>
      <c r="M350" s="14">
        <v>3.5</v>
      </c>
      <c r="N350" s="14">
        <v>4.242640687119285</v>
      </c>
      <c r="O350" s="14">
        <v>3.5</v>
      </c>
      <c r="P350" s="14">
        <v>4.72652091923859</v>
      </c>
      <c r="Q350" s="14">
        <v>1.2999999999999998</v>
      </c>
      <c r="R350" s="14">
        <v>0.7426406871192848</v>
      </c>
      <c r="S350" s="14">
        <v>2.520797289396148</v>
      </c>
      <c r="T350" s="14">
        <v>1.294276370157558</v>
      </c>
      <c r="U350" s="14">
        <v>1.2999999999999998</v>
      </c>
      <c r="V350" s="14">
        <v>0.7426406871192848</v>
      </c>
      <c r="W350" s="14">
        <v>2.520797289396148</v>
      </c>
      <c r="X350" s="14">
        <v>1.294276370157558</v>
      </c>
    </row>
    <row r="351" ht="14.25" customHeight="1">
      <c r="A351" s="12"/>
      <c r="B351" s="12"/>
      <c r="C351" s="12"/>
      <c r="D351" s="12"/>
      <c r="E351" s="12"/>
      <c r="F351" s="12"/>
      <c r="G351" s="13">
        <v>3.0</v>
      </c>
      <c r="H351" s="14">
        <v>23.0</v>
      </c>
      <c r="I351" s="14">
        <v>-9.0</v>
      </c>
      <c r="J351" s="14">
        <v>-5.5</v>
      </c>
      <c r="K351" s="14">
        <v>11.335784048754634</v>
      </c>
      <c r="L351" s="14">
        <v>-9.1</v>
      </c>
      <c r="M351" s="14">
        <v>-6.1</v>
      </c>
      <c r="N351" s="14">
        <v>12.427791436936813</v>
      </c>
      <c r="O351" s="14">
        <v>10.0</v>
      </c>
      <c r="P351" s="14">
        <v>11.856221995222592</v>
      </c>
      <c r="Q351" s="14">
        <v>0.6082762530298216</v>
      </c>
      <c r="R351" s="14">
        <v>2.427791436936813</v>
      </c>
      <c r="S351" s="14">
        <v>1.3357840487546344</v>
      </c>
      <c r="T351" s="14">
        <v>-0.5204379464679576</v>
      </c>
      <c r="U351" s="14">
        <v>0.6082762530298216</v>
      </c>
      <c r="V351" s="14">
        <v>2.427791436936813</v>
      </c>
      <c r="W351" s="14">
        <v>1.3357840487546344</v>
      </c>
      <c r="X351" s="14">
        <v>0.5204379464679576</v>
      </c>
    </row>
    <row r="352" ht="14.25" customHeight="1">
      <c r="A352" s="12"/>
      <c r="B352" s="12"/>
      <c r="C352" s="12"/>
      <c r="D352" s="12"/>
      <c r="E352" s="12"/>
      <c r="F352" s="12"/>
      <c r="G352" s="13">
        <v>4.0</v>
      </c>
      <c r="H352" s="14">
        <v>26.0</v>
      </c>
      <c r="I352" s="14">
        <v>-4.5</v>
      </c>
      <c r="J352" s="14">
        <v>5.0</v>
      </c>
      <c r="K352" s="14">
        <v>3.605551275463989</v>
      </c>
      <c r="L352" s="14">
        <v>-3.4</v>
      </c>
      <c r="M352" s="14">
        <v>4.7</v>
      </c>
      <c r="N352" s="14">
        <v>1.5231546211727818</v>
      </c>
      <c r="O352" s="14">
        <v>2.0</v>
      </c>
      <c r="P352" s="14">
        <v>2.5495097567963922</v>
      </c>
      <c r="Q352" s="14">
        <v>1.140175425099138</v>
      </c>
      <c r="R352" s="14">
        <v>-0.4768453788272182</v>
      </c>
      <c r="S352" s="14">
        <v>1.6055512754639891</v>
      </c>
      <c r="T352" s="14">
        <v>1.0560415186675969</v>
      </c>
      <c r="U352" s="14">
        <v>1.140175425099138</v>
      </c>
      <c r="V352" s="14">
        <v>0.4768453788272182</v>
      </c>
      <c r="W352" s="14">
        <v>1.6055512754639891</v>
      </c>
      <c r="X352" s="14">
        <v>1.0560415186675969</v>
      </c>
    </row>
    <row r="353" ht="14.25" customHeight="1">
      <c r="A353" s="12"/>
      <c r="B353" s="12"/>
      <c r="C353" s="12"/>
      <c r="D353" s="12"/>
      <c r="E353" s="12"/>
      <c r="F353" s="12"/>
      <c r="G353" s="13">
        <v>5.0</v>
      </c>
      <c r="H353" s="14">
        <v>8.0</v>
      </c>
      <c r="I353" s="14">
        <v>-7.5</v>
      </c>
      <c r="J353" s="14">
        <v>-2.5</v>
      </c>
      <c r="K353" s="14">
        <v>8.139410298049853</v>
      </c>
      <c r="L353" s="14">
        <v>-7.2</v>
      </c>
      <c r="M353" s="14">
        <v>-3.1</v>
      </c>
      <c r="N353" s="14">
        <v>8.881441324469806</v>
      </c>
      <c r="O353" s="14">
        <v>7.0</v>
      </c>
      <c r="P353" s="14">
        <v>8.348652585896719</v>
      </c>
      <c r="Q353" s="14">
        <v>0.6708203932499369</v>
      </c>
      <c r="R353" s="14">
        <v>1.8814413244698063</v>
      </c>
      <c r="S353" s="14">
        <v>1.139410298049853</v>
      </c>
      <c r="T353" s="14">
        <v>-0.20924228784686605</v>
      </c>
      <c r="U353" s="14">
        <v>0.6708203932499369</v>
      </c>
      <c r="V353" s="14">
        <v>1.8814413244698063</v>
      </c>
      <c r="W353" s="14">
        <v>1.139410298049853</v>
      </c>
      <c r="X353" s="14">
        <v>0.20924228784686605</v>
      </c>
    </row>
    <row r="354" ht="14.25" customHeight="1">
      <c r="A354" s="12"/>
      <c r="B354" s="12"/>
      <c r="C354" s="12"/>
      <c r="D354" s="12"/>
      <c r="E354" s="12"/>
      <c r="F354" s="12"/>
      <c r="G354" s="13">
        <v>6.0</v>
      </c>
      <c r="H354" s="14">
        <v>1.0</v>
      </c>
      <c r="I354" s="14">
        <v>-3.0</v>
      </c>
      <c r="J354" s="14">
        <v>0.5</v>
      </c>
      <c r="K354" s="14">
        <v>2.9154759474226504</v>
      </c>
      <c r="L354" s="14">
        <v>-2.1</v>
      </c>
      <c r="M354" s="14">
        <v>2.6</v>
      </c>
      <c r="N354" s="14">
        <v>1.5033296378372905</v>
      </c>
      <c r="O354" s="14">
        <v>1.5</v>
      </c>
      <c r="P354" s="14">
        <v>0.7211102550927979</v>
      </c>
      <c r="Q354" s="14">
        <v>2.2847319317591723</v>
      </c>
      <c r="R354" s="14">
        <v>0.0033296378372904556</v>
      </c>
      <c r="S354" s="14">
        <v>1.4154759474226504</v>
      </c>
      <c r="T354" s="14">
        <v>2.1943656923298525</v>
      </c>
      <c r="U354" s="14">
        <v>2.2847319317591723</v>
      </c>
      <c r="V354" s="14">
        <v>0.0033296378372904556</v>
      </c>
      <c r="W354" s="14">
        <v>1.4154759474226504</v>
      </c>
      <c r="X354" s="14">
        <v>2.1943656923298525</v>
      </c>
    </row>
    <row r="355" ht="14.25" customHeight="1">
      <c r="A355" s="12"/>
      <c r="B355" s="12"/>
      <c r="C355" s="12"/>
      <c r="D355" s="12"/>
      <c r="E355" s="12"/>
      <c r="F355" s="12"/>
      <c r="G355" s="13"/>
      <c r="H355" s="14"/>
      <c r="I355" s="14"/>
      <c r="J355" s="14"/>
      <c r="K355" s="14"/>
      <c r="L355" s="14"/>
      <c r="M355" s="14"/>
      <c r="N355" s="14"/>
      <c r="O355" s="15" t="s">
        <v>171</v>
      </c>
      <c r="P355" s="16"/>
      <c r="Q355" s="14">
        <f t="shared" ref="Q355:X355" si="87">_xlfn.STDEV.P(Q349:Q354)</f>
        <v>0.5540076026</v>
      </c>
      <c r="R355" s="14">
        <f t="shared" si="87"/>
        <v>1.021637482</v>
      </c>
      <c r="S355" s="14">
        <f t="shared" si="87"/>
        <v>0.5096098477</v>
      </c>
      <c r="T355" s="14">
        <f t="shared" si="87"/>
        <v>0.9344102767</v>
      </c>
      <c r="U355" s="14">
        <f t="shared" si="87"/>
        <v>0.5540076026</v>
      </c>
      <c r="V355" s="14">
        <f t="shared" si="87"/>
        <v>0.8694430086</v>
      </c>
      <c r="W355" s="14">
        <f t="shared" si="87"/>
        <v>0.5096098477</v>
      </c>
      <c r="X355" s="14">
        <f t="shared" si="87"/>
        <v>0.6326667981</v>
      </c>
    </row>
    <row r="356" ht="14.25" customHeight="1">
      <c r="G356" s="13"/>
      <c r="H356" s="14"/>
      <c r="I356" s="14"/>
      <c r="J356" s="14"/>
      <c r="K356" s="14"/>
      <c r="L356" s="14"/>
      <c r="M356" s="14"/>
      <c r="N356" s="14"/>
      <c r="O356" s="17" t="s">
        <v>25</v>
      </c>
      <c r="P356" s="9"/>
      <c r="Q356" s="14">
        <f t="shared" ref="Q356:X356" si="88">AVERAGE(Q349:Q354)</f>
        <v>1.227358509</v>
      </c>
      <c r="R356" s="14">
        <f t="shared" si="88"/>
        <v>0.8258884287</v>
      </c>
      <c r="S356" s="14">
        <f t="shared" si="88"/>
        <v>1.488749134</v>
      </c>
      <c r="T356" s="14">
        <f t="shared" si="88"/>
        <v>0.8504328724</v>
      </c>
      <c r="U356" s="14">
        <f t="shared" si="88"/>
        <v>1.227358509</v>
      </c>
      <c r="V356" s="14">
        <f t="shared" si="88"/>
        <v>0.9848368883</v>
      </c>
      <c r="W356" s="14">
        <f t="shared" si="88"/>
        <v>1.488749134</v>
      </c>
      <c r="X356" s="14">
        <f t="shared" si="88"/>
        <v>1.093659617</v>
      </c>
    </row>
    <row r="357" ht="14.25" customHeight="1">
      <c r="A357" s="12" t="s">
        <v>119</v>
      </c>
      <c r="B357" s="12" t="s">
        <v>120</v>
      </c>
      <c r="C357" s="12" t="s">
        <v>38</v>
      </c>
      <c r="D357" s="12" t="s">
        <v>66</v>
      </c>
      <c r="E357" s="12" t="s">
        <v>45</v>
      </c>
      <c r="F357" s="12" t="s">
        <v>55</v>
      </c>
      <c r="G357" s="13">
        <v>1.0</v>
      </c>
      <c r="H357" s="14">
        <v>1.0</v>
      </c>
      <c r="I357" s="14">
        <v>-3.0</v>
      </c>
      <c r="J357" s="14">
        <v>0.5</v>
      </c>
      <c r="K357" s="14">
        <v>2.9154759474226504</v>
      </c>
      <c r="L357" s="14">
        <v>-3.0</v>
      </c>
      <c r="M357" s="14">
        <v>0.5</v>
      </c>
      <c r="N357" s="14">
        <v>8.10246875958186</v>
      </c>
      <c r="O357" s="14">
        <v>15.0</v>
      </c>
      <c r="P357" s="14">
        <v>2.9154759474226504</v>
      </c>
      <c r="Q357" s="14">
        <v>0.0</v>
      </c>
      <c r="R357" s="14">
        <v>-6.8975312404181395</v>
      </c>
      <c r="S357" s="14">
        <v>-12.08452405257735</v>
      </c>
      <c r="T357" s="14">
        <v>0.0</v>
      </c>
      <c r="U357" s="14">
        <v>0.0</v>
      </c>
      <c r="V357" s="14">
        <v>6.8975312404181395</v>
      </c>
      <c r="W357" s="14">
        <v>12.08452405257735</v>
      </c>
      <c r="X357" s="14">
        <v>0.0</v>
      </c>
    </row>
    <row r="358" ht="14.25" customHeight="1">
      <c r="A358" s="12"/>
      <c r="B358" s="12"/>
      <c r="C358" s="12"/>
      <c r="D358" s="12"/>
      <c r="E358" s="12"/>
      <c r="F358" s="12"/>
      <c r="G358" s="13">
        <v>2.0</v>
      </c>
      <c r="H358" s="14">
        <v>20.0</v>
      </c>
      <c r="I358" s="14">
        <v>-7.5</v>
      </c>
      <c r="J358" s="14">
        <v>3.5</v>
      </c>
      <c r="K358" s="14">
        <v>6.020797289396148</v>
      </c>
      <c r="L358" s="14">
        <v>-5.0</v>
      </c>
      <c r="M358" s="14">
        <v>0.5</v>
      </c>
      <c r="N358" s="14">
        <v>7.130918594402828</v>
      </c>
      <c r="O358" s="14">
        <v>10.0</v>
      </c>
      <c r="P358" s="14">
        <v>4.301162633521313</v>
      </c>
      <c r="Q358" s="14">
        <v>3.905124837953327</v>
      </c>
      <c r="R358" s="14">
        <v>-2.8690814055971723</v>
      </c>
      <c r="S358" s="14">
        <v>-3.979202710603852</v>
      </c>
      <c r="T358" s="14">
        <v>1.7196346558748346</v>
      </c>
      <c r="U358" s="14">
        <v>3.905124837953327</v>
      </c>
      <c r="V358" s="14">
        <v>2.8690814055971723</v>
      </c>
      <c r="W358" s="14">
        <v>3.979202710603852</v>
      </c>
      <c r="X358" s="14">
        <v>1.7196346558748346</v>
      </c>
    </row>
    <row r="359" ht="14.25" customHeight="1">
      <c r="A359" s="12"/>
      <c r="B359" s="12"/>
      <c r="C359" s="12"/>
      <c r="D359" s="12"/>
      <c r="E359" s="12"/>
      <c r="F359" s="12"/>
      <c r="G359" s="13">
        <v>3.0</v>
      </c>
      <c r="H359" s="14">
        <v>23.0</v>
      </c>
      <c r="I359" s="14">
        <v>-9.0</v>
      </c>
      <c r="J359" s="14">
        <v>-5.5</v>
      </c>
      <c r="K359" s="14">
        <v>11.335784048754634</v>
      </c>
      <c r="L359" s="14">
        <v>-9.2</v>
      </c>
      <c r="M359" s="14">
        <v>0.0</v>
      </c>
      <c r="N359" s="14">
        <v>6.281719509815764</v>
      </c>
      <c r="O359" s="14">
        <v>8.0</v>
      </c>
      <c r="P359" s="14">
        <v>8.263776376451627</v>
      </c>
      <c r="Q359" s="14">
        <v>5.503635162326805</v>
      </c>
      <c r="R359" s="14">
        <v>-1.7182804901842363</v>
      </c>
      <c r="S359" s="14">
        <v>3.3357840487546344</v>
      </c>
      <c r="T359" s="14">
        <v>3.072007672303007</v>
      </c>
      <c r="U359" s="14">
        <v>5.503635162326805</v>
      </c>
      <c r="V359" s="14">
        <v>1.7182804901842363</v>
      </c>
      <c r="W359" s="14">
        <v>3.3357840487546344</v>
      </c>
      <c r="X359" s="14">
        <v>3.072007672303007</v>
      </c>
    </row>
    <row r="360" ht="14.25" customHeight="1">
      <c r="A360" s="12"/>
      <c r="B360" s="12"/>
      <c r="C360" s="12"/>
      <c r="D360" s="12"/>
      <c r="E360" s="12"/>
      <c r="F360" s="12"/>
      <c r="G360" s="13">
        <v>4.0</v>
      </c>
      <c r="H360" s="14">
        <v>26.0</v>
      </c>
      <c r="I360" s="14">
        <v>-4.5</v>
      </c>
      <c r="J360" s="14">
        <v>5.0</v>
      </c>
      <c r="K360" s="14">
        <v>3.605551275463989</v>
      </c>
      <c r="L360" s="14">
        <v>-8.3</v>
      </c>
      <c r="M360" s="14">
        <v>4.2</v>
      </c>
      <c r="N360" s="14">
        <v>10.31746092796091</v>
      </c>
      <c r="O360" s="14">
        <v>12.0</v>
      </c>
      <c r="P360" s="14">
        <v>6.905070600652828</v>
      </c>
      <c r="Q360" s="14">
        <v>3.8832975677895205</v>
      </c>
      <c r="R360" s="14">
        <v>-1.6825390720390896</v>
      </c>
      <c r="S360" s="14">
        <v>-8.39444872453601</v>
      </c>
      <c r="T360" s="14">
        <v>-3.299519325188839</v>
      </c>
      <c r="U360" s="14">
        <v>3.8832975677895205</v>
      </c>
      <c r="V360" s="14">
        <v>1.6825390720390896</v>
      </c>
      <c r="W360" s="14">
        <v>8.39444872453601</v>
      </c>
      <c r="X360" s="14">
        <v>3.299519325188839</v>
      </c>
    </row>
    <row r="361" ht="14.25" customHeight="1">
      <c r="A361" s="12"/>
      <c r="B361" s="12"/>
      <c r="C361" s="12"/>
      <c r="D361" s="12"/>
      <c r="E361" s="12"/>
      <c r="F361" s="12"/>
      <c r="G361" s="13">
        <v>5.0</v>
      </c>
      <c r="H361" s="14">
        <v>8.0</v>
      </c>
      <c r="I361" s="14">
        <v>-7.5</v>
      </c>
      <c r="J361" s="14">
        <v>-2.5</v>
      </c>
      <c r="K361" s="14">
        <v>8.139410298049853</v>
      </c>
      <c r="L361" s="14">
        <v>-6.1</v>
      </c>
      <c r="M361" s="14">
        <v>4.6</v>
      </c>
      <c r="N361" s="14">
        <v>10.818964830333815</v>
      </c>
      <c r="O361" s="14">
        <v>12.0</v>
      </c>
      <c r="P361" s="14">
        <v>4.870318264754368</v>
      </c>
      <c r="Q361" s="14">
        <v>7.236711960552251</v>
      </c>
      <c r="R361" s="14">
        <v>-1.1810351696661847</v>
      </c>
      <c r="S361" s="14">
        <v>-3.860589701950147</v>
      </c>
      <c r="T361" s="14">
        <v>3.269092033295485</v>
      </c>
      <c r="U361" s="14">
        <v>7.236711960552251</v>
      </c>
      <c r="V361" s="14">
        <v>1.1810351696661847</v>
      </c>
      <c r="W361" s="14">
        <v>3.860589701950147</v>
      </c>
      <c r="X361" s="14">
        <v>3.269092033295485</v>
      </c>
    </row>
    <row r="362" ht="14.25" customHeight="1">
      <c r="A362" s="12"/>
      <c r="B362" s="12"/>
      <c r="C362" s="12"/>
      <c r="D362" s="12"/>
      <c r="E362" s="12"/>
      <c r="F362" s="12"/>
      <c r="G362" s="13">
        <v>6.0</v>
      </c>
      <c r="H362" s="14">
        <v>1.0</v>
      </c>
      <c r="I362" s="14">
        <v>-3.0</v>
      </c>
      <c r="J362" s="14">
        <v>0.5</v>
      </c>
      <c r="K362" s="14">
        <v>2.9154759474226504</v>
      </c>
      <c r="L362" s="14">
        <v>-3.6</v>
      </c>
      <c r="M362" s="14">
        <v>2.3</v>
      </c>
      <c r="N362" s="14">
        <v>9.347192091746054</v>
      </c>
      <c r="O362" s="14">
        <v>13.0</v>
      </c>
      <c r="P362" s="14">
        <v>2.2135943621178655</v>
      </c>
      <c r="Q362" s="14">
        <v>1.8973665961010275</v>
      </c>
      <c r="R362" s="14">
        <v>-3.652807908253946</v>
      </c>
      <c r="S362" s="14">
        <v>-10.08452405257735</v>
      </c>
      <c r="T362" s="14">
        <v>0.7018815853047848</v>
      </c>
      <c r="U362" s="14">
        <v>1.8973665961010275</v>
      </c>
      <c r="V362" s="14">
        <v>3.652807908253946</v>
      </c>
      <c r="W362" s="14">
        <v>10.08452405257735</v>
      </c>
      <c r="X362" s="14">
        <v>0.7018815853047848</v>
      </c>
    </row>
    <row r="363" ht="14.25" customHeight="1">
      <c r="A363" s="12"/>
      <c r="B363" s="12"/>
      <c r="C363" s="12"/>
      <c r="D363" s="12"/>
      <c r="E363" s="12"/>
      <c r="F363" s="12"/>
      <c r="G363" s="13"/>
      <c r="H363" s="14"/>
      <c r="I363" s="14"/>
      <c r="J363" s="14"/>
      <c r="K363" s="14"/>
      <c r="L363" s="14"/>
      <c r="M363" s="14"/>
      <c r="N363" s="14"/>
      <c r="O363" s="15" t="s">
        <v>171</v>
      </c>
      <c r="P363" s="16"/>
      <c r="Q363" s="14">
        <f t="shared" ref="Q363:X363" si="89">_xlfn.STDEV.P(Q357:Q362)</f>
        <v>2.336952066</v>
      </c>
      <c r="R363" s="14">
        <f t="shared" si="89"/>
        <v>1.928781506</v>
      </c>
      <c r="S363" s="14">
        <f t="shared" si="89"/>
        <v>5.084466407</v>
      </c>
      <c r="T363" s="14">
        <f t="shared" si="89"/>
        <v>2.216850818</v>
      </c>
      <c r="U363" s="14">
        <f t="shared" si="89"/>
        <v>2.336952066</v>
      </c>
      <c r="V363" s="14">
        <f t="shared" si="89"/>
        <v>1.928781506</v>
      </c>
      <c r="W363" s="14">
        <f t="shared" si="89"/>
        <v>3.408504203</v>
      </c>
      <c r="X363" s="14">
        <f t="shared" si="89"/>
        <v>1.304582832</v>
      </c>
    </row>
    <row r="364" ht="14.25" customHeight="1">
      <c r="G364" s="13"/>
      <c r="H364" s="14"/>
      <c r="I364" s="14"/>
      <c r="J364" s="14"/>
      <c r="K364" s="14"/>
      <c r="L364" s="14"/>
      <c r="M364" s="14"/>
      <c r="N364" s="14"/>
      <c r="O364" s="17" t="s">
        <v>25</v>
      </c>
      <c r="P364" s="9"/>
      <c r="Q364" s="14">
        <f t="shared" ref="Q364:X364" si="90">AVERAGE(Q357:Q362)</f>
        <v>3.737689354</v>
      </c>
      <c r="R364" s="14">
        <f t="shared" si="90"/>
        <v>-3.000212548</v>
      </c>
      <c r="S364" s="14">
        <f t="shared" si="90"/>
        <v>-5.844584199</v>
      </c>
      <c r="T364" s="14">
        <f t="shared" si="90"/>
        <v>0.9105161036</v>
      </c>
      <c r="U364" s="14">
        <f t="shared" si="90"/>
        <v>3.737689354</v>
      </c>
      <c r="V364" s="14">
        <f t="shared" si="90"/>
        <v>3.000212548</v>
      </c>
      <c r="W364" s="14">
        <f t="shared" si="90"/>
        <v>6.956512215</v>
      </c>
      <c r="X364" s="14">
        <f t="shared" si="90"/>
        <v>2.010355879</v>
      </c>
    </row>
    <row r="365" ht="14.25" customHeight="1">
      <c r="A365" s="12" t="s">
        <v>119</v>
      </c>
      <c r="B365" s="12" t="s">
        <v>121</v>
      </c>
      <c r="C365" s="12" t="s">
        <v>57</v>
      </c>
      <c r="D365" s="12" t="s">
        <v>88</v>
      </c>
      <c r="E365" s="12" t="s">
        <v>89</v>
      </c>
      <c r="F365" s="12" t="s">
        <v>41</v>
      </c>
      <c r="G365" s="13">
        <v>1.0</v>
      </c>
      <c r="H365" s="14">
        <v>2.0</v>
      </c>
      <c r="I365" s="14">
        <v>-4.5</v>
      </c>
      <c r="J365" s="14">
        <v>0.5</v>
      </c>
      <c r="K365" s="14">
        <v>3.905124837953327</v>
      </c>
      <c r="L365" s="14">
        <v>-12.6</v>
      </c>
      <c r="M365" s="14">
        <v>4.6</v>
      </c>
      <c r="N365" s="14">
        <v>12.007081243999309</v>
      </c>
      <c r="O365" s="14">
        <v>8.0</v>
      </c>
      <c r="P365" s="14">
        <v>11.214722466472365</v>
      </c>
      <c r="Q365" s="14">
        <v>9.078546139112804</v>
      </c>
      <c r="R365" s="14">
        <v>4.007081243999309</v>
      </c>
      <c r="S365" s="14">
        <v>-4.094875162046673</v>
      </c>
      <c r="T365" s="14">
        <v>-7.309597628519038</v>
      </c>
      <c r="U365" s="14">
        <v>9.078546139112804</v>
      </c>
      <c r="V365" s="14">
        <v>4.007081243999309</v>
      </c>
      <c r="W365" s="14">
        <v>4.094875162046673</v>
      </c>
      <c r="X365" s="14">
        <v>7.309597628519038</v>
      </c>
    </row>
    <row r="366" ht="14.25" customHeight="1">
      <c r="A366" s="12"/>
      <c r="B366" s="12"/>
      <c r="C366" s="12"/>
      <c r="D366" s="12"/>
      <c r="E366" s="12"/>
      <c r="F366" s="12"/>
      <c r="G366" s="13">
        <v>2.0</v>
      </c>
      <c r="H366" s="14">
        <v>20.0</v>
      </c>
      <c r="I366" s="14">
        <v>-7.5</v>
      </c>
      <c r="J366" s="14">
        <v>3.5</v>
      </c>
      <c r="K366" s="14">
        <v>6.020797289396148</v>
      </c>
      <c r="L366" s="14">
        <v>-12.9</v>
      </c>
      <c r="M366" s="14">
        <v>0.8</v>
      </c>
      <c r="N366" s="14">
        <v>11.920570456148482</v>
      </c>
      <c r="O366" s="14">
        <v>8.0</v>
      </c>
      <c r="P366" s="14">
        <v>11.610340218959994</v>
      </c>
      <c r="Q366" s="14">
        <v>6.037383539249433</v>
      </c>
      <c r="R366" s="14">
        <v>3.920570456148482</v>
      </c>
      <c r="S366" s="14">
        <v>-1.9792027106038521</v>
      </c>
      <c r="T366" s="14">
        <v>-5.589542929563846</v>
      </c>
      <c r="U366" s="14">
        <v>6.037383539249433</v>
      </c>
      <c r="V366" s="14">
        <v>3.920570456148482</v>
      </c>
      <c r="W366" s="14">
        <v>1.9792027106038521</v>
      </c>
      <c r="X366" s="14">
        <v>5.589542929563846</v>
      </c>
    </row>
    <row r="367" ht="14.25" customHeight="1">
      <c r="A367" s="12"/>
      <c r="B367" s="12"/>
      <c r="C367" s="12"/>
      <c r="D367" s="12"/>
      <c r="E367" s="12"/>
      <c r="F367" s="12"/>
      <c r="G367" s="13">
        <v>3.0</v>
      </c>
      <c r="H367" s="14">
        <v>26.0</v>
      </c>
      <c r="I367" s="14">
        <v>-4.5</v>
      </c>
      <c r="J367" s="14">
        <v>5.0</v>
      </c>
      <c r="K367" s="14">
        <v>3.605551275463989</v>
      </c>
      <c r="L367" s="14">
        <v>-14.0</v>
      </c>
      <c r="M367" s="14">
        <v>0.4</v>
      </c>
      <c r="N367" s="14">
        <v>13.046455457326331</v>
      </c>
      <c r="O367" s="14">
        <v>10.0</v>
      </c>
      <c r="P367" s="14">
        <v>12.767536959022284</v>
      </c>
      <c r="Q367" s="14">
        <v>10.555093557141026</v>
      </c>
      <c r="R367" s="14">
        <v>3.0464554573263314</v>
      </c>
      <c r="S367" s="14">
        <v>-6.39444872453601</v>
      </c>
      <c r="T367" s="14">
        <v>-9.161985683558294</v>
      </c>
      <c r="U367" s="14">
        <v>10.555093557141026</v>
      </c>
      <c r="V367" s="14">
        <v>3.0464554573263314</v>
      </c>
      <c r="W367" s="14">
        <v>6.39444872453601</v>
      </c>
      <c r="X367" s="14">
        <v>9.161985683558294</v>
      </c>
    </row>
    <row r="368" ht="14.25" customHeight="1">
      <c r="A368" s="12"/>
      <c r="B368" s="12"/>
      <c r="C368" s="12"/>
      <c r="D368" s="12"/>
      <c r="E368" s="12"/>
      <c r="F368" s="12"/>
      <c r="G368" s="13">
        <v>4.0</v>
      </c>
      <c r="H368" s="14">
        <v>10.0</v>
      </c>
      <c r="I368" s="14">
        <v>-4.5</v>
      </c>
      <c r="J368" s="14">
        <v>2.0</v>
      </c>
      <c r="K368" s="14">
        <v>3.1622776601683795</v>
      </c>
      <c r="L368" s="14">
        <v>-1.5</v>
      </c>
      <c r="M368" s="14">
        <v>5.3</v>
      </c>
      <c r="N368" s="14">
        <v>3.83275357934736</v>
      </c>
      <c r="O368" s="14">
        <v>4.0</v>
      </c>
      <c r="P368" s="14">
        <v>2.3</v>
      </c>
      <c r="Q368" s="14">
        <v>4.459820624195552</v>
      </c>
      <c r="R368" s="14">
        <v>-0.16724642065263984</v>
      </c>
      <c r="S368" s="14">
        <v>-0.8377223398316205</v>
      </c>
      <c r="T368" s="14">
        <v>0.8622776601683797</v>
      </c>
      <c r="U368" s="14">
        <v>4.459820624195552</v>
      </c>
      <c r="V368" s="14">
        <v>0.16724642065263984</v>
      </c>
      <c r="W368" s="14">
        <v>0.8377223398316205</v>
      </c>
      <c r="X368" s="14">
        <v>0.8622776601683797</v>
      </c>
    </row>
    <row r="369" ht="14.25" customHeight="1">
      <c r="A369" s="12"/>
      <c r="B369" s="12"/>
      <c r="C369" s="12"/>
      <c r="D369" s="12"/>
      <c r="E369" s="12"/>
      <c r="F369" s="12"/>
      <c r="G369" s="13">
        <v>5.0</v>
      </c>
      <c r="H369" s="14">
        <v>24.0</v>
      </c>
      <c r="I369" s="14">
        <v>-13.5</v>
      </c>
      <c r="J369" s="14">
        <v>3.5</v>
      </c>
      <c r="K369" s="14">
        <v>12.010412149464313</v>
      </c>
      <c r="L369" s="14">
        <v>-14.2</v>
      </c>
      <c r="M369" s="14">
        <v>5.0</v>
      </c>
      <c r="N369" s="14">
        <v>13.656134152826706</v>
      </c>
      <c r="O369" s="14">
        <v>10.0</v>
      </c>
      <c r="P369" s="14">
        <v>12.856515857727551</v>
      </c>
      <c r="Q369" s="14">
        <v>1.6552945357246844</v>
      </c>
      <c r="R369" s="14">
        <v>3.6561341528267057</v>
      </c>
      <c r="S369" s="14">
        <v>2.0104121494643135</v>
      </c>
      <c r="T369" s="14">
        <v>-0.8461037082632377</v>
      </c>
      <c r="U369" s="14">
        <v>1.6552945357246844</v>
      </c>
      <c r="V369" s="14">
        <v>3.6561341528267057</v>
      </c>
      <c r="W369" s="14">
        <v>2.0104121494643135</v>
      </c>
      <c r="X369" s="14">
        <v>0.8461037082632377</v>
      </c>
    </row>
    <row r="370" ht="14.25" customHeight="1">
      <c r="A370" s="12"/>
      <c r="B370" s="12"/>
      <c r="C370" s="12"/>
      <c r="D370" s="12"/>
      <c r="E370" s="12"/>
      <c r="F370" s="12"/>
      <c r="G370" s="13">
        <v>6.0</v>
      </c>
      <c r="H370" s="14">
        <v>2.0</v>
      </c>
      <c r="I370" s="14">
        <v>-4.5</v>
      </c>
      <c r="J370" s="14">
        <v>0.5</v>
      </c>
      <c r="K370" s="14">
        <v>3.905124837953327</v>
      </c>
      <c r="L370" s="14">
        <v>-0.8</v>
      </c>
      <c r="M370" s="14">
        <v>0.4</v>
      </c>
      <c r="N370" s="14">
        <v>1.118033988749895</v>
      </c>
      <c r="O370" s="14">
        <v>1.0</v>
      </c>
      <c r="P370" s="14">
        <v>2.6925824035672523</v>
      </c>
      <c r="Q370" s="14">
        <v>3.7013511046643495</v>
      </c>
      <c r="R370" s="14">
        <v>0.1180339887498949</v>
      </c>
      <c r="S370" s="14">
        <v>2.905124837953327</v>
      </c>
      <c r="T370" s="14">
        <v>1.2125424343860747</v>
      </c>
      <c r="U370" s="14">
        <v>3.7013511046643495</v>
      </c>
      <c r="V370" s="14">
        <v>0.1180339887498949</v>
      </c>
      <c r="W370" s="14">
        <v>2.905124837953327</v>
      </c>
      <c r="X370" s="14">
        <v>1.2125424343860747</v>
      </c>
    </row>
    <row r="371" ht="14.25" customHeight="1">
      <c r="A371" s="12"/>
      <c r="B371" s="12"/>
      <c r="C371" s="12"/>
      <c r="D371" s="12"/>
      <c r="E371" s="12"/>
      <c r="F371" s="12"/>
      <c r="G371" s="13"/>
      <c r="H371" s="14"/>
      <c r="I371" s="14"/>
      <c r="J371" s="14"/>
      <c r="K371" s="14"/>
      <c r="L371" s="14"/>
      <c r="M371" s="14"/>
      <c r="N371" s="14"/>
      <c r="O371" s="15" t="s">
        <v>171</v>
      </c>
      <c r="P371" s="16"/>
      <c r="Q371" s="14">
        <f t="shared" ref="Q371:X371" si="91">_xlfn.STDEV.P(Q365:Q370)</f>
        <v>3.074528369</v>
      </c>
      <c r="R371" s="14">
        <f t="shared" si="91"/>
        <v>1.764619102</v>
      </c>
      <c r="S371" s="14">
        <f t="shared" si="91"/>
        <v>3.240974613</v>
      </c>
      <c r="T371" s="14">
        <f t="shared" si="91"/>
        <v>4.06639301</v>
      </c>
      <c r="U371" s="14">
        <f t="shared" si="91"/>
        <v>3.074528369</v>
      </c>
      <c r="V371" s="14">
        <f t="shared" si="91"/>
        <v>1.685174865</v>
      </c>
      <c r="W371" s="14">
        <f t="shared" si="91"/>
        <v>1.799008653</v>
      </c>
      <c r="X371" s="14">
        <f t="shared" si="91"/>
        <v>3.354790737</v>
      </c>
    </row>
    <row r="372" ht="14.25" customHeight="1">
      <c r="G372" s="13"/>
      <c r="H372" s="14"/>
      <c r="I372" s="14"/>
      <c r="J372" s="14"/>
      <c r="K372" s="14"/>
      <c r="L372" s="14"/>
      <c r="M372" s="14"/>
      <c r="N372" s="14"/>
      <c r="O372" s="17" t="s">
        <v>25</v>
      </c>
      <c r="P372" s="9"/>
      <c r="Q372" s="14">
        <f t="shared" ref="Q372:X372" si="92">AVERAGE(Q365:Q370)</f>
        <v>5.914581583</v>
      </c>
      <c r="R372" s="14">
        <f t="shared" si="92"/>
        <v>2.43017148</v>
      </c>
      <c r="S372" s="14">
        <f t="shared" si="92"/>
        <v>-1.398451992</v>
      </c>
      <c r="T372" s="14">
        <f t="shared" si="92"/>
        <v>-3.472068309</v>
      </c>
      <c r="U372" s="14">
        <f t="shared" si="92"/>
        <v>5.914581583</v>
      </c>
      <c r="V372" s="14">
        <f t="shared" si="92"/>
        <v>2.485920287</v>
      </c>
      <c r="W372" s="14">
        <f t="shared" si="92"/>
        <v>3.036964321</v>
      </c>
      <c r="X372" s="14">
        <f t="shared" si="92"/>
        <v>4.163675007</v>
      </c>
    </row>
    <row r="373" ht="14.25" customHeight="1">
      <c r="A373" s="12" t="s">
        <v>119</v>
      </c>
      <c r="B373" s="12" t="s">
        <v>122</v>
      </c>
      <c r="C373" s="12" t="s">
        <v>57</v>
      </c>
      <c r="D373" s="12" t="s">
        <v>68</v>
      </c>
      <c r="E373" s="12" t="s">
        <v>40</v>
      </c>
      <c r="F373" s="12" t="s">
        <v>55</v>
      </c>
      <c r="G373" s="13">
        <v>1.0</v>
      </c>
      <c r="H373" s="14">
        <v>18.0</v>
      </c>
      <c r="I373" s="14">
        <v>-4.5</v>
      </c>
      <c r="J373" s="14">
        <v>3.5</v>
      </c>
      <c r="K373" s="14">
        <v>3.0413812651491097</v>
      </c>
      <c r="L373" s="14">
        <v>-3.5</v>
      </c>
      <c r="M373" s="14">
        <v>0.6</v>
      </c>
      <c r="N373" s="14">
        <v>1.1704699910719623</v>
      </c>
      <c r="O373" s="14">
        <v>1.0</v>
      </c>
      <c r="P373" s="14">
        <v>3.1240998703626617</v>
      </c>
      <c r="Q373" s="14">
        <v>3.0675723300355937</v>
      </c>
      <c r="R373" s="14">
        <v>0.17046999107196226</v>
      </c>
      <c r="S373" s="14">
        <v>2.0413812651491097</v>
      </c>
      <c r="T373" s="14">
        <v>-0.08271860521355201</v>
      </c>
      <c r="U373" s="14">
        <v>3.0675723300355937</v>
      </c>
      <c r="V373" s="14">
        <v>0.17046999107196226</v>
      </c>
      <c r="W373" s="14">
        <v>2.0413812651491097</v>
      </c>
      <c r="X373" s="14">
        <v>0.08271860521355201</v>
      </c>
    </row>
    <row r="374" ht="14.25" customHeight="1">
      <c r="A374" s="12"/>
      <c r="B374" s="12"/>
      <c r="C374" s="12"/>
      <c r="D374" s="12"/>
      <c r="E374" s="12"/>
      <c r="F374" s="12"/>
      <c r="G374" s="13">
        <v>2.0</v>
      </c>
      <c r="H374" s="14">
        <v>20.0</v>
      </c>
      <c r="I374" s="14">
        <v>-7.5</v>
      </c>
      <c r="J374" s="14">
        <v>3.5</v>
      </c>
      <c r="K374" s="14">
        <v>6.020797289396148</v>
      </c>
      <c r="L374" s="14">
        <v>-6.6</v>
      </c>
      <c r="M374" s="14">
        <v>1.6</v>
      </c>
      <c r="N374" s="14">
        <v>2.08806130178211</v>
      </c>
      <c r="O374" s="14">
        <v>3.0</v>
      </c>
      <c r="P374" s="14">
        <v>5.288667128870941</v>
      </c>
      <c r="Q374" s="14">
        <v>2.102379604162864</v>
      </c>
      <c r="R374" s="14">
        <v>-0.9119386982178899</v>
      </c>
      <c r="S374" s="14">
        <v>3.020797289396148</v>
      </c>
      <c r="T374" s="14">
        <v>0.7321301605252071</v>
      </c>
      <c r="U374" s="14">
        <v>2.102379604162864</v>
      </c>
      <c r="V374" s="14">
        <v>0.9119386982178899</v>
      </c>
      <c r="W374" s="14">
        <v>3.020797289396148</v>
      </c>
      <c r="X374" s="14">
        <v>0.7321301605252071</v>
      </c>
    </row>
    <row r="375" ht="14.25" customHeight="1">
      <c r="A375" s="12"/>
      <c r="B375" s="12"/>
      <c r="C375" s="12"/>
      <c r="D375" s="12"/>
      <c r="E375" s="12"/>
      <c r="F375" s="12"/>
      <c r="G375" s="13">
        <v>3.0</v>
      </c>
      <c r="H375" s="14">
        <v>5.0</v>
      </c>
      <c r="I375" s="14">
        <v>-9.0</v>
      </c>
      <c r="J375" s="14">
        <v>0.5</v>
      </c>
      <c r="K375" s="14">
        <v>7.905694150420948</v>
      </c>
      <c r="L375" s="14">
        <v>-0.5</v>
      </c>
      <c r="M375" s="14">
        <v>0.5</v>
      </c>
      <c r="N375" s="14">
        <v>4.1303752856126765</v>
      </c>
      <c r="O375" s="14">
        <v>5.0</v>
      </c>
      <c r="P375" s="14">
        <v>2.692582403567252</v>
      </c>
      <c r="Q375" s="14">
        <v>8.5</v>
      </c>
      <c r="R375" s="14">
        <v>-0.8696247143873235</v>
      </c>
      <c r="S375" s="14">
        <v>2.905694150420948</v>
      </c>
      <c r="T375" s="14">
        <v>5.213111746853697</v>
      </c>
      <c r="U375" s="14">
        <v>8.5</v>
      </c>
      <c r="V375" s="14">
        <v>0.8696247143873235</v>
      </c>
      <c r="W375" s="14">
        <v>2.905694150420948</v>
      </c>
      <c r="X375" s="14">
        <v>5.213111746853697</v>
      </c>
    </row>
    <row r="376" ht="14.25" customHeight="1">
      <c r="A376" s="12"/>
      <c r="B376" s="12"/>
      <c r="C376" s="12"/>
      <c r="D376" s="12"/>
      <c r="E376" s="12"/>
      <c r="F376" s="12"/>
      <c r="G376" s="13">
        <v>4.0</v>
      </c>
      <c r="H376" s="14">
        <v>27.0</v>
      </c>
      <c r="I376" s="14">
        <v>-6.0</v>
      </c>
      <c r="J376" s="14">
        <v>5.0</v>
      </c>
      <c r="K376" s="14">
        <v>4.924428900898052</v>
      </c>
      <c r="L376" s="14">
        <v>-5.5</v>
      </c>
      <c r="M376" s="14">
        <v>4.2</v>
      </c>
      <c r="N376" s="14">
        <v>3.3241540277189325</v>
      </c>
      <c r="O376" s="14">
        <v>4.0</v>
      </c>
      <c r="P376" s="14">
        <v>4.17612260356422</v>
      </c>
      <c r="Q376" s="14">
        <v>0.9433981132056602</v>
      </c>
      <c r="R376" s="14">
        <v>-0.6758459722810675</v>
      </c>
      <c r="S376" s="14">
        <v>0.924428900898052</v>
      </c>
      <c r="T376" s="14">
        <v>0.7483062973338317</v>
      </c>
      <c r="U376" s="14">
        <v>0.9433981132056602</v>
      </c>
      <c r="V376" s="14">
        <v>0.6758459722810675</v>
      </c>
      <c r="W376" s="14">
        <v>0.924428900898052</v>
      </c>
      <c r="X376" s="14">
        <v>0.7483062973338317</v>
      </c>
    </row>
    <row r="377" ht="14.25" customHeight="1">
      <c r="A377" s="12"/>
      <c r="B377" s="12"/>
      <c r="C377" s="12"/>
      <c r="D377" s="12"/>
      <c r="E377" s="12"/>
      <c r="F377" s="12"/>
      <c r="G377" s="13">
        <v>5.0</v>
      </c>
      <c r="H377" s="14">
        <v>10.0</v>
      </c>
      <c r="I377" s="14">
        <v>-4.5</v>
      </c>
      <c r="J377" s="14">
        <v>2.0</v>
      </c>
      <c r="K377" s="14">
        <v>3.1622776601683795</v>
      </c>
      <c r="L377" s="14">
        <v>-4.5</v>
      </c>
      <c r="M377" s="14">
        <v>0.3</v>
      </c>
      <c r="N377" s="14">
        <v>0.7071067811865475</v>
      </c>
      <c r="O377" s="14">
        <v>1.0</v>
      </c>
      <c r="P377" s="14">
        <v>4.036087214122113</v>
      </c>
      <c r="Q377" s="14">
        <v>1.7</v>
      </c>
      <c r="R377" s="14">
        <v>-0.29289321881345254</v>
      </c>
      <c r="S377" s="14">
        <v>2.1622776601683795</v>
      </c>
      <c r="T377" s="14">
        <v>-0.8738095539537336</v>
      </c>
      <c r="U377" s="14">
        <v>1.7</v>
      </c>
      <c r="V377" s="14">
        <v>0.29289321881345254</v>
      </c>
      <c r="W377" s="14">
        <v>2.1622776601683795</v>
      </c>
      <c r="X377" s="14">
        <v>0.8738095539537336</v>
      </c>
    </row>
    <row r="378" ht="14.25" customHeight="1">
      <c r="A378" s="12"/>
      <c r="B378" s="12"/>
      <c r="C378" s="12"/>
      <c r="D378" s="12"/>
      <c r="E378" s="12"/>
      <c r="F378" s="12"/>
      <c r="G378" s="13"/>
      <c r="H378" s="14"/>
      <c r="I378" s="14"/>
      <c r="J378" s="14"/>
      <c r="K378" s="14"/>
      <c r="L378" s="14"/>
      <c r="M378" s="14"/>
      <c r="N378" s="14"/>
      <c r="O378" s="15" t="s">
        <v>171</v>
      </c>
      <c r="P378" s="16"/>
      <c r="Q378" s="14">
        <f t="shared" ref="Q378:X378" si="93">_xlfn.STDEV.P(Q373:Q377)</f>
        <v>2.7068403</v>
      </c>
      <c r="R378" s="14">
        <f t="shared" si="93"/>
        <v>0.4070347172</v>
      </c>
      <c r="S378" s="14">
        <f t="shared" si="93"/>
        <v>0.7516357032</v>
      </c>
      <c r="T378" s="14">
        <f t="shared" si="93"/>
        <v>2.11944411</v>
      </c>
      <c r="U378" s="14">
        <f t="shared" si="93"/>
        <v>2.7068403</v>
      </c>
      <c r="V378" s="14">
        <f t="shared" si="93"/>
        <v>0.3011016628</v>
      </c>
      <c r="W378" s="14">
        <f t="shared" si="93"/>
        <v>0.7516357032</v>
      </c>
      <c r="X378" s="14">
        <f t="shared" si="93"/>
        <v>1.862158038</v>
      </c>
    </row>
    <row r="379" ht="14.25" customHeight="1">
      <c r="G379" s="13"/>
      <c r="H379" s="14"/>
      <c r="I379" s="14"/>
      <c r="J379" s="14"/>
      <c r="K379" s="14"/>
      <c r="L379" s="14"/>
      <c r="M379" s="14"/>
      <c r="N379" s="14"/>
      <c r="O379" s="17" t="s">
        <v>25</v>
      </c>
      <c r="P379" s="9"/>
      <c r="Q379" s="14">
        <f t="shared" ref="Q379:X379" si="94">AVERAGE(Q373:Q377)</f>
        <v>3.262670009</v>
      </c>
      <c r="R379" s="14">
        <f t="shared" si="94"/>
        <v>-0.5159665225</v>
      </c>
      <c r="S379" s="14">
        <f t="shared" si="94"/>
        <v>2.210915853</v>
      </c>
      <c r="T379" s="14">
        <f t="shared" si="94"/>
        <v>1.147404009</v>
      </c>
      <c r="U379" s="14">
        <f t="shared" si="94"/>
        <v>3.262670009</v>
      </c>
      <c r="V379" s="14">
        <f t="shared" si="94"/>
        <v>0.584154519</v>
      </c>
      <c r="W379" s="14">
        <f t="shared" si="94"/>
        <v>2.210915853</v>
      </c>
      <c r="X379" s="14">
        <f t="shared" si="94"/>
        <v>1.530015273</v>
      </c>
    </row>
    <row r="380" ht="14.25" customHeight="1">
      <c r="A380" s="12" t="s">
        <v>123</v>
      </c>
      <c r="B380" s="12" t="s">
        <v>124</v>
      </c>
      <c r="C380" s="12" t="s">
        <v>38</v>
      </c>
      <c r="D380" s="12" t="s">
        <v>54</v>
      </c>
      <c r="E380" s="12" t="s">
        <v>40</v>
      </c>
      <c r="F380" s="12" t="s">
        <v>55</v>
      </c>
      <c r="G380" s="13">
        <v>1.0</v>
      </c>
      <c r="H380" s="14">
        <v>19.0</v>
      </c>
      <c r="I380" s="14">
        <v>-6.0</v>
      </c>
      <c r="J380" s="14">
        <v>3.5</v>
      </c>
      <c r="K380" s="14">
        <v>4.527692569068709</v>
      </c>
      <c r="L380" s="14">
        <v>-2.0</v>
      </c>
      <c r="M380" s="14">
        <v>3.5</v>
      </c>
      <c r="N380" s="14">
        <v>3.40587727318528</v>
      </c>
      <c r="O380" s="14">
        <v>7.0</v>
      </c>
      <c r="P380" s="14">
        <v>0.7071067811865476</v>
      </c>
      <c r="Q380" s="14">
        <v>4.0</v>
      </c>
      <c r="R380" s="14">
        <v>-3.59412272681472</v>
      </c>
      <c r="S380" s="14">
        <v>-2.4723074309312913</v>
      </c>
      <c r="T380" s="14">
        <v>3.820585787882161</v>
      </c>
      <c r="U380" s="14">
        <v>4.0</v>
      </c>
      <c r="V380" s="14">
        <v>3.59412272681472</v>
      </c>
      <c r="W380" s="14">
        <v>2.4723074309312913</v>
      </c>
      <c r="X380" s="14">
        <v>3.820585787882161</v>
      </c>
    </row>
    <row r="381" ht="14.25" customHeight="1">
      <c r="A381" s="12"/>
      <c r="B381" s="12"/>
      <c r="C381" s="12"/>
      <c r="D381" s="12"/>
      <c r="E381" s="12"/>
      <c r="F381" s="12"/>
      <c r="G381" s="13">
        <v>2.0</v>
      </c>
      <c r="H381" s="14">
        <v>13.0</v>
      </c>
      <c r="I381" s="14">
        <v>-9.0</v>
      </c>
      <c r="J381" s="14">
        <v>2.0</v>
      </c>
      <c r="K381" s="14">
        <v>7.566372975210778</v>
      </c>
      <c r="L381" s="14">
        <v>-4.5</v>
      </c>
      <c r="M381" s="14">
        <v>4.0</v>
      </c>
      <c r="N381" s="14">
        <v>2.701851217221259</v>
      </c>
      <c r="O381" s="14">
        <v>10.0</v>
      </c>
      <c r="P381" s="14">
        <v>3.1622776601683795</v>
      </c>
      <c r="Q381" s="14">
        <v>4.924428900898052</v>
      </c>
      <c r="R381" s="14">
        <v>-7.298148782778741</v>
      </c>
      <c r="S381" s="14">
        <v>-2.4336270247892218</v>
      </c>
      <c r="T381" s="14">
        <v>4.404095315042399</v>
      </c>
      <c r="U381" s="14">
        <v>4.924428900898052</v>
      </c>
      <c r="V381" s="14">
        <v>7.298148782778741</v>
      </c>
      <c r="W381" s="14">
        <v>2.4336270247892218</v>
      </c>
      <c r="X381" s="14">
        <v>4.404095315042399</v>
      </c>
    </row>
    <row r="382" ht="14.25" customHeight="1">
      <c r="A382" s="12"/>
      <c r="B382" s="12"/>
      <c r="C382" s="12"/>
      <c r="D382" s="12"/>
      <c r="E382" s="12"/>
      <c r="F382" s="12"/>
      <c r="G382" s="13">
        <v>3.0</v>
      </c>
      <c r="H382" s="14">
        <v>15.0</v>
      </c>
      <c r="I382" s="14">
        <v>-12.0</v>
      </c>
      <c r="J382" s="14">
        <v>2.0</v>
      </c>
      <c r="K382" s="14">
        <v>10.547511554864494</v>
      </c>
      <c r="L382" s="14">
        <v>-6.4</v>
      </c>
      <c r="M382" s="14">
        <v>4.0</v>
      </c>
      <c r="N382" s="14">
        <v>3.2449961479175906</v>
      </c>
      <c r="O382" s="14">
        <v>5.0</v>
      </c>
      <c r="P382" s="14">
        <v>5.000999900019996</v>
      </c>
      <c r="Q382" s="14">
        <v>5.946427498927402</v>
      </c>
      <c r="R382" s="14">
        <v>-1.7550038520824094</v>
      </c>
      <c r="S382" s="14">
        <v>5.547511554864494</v>
      </c>
      <c r="T382" s="14">
        <v>5.546511654844498</v>
      </c>
      <c r="U382" s="14">
        <v>5.946427498927402</v>
      </c>
      <c r="V382" s="14">
        <v>1.7550038520824094</v>
      </c>
      <c r="W382" s="14">
        <v>5.547511554864494</v>
      </c>
      <c r="X382" s="14">
        <v>5.546511654844498</v>
      </c>
    </row>
    <row r="383" ht="14.25" customHeight="1">
      <c r="A383" s="12"/>
      <c r="B383" s="12"/>
      <c r="C383" s="12"/>
      <c r="D383" s="12"/>
      <c r="E383" s="12"/>
      <c r="F383" s="12"/>
      <c r="G383" s="13">
        <v>4.0</v>
      </c>
      <c r="H383" s="14">
        <v>1.0</v>
      </c>
      <c r="I383" s="14">
        <v>-3.0</v>
      </c>
      <c r="J383" s="14">
        <v>0.5</v>
      </c>
      <c r="K383" s="14">
        <v>2.9154759474226504</v>
      </c>
      <c r="L383" s="14">
        <v>-2.9</v>
      </c>
      <c r="M383" s="14">
        <v>1.8</v>
      </c>
      <c r="N383" s="14">
        <v>1.7720045146669348</v>
      </c>
      <c r="O383" s="14">
        <v>5.0</v>
      </c>
      <c r="P383" s="14">
        <v>1.8439088914585773</v>
      </c>
      <c r="Q383" s="14">
        <v>1.3038404810405297</v>
      </c>
      <c r="R383" s="14">
        <v>-3.2279954853330652</v>
      </c>
      <c r="S383" s="14">
        <v>-2.0845240525773496</v>
      </c>
      <c r="T383" s="14">
        <v>1.071567055964073</v>
      </c>
      <c r="U383" s="14">
        <v>1.3038404810405297</v>
      </c>
      <c r="V383" s="14">
        <v>3.2279954853330652</v>
      </c>
      <c r="W383" s="14">
        <v>2.0845240525773496</v>
      </c>
      <c r="X383" s="14">
        <v>1.071567055964073</v>
      </c>
    </row>
    <row r="384" ht="14.25" customHeight="1">
      <c r="A384" s="12"/>
      <c r="B384" s="12"/>
      <c r="C384" s="12"/>
      <c r="D384" s="12"/>
      <c r="E384" s="12"/>
      <c r="F384" s="12"/>
      <c r="G384" s="13">
        <v>5.0</v>
      </c>
      <c r="H384" s="14">
        <v>24.0</v>
      </c>
      <c r="I384" s="14">
        <v>-13.5</v>
      </c>
      <c r="J384" s="14">
        <v>3.5</v>
      </c>
      <c r="K384" s="14">
        <v>12.010412149464313</v>
      </c>
      <c r="L384" s="14">
        <v>-3.1</v>
      </c>
      <c r="M384" s="14">
        <v>4.0</v>
      </c>
      <c r="N384" s="14">
        <v>3.0886890422961</v>
      </c>
      <c r="O384" s="14">
        <v>2.0</v>
      </c>
      <c r="P384" s="14">
        <v>1.886796226411321</v>
      </c>
      <c r="Q384" s="14">
        <v>10.412012293500235</v>
      </c>
      <c r="R384" s="14">
        <v>1.0886890422961</v>
      </c>
      <c r="S384" s="14">
        <v>10.010412149464313</v>
      </c>
      <c r="T384" s="14">
        <v>10.123615923052993</v>
      </c>
      <c r="U384" s="14">
        <v>10.412012293500235</v>
      </c>
      <c r="V384" s="14">
        <v>1.0886890422961</v>
      </c>
      <c r="W384" s="14">
        <v>10.010412149464313</v>
      </c>
      <c r="X384" s="14">
        <v>10.123615923052993</v>
      </c>
    </row>
    <row r="385" ht="14.25" customHeight="1">
      <c r="A385" s="12"/>
      <c r="B385" s="12"/>
      <c r="C385" s="12"/>
      <c r="D385" s="12"/>
      <c r="E385" s="12"/>
      <c r="F385" s="12"/>
      <c r="G385" s="13">
        <v>6.0</v>
      </c>
      <c r="H385" s="14">
        <v>21.0</v>
      </c>
      <c r="I385" s="14">
        <v>-9.0</v>
      </c>
      <c r="J385" s="14">
        <v>3.5</v>
      </c>
      <c r="K385" s="14">
        <v>7.516648189186454</v>
      </c>
      <c r="L385" s="14">
        <v>-8.9</v>
      </c>
      <c r="M385" s="14">
        <v>3.8</v>
      </c>
      <c r="N385" s="14">
        <v>4.973932046178356</v>
      </c>
      <c r="O385" s="14">
        <v>5.0</v>
      </c>
      <c r="P385" s="14">
        <v>7.443117626371358</v>
      </c>
      <c r="Q385" s="14">
        <v>0.31622776601683766</v>
      </c>
      <c r="R385" s="14">
        <v>-0.026067953821644174</v>
      </c>
      <c r="S385" s="14">
        <v>2.516648189186454</v>
      </c>
      <c r="T385" s="14">
        <v>0.07353056281509573</v>
      </c>
      <c r="U385" s="14">
        <v>0.31622776601683766</v>
      </c>
      <c r="V385" s="14">
        <v>0.026067953821644174</v>
      </c>
      <c r="W385" s="14">
        <v>2.516648189186454</v>
      </c>
      <c r="X385" s="14">
        <v>0.07353056281509573</v>
      </c>
    </row>
    <row r="386" ht="14.25" customHeight="1">
      <c r="A386" s="12"/>
      <c r="B386" s="12"/>
      <c r="C386" s="12"/>
      <c r="D386" s="12"/>
      <c r="E386" s="12"/>
      <c r="F386" s="12"/>
      <c r="G386" s="13">
        <v>7.0</v>
      </c>
      <c r="H386" s="14">
        <v>1.0</v>
      </c>
      <c r="I386" s="14">
        <v>-3.0</v>
      </c>
      <c r="J386" s="14">
        <v>0.5</v>
      </c>
      <c r="K386" s="14">
        <v>2.9154759474226504</v>
      </c>
      <c r="L386" s="14">
        <v>-3.0</v>
      </c>
      <c r="M386" s="14">
        <v>0.5</v>
      </c>
      <c r="N386" s="14">
        <v>1.7888543819998315</v>
      </c>
      <c r="O386" s="14">
        <v>1.0</v>
      </c>
      <c r="P386" s="14">
        <v>2.9154759474226504</v>
      </c>
      <c r="Q386" s="14">
        <v>0.0</v>
      </c>
      <c r="R386" s="14">
        <v>0.7888543819998315</v>
      </c>
      <c r="S386" s="14">
        <v>1.9154759474226504</v>
      </c>
      <c r="T386" s="14">
        <v>0.0</v>
      </c>
      <c r="U386" s="14">
        <v>0.0</v>
      </c>
      <c r="V386" s="14">
        <v>0.7888543819998315</v>
      </c>
      <c r="W386" s="14">
        <v>1.9154759474226504</v>
      </c>
      <c r="X386" s="14">
        <v>0.0</v>
      </c>
    </row>
    <row r="387" ht="14.25" customHeight="1">
      <c r="A387" s="12"/>
      <c r="B387" s="12"/>
      <c r="C387" s="12"/>
      <c r="D387" s="12"/>
      <c r="E387" s="12"/>
      <c r="F387" s="12"/>
      <c r="G387" s="13"/>
      <c r="H387" s="14"/>
      <c r="I387" s="14"/>
      <c r="J387" s="14"/>
      <c r="K387" s="14"/>
      <c r="L387" s="14"/>
      <c r="M387" s="14"/>
      <c r="N387" s="14"/>
      <c r="O387" s="15" t="s">
        <v>171</v>
      </c>
      <c r="P387" s="16"/>
      <c r="Q387" s="14">
        <f t="shared" ref="Q387:X387" si="95">_xlfn.STDEV.P(Q380:Q386)</f>
        <v>3.431463019</v>
      </c>
      <c r="R387" s="14">
        <f t="shared" si="95"/>
        <v>2.761822365</v>
      </c>
      <c r="S387" s="14">
        <f t="shared" si="95"/>
        <v>4.362577143</v>
      </c>
      <c r="T387" s="14">
        <f t="shared" si="95"/>
        <v>3.355741309</v>
      </c>
      <c r="U387" s="14">
        <f t="shared" si="95"/>
        <v>3.431463019</v>
      </c>
      <c r="V387" s="14">
        <f t="shared" si="95"/>
        <v>2.278263121</v>
      </c>
      <c r="W387" s="14">
        <f t="shared" si="95"/>
        <v>2.76129771</v>
      </c>
      <c r="X387" s="14">
        <f t="shared" si="95"/>
        <v>3.355741309</v>
      </c>
    </row>
    <row r="388" ht="14.25" customHeight="1">
      <c r="G388" s="13"/>
      <c r="H388" s="14"/>
      <c r="I388" s="14"/>
      <c r="J388" s="14"/>
      <c r="K388" s="14"/>
      <c r="L388" s="14"/>
      <c r="M388" s="14"/>
      <c r="N388" s="14"/>
      <c r="O388" s="17" t="s">
        <v>25</v>
      </c>
      <c r="P388" s="9"/>
      <c r="Q388" s="14">
        <f t="shared" ref="Q388:X388" si="96">AVERAGE(Q380:Q386)</f>
        <v>3.843276706</v>
      </c>
      <c r="R388" s="14">
        <f t="shared" si="96"/>
        <v>-2.00339934</v>
      </c>
      <c r="S388" s="14">
        <f t="shared" si="96"/>
        <v>1.85708419</v>
      </c>
      <c r="T388" s="14">
        <f t="shared" si="96"/>
        <v>3.577129471</v>
      </c>
      <c r="U388" s="14">
        <f t="shared" si="96"/>
        <v>3.843276706</v>
      </c>
      <c r="V388" s="14">
        <f t="shared" si="96"/>
        <v>2.539840318</v>
      </c>
      <c r="W388" s="14">
        <f t="shared" si="96"/>
        <v>3.85435805</v>
      </c>
      <c r="X388" s="14">
        <f t="shared" si="96"/>
        <v>3.577129471</v>
      </c>
    </row>
    <row r="389" ht="14.25" customHeight="1">
      <c r="A389" s="12" t="s">
        <v>123</v>
      </c>
      <c r="B389" s="12" t="s">
        <v>125</v>
      </c>
      <c r="C389" s="12" t="s">
        <v>38</v>
      </c>
      <c r="D389" s="12" t="s">
        <v>126</v>
      </c>
      <c r="E389" s="12" t="s">
        <v>45</v>
      </c>
      <c r="F389" s="12" t="s">
        <v>127</v>
      </c>
      <c r="G389" s="13">
        <v>1.0</v>
      </c>
      <c r="H389" s="14">
        <v>1.0</v>
      </c>
      <c r="I389" s="14">
        <v>-3.0</v>
      </c>
      <c r="J389" s="14">
        <v>0.5</v>
      </c>
      <c r="K389" s="14">
        <v>2.9154759474226504</v>
      </c>
      <c r="L389" s="14">
        <v>-6.5</v>
      </c>
      <c r="M389" s="14">
        <v>0.5</v>
      </c>
      <c r="N389" s="14">
        <v>1.2206555615733703</v>
      </c>
      <c r="O389" s="14">
        <v>8.0</v>
      </c>
      <c r="P389" s="14">
        <v>5.5901699437494745</v>
      </c>
      <c r="Q389" s="14">
        <v>3.5</v>
      </c>
      <c r="R389" s="14">
        <v>-6.77934443842663</v>
      </c>
      <c r="S389" s="14">
        <v>-5.08452405257735</v>
      </c>
      <c r="T389" s="14">
        <v>-2.674693996326824</v>
      </c>
      <c r="U389" s="14">
        <v>3.5</v>
      </c>
      <c r="V389" s="14">
        <v>6.77934443842663</v>
      </c>
      <c r="W389" s="14">
        <v>5.08452405257735</v>
      </c>
      <c r="X389" s="14">
        <v>2.674693996326824</v>
      </c>
    </row>
    <row r="390" ht="14.25" customHeight="1">
      <c r="A390" s="12"/>
      <c r="B390" s="12"/>
      <c r="C390" s="12"/>
      <c r="D390" s="12"/>
      <c r="E390" s="12"/>
      <c r="F390" s="12"/>
      <c r="G390" s="13">
        <v>2.0</v>
      </c>
      <c r="H390" s="14">
        <v>20.0</v>
      </c>
      <c r="I390" s="14">
        <v>-7.5</v>
      </c>
      <c r="J390" s="14">
        <v>3.5</v>
      </c>
      <c r="K390" s="14">
        <v>6.020797289396148</v>
      </c>
      <c r="L390" s="14">
        <v>-6.8</v>
      </c>
      <c r="M390" s="14">
        <v>1.5</v>
      </c>
      <c r="N390" s="14">
        <v>1.3341664064126333</v>
      </c>
      <c r="O390" s="14">
        <v>3.0</v>
      </c>
      <c r="P390" s="14">
        <v>5.508175741568165</v>
      </c>
      <c r="Q390" s="14">
        <v>2.118962010041709</v>
      </c>
      <c r="R390" s="14">
        <v>-1.6658335935873667</v>
      </c>
      <c r="S390" s="14">
        <v>3.020797289396148</v>
      </c>
      <c r="T390" s="14">
        <v>0.5126215478279832</v>
      </c>
      <c r="U390" s="14">
        <v>2.118962010041709</v>
      </c>
      <c r="V390" s="14">
        <v>1.6658335935873667</v>
      </c>
      <c r="W390" s="14">
        <v>3.020797289396148</v>
      </c>
      <c r="X390" s="14">
        <v>0.5126215478279832</v>
      </c>
    </row>
    <row r="391" ht="14.25" customHeight="1">
      <c r="A391" s="12"/>
      <c r="B391" s="12"/>
      <c r="C391" s="12"/>
      <c r="D391" s="12"/>
      <c r="E391" s="12"/>
      <c r="F391" s="12"/>
      <c r="G391" s="13">
        <v>3.0</v>
      </c>
      <c r="H391" s="14">
        <v>23.0</v>
      </c>
      <c r="I391" s="14">
        <v>-9.0</v>
      </c>
      <c r="J391" s="14">
        <v>-5.5</v>
      </c>
      <c r="K391" s="14">
        <v>11.335784048754634</v>
      </c>
      <c r="L391" s="14">
        <v>-4.5</v>
      </c>
      <c r="M391" s="14">
        <v>4.0</v>
      </c>
      <c r="N391" s="14">
        <v>2.973213749463701</v>
      </c>
      <c r="O391" s="14">
        <v>1.0</v>
      </c>
      <c r="P391" s="14">
        <v>3.1622776601683795</v>
      </c>
      <c r="Q391" s="14">
        <v>10.51189802081432</v>
      </c>
      <c r="R391" s="14">
        <v>1.9732137494637012</v>
      </c>
      <c r="S391" s="14">
        <v>10.335784048754634</v>
      </c>
      <c r="T391" s="14">
        <v>8.173506388586254</v>
      </c>
      <c r="U391" s="14">
        <v>10.51189802081432</v>
      </c>
      <c r="V391" s="14">
        <v>1.9732137494637012</v>
      </c>
      <c r="W391" s="14">
        <v>10.335784048754634</v>
      </c>
      <c r="X391" s="14">
        <v>8.173506388586254</v>
      </c>
    </row>
    <row r="392" ht="14.25" customHeight="1">
      <c r="A392" s="12"/>
      <c r="B392" s="12"/>
      <c r="C392" s="12"/>
      <c r="D392" s="12"/>
      <c r="E392" s="12"/>
      <c r="F392" s="12"/>
      <c r="G392" s="13">
        <v>4.0</v>
      </c>
      <c r="H392" s="14">
        <v>26.0</v>
      </c>
      <c r="I392" s="14">
        <v>-4.5</v>
      </c>
      <c r="J392" s="14">
        <v>5.0</v>
      </c>
      <c r="K392" s="14">
        <v>3.605551275463989</v>
      </c>
      <c r="L392" s="14">
        <v>-7.8</v>
      </c>
      <c r="M392" s="14">
        <v>-4.0</v>
      </c>
      <c r="N392" s="14">
        <v>5.6859475903318</v>
      </c>
      <c r="O392" s="14">
        <v>9.0</v>
      </c>
      <c r="P392" s="14">
        <v>9.417536832951598</v>
      </c>
      <c r="Q392" s="14">
        <v>9.585927185202275</v>
      </c>
      <c r="R392" s="14">
        <v>-3.3140524096682</v>
      </c>
      <c r="S392" s="14">
        <v>-5.39444872453601</v>
      </c>
      <c r="T392" s="14">
        <v>-5.811985557487608</v>
      </c>
      <c r="U392" s="14">
        <v>9.585927185202275</v>
      </c>
      <c r="V392" s="14">
        <v>3.3140524096682</v>
      </c>
      <c r="W392" s="14">
        <v>5.39444872453601</v>
      </c>
      <c r="X392" s="14">
        <v>5.811985557487608</v>
      </c>
    </row>
    <row r="393" ht="14.25" customHeight="1">
      <c r="A393" s="12"/>
      <c r="B393" s="12"/>
      <c r="C393" s="12"/>
      <c r="D393" s="12"/>
      <c r="E393" s="12"/>
      <c r="F393" s="12"/>
      <c r="G393" s="13">
        <v>5.0</v>
      </c>
      <c r="H393" s="14">
        <v>8.0</v>
      </c>
      <c r="I393" s="14">
        <v>-7.5</v>
      </c>
      <c r="J393" s="14">
        <v>-2.5</v>
      </c>
      <c r="K393" s="14">
        <v>8.139410298049853</v>
      </c>
      <c r="L393" s="14">
        <v>-3.0</v>
      </c>
      <c r="M393" s="14">
        <v>3.9</v>
      </c>
      <c r="N393" s="14">
        <v>3.67967389859482</v>
      </c>
      <c r="O393" s="14">
        <v>5.0</v>
      </c>
      <c r="P393" s="14">
        <v>1.74928556845359</v>
      </c>
      <c r="Q393" s="14">
        <v>7.82368199762746</v>
      </c>
      <c r="R393" s="14">
        <v>-1.32032610140518</v>
      </c>
      <c r="S393" s="14">
        <v>3.139410298049853</v>
      </c>
      <c r="T393" s="14">
        <v>6.390124729596263</v>
      </c>
      <c r="U393" s="14">
        <v>7.82368199762746</v>
      </c>
      <c r="V393" s="14">
        <v>1.32032610140518</v>
      </c>
      <c r="W393" s="14">
        <v>3.139410298049853</v>
      </c>
      <c r="X393" s="14">
        <v>6.390124729596263</v>
      </c>
    </row>
    <row r="394" ht="14.25" customHeight="1">
      <c r="A394" s="12"/>
      <c r="B394" s="12"/>
      <c r="C394" s="12"/>
      <c r="D394" s="12"/>
      <c r="E394" s="12"/>
      <c r="F394" s="12"/>
      <c r="G394" s="13">
        <v>6.0</v>
      </c>
      <c r="H394" s="14">
        <v>1.0</v>
      </c>
      <c r="I394" s="14">
        <v>-3.0</v>
      </c>
      <c r="J394" s="14">
        <v>0.5</v>
      </c>
      <c r="K394" s="14">
        <v>2.9154759474226504</v>
      </c>
      <c r="L394" s="14">
        <v>-7.5</v>
      </c>
      <c r="M394" s="14">
        <v>-6.2</v>
      </c>
      <c r="N394" s="14">
        <v>7.66550715869472</v>
      </c>
      <c r="O394" s="14">
        <v>7.0</v>
      </c>
      <c r="P394" s="14">
        <v>10.983624174196784</v>
      </c>
      <c r="Q394" s="14">
        <v>8.07093550959243</v>
      </c>
      <c r="R394" s="14">
        <v>0.6655071586947203</v>
      </c>
      <c r="S394" s="14">
        <v>-4.08452405257735</v>
      </c>
      <c r="T394" s="14">
        <v>-8.068148226774134</v>
      </c>
      <c r="U394" s="14">
        <v>8.07093550959243</v>
      </c>
      <c r="V394" s="14">
        <v>0.6655071586947203</v>
      </c>
      <c r="W394" s="14">
        <v>4.08452405257735</v>
      </c>
      <c r="X394" s="14">
        <v>8.068148226774134</v>
      </c>
    </row>
    <row r="395" ht="14.25" customHeight="1">
      <c r="A395" s="12"/>
      <c r="B395" s="12"/>
      <c r="C395" s="12"/>
      <c r="D395" s="12"/>
      <c r="E395" s="12"/>
      <c r="F395" s="12"/>
      <c r="G395" s="13"/>
      <c r="H395" s="14"/>
      <c r="I395" s="14"/>
      <c r="J395" s="14"/>
      <c r="K395" s="14"/>
      <c r="L395" s="14"/>
      <c r="M395" s="14"/>
      <c r="N395" s="14"/>
      <c r="O395" s="15" t="s">
        <v>171</v>
      </c>
      <c r="P395" s="16"/>
      <c r="Q395" s="14">
        <f t="shared" ref="Q395:X395" si="97">_xlfn.STDEV.P(Q389:Q394)</f>
        <v>3.079371315</v>
      </c>
      <c r="R395" s="14">
        <f t="shared" si="97"/>
        <v>2.817465797</v>
      </c>
      <c r="S395" s="14">
        <f t="shared" si="97"/>
        <v>5.727461932</v>
      </c>
      <c r="T395" s="14">
        <f t="shared" si="97"/>
        <v>5.966105618</v>
      </c>
      <c r="U395" s="14">
        <f t="shared" si="97"/>
        <v>3.079371315</v>
      </c>
      <c r="V395" s="14">
        <f t="shared" si="97"/>
        <v>2.025660999</v>
      </c>
      <c r="W395" s="14">
        <f t="shared" si="97"/>
        <v>2.471955136</v>
      </c>
      <c r="X395" s="14">
        <f t="shared" si="97"/>
        <v>2.804064108</v>
      </c>
    </row>
    <row r="396" ht="14.25" customHeight="1">
      <c r="G396" s="13"/>
      <c r="H396" s="14"/>
      <c r="I396" s="14"/>
      <c r="J396" s="14"/>
      <c r="K396" s="14"/>
      <c r="L396" s="14"/>
      <c r="M396" s="14"/>
      <c r="N396" s="14"/>
      <c r="O396" s="17" t="s">
        <v>25</v>
      </c>
      <c r="P396" s="9"/>
      <c r="Q396" s="14">
        <f t="shared" ref="Q396:X396" si="98">AVERAGE(Q389:Q394)</f>
        <v>6.935234121</v>
      </c>
      <c r="R396" s="14">
        <f t="shared" si="98"/>
        <v>-1.740139272</v>
      </c>
      <c r="S396" s="14">
        <f t="shared" si="98"/>
        <v>0.3220824678</v>
      </c>
      <c r="T396" s="14">
        <f t="shared" si="98"/>
        <v>-0.2464291858</v>
      </c>
      <c r="U396" s="14">
        <f t="shared" si="98"/>
        <v>6.935234121</v>
      </c>
      <c r="V396" s="14">
        <f t="shared" si="98"/>
        <v>2.619712909</v>
      </c>
      <c r="W396" s="14">
        <f t="shared" si="98"/>
        <v>5.176581411</v>
      </c>
      <c r="X396" s="14">
        <f t="shared" si="98"/>
        <v>5.271846741</v>
      </c>
    </row>
    <row r="397" ht="14.25" customHeight="1">
      <c r="A397" s="12" t="s">
        <v>123</v>
      </c>
      <c r="B397" s="12" t="s">
        <v>128</v>
      </c>
      <c r="C397" s="12" t="s">
        <v>57</v>
      </c>
      <c r="D397" s="12" t="s">
        <v>77</v>
      </c>
      <c r="E397" s="12" t="s">
        <v>45</v>
      </c>
      <c r="F397" s="12" t="s">
        <v>55</v>
      </c>
      <c r="G397" s="13">
        <v>1.0</v>
      </c>
      <c r="H397" s="14">
        <v>1.0</v>
      </c>
      <c r="I397" s="14">
        <v>-3.0</v>
      </c>
      <c r="J397" s="14">
        <v>0.5</v>
      </c>
      <c r="K397" s="14">
        <v>2.9154759474226504</v>
      </c>
      <c r="L397" s="14">
        <v>-4.5</v>
      </c>
      <c r="M397" s="14">
        <v>1.1</v>
      </c>
      <c r="N397" s="14">
        <v>2.1470910553583886</v>
      </c>
      <c r="O397" s="14">
        <v>7.0</v>
      </c>
      <c r="P397" s="14">
        <v>3.5510561809129406</v>
      </c>
      <c r="Q397" s="14">
        <v>1.6155494421403513</v>
      </c>
      <c r="R397" s="14">
        <v>-4.852908944641611</v>
      </c>
      <c r="S397" s="14">
        <v>-4.08452405257735</v>
      </c>
      <c r="T397" s="14">
        <v>-0.6355802334902902</v>
      </c>
      <c r="U397" s="14">
        <v>1.6155494421403513</v>
      </c>
      <c r="V397" s="14">
        <v>4.852908944641611</v>
      </c>
      <c r="W397" s="14">
        <v>4.08452405257735</v>
      </c>
      <c r="X397" s="14">
        <v>0.6355802334902902</v>
      </c>
    </row>
    <row r="398" ht="14.25" customHeight="1">
      <c r="A398" s="12"/>
      <c r="B398" s="12"/>
      <c r="C398" s="12"/>
      <c r="D398" s="12"/>
      <c r="E398" s="12"/>
      <c r="F398" s="12"/>
      <c r="G398" s="13">
        <v>2.0</v>
      </c>
      <c r="H398" s="14">
        <v>20.0</v>
      </c>
      <c r="I398" s="14">
        <v>-7.5</v>
      </c>
      <c r="J398" s="14">
        <v>3.5</v>
      </c>
      <c r="K398" s="14">
        <v>6.020797289396148</v>
      </c>
      <c r="L398" s="14">
        <v>-7.5</v>
      </c>
      <c r="M398" s="14">
        <v>4.3</v>
      </c>
      <c r="N398" s="14">
        <v>4.2059481689626175</v>
      </c>
      <c r="O398" s="14">
        <v>10.0</v>
      </c>
      <c r="P398" s="14">
        <v>6.139218191268331</v>
      </c>
      <c r="Q398" s="14">
        <v>0.7999999999999998</v>
      </c>
      <c r="R398" s="14">
        <v>-5.7940518310373825</v>
      </c>
      <c r="S398" s="14">
        <v>-3.979202710603852</v>
      </c>
      <c r="T398" s="14">
        <v>-0.11842090187218268</v>
      </c>
      <c r="U398" s="14">
        <v>0.7999999999999998</v>
      </c>
      <c r="V398" s="14">
        <v>5.7940518310373825</v>
      </c>
      <c r="W398" s="14">
        <v>3.979202710603852</v>
      </c>
      <c r="X398" s="14">
        <v>0.11842090187218268</v>
      </c>
    </row>
    <row r="399" ht="14.25" customHeight="1">
      <c r="A399" s="12"/>
      <c r="B399" s="12"/>
      <c r="C399" s="12"/>
      <c r="D399" s="12"/>
      <c r="E399" s="12"/>
      <c r="F399" s="12"/>
      <c r="G399" s="13">
        <v>3.0</v>
      </c>
      <c r="H399" s="14">
        <v>23.0</v>
      </c>
      <c r="I399" s="14">
        <v>-9.0</v>
      </c>
      <c r="J399" s="14">
        <v>-5.5</v>
      </c>
      <c r="K399" s="14">
        <v>11.335784048754634</v>
      </c>
      <c r="L399" s="14">
        <v>-9.1</v>
      </c>
      <c r="M399" s="14">
        <v>-2.0</v>
      </c>
      <c r="N399" s="14">
        <v>7.507329751649384</v>
      </c>
      <c r="O399" s="14">
        <v>15.0</v>
      </c>
      <c r="P399" s="14">
        <v>9.097252332435326</v>
      </c>
      <c r="Q399" s="14">
        <v>3.5014282800023193</v>
      </c>
      <c r="R399" s="14">
        <v>-7.492670248350616</v>
      </c>
      <c r="S399" s="14">
        <v>-3.6642159512453656</v>
      </c>
      <c r="T399" s="14">
        <v>2.238531716319308</v>
      </c>
      <c r="U399" s="14">
        <v>3.5014282800023193</v>
      </c>
      <c r="V399" s="14">
        <v>7.492670248350616</v>
      </c>
      <c r="W399" s="14">
        <v>3.6642159512453656</v>
      </c>
      <c r="X399" s="14">
        <v>2.238531716319308</v>
      </c>
    </row>
    <row r="400" ht="14.25" customHeight="1">
      <c r="A400" s="12"/>
      <c r="B400" s="12"/>
      <c r="C400" s="12"/>
      <c r="D400" s="12"/>
      <c r="E400" s="12"/>
      <c r="F400" s="12"/>
      <c r="G400" s="13">
        <v>4.0</v>
      </c>
      <c r="H400" s="14">
        <v>26.0</v>
      </c>
      <c r="I400" s="14">
        <v>-4.5</v>
      </c>
      <c r="J400" s="14">
        <v>5.0</v>
      </c>
      <c r="K400" s="14">
        <v>3.605551275463989</v>
      </c>
      <c r="L400" s="14">
        <v>-4.6</v>
      </c>
      <c r="M400" s="14">
        <v>2.5</v>
      </c>
      <c r="N400" s="14">
        <v>1.2083045973594568</v>
      </c>
      <c r="O400" s="14">
        <v>4.0</v>
      </c>
      <c r="P400" s="14">
        <v>3.140063693621516</v>
      </c>
      <c r="Q400" s="14">
        <v>2.5019992006393608</v>
      </c>
      <c r="R400" s="14">
        <v>-2.791695402640543</v>
      </c>
      <c r="S400" s="14">
        <v>-0.3944487245360109</v>
      </c>
      <c r="T400" s="14">
        <v>0.4654875818424733</v>
      </c>
      <c r="U400" s="14">
        <v>2.5019992006393608</v>
      </c>
      <c r="V400" s="14">
        <v>2.791695402640543</v>
      </c>
      <c r="W400" s="14">
        <v>0.3944487245360109</v>
      </c>
      <c r="X400" s="14">
        <v>0.4654875818424733</v>
      </c>
    </row>
    <row r="401" ht="14.25" customHeight="1">
      <c r="A401" s="12"/>
      <c r="B401" s="12"/>
      <c r="C401" s="12"/>
      <c r="D401" s="12"/>
      <c r="E401" s="12"/>
      <c r="F401" s="12"/>
      <c r="G401" s="13">
        <v>5.0</v>
      </c>
      <c r="H401" s="14">
        <v>8.0</v>
      </c>
      <c r="I401" s="14">
        <v>-7.5</v>
      </c>
      <c r="J401" s="14">
        <v>-2.5</v>
      </c>
      <c r="K401" s="14">
        <v>8.139410298049853</v>
      </c>
      <c r="L401" s="14">
        <v>-7.5</v>
      </c>
      <c r="M401" s="14">
        <v>-0.8</v>
      </c>
      <c r="N401" s="14">
        <v>5.517245689653488</v>
      </c>
      <c r="O401" s="14">
        <v>6.0</v>
      </c>
      <c r="P401" s="14">
        <v>7.102112361825881</v>
      </c>
      <c r="Q401" s="14">
        <v>1.7</v>
      </c>
      <c r="R401" s="14">
        <v>-0.48275431034651195</v>
      </c>
      <c r="S401" s="14">
        <v>2.139410298049853</v>
      </c>
      <c r="T401" s="14">
        <v>1.0372979362239718</v>
      </c>
      <c r="U401" s="14">
        <v>1.7</v>
      </c>
      <c r="V401" s="14">
        <v>0.48275431034651195</v>
      </c>
      <c r="W401" s="14">
        <v>2.139410298049853</v>
      </c>
      <c r="X401" s="14">
        <v>1.0372979362239718</v>
      </c>
    </row>
    <row r="402" ht="14.25" customHeight="1">
      <c r="A402" s="12"/>
      <c r="B402" s="12"/>
      <c r="C402" s="12"/>
      <c r="D402" s="12"/>
      <c r="E402" s="12"/>
      <c r="F402" s="12"/>
      <c r="G402" s="13">
        <v>6.0</v>
      </c>
      <c r="H402" s="14">
        <v>1.0</v>
      </c>
      <c r="I402" s="14">
        <v>-3.0</v>
      </c>
      <c r="J402" s="14">
        <v>0.5</v>
      </c>
      <c r="K402" s="14">
        <v>2.9154759474226504</v>
      </c>
      <c r="L402" s="14">
        <v>-5.5</v>
      </c>
      <c r="M402" s="14">
        <v>1.4</v>
      </c>
      <c r="N402" s="14">
        <v>2.5612496949731396</v>
      </c>
      <c r="O402" s="14">
        <v>2.0</v>
      </c>
      <c r="P402" s="14">
        <v>4.308131845707604</v>
      </c>
      <c r="Q402" s="14">
        <v>2.6570660511172846</v>
      </c>
      <c r="R402" s="14">
        <v>0.5612496949731396</v>
      </c>
      <c r="S402" s="14">
        <v>0.9154759474226504</v>
      </c>
      <c r="T402" s="14">
        <v>-1.3926558982849535</v>
      </c>
      <c r="U402" s="14">
        <v>2.6570660511172846</v>
      </c>
      <c r="V402" s="14">
        <v>0.5612496949731396</v>
      </c>
      <c r="W402" s="14">
        <v>0.9154759474226504</v>
      </c>
      <c r="X402" s="14">
        <v>1.3926558982849535</v>
      </c>
    </row>
    <row r="403" ht="14.25" customHeight="1">
      <c r="A403" s="12"/>
      <c r="B403" s="12"/>
      <c r="C403" s="12"/>
      <c r="D403" s="12"/>
      <c r="E403" s="12"/>
      <c r="F403" s="12"/>
      <c r="G403" s="13"/>
      <c r="H403" s="14"/>
      <c r="I403" s="14"/>
      <c r="J403" s="14"/>
      <c r="K403" s="14"/>
      <c r="L403" s="14"/>
      <c r="M403" s="14"/>
      <c r="N403" s="14"/>
      <c r="O403" s="15" t="s">
        <v>171</v>
      </c>
      <c r="P403" s="16"/>
      <c r="Q403" s="14">
        <f t="shared" ref="Q403:X403" si="99">_xlfn.STDEV.P(Q397:Q402)</f>
        <v>0.867511222</v>
      </c>
      <c r="R403" s="14">
        <f t="shared" si="99"/>
        <v>2.861528099</v>
      </c>
      <c r="S403" s="14">
        <f t="shared" si="99"/>
        <v>2.510357108</v>
      </c>
      <c r="T403" s="14">
        <f t="shared" si="99"/>
        <v>1.171704073</v>
      </c>
      <c r="U403" s="14">
        <f t="shared" si="99"/>
        <v>0.867511222</v>
      </c>
      <c r="V403" s="14">
        <f t="shared" si="99"/>
        <v>2.617811667</v>
      </c>
      <c r="W403" s="14">
        <f t="shared" si="99"/>
        <v>1.47890757</v>
      </c>
      <c r="X403" s="14">
        <f t="shared" si="99"/>
        <v>0.6931962172</v>
      </c>
    </row>
    <row r="404" ht="14.25" customHeight="1">
      <c r="G404" s="13"/>
      <c r="H404" s="14"/>
      <c r="I404" s="14"/>
      <c r="J404" s="14"/>
      <c r="K404" s="14"/>
      <c r="L404" s="14"/>
      <c r="M404" s="14"/>
      <c r="N404" s="14"/>
      <c r="O404" s="17" t="s">
        <v>25</v>
      </c>
      <c r="P404" s="9"/>
      <c r="Q404" s="14">
        <f t="shared" ref="Q404:X404" si="100">AVERAGE(Q397:Q402)</f>
        <v>2.129340496</v>
      </c>
      <c r="R404" s="14">
        <f t="shared" si="100"/>
        <v>-3.47547184</v>
      </c>
      <c r="S404" s="14">
        <f t="shared" si="100"/>
        <v>-1.511250866</v>
      </c>
      <c r="T404" s="14">
        <f t="shared" si="100"/>
        <v>0.2657767001</v>
      </c>
      <c r="U404" s="14">
        <f t="shared" si="100"/>
        <v>2.129340496</v>
      </c>
      <c r="V404" s="14">
        <f t="shared" si="100"/>
        <v>3.662555072</v>
      </c>
      <c r="W404" s="14">
        <f t="shared" si="100"/>
        <v>2.529546281</v>
      </c>
      <c r="X404" s="14">
        <f t="shared" si="100"/>
        <v>0.9813290447</v>
      </c>
    </row>
    <row r="405" ht="14.25" customHeight="1">
      <c r="A405" s="12" t="s">
        <v>129</v>
      </c>
      <c r="B405" s="12" t="s">
        <v>130</v>
      </c>
      <c r="C405" s="12" t="s">
        <v>38</v>
      </c>
      <c r="D405" s="12" t="s">
        <v>131</v>
      </c>
      <c r="E405" s="12" t="s">
        <v>89</v>
      </c>
      <c r="F405" s="12" t="s">
        <v>41</v>
      </c>
      <c r="G405" s="13">
        <v>1.0</v>
      </c>
      <c r="H405" s="14">
        <v>18.0</v>
      </c>
      <c r="I405" s="14">
        <v>-4.5</v>
      </c>
      <c r="J405" s="14">
        <v>3.5</v>
      </c>
      <c r="K405" s="14">
        <v>3.0413812651491097</v>
      </c>
      <c r="L405" s="14">
        <v>-0.8</v>
      </c>
      <c r="M405" s="14">
        <v>2.4</v>
      </c>
      <c r="N405" s="14">
        <v>1.5556349186104044</v>
      </c>
      <c r="O405" s="14">
        <v>2.0</v>
      </c>
      <c r="P405" s="14">
        <v>0.9219544457292888</v>
      </c>
      <c r="Q405" s="14">
        <v>3.8600518131237567</v>
      </c>
      <c r="R405" s="14">
        <v>-0.44436508138959563</v>
      </c>
      <c r="S405" s="14">
        <v>1.0413812651491097</v>
      </c>
      <c r="T405" s="14">
        <v>2.1194268194198207</v>
      </c>
      <c r="U405" s="14">
        <v>3.8600518131237567</v>
      </c>
      <c r="V405" s="14">
        <v>0.44436508138959563</v>
      </c>
      <c r="W405" s="14">
        <v>1.0413812651491097</v>
      </c>
      <c r="X405" s="14">
        <v>2.1194268194198207</v>
      </c>
    </row>
    <row r="406" ht="14.25" customHeight="1">
      <c r="A406" s="12"/>
      <c r="B406" s="12"/>
      <c r="C406" s="12"/>
      <c r="D406" s="12"/>
      <c r="E406" s="12"/>
      <c r="F406" s="12"/>
      <c r="G406" s="13">
        <v>2.0</v>
      </c>
      <c r="H406" s="14">
        <v>20.0</v>
      </c>
      <c r="I406" s="14">
        <v>-7.5</v>
      </c>
      <c r="J406" s="14">
        <v>3.5</v>
      </c>
      <c r="K406" s="14">
        <v>6.020797289396148</v>
      </c>
      <c r="L406" s="14">
        <v>-4.4</v>
      </c>
      <c r="M406" s="14">
        <v>2.7</v>
      </c>
      <c r="N406" s="14">
        <v>2.865309756378881</v>
      </c>
      <c r="O406" s="14">
        <v>3.0</v>
      </c>
      <c r="P406" s="14">
        <v>2.9154759474226504</v>
      </c>
      <c r="Q406" s="14">
        <v>3.201562118716424</v>
      </c>
      <c r="R406" s="14">
        <v>-0.1346902436211188</v>
      </c>
      <c r="S406" s="14">
        <v>3.020797289396148</v>
      </c>
      <c r="T406" s="14">
        <v>3.1053213419734975</v>
      </c>
      <c r="U406" s="14">
        <v>3.201562118716424</v>
      </c>
      <c r="V406" s="14">
        <v>0.1346902436211188</v>
      </c>
      <c r="W406" s="14">
        <v>3.020797289396148</v>
      </c>
      <c r="X406" s="14">
        <v>3.1053213419734975</v>
      </c>
    </row>
    <row r="407" ht="14.25" customHeight="1">
      <c r="A407" s="12"/>
      <c r="B407" s="12"/>
      <c r="C407" s="12"/>
      <c r="D407" s="12"/>
      <c r="E407" s="12"/>
      <c r="F407" s="12"/>
      <c r="G407" s="13">
        <v>3.0</v>
      </c>
      <c r="H407" s="14">
        <v>5.0</v>
      </c>
      <c r="I407" s="14">
        <v>-9.0</v>
      </c>
      <c r="J407" s="14">
        <v>0.5</v>
      </c>
      <c r="K407" s="14">
        <v>7.905694150420948</v>
      </c>
      <c r="L407" s="14">
        <v>-1.0</v>
      </c>
      <c r="M407" s="14">
        <v>5.4</v>
      </c>
      <c r="N407" s="14">
        <v>4.197618372363072</v>
      </c>
      <c r="O407" s="14">
        <v>6.0</v>
      </c>
      <c r="P407" s="14">
        <v>2.451530134426253</v>
      </c>
      <c r="Q407" s="14">
        <v>9.381364506296512</v>
      </c>
      <c r="R407" s="14">
        <v>-1.8023816276369278</v>
      </c>
      <c r="S407" s="14">
        <v>1.9056941504209481</v>
      </c>
      <c r="T407" s="14">
        <v>5.454164015994696</v>
      </c>
      <c r="U407" s="14">
        <v>9.381364506296512</v>
      </c>
      <c r="V407" s="14">
        <v>1.8023816276369278</v>
      </c>
      <c r="W407" s="14">
        <v>1.9056941504209481</v>
      </c>
      <c r="X407" s="14">
        <v>5.454164015994696</v>
      </c>
    </row>
    <row r="408" ht="14.25" customHeight="1">
      <c r="A408" s="12"/>
      <c r="B408" s="12"/>
      <c r="C408" s="12"/>
      <c r="D408" s="12"/>
      <c r="E408" s="12"/>
      <c r="F408" s="12"/>
      <c r="G408" s="13">
        <v>4.0</v>
      </c>
      <c r="H408" s="14">
        <v>27.0</v>
      </c>
      <c r="I408" s="14">
        <v>-6.0</v>
      </c>
      <c r="J408" s="14">
        <v>5.0</v>
      </c>
      <c r="K408" s="14">
        <v>4.924428900898052</v>
      </c>
      <c r="L408" s="14">
        <v>-7.7</v>
      </c>
      <c r="M408" s="14">
        <v>3.5</v>
      </c>
      <c r="N408" s="14">
        <v>6.20322496770833</v>
      </c>
      <c r="O408" s="14">
        <v>8.0</v>
      </c>
      <c r="P408" s="14">
        <v>6.220128616033595</v>
      </c>
      <c r="Q408" s="14">
        <v>2.2671568097509267</v>
      </c>
      <c r="R408" s="14">
        <v>-1.79677503229167</v>
      </c>
      <c r="S408" s="14">
        <v>-3.075571099101948</v>
      </c>
      <c r="T408" s="14">
        <v>-1.2956997151355427</v>
      </c>
      <c r="U408" s="14">
        <v>2.2671568097509267</v>
      </c>
      <c r="V408" s="14">
        <v>1.79677503229167</v>
      </c>
      <c r="W408" s="14">
        <v>3.075571099101948</v>
      </c>
      <c r="X408" s="14">
        <v>1.2956997151355427</v>
      </c>
    </row>
    <row r="409" ht="14.25" customHeight="1">
      <c r="A409" s="12"/>
      <c r="B409" s="12"/>
      <c r="C409" s="12"/>
      <c r="D409" s="12"/>
      <c r="E409" s="12"/>
      <c r="F409" s="12"/>
      <c r="G409" s="13">
        <v>5.0</v>
      </c>
      <c r="H409" s="14">
        <v>10.0</v>
      </c>
      <c r="I409" s="14">
        <v>-4.5</v>
      </c>
      <c r="J409" s="14">
        <v>2.0</v>
      </c>
      <c r="K409" s="14">
        <v>3.1622776601683795</v>
      </c>
      <c r="L409" s="14">
        <v>-6.3</v>
      </c>
      <c r="M409" s="14">
        <v>1.7</v>
      </c>
      <c r="N409" s="14">
        <v>4.418144406874904</v>
      </c>
      <c r="O409" s="14">
        <v>7.0</v>
      </c>
      <c r="P409" s="14">
        <v>4.972926703662543</v>
      </c>
      <c r="Q409" s="14">
        <v>1.8248287590894656</v>
      </c>
      <c r="R409" s="14">
        <v>-2.5818555931250957</v>
      </c>
      <c r="S409" s="14">
        <v>-3.8377223398316205</v>
      </c>
      <c r="T409" s="14">
        <v>-1.8106490434941631</v>
      </c>
      <c r="U409" s="14">
        <v>1.8248287590894656</v>
      </c>
      <c r="V409" s="14">
        <v>2.5818555931250957</v>
      </c>
      <c r="W409" s="14">
        <v>3.8377223398316205</v>
      </c>
      <c r="X409" s="14">
        <v>1.8106490434941631</v>
      </c>
    </row>
    <row r="410" ht="14.25" customHeight="1">
      <c r="A410" s="12"/>
      <c r="B410" s="12"/>
      <c r="C410" s="12"/>
      <c r="D410" s="12"/>
      <c r="E410" s="12"/>
      <c r="F410" s="12"/>
      <c r="G410" s="13"/>
      <c r="H410" s="14"/>
      <c r="I410" s="14"/>
      <c r="J410" s="14"/>
      <c r="K410" s="14"/>
      <c r="L410" s="14"/>
      <c r="M410" s="14"/>
      <c r="N410" s="14"/>
      <c r="O410" s="15" t="s">
        <v>171</v>
      </c>
      <c r="P410" s="16"/>
      <c r="Q410" s="14">
        <f t="shared" ref="Q410:X410" si="101">_xlfn.STDEV.P(Q405:Q409)</f>
        <v>2.731045611</v>
      </c>
      <c r="R410" s="14">
        <f t="shared" si="101"/>
        <v>0.9185703465</v>
      </c>
      <c r="S410" s="14">
        <f t="shared" si="101"/>
        <v>2.751357762</v>
      </c>
      <c r="T410" s="14">
        <f t="shared" si="101"/>
        <v>2.733914416</v>
      </c>
      <c r="U410" s="14">
        <f t="shared" si="101"/>
        <v>2.731045611</v>
      </c>
      <c r="V410" s="14">
        <f t="shared" si="101"/>
        <v>0.9185703465</v>
      </c>
      <c r="W410" s="14">
        <f t="shared" si="101"/>
        <v>0.9842482914</v>
      </c>
      <c r="X410" s="14">
        <f t="shared" si="101"/>
        <v>1.471971446</v>
      </c>
    </row>
    <row r="411" ht="14.25" customHeight="1">
      <c r="G411" s="13"/>
      <c r="H411" s="14"/>
      <c r="I411" s="14"/>
      <c r="J411" s="14"/>
      <c r="K411" s="14"/>
      <c r="L411" s="14"/>
      <c r="M411" s="14"/>
      <c r="N411" s="14"/>
      <c r="O411" s="17" t="s">
        <v>25</v>
      </c>
      <c r="P411" s="9"/>
      <c r="Q411" s="14">
        <f t="shared" ref="Q411:X411" si="102">AVERAGE(Q405:Q409)</f>
        <v>4.106992801</v>
      </c>
      <c r="R411" s="14">
        <f t="shared" si="102"/>
        <v>-1.352013516</v>
      </c>
      <c r="S411" s="14">
        <f t="shared" si="102"/>
        <v>-0.1890841468</v>
      </c>
      <c r="T411" s="14">
        <f t="shared" si="102"/>
        <v>1.514512684</v>
      </c>
      <c r="U411" s="14">
        <f t="shared" si="102"/>
        <v>4.106992801</v>
      </c>
      <c r="V411" s="14">
        <f t="shared" si="102"/>
        <v>1.352013516</v>
      </c>
      <c r="W411" s="14">
        <f t="shared" si="102"/>
        <v>2.576233229</v>
      </c>
      <c r="X411" s="14">
        <f t="shared" si="102"/>
        <v>2.757052187</v>
      </c>
    </row>
    <row r="412" ht="14.25" customHeight="1">
      <c r="A412" s="12" t="s">
        <v>129</v>
      </c>
      <c r="B412" s="12" t="s">
        <v>132</v>
      </c>
      <c r="C412" s="12" t="s">
        <v>38</v>
      </c>
      <c r="D412" s="12" t="s">
        <v>126</v>
      </c>
      <c r="E412" s="12" t="s">
        <v>45</v>
      </c>
      <c r="F412" s="12" t="s">
        <v>127</v>
      </c>
      <c r="G412" s="13">
        <v>1.0</v>
      </c>
      <c r="H412" s="14">
        <v>1.0</v>
      </c>
      <c r="I412" s="14">
        <v>-3.0</v>
      </c>
      <c r="J412" s="14">
        <v>0.5</v>
      </c>
      <c r="K412" s="14">
        <v>2.9154759474226504</v>
      </c>
      <c r="L412" s="14">
        <v>-8.5</v>
      </c>
      <c r="M412" s="14">
        <v>2.3</v>
      </c>
      <c r="N412" s="14">
        <v>5.503635162326805</v>
      </c>
      <c r="O412" s="14">
        <v>10.0</v>
      </c>
      <c r="P412" s="14">
        <v>7.034912934784623</v>
      </c>
      <c r="Q412" s="14">
        <v>5.7870545184921145</v>
      </c>
      <c r="R412" s="14">
        <v>-4.496364837673195</v>
      </c>
      <c r="S412" s="14">
        <v>-7.08452405257735</v>
      </c>
      <c r="T412" s="14">
        <v>-4.119436987361973</v>
      </c>
      <c r="U412" s="14">
        <v>5.7870545184921145</v>
      </c>
      <c r="V412" s="14">
        <v>4.496364837673195</v>
      </c>
      <c r="W412" s="14">
        <v>7.08452405257735</v>
      </c>
      <c r="X412" s="14">
        <v>4.119436987361973</v>
      </c>
    </row>
    <row r="413" ht="14.25" customHeight="1">
      <c r="A413" s="12"/>
      <c r="B413" s="12"/>
      <c r="C413" s="12"/>
      <c r="D413" s="12"/>
      <c r="E413" s="12"/>
      <c r="F413" s="12"/>
      <c r="G413" s="13">
        <v>2.0</v>
      </c>
      <c r="H413" s="14">
        <v>20.0</v>
      </c>
      <c r="I413" s="14">
        <v>-7.5</v>
      </c>
      <c r="J413" s="14">
        <v>3.5</v>
      </c>
      <c r="K413" s="14">
        <v>6.020797289396148</v>
      </c>
      <c r="L413" s="14">
        <v>-5.8</v>
      </c>
      <c r="M413" s="14">
        <v>4.0</v>
      </c>
      <c r="N413" s="14">
        <v>3.383784863137726</v>
      </c>
      <c r="O413" s="14">
        <v>6.0</v>
      </c>
      <c r="P413" s="14">
        <v>4.414748010928823</v>
      </c>
      <c r="Q413" s="14">
        <v>1.7720045146669352</v>
      </c>
      <c r="R413" s="14">
        <v>-2.616215136862274</v>
      </c>
      <c r="S413" s="14">
        <v>0.02079728939614789</v>
      </c>
      <c r="T413" s="14">
        <v>1.6060492784673253</v>
      </c>
      <c r="U413" s="14">
        <v>1.7720045146669352</v>
      </c>
      <c r="V413" s="14">
        <v>2.616215136862274</v>
      </c>
      <c r="W413" s="14">
        <v>0.02079728939614789</v>
      </c>
      <c r="X413" s="14">
        <v>1.6060492784673253</v>
      </c>
    </row>
    <row r="414" ht="14.25" customHeight="1">
      <c r="A414" s="12"/>
      <c r="B414" s="12"/>
      <c r="C414" s="12"/>
      <c r="D414" s="12"/>
      <c r="E414" s="12"/>
      <c r="F414" s="12"/>
      <c r="G414" s="13">
        <v>3.0</v>
      </c>
      <c r="H414" s="14">
        <v>23.0</v>
      </c>
      <c r="I414" s="14">
        <v>-9.0</v>
      </c>
      <c r="J414" s="14">
        <v>-5.5</v>
      </c>
      <c r="K414" s="14">
        <v>11.335784048754634</v>
      </c>
      <c r="L414" s="14">
        <v>-4.5</v>
      </c>
      <c r="M414" s="14">
        <v>2.3</v>
      </c>
      <c r="N414" s="14">
        <v>1.5132745950421556</v>
      </c>
      <c r="O414" s="14">
        <v>3.0</v>
      </c>
      <c r="P414" s="14">
        <v>3.0805843601498726</v>
      </c>
      <c r="Q414" s="14">
        <v>9.004998611882181</v>
      </c>
      <c r="R414" s="14">
        <v>-1.4867254049578444</v>
      </c>
      <c r="S414" s="14">
        <v>8.335784048754634</v>
      </c>
      <c r="T414" s="14">
        <v>8.255199688604762</v>
      </c>
      <c r="U414" s="14">
        <v>9.004998611882181</v>
      </c>
      <c r="V414" s="14">
        <v>1.4867254049578444</v>
      </c>
      <c r="W414" s="14">
        <v>8.335784048754634</v>
      </c>
      <c r="X414" s="14">
        <v>8.255199688604762</v>
      </c>
    </row>
    <row r="415" ht="14.25" customHeight="1">
      <c r="A415" s="12"/>
      <c r="B415" s="12"/>
      <c r="C415" s="12"/>
      <c r="D415" s="12"/>
      <c r="E415" s="12"/>
      <c r="F415" s="12"/>
      <c r="G415" s="13">
        <v>4.0</v>
      </c>
      <c r="H415" s="14">
        <v>26.0</v>
      </c>
      <c r="I415" s="14">
        <v>-4.5</v>
      </c>
      <c r="J415" s="14">
        <v>5.0</v>
      </c>
      <c r="K415" s="14">
        <v>3.605551275463989</v>
      </c>
      <c r="L415" s="14">
        <v>-9.1</v>
      </c>
      <c r="M415" s="14">
        <v>-0.7</v>
      </c>
      <c r="N415" s="14">
        <v>6.711929677819933</v>
      </c>
      <c r="O415" s="14">
        <v>15.0</v>
      </c>
      <c r="P415" s="14">
        <v>8.452810183601665</v>
      </c>
      <c r="Q415" s="14">
        <v>7.3246160308919945</v>
      </c>
      <c r="R415" s="14">
        <v>-8.288070322180067</v>
      </c>
      <c r="S415" s="14">
        <v>-11.39444872453601</v>
      </c>
      <c r="T415" s="14">
        <v>-4.847258908137675</v>
      </c>
      <c r="U415" s="14">
        <v>7.3246160308919945</v>
      </c>
      <c r="V415" s="14">
        <v>8.288070322180067</v>
      </c>
      <c r="W415" s="14">
        <v>11.39444872453601</v>
      </c>
      <c r="X415" s="14">
        <v>4.847258908137675</v>
      </c>
    </row>
    <row r="416" ht="14.25" customHeight="1">
      <c r="A416" s="12"/>
      <c r="B416" s="12"/>
      <c r="C416" s="12"/>
      <c r="D416" s="12"/>
      <c r="E416" s="12"/>
      <c r="F416" s="12"/>
      <c r="G416" s="13">
        <v>5.0</v>
      </c>
      <c r="H416" s="14">
        <v>8.0</v>
      </c>
      <c r="I416" s="14">
        <v>-7.5</v>
      </c>
      <c r="J416" s="14">
        <v>-2.5</v>
      </c>
      <c r="K416" s="14">
        <v>8.139410298049853</v>
      </c>
      <c r="L416" s="14">
        <v>-7.5</v>
      </c>
      <c r="M416" s="14">
        <v>2.0</v>
      </c>
      <c r="N416" s="14">
        <v>4.50111097397076</v>
      </c>
      <c r="O416" s="14">
        <v>9.0</v>
      </c>
      <c r="P416" s="14">
        <v>6.082762530298219</v>
      </c>
      <c r="Q416" s="14">
        <v>4.5</v>
      </c>
      <c r="R416" s="14">
        <v>-4.49888902602924</v>
      </c>
      <c r="S416" s="14">
        <v>-0.860589701950147</v>
      </c>
      <c r="T416" s="14">
        <v>2.0566477677516337</v>
      </c>
      <c r="U416" s="14">
        <v>4.5</v>
      </c>
      <c r="V416" s="14">
        <v>4.49888902602924</v>
      </c>
      <c r="W416" s="14">
        <v>0.860589701950147</v>
      </c>
      <c r="X416" s="14">
        <v>2.0566477677516337</v>
      </c>
    </row>
    <row r="417" ht="14.25" customHeight="1">
      <c r="A417" s="12"/>
      <c r="B417" s="12"/>
      <c r="C417" s="12"/>
      <c r="D417" s="12"/>
      <c r="E417" s="12"/>
      <c r="F417" s="12"/>
      <c r="G417" s="13">
        <v>6.0</v>
      </c>
      <c r="H417" s="14">
        <v>1.0</v>
      </c>
      <c r="I417" s="14">
        <v>-3.0</v>
      </c>
      <c r="J417" s="14">
        <v>0.5</v>
      </c>
      <c r="K417" s="14">
        <v>2.9154759474226504</v>
      </c>
      <c r="L417" s="14">
        <v>-8.0</v>
      </c>
      <c r="M417" s="14">
        <v>0.6</v>
      </c>
      <c r="N417" s="14">
        <v>5.220153254455275</v>
      </c>
      <c r="O417" s="14">
        <v>10.0</v>
      </c>
      <c r="P417" s="14">
        <v>6.928924880528003</v>
      </c>
      <c r="Q417" s="14">
        <v>5.000999900019995</v>
      </c>
      <c r="R417" s="14">
        <v>-4.779846745544725</v>
      </c>
      <c r="S417" s="14">
        <v>-7.08452405257735</v>
      </c>
      <c r="T417" s="14">
        <v>-4.0134489331053524</v>
      </c>
      <c r="U417" s="14">
        <v>5.000999900019995</v>
      </c>
      <c r="V417" s="14">
        <v>4.779846745544725</v>
      </c>
      <c r="W417" s="14">
        <v>7.08452405257735</v>
      </c>
      <c r="X417" s="14">
        <v>4.0134489331053524</v>
      </c>
    </row>
    <row r="418" ht="14.25" customHeight="1">
      <c r="A418" s="12"/>
      <c r="B418" s="12"/>
      <c r="C418" s="12"/>
      <c r="D418" s="12"/>
      <c r="E418" s="12"/>
      <c r="F418" s="12"/>
      <c r="G418" s="13"/>
      <c r="H418" s="14"/>
      <c r="I418" s="14"/>
      <c r="J418" s="14"/>
      <c r="K418" s="14"/>
      <c r="L418" s="14"/>
      <c r="M418" s="14"/>
      <c r="N418" s="14"/>
      <c r="O418" s="15" t="s">
        <v>171</v>
      </c>
      <c r="P418" s="16"/>
      <c r="Q418" s="14">
        <f t="shared" ref="Q418:X418" si="103">_xlfn.STDEV.P(Q412:Q417)</f>
        <v>2.266358426</v>
      </c>
      <c r="R418" s="14">
        <f t="shared" si="103"/>
        <v>2.118976939</v>
      </c>
      <c r="S418" s="14">
        <f t="shared" si="103"/>
        <v>6.403579416</v>
      </c>
      <c r="T418" s="14">
        <f t="shared" si="103"/>
        <v>4.678726799</v>
      </c>
      <c r="U418" s="14">
        <f t="shared" si="103"/>
        <v>2.266358426</v>
      </c>
      <c r="V418" s="14">
        <f t="shared" si="103"/>
        <v>2.118976939</v>
      </c>
      <c r="W418" s="14">
        <f t="shared" si="103"/>
        <v>4.058426566</v>
      </c>
      <c r="X418" s="14">
        <f t="shared" si="103"/>
        <v>2.168418124</v>
      </c>
    </row>
    <row r="419" ht="14.25" customHeight="1">
      <c r="G419" s="13"/>
      <c r="H419" s="14"/>
      <c r="I419" s="14"/>
      <c r="J419" s="14"/>
      <c r="K419" s="14"/>
      <c r="L419" s="14"/>
      <c r="M419" s="14"/>
      <c r="N419" s="14"/>
      <c r="O419" s="17" t="s">
        <v>25</v>
      </c>
      <c r="P419" s="9"/>
      <c r="Q419" s="14">
        <f t="shared" ref="Q419:X419" si="104">AVERAGE(Q412:Q417)</f>
        <v>5.564945596</v>
      </c>
      <c r="R419" s="14">
        <f t="shared" si="104"/>
        <v>-4.361018579</v>
      </c>
      <c r="S419" s="14">
        <f t="shared" si="104"/>
        <v>-3.011250866</v>
      </c>
      <c r="T419" s="14">
        <f t="shared" si="104"/>
        <v>-0.177041349</v>
      </c>
      <c r="U419" s="14">
        <f t="shared" si="104"/>
        <v>5.564945596</v>
      </c>
      <c r="V419" s="14">
        <f t="shared" si="104"/>
        <v>4.361018579</v>
      </c>
      <c r="W419" s="14">
        <f t="shared" si="104"/>
        <v>5.796777978</v>
      </c>
      <c r="X419" s="14">
        <f t="shared" si="104"/>
        <v>4.149673594</v>
      </c>
    </row>
    <row r="420" ht="14.25" customHeight="1">
      <c r="A420" s="12" t="s">
        <v>129</v>
      </c>
      <c r="B420" s="12" t="s">
        <v>133</v>
      </c>
      <c r="C420" s="12" t="s">
        <v>57</v>
      </c>
      <c r="D420" s="12" t="s">
        <v>68</v>
      </c>
      <c r="E420" s="12" t="s">
        <v>40</v>
      </c>
      <c r="F420" s="12" t="s">
        <v>55</v>
      </c>
      <c r="G420" s="13">
        <v>1.0</v>
      </c>
      <c r="H420" s="14">
        <v>2.0</v>
      </c>
      <c r="I420" s="14">
        <v>-4.5</v>
      </c>
      <c r="J420" s="14">
        <v>0.5</v>
      </c>
      <c r="K420" s="14">
        <v>3.905124837953327</v>
      </c>
      <c r="L420" s="14">
        <v>-3.8</v>
      </c>
      <c r="M420" s="14">
        <v>0.9</v>
      </c>
      <c r="N420" s="14">
        <v>2.640075756488817</v>
      </c>
      <c r="O420" s="14">
        <v>5.0</v>
      </c>
      <c r="P420" s="14">
        <v>3.1144823004794873</v>
      </c>
      <c r="Q420" s="14">
        <v>0.8062257748298551</v>
      </c>
      <c r="R420" s="14">
        <v>-2.359924243511183</v>
      </c>
      <c r="S420" s="14">
        <v>-1.094875162046673</v>
      </c>
      <c r="T420" s="14">
        <v>0.7906425374738397</v>
      </c>
      <c r="U420" s="14">
        <v>0.8062257748298551</v>
      </c>
      <c r="V420" s="14">
        <v>2.359924243511183</v>
      </c>
      <c r="W420" s="14">
        <v>1.094875162046673</v>
      </c>
      <c r="X420" s="14">
        <v>0.7906425374738397</v>
      </c>
    </row>
    <row r="421" ht="14.25" customHeight="1">
      <c r="A421" s="12"/>
      <c r="B421" s="12"/>
      <c r="C421" s="12"/>
      <c r="D421" s="12"/>
      <c r="E421" s="12"/>
      <c r="F421" s="12"/>
      <c r="G421" s="13">
        <v>2.0</v>
      </c>
      <c r="H421" s="14">
        <v>20.0</v>
      </c>
      <c r="I421" s="14">
        <v>-7.5</v>
      </c>
      <c r="J421" s="14">
        <v>3.5</v>
      </c>
      <c r="K421" s="14">
        <v>6.020797289396148</v>
      </c>
      <c r="L421" s="14">
        <v>-7.0</v>
      </c>
      <c r="M421" s="14">
        <v>3.0</v>
      </c>
      <c r="N421" s="14">
        <v>4.8</v>
      </c>
      <c r="O421" s="14">
        <v>10.0</v>
      </c>
      <c r="P421" s="14">
        <v>5.5</v>
      </c>
      <c r="Q421" s="14">
        <v>0.7071067811865476</v>
      </c>
      <c r="R421" s="14">
        <v>-5.2</v>
      </c>
      <c r="S421" s="14">
        <v>-3.979202710603852</v>
      </c>
      <c r="T421" s="14">
        <v>0.5207972893961479</v>
      </c>
      <c r="U421" s="14">
        <v>0.7071067811865476</v>
      </c>
      <c r="V421" s="14">
        <v>5.2</v>
      </c>
      <c r="W421" s="14">
        <v>3.979202710603852</v>
      </c>
      <c r="X421" s="14">
        <v>0.5207972893961479</v>
      </c>
    </row>
    <row r="422" ht="14.25" customHeight="1">
      <c r="A422" s="12"/>
      <c r="B422" s="12"/>
      <c r="C422" s="12"/>
      <c r="D422" s="12"/>
      <c r="E422" s="12"/>
      <c r="F422" s="12"/>
      <c r="G422" s="13">
        <v>3.0</v>
      </c>
      <c r="H422" s="14">
        <v>26.0</v>
      </c>
      <c r="I422" s="14">
        <v>-4.5</v>
      </c>
      <c r="J422" s="14">
        <v>5.0</v>
      </c>
      <c r="K422" s="14">
        <v>3.605551275463989</v>
      </c>
      <c r="L422" s="14">
        <v>-3.7</v>
      </c>
      <c r="M422" s="14">
        <v>4.3</v>
      </c>
      <c r="N422" s="14">
        <v>1.9849433241279206</v>
      </c>
      <c r="O422" s="14">
        <v>4.0</v>
      </c>
      <c r="P422" s="14">
        <v>2.5553864678361276</v>
      </c>
      <c r="Q422" s="14">
        <v>1.0630145812734648</v>
      </c>
      <c r="R422" s="14">
        <v>-2.0150566758720796</v>
      </c>
      <c r="S422" s="14">
        <v>-0.3944487245360109</v>
      </c>
      <c r="T422" s="14">
        <v>1.0501648076278616</v>
      </c>
      <c r="U422" s="14">
        <v>1.0630145812734648</v>
      </c>
      <c r="V422" s="14">
        <v>2.0150566758720796</v>
      </c>
      <c r="W422" s="14">
        <v>0.3944487245360109</v>
      </c>
      <c r="X422" s="14">
        <v>1.0501648076278616</v>
      </c>
    </row>
    <row r="423" ht="14.25" customHeight="1">
      <c r="A423" s="12"/>
      <c r="B423" s="12"/>
      <c r="C423" s="12"/>
      <c r="D423" s="12"/>
      <c r="E423" s="12"/>
      <c r="F423" s="12"/>
      <c r="G423" s="13">
        <v>4.0</v>
      </c>
      <c r="H423" s="14">
        <v>10.0</v>
      </c>
      <c r="I423" s="14">
        <v>-4.5</v>
      </c>
      <c r="J423" s="14">
        <v>2.0</v>
      </c>
      <c r="K423" s="14">
        <v>3.1622776601683795</v>
      </c>
      <c r="L423" s="14">
        <v>-3.1</v>
      </c>
      <c r="M423" s="14">
        <v>1.8</v>
      </c>
      <c r="N423" s="14">
        <v>1.5</v>
      </c>
      <c r="O423" s="14">
        <v>3.0</v>
      </c>
      <c r="P423" s="14">
        <v>2.0</v>
      </c>
      <c r="Q423" s="14">
        <v>1.414213562373095</v>
      </c>
      <c r="R423" s="14">
        <v>-1.5</v>
      </c>
      <c r="S423" s="14">
        <v>0.16227766016837952</v>
      </c>
      <c r="T423" s="14">
        <v>1.1622776601683795</v>
      </c>
      <c r="U423" s="14">
        <v>1.414213562373095</v>
      </c>
      <c r="V423" s="14">
        <v>1.5</v>
      </c>
      <c r="W423" s="14">
        <v>0.16227766016837952</v>
      </c>
      <c r="X423" s="14">
        <v>1.1622776601683795</v>
      </c>
    </row>
    <row r="424" ht="14.25" customHeight="1">
      <c r="A424" s="12"/>
      <c r="B424" s="12"/>
      <c r="C424" s="12"/>
      <c r="D424" s="12"/>
      <c r="E424" s="12"/>
      <c r="F424" s="12"/>
      <c r="G424" s="13">
        <v>5.0</v>
      </c>
      <c r="H424" s="14">
        <v>24.0</v>
      </c>
      <c r="I424" s="14">
        <v>-13.5</v>
      </c>
      <c r="J424" s="14">
        <v>3.5</v>
      </c>
      <c r="K424" s="14">
        <v>12.010412149464313</v>
      </c>
      <c r="L424" s="14">
        <v>-13.4</v>
      </c>
      <c r="M424" s="14">
        <v>3.5</v>
      </c>
      <c r="N424" s="14">
        <v>11.211155159036913</v>
      </c>
      <c r="O424" s="14">
        <v>22.0</v>
      </c>
      <c r="P424" s="14">
        <v>11.910499569707394</v>
      </c>
      <c r="Q424" s="14">
        <v>0.09999999999999964</v>
      </c>
      <c r="R424" s="14">
        <v>-10.788844840963087</v>
      </c>
      <c r="S424" s="14">
        <v>-9.989587850535687</v>
      </c>
      <c r="T424" s="14">
        <v>0.09991257975691958</v>
      </c>
      <c r="U424" s="14">
        <v>0.09999999999999964</v>
      </c>
      <c r="V424" s="14">
        <v>10.788844840963087</v>
      </c>
      <c r="W424" s="14">
        <v>9.989587850535687</v>
      </c>
      <c r="X424" s="14">
        <v>0.09991257975691958</v>
      </c>
    </row>
    <row r="425" ht="14.25" customHeight="1">
      <c r="A425" s="12"/>
      <c r="B425" s="12"/>
      <c r="C425" s="12"/>
      <c r="D425" s="12"/>
      <c r="E425" s="12"/>
      <c r="F425" s="12"/>
      <c r="G425" s="13">
        <v>6.0</v>
      </c>
      <c r="H425" s="14">
        <v>2.0</v>
      </c>
      <c r="I425" s="14">
        <v>-4.5</v>
      </c>
      <c r="J425" s="14">
        <v>0.5</v>
      </c>
      <c r="K425" s="14">
        <v>3.905124837953327</v>
      </c>
      <c r="L425" s="14">
        <v>-5.6</v>
      </c>
      <c r="M425" s="14">
        <v>1.0</v>
      </c>
      <c r="N425" s="14">
        <v>3.9446165846632035</v>
      </c>
      <c r="O425" s="14">
        <v>7.0</v>
      </c>
      <c r="P425" s="14">
        <v>4.561797891182818</v>
      </c>
      <c r="Q425" s="14">
        <v>1.2083045973594568</v>
      </c>
      <c r="R425" s="14">
        <v>-3.0553834153367965</v>
      </c>
      <c r="S425" s="14">
        <v>-3.094875162046673</v>
      </c>
      <c r="T425" s="14">
        <v>-0.6566730532294907</v>
      </c>
      <c r="U425" s="14">
        <v>1.2083045973594568</v>
      </c>
      <c r="V425" s="14">
        <v>3.0553834153367965</v>
      </c>
      <c r="W425" s="14">
        <v>3.094875162046673</v>
      </c>
      <c r="X425" s="14">
        <v>0.6566730532294907</v>
      </c>
    </row>
    <row r="426" ht="14.25" customHeight="1">
      <c r="A426" s="12"/>
      <c r="B426" s="12"/>
      <c r="C426" s="12"/>
      <c r="D426" s="12"/>
      <c r="E426" s="12"/>
      <c r="F426" s="12"/>
      <c r="G426" s="13"/>
      <c r="H426" s="14"/>
      <c r="I426" s="14"/>
      <c r="J426" s="14"/>
      <c r="K426" s="14"/>
      <c r="L426" s="14"/>
      <c r="M426" s="14"/>
      <c r="N426" s="14"/>
      <c r="O426" s="15" t="s">
        <v>171</v>
      </c>
      <c r="P426" s="16"/>
      <c r="Q426" s="14">
        <f t="shared" ref="Q426:X426" si="105">_xlfn.STDEV.P(Q420:Q425)</f>
        <v>0.4223619618</v>
      </c>
      <c r="R426" s="14">
        <f t="shared" si="105"/>
        <v>3.192693194</v>
      </c>
      <c r="S426" s="14">
        <f t="shared" si="105"/>
        <v>3.420894937</v>
      </c>
      <c r="T426" s="14">
        <f t="shared" si="105"/>
        <v>0.6223585462</v>
      </c>
      <c r="U426" s="14">
        <f t="shared" si="105"/>
        <v>0.4223619618</v>
      </c>
      <c r="V426" s="14">
        <f t="shared" si="105"/>
        <v>3.192693194</v>
      </c>
      <c r="W426" s="14">
        <f t="shared" si="105"/>
        <v>3.371645885</v>
      </c>
      <c r="X426" s="14">
        <f t="shared" si="105"/>
        <v>0.3506062995</v>
      </c>
    </row>
    <row r="427" ht="14.25" customHeight="1">
      <c r="G427" s="13"/>
      <c r="H427" s="14"/>
      <c r="I427" s="14"/>
      <c r="J427" s="14"/>
      <c r="K427" s="14"/>
      <c r="L427" s="14"/>
      <c r="M427" s="14"/>
      <c r="N427" s="14"/>
      <c r="O427" s="17" t="s">
        <v>25</v>
      </c>
      <c r="P427" s="9"/>
      <c r="Q427" s="14">
        <f t="shared" ref="Q427:X427" si="106">AVERAGE(Q420:Q425)</f>
        <v>0.8831442162</v>
      </c>
      <c r="R427" s="14">
        <f t="shared" si="106"/>
        <v>-4.153201529</v>
      </c>
      <c r="S427" s="14">
        <f t="shared" si="106"/>
        <v>-3.065118658</v>
      </c>
      <c r="T427" s="14">
        <f t="shared" si="106"/>
        <v>0.4945203035</v>
      </c>
      <c r="U427" s="14">
        <f t="shared" si="106"/>
        <v>0.8831442162</v>
      </c>
      <c r="V427" s="14">
        <f t="shared" si="106"/>
        <v>4.153201529</v>
      </c>
      <c r="W427" s="14">
        <f t="shared" si="106"/>
        <v>3.119211212</v>
      </c>
      <c r="X427" s="14">
        <f t="shared" si="106"/>
        <v>0.7134113213</v>
      </c>
    </row>
    <row r="428" ht="14.25" customHeight="1">
      <c r="A428" s="12" t="s">
        <v>134</v>
      </c>
      <c r="B428" s="12" t="s">
        <v>135</v>
      </c>
      <c r="C428" s="12" t="s">
        <v>38</v>
      </c>
      <c r="D428" s="12" t="s">
        <v>131</v>
      </c>
      <c r="E428" s="12" t="s">
        <v>89</v>
      </c>
      <c r="F428" s="12" t="s">
        <v>41</v>
      </c>
      <c r="G428" s="13">
        <v>1.0</v>
      </c>
      <c r="H428" s="14">
        <v>18.0</v>
      </c>
      <c r="I428" s="14">
        <v>-4.5</v>
      </c>
      <c r="J428" s="14">
        <v>3.5</v>
      </c>
      <c r="K428" s="14">
        <v>3.0413812651491097</v>
      </c>
      <c r="L428" s="14">
        <v>-4.0</v>
      </c>
      <c r="M428" s="14">
        <v>4.0</v>
      </c>
      <c r="N428" s="14">
        <v>1.6401219466856725</v>
      </c>
      <c r="O428" s="14">
        <v>10.0</v>
      </c>
      <c r="P428" s="14">
        <v>2.692582403567252</v>
      </c>
      <c r="Q428" s="14">
        <v>0.7071067811865476</v>
      </c>
      <c r="R428" s="14">
        <v>-8.359878053314327</v>
      </c>
      <c r="S428" s="14">
        <v>-6.958618734850891</v>
      </c>
      <c r="T428" s="14">
        <v>0.3487988615818578</v>
      </c>
      <c r="U428" s="14">
        <v>0.7071067811865476</v>
      </c>
      <c r="V428" s="14">
        <v>8.359878053314327</v>
      </c>
      <c r="W428" s="14">
        <v>6.958618734850891</v>
      </c>
      <c r="X428" s="14">
        <v>0.3487988615818578</v>
      </c>
    </row>
    <row r="429" ht="14.25" customHeight="1">
      <c r="A429" s="12"/>
      <c r="B429" s="12"/>
      <c r="C429" s="12"/>
      <c r="D429" s="12"/>
      <c r="E429" s="12"/>
      <c r="F429" s="12"/>
      <c r="G429" s="13">
        <v>2.0</v>
      </c>
      <c r="H429" s="14">
        <v>20.0</v>
      </c>
      <c r="I429" s="14">
        <v>-7.5</v>
      </c>
      <c r="J429" s="14">
        <v>3.5</v>
      </c>
      <c r="K429" s="14">
        <v>6.020797289396148</v>
      </c>
      <c r="L429" s="14">
        <v>-6.2</v>
      </c>
      <c r="M429" s="14">
        <v>4.0</v>
      </c>
      <c r="N429" s="14">
        <v>1.7691806012954132</v>
      </c>
      <c r="O429" s="14">
        <v>2.0</v>
      </c>
      <c r="P429" s="14">
        <v>4.805205510693586</v>
      </c>
      <c r="Q429" s="14">
        <v>1.3928388277184118</v>
      </c>
      <c r="R429" s="14">
        <v>-0.2308193987045868</v>
      </c>
      <c r="S429" s="14">
        <v>4.020797289396148</v>
      </c>
      <c r="T429" s="14">
        <v>1.2155917787025619</v>
      </c>
      <c r="U429" s="14">
        <v>1.3928388277184118</v>
      </c>
      <c r="V429" s="14">
        <v>0.2308193987045868</v>
      </c>
      <c r="W429" s="14">
        <v>4.020797289396148</v>
      </c>
      <c r="X429" s="14">
        <v>1.2155917787025619</v>
      </c>
    </row>
    <row r="430" ht="14.25" customHeight="1">
      <c r="A430" s="12"/>
      <c r="B430" s="12"/>
      <c r="C430" s="12"/>
      <c r="D430" s="12"/>
      <c r="E430" s="12"/>
      <c r="F430" s="12"/>
      <c r="G430" s="13">
        <v>3.0</v>
      </c>
      <c r="H430" s="14">
        <v>5.0</v>
      </c>
      <c r="I430" s="14">
        <v>-9.0</v>
      </c>
      <c r="J430" s="14">
        <v>0.5</v>
      </c>
      <c r="K430" s="14">
        <v>7.905694150420948</v>
      </c>
      <c r="L430" s="14">
        <v>-5.5</v>
      </c>
      <c r="M430" s="14">
        <v>4.0</v>
      </c>
      <c r="N430" s="14">
        <v>1.3928388277184118</v>
      </c>
      <c r="O430" s="14">
        <v>2.0</v>
      </c>
      <c r="P430" s="14">
        <v>4.123105625617661</v>
      </c>
      <c r="Q430" s="14">
        <v>4.949747468305833</v>
      </c>
      <c r="R430" s="14">
        <v>-0.6071611722815882</v>
      </c>
      <c r="S430" s="14">
        <v>5.905694150420948</v>
      </c>
      <c r="T430" s="14">
        <v>3.7825885248032876</v>
      </c>
      <c r="U430" s="14">
        <v>4.949747468305833</v>
      </c>
      <c r="V430" s="14">
        <v>0.6071611722815882</v>
      </c>
      <c r="W430" s="14">
        <v>5.905694150420948</v>
      </c>
      <c r="X430" s="14">
        <v>3.7825885248032876</v>
      </c>
    </row>
    <row r="431" ht="14.25" customHeight="1">
      <c r="A431" s="12"/>
      <c r="B431" s="12"/>
      <c r="C431" s="12"/>
      <c r="D431" s="12"/>
      <c r="E431" s="12"/>
      <c r="F431" s="12"/>
      <c r="G431" s="13">
        <v>4.0</v>
      </c>
      <c r="H431" s="14">
        <v>27.0</v>
      </c>
      <c r="I431" s="14">
        <v>-6.0</v>
      </c>
      <c r="J431" s="14">
        <v>5.0</v>
      </c>
      <c r="K431" s="14">
        <v>4.924428900898052</v>
      </c>
      <c r="L431" s="14">
        <v>-4.6</v>
      </c>
      <c r="M431" s="14">
        <v>4.0</v>
      </c>
      <c r="N431" s="14">
        <v>1.3601470508735443</v>
      </c>
      <c r="O431" s="14">
        <v>2.0</v>
      </c>
      <c r="P431" s="14">
        <v>3.2572994949804657</v>
      </c>
      <c r="Q431" s="14">
        <v>1.7204650534085255</v>
      </c>
      <c r="R431" s="14">
        <v>-0.6398529491264557</v>
      </c>
      <c r="S431" s="14">
        <v>2.924428900898052</v>
      </c>
      <c r="T431" s="14">
        <v>1.6671294059175863</v>
      </c>
      <c r="U431" s="14">
        <v>1.7204650534085255</v>
      </c>
      <c r="V431" s="14">
        <v>0.6398529491264557</v>
      </c>
      <c r="W431" s="14">
        <v>2.924428900898052</v>
      </c>
      <c r="X431" s="14">
        <v>1.6671294059175863</v>
      </c>
    </row>
    <row r="432" ht="14.25" customHeight="1">
      <c r="A432" s="12"/>
      <c r="B432" s="12"/>
      <c r="C432" s="12"/>
      <c r="D432" s="12"/>
      <c r="E432" s="12"/>
      <c r="F432" s="12"/>
      <c r="G432" s="13">
        <v>5.0</v>
      </c>
      <c r="H432" s="14">
        <v>10.0</v>
      </c>
      <c r="I432" s="14">
        <v>-4.5</v>
      </c>
      <c r="J432" s="14">
        <v>2.0</v>
      </c>
      <c r="K432" s="14">
        <v>3.1622776601683795</v>
      </c>
      <c r="L432" s="14">
        <v>-4.6</v>
      </c>
      <c r="M432" s="14">
        <v>4.0</v>
      </c>
      <c r="N432" s="14">
        <v>1.3601470508735443</v>
      </c>
      <c r="O432" s="14">
        <v>2.0</v>
      </c>
      <c r="P432" s="14">
        <v>3.2572994949804657</v>
      </c>
      <c r="Q432" s="14">
        <v>2.0024984394500787</v>
      </c>
      <c r="R432" s="14">
        <v>-0.6398529491264557</v>
      </c>
      <c r="S432" s="14">
        <v>1.1622776601683795</v>
      </c>
      <c r="T432" s="14">
        <v>-0.09502183481208615</v>
      </c>
      <c r="U432" s="14">
        <v>2.0024984394500787</v>
      </c>
      <c r="V432" s="14">
        <v>0.6398529491264557</v>
      </c>
      <c r="W432" s="14">
        <v>1.1622776601683795</v>
      </c>
      <c r="X432" s="14">
        <v>0.09502183481208615</v>
      </c>
    </row>
    <row r="433" ht="14.25" customHeight="1">
      <c r="A433" s="12"/>
      <c r="B433" s="12"/>
      <c r="C433" s="12"/>
      <c r="D433" s="12"/>
      <c r="E433" s="12"/>
      <c r="F433" s="12"/>
      <c r="G433" s="13"/>
      <c r="H433" s="14"/>
      <c r="I433" s="14"/>
      <c r="J433" s="14"/>
      <c r="K433" s="14"/>
      <c r="L433" s="14"/>
      <c r="M433" s="14"/>
      <c r="N433" s="14"/>
      <c r="O433" s="15" t="s">
        <v>171</v>
      </c>
      <c r="P433" s="16"/>
      <c r="Q433" s="14">
        <f t="shared" ref="Q433:X433" si="107">_xlfn.STDEV.P(Q428:Q432)</f>
        <v>1.462872112</v>
      </c>
      <c r="R433" s="14">
        <f t="shared" si="107"/>
        <v>3.135998574</v>
      </c>
      <c r="S433" s="14">
        <f t="shared" si="107"/>
        <v>4.459061896</v>
      </c>
      <c r="T433" s="14">
        <f t="shared" si="107"/>
        <v>1.35062188</v>
      </c>
      <c r="U433" s="14">
        <f t="shared" si="107"/>
        <v>1.462872112</v>
      </c>
      <c r="V433" s="14">
        <f t="shared" si="107"/>
        <v>3.135998574</v>
      </c>
      <c r="W433" s="14">
        <f t="shared" si="107"/>
        <v>2.069113977</v>
      </c>
      <c r="X433" s="14">
        <f t="shared" si="107"/>
        <v>1.310549697</v>
      </c>
    </row>
    <row r="434" ht="14.25" customHeight="1">
      <c r="G434" s="13"/>
      <c r="H434" s="14"/>
      <c r="I434" s="14"/>
      <c r="J434" s="14"/>
      <c r="K434" s="14"/>
      <c r="L434" s="14"/>
      <c r="M434" s="14"/>
      <c r="N434" s="14"/>
      <c r="O434" s="17" t="s">
        <v>25</v>
      </c>
      <c r="P434" s="9"/>
      <c r="Q434" s="14">
        <f t="shared" ref="Q434:X434" si="108">AVERAGE(Q428:Q432)</f>
        <v>2.154531314</v>
      </c>
      <c r="R434" s="14">
        <f t="shared" si="108"/>
        <v>-2.095512905</v>
      </c>
      <c r="S434" s="14">
        <f t="shared" si="108"/>
        <v>1.410915853</v>
      </c>
      <c r="T434" s="14">
        <f t="shared" si="108"/>
        <v>1.383817347</v>
      </c>
      <c r="U434" s="14">
        <f t="shared" si="108"/>
        <v>2.154531314</v>
      </c>
      <c r="V434" s="14">
        <f t="shared" si="108"/>
        <v>2.095512905</v>
      </c>
      <c r="W434" s="14">
        <f t="shared" si="108"/>
        <v>4.194363347</v>
      </c>
      <c r="X434" s="14">
        <f t="shared" si="108"/>
        <v>1.421826081</v>
      </c>
    </row>
    <row r="435" ht="14.25" customHeight="1">
      <c r="A435" s="12" t="s">
        <v>134</v>
      </c>
      <c r="B435" s="12" t="s">
        <v>136</v>
      </c>
      <c r="C435" s="12" t="s">
        <v>38</v>
      </c>
      <c r="D435" s="12" t="s">
        <v>126</v>
      </c>
      <c r="E435" s="12" t="s">
        <v>45</v>
      </c>
      <c r="F435" s="12" t="s">
        <v>127</v>
      </c>
      <c r="G435" s="13">
        <v>1.0</v>
      </c>
      <c r="H435" s="14">
        <v>1.0</v>
      </c>
      <c r="I435" s="14">
        <v>-3.0</v>
      </c>
      <c r="J435" s="14">
        <v>0.5</v>
      </c>
      <c r="K435" s="14">
        <v>2.9154759474226504</v>
      </c>
      <c r="L435" s="14">
        <v>-2.5</v>
      </c>
      <c r="M435" s="14">
        <v>2.2</v>
      </c>
      <c r="N435" s="14">
        <v>1.004987562112089</v>
      </c>
      <c r="O435" s="14">
        <v>5.0</v>
      </c>
      <c r="P435" s="14">
        <v>1.2806248474865696</v>
      </c>
      <c r="Q435" s="14">
        <v>1.7720045146669352</v>
      </c>
      <c r="R435" s="14">
        <v>-3.995012437887911</v>
      </c>
      <c r="S435" s="14">
        <v>-2.0845240525773496</v>
      </c>
      <c r="T435" s="14">
        <v>1.6348510999360808</v>
      </c>
      <c r="U435" s="14">
        <v>1.7720045146669352</v>
      </c>
      <c r="V435" s="14">
        <v>3.995012437887911</v>
      </c>
      <c r="W435" s="14">
        <v>2.0845240525773496</v>
      </c>
      <c r="X435" s="14">
        <v>1.6348510999360808</v>
      </c>
    </row>
    <row r="436" ht="14.25" customHeight="1">
      <c r="A436" s="12"/>
      <c r="B436" s="12"/>
      <c r="C436" s="12"/>
      <c r="D436" s="12"/>
      <c r="E436" s="12"/>
      <c r="F436" s="12"/>
      <c r="G436" s="13">
        <v>2.0</v>
      </c>
      <c r="H436" s="14">
        <v>20.0</v>
      </c>
      <c r="I436" s="14">
        <v>-7.5</v>
      </c>
      <c r="J436" s="14">
        <v>3.5</v>
      </c>
      <c r="K436" s="14">
        <v>6.020797289396148</v>
      </c>
      <c r="L436" s="14">
        <v>-2.1</v>
      </c>
      <c r="M436" s="14">
        <v>2.2</v>
      </c>
      <c r="N436" s="14">
        <v>0.608276253029822</v>
      </c>
      <c r="O436" s="14">
        <v>2.0</v>
      </c>
      <c r="P436" s="14">
        <v>0.9999999999999999</v>
      </c>
      <c r="Q436" s="14">
        <v>5.554277630799526</v>
      </c>
      <c r="R436" s="14">
        <v>-1.391723746970178</v>
      </c>
      <c r="S436" s="14">
        <v>4.020797289396148</v>
      </c>
      <c r="T436" s="14">
        <v>5.020797289396148</v>
      </c>
      <c r="U436" s="14">
        <v>5.554277630799526</v>
      </c>
      <c r="V436" s="14">
        <v>1.391723746970178</v>
      </c>
      <c r="W436" s="14">
        <v>4.020797289396148</v>
      </c>
      <c r="X436" s="14">
        <v>5.020797289396148</v>
      </c>
    </row>
    <row r="437" ht="14.25" customHeight="1">
      <c r="A437" s="12"/>
      <c r="B437" s="12"/>
      <c r="C437" s="12"/>
      <c r="D437" s="12"/>
      <c r="E437" s="12"/>
      <c r="F437" s="12"/>
      <c r="G437" s="13">
        <v>3.0</v>
      </c>
      <c r="H437" s="14">
        <v>23.0</v>
      </c>
      <c r="I437" s="14">
        <v>-9.0</v>
      </c>
      <c r="J437" s="14">
        <v>-5.5</v>
      </c>
      <c r="K437" s="14">
        <v>11.335784048754634</v>
      </c>
      <c r="L437" s="14">
        <v>-1.7</v>
      </c>
      <c r="M437" s="14">
        <v>2.1</v>
      </c>
      <c r="N437" s="14">
        <v>0.19999999999999996</v>
      </c>
      <c r="O437" s="14">
        <v>1.0</v>
      </c>
      <c r="P437" s="14">
        <v>0.9219544457292886</v>
      </c>
      <c r="Q437" s="14">
        <v>10.538026380684384</v>
      </c>
      <c r="R437" s="14">
        <v>-0.8</v>
      </c>
      <c r="S437" s="14">
        <v>10.335784048754634</v>
      </c>
      <c r="T437" s="14">
        <v>10.413829603025345</v>
      </c>
      <c r="U437" s="14">
        <v>10.538026380684384</v>
      </c>
      <c r="V437" s="14">
        <v>0.8</v>
      </c>
      <c r="W437" s="14">
        <v>10.335784048754634</v>
      </c>
      <c r="X437" s="14">
        <v>10.413829603025345</v>
      </c>
    </row>
    <row r="438" ht="14.25" customHeight="1">
      <c r="A438" s="12"/>
      <c r="B438" s="12"/>
      <c r="C438" s="12"/>
      <c r="D438" s="12"/>
      <c r="E438" s="12"/>
      <c r="F438" s="12"/>
      <c r="G438" s="13">
        <v>4.0</v>
      </c>
      <c r="H438" s="14">
        <v>26.0</v>
      </c>
      <c r="I438" s="14">
        <v>-4.5</v>
      </c>
      <c r="J438" s="14">
        <v>5.0</v>
      </c>
      <c r="K438" s="14">
        <v>3.605551275463989</v>
      </c>
      <c r="L438" s="14">
        <v>-5.0</v>
      </c>
      <c r="M438" s="14">
        <v>2.0</v>
      </c>
      <c r="N438" s="14">
        <v>3.5014282800023193</v>
      </c>
      <c r="O438" s="14">
        <v>20.0</v>
      </c>
      <c r="P438" s="14">
        <v>3.640054944640259</v>
      </c>
      <c r="Q438" s="14">
        <v>3.0413812651491097</v>
      </c>
      <c r="R438" s="14">
        <v>-16.49857171999768</v>
      </c>
      <c r="S438" s="14">
        <v>-16.394448724536012</v>
      </c>
      <c r="T438" s="14">
        <v>-0.0345036691762699</v>
      </c>
      <c r="U438" s="14">
        <v>3.0413812651491097</v>
      </c>
      <c r="V438" s="14">
        <v>16.49857171999768</v>
      </c>
      <c r="W438" s="14">
        <v>16.394448724536012</v>
      </c>
      <c r="X438" s="14">
        <v>0.0345036691762699</v>
      </c>
    </row>
    <row r="439" ht="14.25" customHeight="1">
      <c r="A439" s="12"/>
      <c r="B439" s="12"/>
      <c r="C439" s="12"/>
      <c r="D439" s="12"/>
      <c r="E439" s="12"/>
      <c r="F439" s="12"/>
      <c r="G439" s="13">
        <v>5.0</v>
      </c>
      <c r="H439" s="14">
        <v>8.0</v>
      </c>
      <c r="I439" s="14">
        <v>-7.5</v>
      </c>
      <c r="J439" s="14">
        <v>-2.5</v>
      </c>
      <c r="K439" s="14">
        <v>8.139410298049853</v>
      </c>
      <c r="L439" s="14">
        <v>-3.6</v>
      </c>
      <c r="M439" s="14">
        <v>2.3</v>
      </c>
      <c r="N439" s="14">
        <v>2.1095023109728985</v>
      </c>
      <c r="O439" s="14">
        <v>15.0</v>
      </c>
      <c r="P439" s="14">
        <v>2.2135943621178655</v>
      </c>
      <c r="Q439" s="14">
        <v>6.18465843842649</v>
      </c>
      <c r="R439" s="14">
        <v>-12.890497689027102</v>
      </c>
      <c r="S439" s="14">
        <v>-6.860589701950147</v>
      </c>
      <c r="T439" s="14">
        <v>5.925815935931988</v>
      </c>
      <c r="U439" s="14">
        <v>6.18465843842649</v>
      </c>
      <c r="V439" s="14">
        <v>12.890497689027102</v>
      </c>
      <c r="W439" s="14">
        <v>6.860589701950147</v>
      </c>
      <c r="X439" s="14">
        <v>5.925815935931988</v>
      </c>
    </row>
    <row r="440" ht="14.25" customHeight="1">
      <c r="A440" s="12"/>
      <c r="B440" s="12"/>
      <c r="C440" s="12"/>
      <c r="D440" s="12"/>
      <c r="E440" s="12"/>
      <c r="F440" s="12"/>
      <c r="G440" s="13">
        <v>6.0</v>
      </c>
      <c r="H440" s="14">
        <v>1.0</v>
      </c>
      <c r="I440" s="14">
        <v>-3.0</v>
      </c>
      <c r="J440" s="14">
        <v>0.5</v>
      </c>
      <c r="K440" s="14">
        <v>2.9154759474226504</v>
      </c>
      <c r="L440" s="14">
        <v>-4.0</v>
      </c>
      <c r="M440" s="14">
        <v>2.1</v>
      </c>
      <c r="N440" s="14">
        <v>2.5</v>
      </c>
      <c r="O440" s="14">
        <v>17.0</v>
      </c>
      <c r="P440" s="14">
        <v>2.6570660511172846</v>
      </c>
      <c r="Q440" s="14">
        <v>1.886796226411321</v>
      </c>
      <c r="R440" s="14">
        <v>-14.5</v>
      </c>
      <c r="S440" s="14">
        <v>-14.08452405257735</v>
      </c>
      <c r="T440" s="14">
        <v>0.2584098963053658</v>
      </c>
      <c r="U440" s="14">
        <v>1.886796226411321</v>
      </c>
      <c r="V440" s="14">
        <v>14.5</v>
      </c>
      <c r="W440" s="14">
        <v>14.08452405257735</v>
      </c>
      <c r="X440" s="14">
        <v>0.2584098963053658</v>
      </c>
    </row>
    <row r="441" ht="14.25" customHeight="1">
      <c r="A441" s="12"/>
      <c r="B441" s="12"/>
      <c r="C441" s="12"/>
      <c r="D441" s="12"/>
      <c r="E441" s="12"/>
      <c r="F441" s="12"/>
      <c r="G441" s="13"/>
      <c r="H441" s="14"/>
      <c r="I441" s="14"/>
      <c r="J441" s="14"/>
      <c r="K441" s="14"/>
      <c r="L441" s="14"/>
      <c r="M441" s="14"/>
      <c r="N441" s="14"/>
      <c r="O441" s="15" t="s">
        <v>171</v>
      </c>
      <c r="P441" s="16"/>
      <c r="Q441" s="14">
        <f t="shared" ref="Q441:X441" si="109">_xlfn.STDEV.P(Q435:Q440)</f>
        <v>3.059253264</v>
      </c>
      <c r="R441" s="14">
        <f t="shared" si="109"/>
        <v>6.444943339</v>
      </c>
      <c r="S441" s="14">
        <f t="shared" si="109"/>
        <v>9.458946133</v>
      </c>
      <c r="T441" s="14">
        <f t="shared" si="109"/>
        <v>3.689106529</v>
      </c>
      <c r="U441" s="14">
        <f t="shared" si="109"/>
        <v>3.059253264</v>
      </c>
      <c r="V441" s="14">
        <f t="shared" si="109"/>
        <v>6.444943339</v>
      </c>
      <c r="W441" s="14">
        <f t="shared" si="109"/>
        <v>5.155901177</v>
      </c>
      <c r="X441" s="14">
        <f t="shared" si="109"/>
        <v>3.677003985</v>
      </c>
    </row>
    <row r="442" ht="14.25" customHeight="1">
      <c r="G442" s="13"/>
      <c r="H442" s="14"/>
      <c r="I442" s="14"/>
      <c r="J442" s="14"/>
      <c r="K442" s="14"/>
      <c r="L442" s="14"/>
      <c r="M442" s="14"/>
      <c r="N442" s="14"/>
      <c r="O442" s="17" t="s">
        <v>25</v>
      </c>
      <c r="P442" s="9"/>
      <c r="Q442" s="14">
        <f t="shared" ref="Q442:X442" si="110">AVERAGE(Q435:Q440)</f>
        <v>4.829524076</v>
      </c>
      <c r="R442" s="14">
        <f t="shared" si="110"/>
        <v>-8.345967599</v>
      </c>
      <c r="S442" s="14">
        <f t="shared" si="110"/>
        <v>-4.177917532</v>
      </c>
      <c r="T442" s="14">
        <f t="shared" si="110"/>
        <v>3.869866693</v>
      </c>
      <c r="U442" s="14">
        <f t="shared" si="110"/>
        <v>4.829524076</v>
      </c>
      <c r="V442" s="14">
        <f t="shared" si="110"/>
        <v>8.345967599</v>
      </c>
      <c r="W442" s="14">
        <f t="shared" si="110"/>
        <v>8.963444645</v>
      </c>
      <c r="X442" s="14">
        <f t="shared" si="110"/>
        <v>3.881367916</v>
      </c>
    </row>
    <row r="443" ht="14.25" customHeight="1">
      <c r="A443" s="12" t="s">
        <v>134</v>
      </c>
      <c r="B443" s="12" t="s">
        <v>137</v>
      </c>
      <c r="C443" s="12" t="s">
        <v>57</v>
      </c>
      <c r="D443" s="12" t="s">
        <v>84</v>
      </c>
      <c r="E443" s="12" t="s">
        <v>40</v>
      </c>
      <c r="F443" s="12" t="s">
        <v>49</v>
      </c>
      <c r="G443" s="13">
        <v>1.0</v>
      </c>
      <c r="H443" s="14">
        <v>2.0</v>
      </c>
      <c r="I443" s="14">
        <v>-4.5</v>
      </c>
      <c r="J443" s="14">
        <v>0.5</v>
      </c>
      <c r="K443" s="14">
        <v>3.905124837953327</v>
      </c>
      <c r="L443" s="14">
        <v>-4.4</v>
      </c>
      <c r="M443" s="14">
        <v>1.1</v>
      </c>
      <c r="N443" s="14">
        <v>3.5057096285916214</v>
      </c>
      <c r="O443" s="14">
        <v>8.0</v>
      </c>
      <c r="P443" s="14">
        <v>3.4669871646719432</v>
      </c>
      <c r="Q443" s="14">
        <v>0.608276253029822</v>
      </c>
      <c r="R443" s="14">
        <v>-4.494290371408379</v>
      </c>
      <c r="S443" s="14">
        <v>-4.094875162046673</v>
      </c>
      <c r="T443" s="14">
        <v>0.43813767328138375</v>
      </c>
      <c r="U443" s="14">
        <v>0.608276253029822</v>
      </c>
      <c r="V443" s="14">
        <v>4.494290371408379</v>
      </c>
      <c r="W443" s="14">
        <v>4.094875162046673</v>
      </c>
      <c r="X443" s="14">
        <v>0.43813767328138375</v>
      </c>
    </row>
    <row r="444" ht="14.25" customHeight="1">
      <c r="A444" s="12"/>
      <c r="B444" s="12"/>
      <c r="C444" s="12"/>
      <c r="D444" s="12"/>
      <c r="E444" s="12"/>
      <c r="F444" s="12"/>
      <c r="G444" s="13">
        <v>2.0</v>
      </c>
      <c r="H444" s="14">
        <v>20.0</v>
      </c>
      <c r="I444" s="14">
        <v>-7.5</v>
      </c>
      <c r="J444" s="14">
        <v>3.5</v>
      </c>
      <c r="K444" s="14">
        <v>6.020797289396148</v>
      </c>
      <c r="L444" s="14">
        <v>-8.2</v>
      </c>
      <c r="M444" s="14">
        <v>3.9</v>
      </c>
      <c r="N444" s="14">
        <v>7.892401408950256</v>
      </c>
      <c r="O444" s="14">
        <v>20.0</v>
      </c>
      <c r="P444" s="14">
        <v>6.760177512462228</v>
      </c>
      <c r="Q444" s="14">
        <v>0.8062257748298542</v>
      </c>
      <c r="R444" s="14">
        <v>-12.107598591049744</v>
      </c>
      <c r="S444" s="14">
        <v>-13.979202710603852</v>
      </c>
      <c r="T444" s="14">
        <v>-0.73938022306608</v>
      </c>
      <c r="U444" s="14">
        <v>0.8062257748298542</v>
      </c>
      <c r="V444" s="14">
        <v>12.107598591049744</v>
      </c>
      <c r="W444" s="14">
        <v>13.979202710603852</v>
      </c>
      <c r="X444" s="14">
        <v>0.73938022306608</v>
      </c>
    </row>
    <row r="445" ht="14.25" customHeight="1">
      <c r="A445" s="12"/>
      <c r="B445" s="12"/>
      <c r="C445" s="12"/>
      <c r="D445" s="12"/>
      <c r="E445" s="12"/>
      <c r="F445" s="12"/>
      <c r="G445" s="13">
        <v>3.0</v>
      </c>
      <c r="H445" s="14">
        <v>26.0</v>
      </c>
      <c r="I445" s="14">
        <v>-4.5</v>
      </c>
      <c r="J445" s="14">
        <v>5.0</v>
      </c>
      <c r="K445" s="14">
        <v>3.605551275463989</v>
      </c>
      <c r="L445" s="14">
        <v>-7.0</v>
      </c>
      <c r="M445" s="14">
        <v>2.5</v>
      </c>
      <c r="N445" s="14">
        <v>6.3063460101710245</v>
      </c>
      <c r="O445" s="14">
        <v>15.0</v>
      </c>
      <c r="P445" s="14">
        <v>5.522680508593631</v>
      </c>
      <c r="Q445" s="14">
        <v>3.5355339059327378</v>
      </c>
      <c r="R445" s="14">
        <v>-8.693653989828976</v>
      </c>
      <c r="S445" s="14">
        <v>-11.39444872453601</v>
      </c>
      <c r="T445" s="14">
        <v>-1.9171292331296415</v>
      </c>
      <c r="U445" s="14">
        <v>3.5355339059327378</v>
      </c>
      <c r="V445" s="14">
        <v>8.693653989828976</v>
      </c>
      <c r="W445" s="14">
        <v>11.39444872453601</v>
      </c>
      <c r="X445" s="14">
        <v>1.9171292331296415</v>
      </c>
    </row>
    <row r="446" ht="14.25" customHeight="1">
      <c r="A446" s="12"/>
      <c r="B446" s="12"/>
      <c r="C446" s="12"/>
      <c r="D446" s="12"/>
      <c r="E446" s="12"/>
      <c r="F446" s="12"/>
      <c r="G446" s="13">
        <v>4.0</v>
      </c>
      <c r="H446" s="14">
        <v>10.0</v>
      </c>
      <c r="I446" s="14">
        <v>-4.5</v>
      </c>
      <c r="J446" s="14">
        <v>2.0</v>
      </c>
      <c r="K446" s="14">
        <v>3.1622776601683795</v>
      </c>
      <c r="L446" s="14">
        <v>-3.7</v>
      </c>
      <c r="M446" s="14">
        <v>0.9</v>
      </c>
      <c r="N446" s="14">
        <v>2.8000000000000003</v>
      </c>
      <c r="O446" s="14">
        <v>6.0</v>
      </c>
      <c r="P446" s="14">
        <v>3.0413812651491097</v>
      </c>
      <c r="Q446" s="14">
        <v>1.3601470508735443</v>
      </c>
      <c r="R446" s="14">
        <v>-3.1999999999999997</v>
      </c>
      <c r="S446" s="14">
        <v>-2.8377223398316205</v>
      </c>
      <c r="T446" s="14">
        <v>0.12089639501926985</v>
      </c>
      <c r="U446" s="14">
        <v>1.3601470508735443</v>
      </c>
      <c r="V446" s="14">
        <v>3.1999999999999997</v>
      </c>
      <c r="W446" s="14">
        <v>2.8377223398316205</v>
      </c>
      <c r="X446" s="14">
        <v>0.12089639501926985</v>
      </c>
    </row>
    <row r="447" ht="14.25" customHeight="1">
      <c r="A447" s="12"/>
      <c r="B447" s="12"/>
      <c r="C447" s="12"/>
      <c r="D447" s="12"/>
      <c r="E447" s="12"/>
      <c r="F447" s="12"/>
      <c r="G447" s="13">
        <v>5.0</v>
      </c>
      <c r="H447" s="14">
        <v>24.0</v>
      </c>
      <c r="I447" s="14">
        <v>-13.5</v>
      </c>
      <c r="J447" s="14">
        <v>3.5</v>
      </c>
      <c r="K447" s="14">
        <v>12.010412149464313</v>
      </c>
      <c r="L447" s="14">
        <v>-13.7</v>
      </c>
      <c r="M447" s="14">
        <v>3.0</v>
      </c>
      <c r="N447" s="14">
        <v>12.971121771072847</v>
      </c>
      <c r="O447" s="14">
        <v>40.0</v>
      </c>
      <c r="P447" s="14">
        <v>12.2</v>
      </c>
      <c r="Q447" s="14">
        <v>0.5385164807134502</v>
      </c>
      <c r="R447" s="14">
        <v>-27.028878228927155</v>
      </c>
      <c r="S447" s="14">
        <v>-27.989587850535685</v>
      </c>
      <c r="T447" s="14">
        <v>-0.18958785053568583</v>
      </c>
      <c r="U447" s="14">
        <v>0.5385164807134502</v>
      </c>
      <c r="V447" s="14">
        <v>27.028878228927155</v>
      </c>
      <c r="W447" s="14">
        <v>27.989587850535685</v>
      </c>
      <c r="X447" s="14">
        <v>0.18958785053568583</v>
      </c>
    </row>
    <row r="448" ht="14.25" customHeight="1">
      <c r="A448" s="12"/>
      <c r="B448" s="12"/>
      <c r="C448" s="12"/>
      <c r="D448" s="12"/>
      <c r="E448" s="12"/>
      <c r="F448" s="12"/>
      <c r="G448" s="13">
        <v>6.0</v>
      </c>
      <c r="H448" s="14">
        <v>2.0</v>
      </c>
      <c r="I448" s="14">
        <v>-4.5</v>
      </c>
      <c r="J448" s="14">
        <v>0.5</v>
      </c>
      <c r="K448" s="14">
        <v>3.905124837953327</v>
      </c>
      <c r="L448" s="14">
        <v>-2.8</v>
      </c>
      <c r="M448" s="14">
        <v>1.0</v>
      </c>
      <c r="N448" s="14">
        <v>1.9026297590440446</v>
      </c>
      <c r="O448" s="14">
        <v>4.0</v>
      </c>
      <c r="P448" s="14">
        <v>2.3853720883753127</v>
      </c>
      <c r="Q448" s="14">
        <v>1.7720045146669352</v>
      </c>
      <c r="R448" s="14">
        <v>-2.0973702409559554</v>
      </c>
      <c r="S448" s="14">
        <v>-0.09487516204667301</v>
      </c>
      <c r="T448" s="14">
        <v>1.5197527495780143</v>
      </c>
      <c r="U448" s="14">
        <v>1.7720045146669352</v>
      </c>
      <c r="V448" s="14">
        <v>2.0973702409559554</v>
      </c>
      <c r="W448" s="14">
        <v>0.09487516204667301</v>
      </c>
      <c r="X448" s="14">
        <v>1.5197527495780143</v>
      </c>
    </row>
    <row r="449" ht="14.25" customHeight="1">
      <c r="A449" s="12"/>
      <c r="B449" s="12"/>
      <c r="C449" s="12"/>
      <c r="D449" s="12"/>
      <c r="E449" s="12"/>
      <c r="F449" s="12"/>
      <c r="G449" s="13"/>
      <c r="H449" s="14"/>
      <c r="I449" s="14"/>
      <c r="J449" s="14"/>
      <c r="K449" s="14"/>
      <c r="L449" s="14"/>
      <c r="M449" s="14"/>
      <c r="N449" s="14"/>
      <c r="O449" s="15" t="s">
        <v>171</v>
      </c>
      <c r="P449" s="16"/>
      <c r="Q449" s="14">
        <f t="shared" ref="Q449:X449" si="111">_xlfn.STDEV.P(Q443:Q448)</f>
        <v>1.033917347</v>
      </c>
      <c r="R449" s="14">
        <f t="shared" si="111"/>
        <v>8.506790964</v>
      </c>
      <c r="S449" s="14">
        <f t="shared" si="111"/>
        <v>9.360008801</v>
      </c>
      <c r="T449" s="14">
        <f t="shared" si="111"/>
        <v>1.054839054</v>
      </c>
      <c r="U449" s="14">
        <f t="shared" si="111"/>
        <v>1.033917347</v>
      </c>
      <c r="V449" s="14">
        <f t="shared" si="111"/>
        <v>8.506790964</v>
      </c>
      <c r="W449" s="14">
        <f t="shared" si="111"/>
        <v>9.360008801</v>
      </c>
      <c r="X449" s="14">
        <f t="shared" si="111"/>
        <v>0.6747624524</v>
      </c>
    </row>
    <row r="450" ht="14.25" customHeight="1">
      <c r="G450" s="13"/>
      <c r="H450" s="14"/>
      <c r="I450" s="14"/>
      <c r="J450" s="14"/>
      <c r="K450" s="14"/>
      <c r="L450" s="14"/>
      <c r="M450" s="14"/>
      <c r="N450" s="14"/>
      <c r="O450" s="17" t="s">
        <v>25</v>
      </c>
      <c r="P450" s="9"/>
      <c r="Q450" s="14">
        <f t="shared" ref="Q450:X450" si="112">AVERAGE(Q443:Q448)</f>
        <v>1.436783997</v>
      </c>
      <c r="R450" s="14">
        <f t="shared" si="112"/>
        <v>-9.603631904</v>
      </c>
      <c r="S450" s="14">
        <f t="shared" si="112"/>
        <v>-10.06511866</v>
      </c>
      <c r="T450" s="14">
        <f t="shared" si="112"/>
        <v>-0.1278850815</v>
      </c>
      <c r="U450" s="14">
        <f t="shared" si="112"/>
        <v>1.436783997</v>
      </c>
      <c r="V450" s="14">
        <f t="shared" si="112"/>
        <v>9.603631904</v>
      </c>
      <c r="W450" s="14">
        <f t="shared" si="112"/>
        <v>10.06511866</v>
      </c>
      <c r="X450" s="14">
        <f t="shared" si="112"/>
        <v>0.8208140208</v>
      </c>
    </row>
    <row r="451" ht="14.25" customHeight="1">
      <c r="A451" s="12" t="s">
        <v>138</v>
      </c>
      <c r="B451" s="12" t="s">
        <v>139</v>
      </c>
      <c r="C451" s="12" t="s">
        <v>38</v>
      </c>
      <c r="D451" s="12" t="s">
        <v>131</v>
      </c>
      <c r="E451" s="12" t="s">
        <v>89</v>
      </c>
      <c r="F451" s="12" t="s">
        <v>41</v>
      </c>
      <c r="G451" s="13">
        <v>1.0</v>
      </c>
      <c r="H451" s="14">
        <v>18.0</v>
      </c>
      <c r="I451" s="14">
        <v>-4.5</v>
      </c>
      <c r="J451" s="14">
        <v>3.5</v>
      </c>
      <c r="K451" s="14">
        <v>3.0413812651491097</v>
      </c>
      <c r="L451" s="14">
        <v>-3.2</v>
      </c>
      <c r="M451" s="14">
        <v>5.7</v>
      </c>
      <c r="N451" s="14">
        <v>5.277309920783504</v>
      </c>
      <c r="O451" s="14">
        <v>15.0</v>
      </c>
      <c r="P451" s="14">
        <v>3.190611226708764</v>
      </c>
      <c r="Q451" s="14">
        <v>2.5553864678361276</v>
      </c>
      <c r="R451" s="14">
        <v>-9.722690079216495</v>
      </c>
      <c r="S451" s="14">
        <v>-11.95861873485089</v>
      </c>
      <c r="T451" s="14">
        <v>-0.14922996155965418</v>
      </c>
      <c r="U451" s="14">
        <v>2.5553864678361276</v>
      </c>
      <c r="V451" s="14">
        <v>9.722690079216495</v>
      </c>
      <c r="W451" s="14">
        <v>11.95861873485089</v>
      </c>
      <c r="X451" s="14">
        <v>0.14922996155965418</v>
      </c>
    </row>
    <row r="452" ht="14.25" customHeight="1">
      <c r="A452" s="12"/>
      <c r="B452" s="12"/>
      <c r="C452" s="12"/>
      <c r="D452" s="12"/>
      <c r="E452" s="12"/>
      <c r="F452" s="12"/>
      <c r="G452" s="13">
        <v>2.0</v>
      </c>
      <c r="H452" s="14">
        <v>20.0</v>
      </c>
      <c r="I452" s="14">
        <v>-7.5</v>
      </c>
      <c r="J452" s="14">
        <v>3.5</v>
      </c>
      <c r="K452" s="14">
        <v>6.020797289396148</v>
      </c>
      <c r="L452" s="14">
        <v>-2.4</v>
      </c>
      <c r="M452" s="14">
        <v>5.5</v>
      </c>
      <c r="N452" s="14">
        <v>5.281098370604358</v>
      </c>
      <c r="O452" s="14">
        <v>14.0</v>
      </c>
      <c r="P452" s="14">
        <v>2.6570660511172846</v>
      </c>
      <c r="Q452" s="14">
        <v>5.478138369920935</v>
      </c>
      <c r="R452" s="14">
        <v>-8.718901629395642</v>
      </c>
      <c r="S452" s="14">
        <v>-7.979202710603852</v>
      </c>
      <c r="T452" s="14">
        <v>3.3637312382788633</v>
      </c>
      <c r="U452" s="14">
        <v>5.478138369920935</v>
      </c>
      <c r="V452" s="14">
        <v>8.718901629395642</v>
      </c>
      <c r="W452" s="14">
        <v>7.979202710603852</v>
      </c>
      <c r="X452" s="14">
        <v>3.3637312382788633</v>
      </c>
    </row>
    <row r="453" ht="14.25" customHeight="1">
      <c r="A453" s="12"/>
      <c r="B453" s="12"/>
      <c r="C453" s="12"/>
      <c r="D453" s="12"/>
      <c r="E453" s="12"/>
      <c r="F453" s="12"/>
      <c r="G453" s="13">
        <v>3.0</v>
      </c>
      <c r="H453" s="14">
        <v>5.0</v>
      </c>
      <c r="I453" s="14">
        <v>-9.0</v>
      </c>
      <c r="J453" s="14">
        <v>0.5</v>
      </c>
      <c r="K453" s="14">
        <v>7.905694150420948</v>
      </c>
      <c r="L453" s="14">
        <v>-1.9</v>
      </c>
      <c r="M453" s="14">
        <v>5.3</v>
      </c>
      <c r="N453" s="14">
        <v>5.280151512977634</v>
      </c>
      <c r="O453" s="14">
        <v>16.0</v>
      </c>
      <c r="P453" s="14">
        <v>2.33452350598575</v>
      </c>
      <c r="Q453" s="14">
        <v>8.57029754442633</v>
      </c>
      <c r="R453" s="14">
        <v>-10.719848487022366</v>
      </c>
      <c r="S453" s="14">
        <v>-8.094305849579051</v>
      </c>
      <c r="T453" s="14">
        <v>5.571170644435198</v>
      </c>
      <c r="U453" s="14">
        <v>8.57029754442633</v>
      </c>
      <c r="V453" s="14">
        <v>10.719848487022366</v>
      </c>
      <c r="W453" s="14">
        <v>8.094305849579051</v>
      </c>
      <c r="X453" s="14">
        <v>5.571170644435198</v>
      </c>
    </row>
    <row r="454" ht="14.25" customHeight="1">
      <c r="A454" s="12"/>
      <c r="B454" s="12"/>
      <c r="C454" s="12"/>
      <c r="D454" s="12"/>
      <c r="E454" s="12"/>
      <c r="F454" s="12"/>
      <c r="G454" s="13">
        <v>4.0</v>
      </c>
      <c r="H454" s="14">
        <v>27.0</v>
      </c>
      <c r="I454" s="14">
        <v>-6.0</v>
      </c>
      <c r="J454" s="14">
        <v>5.0</v>
      </c>
      <c r="K454" s="14">
        <v>4.924428900898052</v>
      </c>
      <c r="L454" s="14">
        <v>-1.7</v>
      </c>
      <c r="M454" s="14">
        <v>4.1</v>
      </c>
      <c r="N454" s="14">
        <v>4.326661530556787</v>
      </c>
      <c r="O454" s="14">
        <v>12.0</v>
      </c>
      <c r="P454" s="14">
        <v>1.1180339887498945</v>
      </c>
      <c r="Q454" s="14">
        <v>4.39317652729776</v>
      </c>
      <c r="R454" s="14">
        <v>-7.673338469443213</v>
      </c>
      <c r="S454" s="14">
        <v>-7.075571099101948</v>
      </c>
      <c r="T454" s="14">
        <v>3.8063949121481575</v>
      </c>
      <c r="U454" s="14">
        <v>4.39317652729776</v>
      </c>
      <c r="V454" s="14">
        <v>7.673338469443213</v>
      </c>
      <c r="W454" s="14">
        <v>7.075571099101948</v>
      </c>
      <c r="X454" s="14">
        <v>3.8063949121481575</v>
      </c>
    </row>
    <row r="455" ht="14.25" customHeight="1">
      <c r="A455" s="12"/>
      <c r="B455" s="12"/>
      <c r="C455" s="12"/>
      <c r="D455" s="12"/>
      <c r="E455" s="12"/>
      <c r="F455" s="12"/>
      <c r="G455" s="13">
        <v>5.0</v>
      </c>
      <c r="H455" s="14">
        <v>10.0</v>
      </c>
      <c r="I455" s="14">
        <v>-4.5</v>
      </c>
      <c r="J455" s="14">
        <v>2.0</v>
      </c>
      <c r="K455" s="14">
        <v>3.1622776601683795</v>
      </c>
      <c r="L455" s="14">
        <v>-1.4</v>
      </c>
      <c r="M455" s="14">
        <v>3.4</v>
      </c>
      <c r="N455" s="14">
        <v>3.96232255123179</v>
      </c>
      <c r="O455" s="14">
        <v>9.0</v>
      </c>
      <c r="P455" s="14">
        <v>0.41231056256176596</v>
      </c>
      <c r="Q455" s="14">
        <v>3.4014702703389896</v>
      </c>
      <c r="R455" s="14">
        <v>-5.0376774487682106</v>
      </c>
      <c r="S455" s="14">
        <v>-5.83772233983162</v>
      </c>
      <c r="T455" s="14">
        <v>2.7499670976066137</v>
      </c>
      <c r="U455" s="14">
        <v>3.4014702703389896</v>
      </c>
      <c r="V455" s="14">
        <v>5.0376774487682106</v>
      </c>
      <c r="W455" s="14">
        <v>5.83772233983162</v>
      </c>
      <c r="X455" s="14">
        <v>2.7499670976066137</v>
      </c>
    </row>
    <row r="456" ht="14.25" customHeight="1">
      <c r="A456" s="12"/>
      <c r="B456" s="12"/>
      <c r="C456" s="12"/>
      <c r="D456" s="12"/>
      <c r="E456" s="12"/>
      <c r="F456" s="12"/>
      <c r="G456" s="13"/>
      <c r="H456" s="14"/>
      <c r="I456" s="14"/>
      <c r="J456" s="14"/>
      <c r="K456" s="14"/>
      <c r="L456" s="14"/>
      <c r="M456" s="14"/>
      <c r="N456" s="14"/>
      <c r="O456" s="15" t="s">
        <v>171</v>
      </c>
      <c r="P456" s="16"/>
      <c r="Q456" s="14">
        <f t="shared" ref="Q456:X456" si="113">_xlfn.STDEV.P(Q451:Q455)</f>
        <v>2.088202114</v>
      </c>
      <c r="R456" s="14">
        <f t="shared" si="113"/>
        <v>1.952582942</v>
      </c>
      <c r="S456" s="14">
        <f t="shared" si="113"/>
        <v>2.050913836</v>
      </c>
      <c r="T456" s="14">
        <f t="shared" si="113"/>
        <v>1.862807559</v>
      </c>
      <c r="U456" s="14">
        <f t="shared" si="113"/>
        <v>2.088202114</v>
      </c>
      <c r="V456" s="14">
        <f t="shared" si="113"/>
        <v>1.952582942</v>
      </c>
      <c r="W456" s="14">
        <f t="shared" si="113"/>
        <v>2.050913836</v>
      </c>
      <c r="X456" s="14">
        <f t="shared" si="113"/>
        <v>1.760730044</v>
      </c>
    </row>
    <row r="457" ht="14.25" customHeight="1">
      <c r="G457" s="13"/>
      <c r="H457" s="14"/>
      <c r="I457" s="14"/>
      <c r="J457" s="14"/>
      <c r="K457" s="14"/>
      <c r="L457" s="14"/>
      <c r="M457" s="14"/>
      <c r="N457" s="14"/>
      <c r="O457" s="17" t="s">
        <v>25</v>
      </c>
      <c r="P457" s="9"/>
      <c r="Q457" s="14">
        <f t="shared" ref="Q457:X457" si="114">AVERAGE(Q451:Q455)</f>
        <v>4.879693836</v>
      </c>
      <c r="R457" s="14">
        <f t="shared" si="114"/>
        <v>-8.374491223</v>
      </c>
      <c r="S457" s="14">
        <f t="shared" si="114"/>
        <v>-8.189084147</v>
      </c>
      <c r="T457" s="14">
        <f t="shared" si="114"/>
        <v>3.068406786</v>
      </c>
      <c r="U457" s="14">
        <f t="shared" si="114"/>
        <v>4.879693836</v>
      </c>
      <c r="V457" s="14">
        <f t="shared" si="114"/>
        <v>8.374491223</v>
      </c>
      <c r="W457" s="14">
        <f t="shared" si="114"/>
        <v>8.189084147</v>
      </c>
      <c r="X457" s="14">
        <f t="shared" si="114"/>
        <v>3.128098771</v>
      </c>
    </row>
    <row r="458" ht="14.25" customHeight="1">
      <c r="A458" s="12" t="s">
        <v>138</v>
      </c>
      <c r="B458" s="12" t="s">
        <v>140</v>
      </c>
      <c r="C458" s="12" t="s">
        <v>38</v>
      </c>
      <c r="D458" s="12" t="s">
        <v>126</v>
      </c>
      <c r="E458" s="12" t="s">
        <v>45</v>
      </c>
      <c r="F458" s="12" t="s">
        <v>127</v>
      </c>
      <c r="G458" s="13">
        <v>1.0</v>
      </c>
      <c r="H458" s="14">
        <v>1.0</v>
      </c>
      <c r="I458" s="14">
        <v>-3.0</v>
      </c>
      <c r="J458" s="14">
        <v>0.5</v>
      </c>
      <c r="K458" s="14">
        <v>2.9154759474226504</v>
      </c>
      <c r="L458" s="14">
        <v>-9.0</v>
      </c>
      <c r="M458" s="14">
        <v>-5.1</v>
      </c>
      <c r="N458" s="14">
        <v>11.6</v>
      </c>
      <c r="O458" s="14">
        <v>22.0</v>
      </c>
      <c r="P458" s="14">
        <v>11.03902169578446</v>
      </c>
      <c r="Q458" s="14">
        <v>8.207313811473277</v>
      </c>
      <c r="R458" s="14">
        <v>-10.4</v>
      </c>
      <c r="S458" s="14">
        <v>-19.08452405257735</v>
      </c>
      <c r="T458" s="14">
        <v>-8.12354574836181</v>
      </c>
      <c r="U458" s="14">
        <v>8.207313811473277</v>
      </c>
      <c r="V458" s="14">
        <v>10.4</v>
      </c>
      <c r="W458" s="14">
        <v>19.08452405257735</v>
      </c>
      <c r="X458" s="14">
        <v>8.12354574836181</v>
      </c>
    </row>
    <row r="459" ht="14.25" customHeight="1">
      <c r="A459" s="12"/>
      <c r="B459" s="12"/>
      <c r="C459" s="12"/>
      <c r="D459" s="12"/>
      <c r="E459" s="12"/>
      <c r="F459" s="12"/>
      <c r="G459" s="13">
        <v>2.0</v>
      </c>
      <c r="H459" s="14">
        <v>20.0</v>
      </c>
      <c r="I459" s="14">
        <v>-7.5</v>
      </c>
      <c r="J459" s="14">
        <v>3.5</v>
      </c>
      <c r="K459" s="14">
        <v>6.020797289396148</v>
      </c>
      <c r="L459" s="14">
        <v>-8.5</v>
      </c>
      <c r="M459" s="14">
        <v>-3.5</v>
      </c>
      <c r="N459" s="14">
        <v>10.167103815738285</v>
      </c>
      <c r="O459" s="14">
        <v>20.0</v>
      </c>
      <c r="P459" s="14">
        <v>9.5524865872714</v>
      </c>
      <c r="Q459" s="14">
        <v>7.0710678118654755</v>
      </c>
      <c r="R459" s="14">
        <v>-9.832896184261715</v>
      </c>
      <c r="S459" s="14">
        <v>-13.979202710603852</v>
      </c>
      <c r="T459" s="14">
        <v>-3.5316892978752517</v>
      </c>
      <c r="U459" s="14">
        <v>7.0710678118654755</v>
      </c>
      <c r="V459" s="14">
        <v>9.832896184261715</v>
      </c>
      <c r="W459" s="14">
        <v>13.979202710603852</v>
      </c>
      <c r="X459" s="14">
        <v>3.5316892978752517</v>
      </c>
    </row>
    <row r="460" ht="14.25" customHeight="1">
      <c r="A460" s="12"/>
      <c r="B460" s="12"/>
      <c r="C460" s="12"/>
      <c r="D460" s="12"/>
      <c r="E460" s="12"/>
      <c r="F460" s="12"/>
      <c r="G460" s="13">
        <v>3.0</v>
      </c>
      <c r="H460" s="14">
        <v>23.0</v>
      </c>
      <c r="I460" s="14">
        <v>-9.0</v>
      </c>
      <c r="J460" s="14">
        <v>-5.5</v>
      </c>
      <c r="K460" s="14">
        <v>11.335784048754634</v>
      </c>
      <c r="L460" s="14">
        <v>-7.8</v>
      </c>
      <c r="M460" s="14">
        <v>-2.0</v>
      </c>
      <c r="N460" s="14">
        <v>8.709190547921201</v>
      </c>
      <c r="O460" s="14">
        <v>17.0</v>
      </c>
      <c r="P460" s="14">
        <v>8.043009387039158</v>
      </c>
      <c r="Q460" s="14">
        <v>3.7</v>
      </c>
      <c r="R460" s="14">
        <v>-8.290809452078799</v>
      </c>
      <c r="S460" s="14">
        <v>-5.664215951245366</v>
      </c>
      <c r="T460" s="14">
        <v>3.2927746617154767</v>
      </c>
      <c r="U460" s="14">
        <v>3.7</v>
      </c>
      <c r="V460" s="14">
        <v>8.290809452078799</v>
      </c>
      <c r="W460" s="14">
        <v>5.664215951245366</v>
      </c>
      <c r="X460" s="14">
        <v>3.2927746617154767</v>
      </c>
    </row>
    <row r="461" ht="14.25" customHeight="1">
      <c r="A461" s="12"/>
      <c r="B461" s="12"/>
      <c r="C461" s="12"/>
      <c r="D461" s="12"/>
      <c r="E461" s="12"/>
      <c r="F461" s="12"/>
      <c r="G461" s="13">
        <v>4.0</v>
      </c>
      <c r="H461" s="14">
        <v>26.0</v>
      </c>
      <c r="I461" s="14">
        <v>-4.5</v>
      </c>
      <c r="J461" s="14">
        <v>5.0</v>
      </c>
      <c r="K461" s="14">
        <v>3.605551275463989</v>
      </c>
      <c r="L461" s="14">
        <v>-8.4</v>
      </c>
      <c r="M461" s="14">
        <v>-4.8</v>
      </c>
      <c r="N461" s="14">
        <v>10.960383204979651</v>
      </c>
      <c r="O461" s="14">
        <v>20.0</v>
      </c>
      <c r="P461" s="14">
        <v>10.413932974625869</v>
      </c>
      <c r="Q461" s="14">
        <v>10.547511554864494</v>
      </c>
      <c r="R461" s="14">
        <v>-9.039616795020349</v>
      </c>
      <c r="S461" s="14">
        <v>-16.394448724536012</v>
      </c>
      <c r="T461" s="14">
        <v>-6.808381699161879</v>
      </c>
      <c r="U461" s="14">
        <v>10.547511554864494</v>
      </c>
      <c r="V461" s="14">
        <v>9.039616795020349</v>
      </c>
      <c r="W461" s="14">
        <v>16.394448724536012</v>
      </c>
      <c r="X461" s="14">
        <v>6.808381699161879</v>
      </c>
    </row>
    <row r="462" ht="14.25" customHeight="1">
      <c r="A462" s="12"/>
      <c r="B462" s="12"/>
      <c r="C462" s="12"/>
      <c r="D462" s="12"/>
      <c r="E462" s="12"/>
      <c r="F462" s="12"/>
      <c r="G462" s="13">
        <v>5.0</v>
      </c>
      <c r="H462" s="14">
        <v>8.0</v>
      </c>
      <c r="I462" s="14">
        <v>-7.5</v>
      </c>
      <c r="J462" s="14">
        <v>-2.5</v>
      </c>
      <c r="K462" s="14">
        <v>8.139410298049853</v>
      </c>
      <c r="L462" s="14">
        <v>-7.4</v>
      </c>
      <c r="M462" s="14">
        <v>-0.9</v>
      </c>
      <c r="N462" s="14">
        <v>7.789736837660179</v>
      </c>
      <c r="O462" s="14">
        <v>15.0</v>
      </c>
      <c r="P462" s="14">
        <v>7.07248188403477</v>
      </c>
      <c r="Q462" s="14">
        <v>1.6031219541881399</v>
      </c>
      <c r="R462" s="14">
        <v>-7.210263162339821</v>
      </c>
      <c r="S462" s="14">
        <v>-6.860589701950147</v>
      </c>
      <c r="T462" s="14">
        <v>1.0669284140150834</v>
      </c>
      <c r="U462" s="14">
        <v>1.6031219541881399</v>
      </c>
      <c r="V462" s="14">
        <v>7.210263162339821</v>
      </c>
      <c r="W462" s="14">
        <v>6.860589701950147</v>
      </c>
      <c r="X462" s="14">
        <v>1.0669284140150834</v>
      </c>
    </row>
    <row r="463" ht="14.25" customHeight="1">
      <c r="A463" s="12"/>
      <c r="B463" s="12"/>
      <c r="C463" s="12"/>
      <c r="D463" s="12"/>
      <c r="E463" s="12"/>
      <c r="F463" s="12"/>
      <c r="G463" s="13">
        <v>6.0</v>
      </c>
      <c r="H463" s="14">
        <v>1.0</v>
      </c>
      <c r="I463" s="14">
        <v>-3.0</v>
      </c>
      <c r="J463" s="14">
        <v>0.5</v>
      </c>
      <c r="K463" s="14">
        <v>2.9154759474226504</v>
      </c>
      <c r="L463" s="14">
        <v>-8.4</v>
      </c>
      <c r="M463" s="14">
        <v>-2.7</v>
      </c>
      <c r="N463" s="14">
        <v>9.602083107326242</v>
      </c>
      <c r="O463" s="14">
        <v>18.0</v>
      </c>
      <c r="P463" s="14">
        <v>8.949860334105779</v>
      </c>
      <c r="Q463" s="14">
        <v>6.276941930590087</v>
      </c>
      <c r="R463" s="14">
        <v>-8.397916892673758</v>
      </c>
      <c r="S463" s="14">
        <v>-15.08452405257735</v>
      </c>
      <c r="T463" s="14">
        <v>-6.034384386683128</v>
      </c>
      <c r="U463" s="14">
        <v>6.276941930590087</v>
      </c>
      <c r="V463" s="14">
        <v>8.397916892673758</v>
      </c>
      <c r="W463" s="14">
        <v>15.08452405257735</v>
      </c>
      <c r="X463" s="14">
        <v>6.034384386683128</v>
      </c>
    </row>
    <row r="464" ht="14.25" customHeight="1">
      <c r="A464" s="12"/>
      <c r="B464" s="12"/>
      <c r="C464" s="12"/>
      <c r="D464" s="12"/>
      <c r="E464" s="12"/>
      <c r="F464" s="12"/>
      <c r="G464" s="13"/>
      <c r="H464" s="14"/>
      <c r="I464" s="14"/>
      <c r="J464" s="14"/>
      <c r="K464" s="14"/>
      <c r="L464" s="14"/>
      <c r="M464" s="14"/>
      <c r="N464" s="14"/>
      <c r="O464" s="15" t="s">
        <v>171</v>
      </c>
      <c r="P464" s="16"/>
      <c r="Q464" s="14">
        <f t="shared" ref="Q464:X464" si="115">_xlfn.STDEV.P(Q458:Q463)</f>
        <v>2.917449305</v>
      </c>
      <c r="R464" s="14">
        <f t="shared" si="115"/>
        <v>1.049563198</v>
      </c>
      <c r="S464" s="14">
        <f t="shared" si="115"/>
        <v>4.919501254</v>
      </c>
      <c r="T464" s="14">
        <f t="shared" si="115"/>
        <v>4.195663255</v>
      </c>
      <c r="U464" s="14">
        <f t="shared" si="115"/>
        <v>2.917449305</v>
      </c>
      <c r="V464" s="14">
        <f t="shared" si="115"/>
        <v>1.049563198</v>
      </c>
      <c r="W464" s="14">
        <f t="shared" si="115"/>
        <v>4.919501254</v>
      </c>
      <c r="X464" s="14">
        <f t="shared" si="115"/>
        <v>2.395094534</v>
      </c>
    </row>
    <row r="465" ht="14.25" customHeight="1">
      <c r="G465" s="13"/>
      <c r="H465" s="14"/>
      <c r="I465" s="14"/>
      <c r="J465" s="14"/>
      <c r="K465" s="14"/>
      <c r="L465" s="14"/>
      <c r="M465" s="14"/>
      <c r="N465" s="14"/>
      <c r="O465" s="17" t="s">
        <v>25</v>
      </c>
      <c r="P465" s="9"/>
      <c r="Q465" s="14">
        <f t="shared" ref="Q465:X465" si="116">AVERAGE(Q458:Q463)</f>
        <v>6.234326177</v>
      </c>
      <c r="R465" s="14">
        <f t="shared" si="116"/>
        <v>-8.861917081</v>
      </c>
      <c r="S465" s="14">
        <f t="shared" si="116"/>
        <v>-12.8445842</v>
      </c>
      <c r="T465" s="14">
        <f t="shared" si="116"/>
        <v>-3.356383009</v>
      </c>
      <c r="U465" s="14">
        <f t="shared" si="116"/>
        <v>6.234326177</v>
      </c>
      <c r="V465" s="14">
        <f t="shared" si="116"/>
        <v>8.861917081</v>
      </c>
      <c r="W465" s="14">
        <f t="shared" si="116"/>
        <v>12.8445842</v>
      </c>
      <c r="X465" s="14">
        <f t="shared" si="116"/>
        <v>4.809617368</v>
      </c>
    </row>
    <row r="466" ht="14.25" customHeight="1">
      <c r="A466" s="12" t="s">
        <v>138</v>
      </c>
      <c r="B466" s="12" t="s">
        <v>141</v>
      </c>
      <c r="C466" s="12" t="s">
        <v>57</v>
      </c>
      <c r="D466" s="12" t="s">
        <v>84</v>
      </c>
      <c r="E466" s="12" t="s">
        <v>40</v>
      </c>
      <c r="F466" s="12" t="s">
        <v>49</v>
      </c>
      <c r="G466" s="13">
        <v>1.0</v>
      </c>
      <c r="H466" s="14">
        <v>2.0</v>
      </c>
      <c r="I466" s="14">
        <v>-4.5</v>
      </c>
      <c r="J466" s="14">
        <v>0.5</v>
      </c>
      <c r="K466" s="14">
        <v>3.905124837953327</v>
      </c>
      <c r="L466" s="14">
        <v>-5.3</v>
      </c>
      <c r="M466" s="14">
        <v>0.3</v>
      </c>
      <c r="N466" s="14">
        <v>5.3535035257296695</v>
      </c>
      <c r="O466" s="14">
        <v>5.0</v>
      </c>
      <c r="P466" s="14">
        <v>4.661544808322666</v>
      </c>
      <c r="Q466" s="14">
        <v>0.8246211251235319</v>
      </c>
      <c r="R466" s="14">
        <v>0.3535035257296695</v>
      </c>
      <c r="S466" s="14">
        <v>-1.094875162046673</v>
      </c>
      <c r="T466" s="14">
        <v>-0.7564199703693388</v>
      </c>
      <c r="U466" s="14">
        <v>0.8246211251235319</v>
      </c>
      <c r="V466" s="14">
        <v>0.3535035257296695</v>
      </c>
      <c r="W466" s="14">
        <v>1.094875162046673</v>
      </c>
      <c r="X466" s="14">
        <v>0.7564199703693388</v>
      </c>
    </row>
    <row r="467" ht="14.25" customHeight="1">
      <c r="A467" s="12"/>
      <c r="B467" s="12"/>
      <c r="C467" s="12"/>
      <c r="D467" s="12"/>
      <c r="E467" s="12"/>
      <c r="F467" s="12"/>
      <c r="G467" s="13">
        <v>2.0</v>
      </c>
      <c r="H467" s="14">
        <v>20.0</v>
      </c>
      <c r="I467" s="14">
        <v>-7.5</v>
      </c>
      <c r="J467" s="14">
        <v>3.5</v>
      </c>
      <c r="K467" s="14">
        <v>6.020797289396148</v>
      </c>
      <c r="L467" s="14">
        <v>-7.0</v>
      </c>
      <c r="M467" s="14">
        <v>2.6</v>
      </c>
      <c r="N467" s="14">
        <v>6.228964600958975</v>
      </c>
      <c r="O467" s="14">
        <v>7.0</v>
      </c>
      <c r="P467" s="14">
        <v>5.514526271584895</v>
      </c>
      <c r="Q467" s="14">
        <v>1.0295630140987</v>
      </c>
      <c r="R467" s="14">
        <v>-0.7710353990410246</v>
      </c>
      <c r="S467" s="14">
        <v>-0.9792027106038521</v>
      </c>
      <c r="T467" s="14">
        <v>0.5062710178112528</v>
      </c>
      <c r="U467" s="14">
        <v>1.0295630140987</v>
      </c>
      <c r="V467" s="14">
        <v>0.7710353990410246</v>
      </c>
      <c r="W467" s="14">
        <v>0.9792027106038521</v>
      </c>
      <c r="X467" s="14">
        <v>0.5062710178112528</v>
      </c>
    </row>
    <row r="468" ht="14.25" customHeight="1">
      <c r="A468" s="12"/>
      <c r="B468" s="12"/>
      <c r="C468" s="12"/>
      <c r="D468" s="12"/>
      <c r="E468" s="12"/>
      <c r="F468" s="12"/>
      <c r="G468" s="13">
        <v>3.0</v>
      </c>
      <c r="H468" s="14">
        <v>26.0</v>
      </c>
      <c r="I468" s="14">
        <v>-4.5</v>
      </c>
      <c r="J468" s="14">
        <v>5.0</v>
      </c>
      <c r="K468" s="14">
        <v>3.605551275463989</v>
      </c>
      <c r="L468" s="14">
        <v>-1.4</v>
      </c>
      <c r="M468" s="14">
        <v>5.5</v>
      </c>
      <c r="N468" s="14">
        <v>2.3769728648009423</v>
      </c>
      <c r="O468" s="14">
        <v>2.0</v>
      </c>
      <c r="P468" s="14">
        <v>2.5019992006393608</v>
      </c>
      <c r="Q468" s="14">
        <v>3.1400636936215167</v>
      </c>
      <c r="R468" s="14">
        <v>0.3769728648009423</v>
      </c>
      <c r="S468" s="14">
        <v>1.6055512754639891</v>
      </c>
      <c r="T468" s="14">
        <v>1.1035520748246284</v>
      </c>
      <c r="U468" s="14">
        <v>3.1400636936215167</v>
      </c>
      <c r="V468" s="14">
        <v>0.3769728648009423</v>
      </c>
      <c r="W468" s="14">
        <v>1.6055512754639891</v>
      </c>
      <c r="X468" s="14">
        <v>1.1035520748246284</v>
      </c>
    </row>
    <row r="469" ht="14.25" customHeight="1">
      <c r="A469" s="12"/>
      <c r="B469" s="12"/>
      <c r="C469" s="12"/>
      <c r="D469" s="12"/>
      <c r="E469" s="12"/>
      <c r="F469" s="12"/>
      <c r="G469" s="13">
        <v>4.0</v>
      </c>
      <c r="H469" s="14">
        <v>10.0</v>
      </c>
      <c r="I469" s="14">
        <v>-4.5</v>
      </c>
      <c r="J469" s="14">
        <v>2.0</v>
      </c>
      <c r="K469" s="14">
        <v>3.1622776601683795</v>
      </c>
      <c r="L469" s="14">
        <v>-2.6</v>
      </c>
      <c r="M469" s="14">
        <v>1.5</v>
      </c>
      <c r="N469" s="14">
        <v>2.4758836806279896</v>
      </c>
      <c r="O469" s="14">
        <v>3.0</v>
      </c>
      <c r="P469" s="14">
        <v>1.8601075237738274</v>
      </c>
      <c r="Q469" s="14">
        <v>1.96468827043885</v>
      </c>
      <c r="R469" s="14">
        <v>-0.5241163193720104</v>
      </c>
      <c r="S469" s="14">
        <v>0.16227766016837952</v>
      </c>
      <c r="T469" s="14">
        <v>1.3021701363945521</v>
      </c>
      <c r="U469" s="14">
        <v>1.96468827043885</v>
      </c>
      <c r="V469" s="14">
        <v>0.5241163193720104</v>
      </c>
      <c r="W469" s="14">
        <v>0.16227766016837952</v>
      </c>
      <c r="X469" s="14">
        <v>1.3021701363945521</v>
      </c>
    </row>
    <row r="470" ht="14.25" customHeight="1">
      <c r="A470" s="12"/>
      <c r="B470" s="12"/>
      <c r="C470" s="12"/>
      <c r="D470" s="12"/>
      <c r="E470" s="12"/>
      <c r="F470" s="12"/>
      <c r="G470" s="13">
        <v>5.0</v>
      </c>
      <c r="H470" s="14">
        <v>24.0</v>
      </c>
      <c r="I470" s="14">
        <v>-13.5</v>
      </c>
      <c r="J470" s="14">
        <v>3.5</v>
      </c>
      <c r="K470" s="14">
        <v>12.010412149464313</v>
      </c>
      <c r="L470" s="14">
        <v>-14.5</v>
      </c>
      <c r="M470" s="14">
        <v>2.4</v>
      </c>
      <c r="N470" s="14">
        <v>13.723337786413332</v>
      </c>
      <c r="O470" s="14">
        <v>14.0</v>
      </c>
      <c r="P470" s="14">
        <v>13.013838787997953</v>
      </c>
      <c r="Q470" s="14">
        <v>1.4866068747318506</v>
      </c>
      <c r="R470" s="14">
        <v>-0.2766622135866683</v>
      </c>
      <c r="S470" s="14">
        <v>-1.9895878505356865</v>
      </c>
      <c r="T470" s="14">
        <v>-1.0034266385336394</v>
      </c>
      <c r="U470" s="14">
        <v>1.4866068747318506</v>
      </c>
      <c r="V470" s="14">
        <v>0.2766622135866683</v>
      </c>
      <c r="W470" s="14">
        <v>1.9895878505356865</v>
      </c>
      <c r="X470" s="14">
        <v>1.0034266385336394</v>
      </c>
    </row>
    <row r="471" ht="14.25" customHeight="1">
      <c r="A471" s="12"/>
      <c r="B471" s="12"/>
      <c r="C471" s="12"/>
      <c r="D471" s="12"/>
      <c r="E471" s="12"/>
      <c r="F471" s="12"/>
      <c r="G471" s="13">
        <v>6.0</v>
      </c>
      <c r="H471" s="14">
        <v>2.0</v>
      </c>
      <c r="I471" s="14">
        <v>-4.5</v>
      </c>
      <c r="J471" s="14">
        <v>0.5</v>
      </c>
      <c r="K471" s="14">
        <v>3.905124837953327</v>
      </c>
      <c r="L471" s="14">
        <v>-6.3</v>
      </c>
      <c r="M471" s="14">
        <v>0.4</v>
      </c>
      <c r="N471" s="14">
        <v>6.171709649683789</v>
      </c>
      <c r="O471" s="14">
        <v>6.0</v>
      </c>
      <c r="P471" s="14">
        <v>5.458937625582473</v>
      </c>
      <c r="Q471" s="14">
        <v>1.8027756377319943</v>
      </c>
      <c r="R471" s="14">
        <v>0.17170964968378932</v>
      </c>
      <c r="S471" s="14">
        <v>-2.094875162046673</v>
      </c>
      <c r="T471" s="14">
        <v>-1.5538127876291457</v>
      </c>
      <c r="U471" s="14">
        <v>1.8027756377319943</v>
      </c>
      <c r="V471" s="14">
        <v>0.17170964968378932</v>
      </c>
      <c r="W471" s="14">
        <v>2.094875162046673</v>
      </c>
      <c r="X471" s="14">
        <v>1.5538127876291457</v>
      </c>
    </row>
    <row r="472" ht="14.25" customHeight="1">
      <c r="A472" s="12"/>
      <c r="B472" s="12"/>
      <c r="C472" s="12"/>
      <c r="D472" s="12"/>
      <c r="E472" s="12"/>
      <c r="F472" s="12"/>
      <c r="G472" s="13"/>
      <c r="H472" s="14"/>
      <c r="I472" s="14"/>
      <c r="J472" s="14"/>
      <c r="K472" s="14"/>
      <c r="L472" s="14"/>
      <c r="M472" s="14"/>
      <c r="N472" s="14"/>
      <c r="O472" s="15" t="s">
        <v>171</v>
      </c>
      <c r="P472" s="16"/>
      <c r="Q472" s="14">
        <f t="shared" ref="Q472:X472" si="117">_xlfn.STDEV.P(Q466:Q471)</f>
        <v>0.7544675376</v>
      </c>
      <c r="R472" s="14">
        <f t="shared" si="117"/>
        <v>0.4411272275</v>
      </c>
      <c r="S472" s="14">
        <f t="shared" si="117"/>
        <v>1.284239184</v>
      </c>
      <c r="T472" s="14">
        <f t="shared" si="117"/>
        <v>1.090585903</v>
      </c>
      <c r="U472" s="14">
        <f t="shared" si="117"/>
        <v>0.7544675376</v>
      </c>
      <c r="V472" s="14">
        <f t="shared" si="117"/>
        <v>0.1924319476</v>
      </c>
      <c r="W472" s="14">
        <f t="shared" si="117"/>
        <v>0.6630054268</v>
      </c>
      <c r="X472" s="14">
        <f t="shared" si="117"/>
        <v>0.3423845766</v>
      </c>
    </row>
    <row r="473" ht="14.25" customHeight="1">
      <c r="G473" s="13"/>
      <c r="H473" s="14"/>
      <c r="I473" s="14"/>
      <c r="J473" s="14"/>
      <c r="K473" s="14"/>
      <c r="L473" s="14"/>
      <c r="M473" s="14"/>
      <c r="N473" s="14"/>
      <c r="O473" s="17" t="s">
        <v>25</v>
      </c>
      <c r="P473" s="9"/>
      <c r="Q473" s="14">
        <f t="shared" ref="Q473:X473" si="118">AVERAGE(Q466:Q471)</f>
        <v>1.708053103</v>
      </c>
      <c r="R473" s="14">
        <f t="shared" si="118"/>
        <v>-0.1116046486</v>
      </c>
      <c r="S473" s="14">
        <f t="shared" si="118"/>
        <v>-0.7317853249</v>
      </c>
      <c r="T473" s="14">
        <f t="shared" si="118"/>
        <v>-0.06694436125</v>
      </c>
      <c r="U473" s="14">
        <f t="shared" si="118"/>
        <v>1.708053103</v>
      </c>
      <c r="V473" s="14">
        <f t="shared" si="118"/>
        <v>0.4123333287</v>
      </c>
      <c r="W473" s="14">
        <f t="shared" si="118"/>
        <v>1.321061637</v>
      </c>
      <c r="X473" s="14">
        <f t="shared" si="118"/>
        <v>1.037608771</v>
      </c>
    </row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3">
    <mergeCell ref="G1:X1"/>
    <mergeCell ref="G2:K2"/>
    <mergeCell ref="L2:P2"/>
    <mergeCell ref="Q2:T2"/>
    <mergeCell ref="U2:X2"/>
    <mergeCell ref="O11:P11"/>
    <mergeCell ref="O12:P12"/>
    <mergeCell ref="O19:P19"/>
    <mergeCell ref="O20:P20"/>
    <mergeCell ref="O25:P25"/>
    <mergeCell ref="O26:P26"/>
    <mergeCell ref="O33:P33"/>
    <mergeCell ref="O34:P34"/>
    <mergeCell ref="O41:P41"/>
    <mergeCell ref="O42:P42"/>
    <mergeCell ref="O49:P49"/>
    <mergeCell ref="O50:P50"/>
    <mergeCell ref="O58:P58"/>
    <mergeCell ref="O59:P59"/>
    <mergeCell ref="O67:P67"/>
    <mergeCell ref="O68:P68"/>
    <mergeCell ref="O75:P75"/>
    <mergeCell ref="O76:P76"/>
    <mergeCell ref="O83:P83"/>
    <mergeCell ref="O84:P84"/>
    <mergeCell ref="O89:P89"/>
    <mergeCell ref="O90:P90"/>
    <mergeCell ref="O98:P98"/>
    <mergeCell ref="O99:P99"/>
    <mergeCell ref="O107:P107"/>
    <mergeCell ref="O108:P108"/>
    <mergeCell ref="O115:P115"/>
    <mergeCell ref="O116:P116"/>
    <mergeCell ref="O124:P124"/>
    <mergeCell ref="O125:P125"/>
    <mergeCell ref="O132:P132"/>
    <mergeCell ref="O133:P133"/>
    <mergeCell ref="O140:P140"/>
    <mergeCell ref="O141:P141"/>
    <mergeCell ref="O148:P148"/>
    <mergeCell ref="O149:P149"/>
    <mergeCell ref="O156:P156"/>
    <mergeCell ref="O157:P157"/>
    <mergeCell ref="O164:P164"/>
    <mergeCell ref="O165:P165"/>
    <mergeCell ref="O172:P172"/>
    <mergeCell ref="O173:P173"/>
    <mergeCell ref="O179:P179"/>
    <mergeCell ref="O180:P180"/>
    <mergeCell ref="O355:P355"/>
    <mergeCell ref="O356:P356"/>
    <mergeCell ref="O363:P363"/>
    <mergeCell ref="O364:P364"/>
    <mergeCell ref="O371:P371"/>
    <mergeCell ref="O372:P372"/>
    <mergeCell ref="O378:P378"/>
    <mergeCell ref="O379:P379"/>
    <mergeCell ref="O387:P387"/>
    <mergeCell ref="O388:P388"/>
    <mergeCell ref="O395:P395"/>
    <mergeCell ref="O396:P396"/>
    <mergeCell ref="O403:P403"/>
    <mergeCell ref="O404:P404"/>
    <mergeCell ref="O410:P410"/>
    <mergeCell ref="O411:P411"/>
    <mergeCell ref="O418:P418"/>
    <mergeCell ref="O419:P419"/>
    <mergeCell ref="O426:P426"/>
    <mergeCell ref="O427:P427"/>
    <mergeCell ref="O433:P433"/>
    <mergeCell ref="O434:P434"/>
    <mergeCell ref="O441:P441"/>
    <mergeCell ref="O442:P442"/>
    <mergeCell ref="O449:P449"/>
    <mergeCell ref="O450:P450"/>
    <mergeCell ref="O456:P456"/>
    <mergeCell ref="O457:P457"/>
    <mergeCell ref="O187:P187"/>
    <mergeCell ref="O188:P188"/>
    <mergeCell ref="O195:P195"/>
    <mergeCell ref="O196:P196"/>
    <mergeCell ref="O203:P203"/>
    <mergeCell ref="O204:P204"/>
    <mergeCell ref="O211:P211"/>
    <mergeCell ref="O212:P212"/>
    <mergeCell ref="O220:P220"/>
    <mergeCell ref="O221:P221"/>
    <mergeCell ref="O228:P228"/>
    <mergeCell ref="O229:P229"/>
    <mergeCell ref="O236:P236"/>
    <mergeCell ref="O237:P237"/>
    <mergeCell ref="O243:P243"/>
    <mergeCell ref="O244:P244"/>
    <mergeCell ref="O251:P251"/>
    <mergeCell ref="O252:P252"/>
    <mergeCell ref="O259:P259"/>
    <mergeCell ref="O260:P260"/>
    <mergeCell ref="O267:P267"/>
    <mergeCell ref="O268:P268"/>
    <mergeCell ref="O275:P275"/>
    <mergeCell ref="O276:P276"/>
    <mergeCell ref="O283:P283"/>
    <mergeCell ref="O284:P284"/>
    <mergeCell ref="O291:P291"/>
    <mergeCell ref="O292:P292"/>
    <mergeCell ref="O299:P299"/>
    <mergeCell ref="O300:P300"/>
    <mergeCell ref="O306:P306"/>
    <mergeCell ref="O307:P307"/>
    <mergeCell ref="O314:P314"/>
    <mergeCell ref="O315:P315"/>
    <mergeCell ref="O322:P322"/>
    <mergeCell ref="O323:P323"/>
    <mergeCell ref="O330:P330"/>
    <mergeCell ref="O331:P331"/>
    <mergeCell ref="O339:P339"/>
    <mergeCell ref="O340:P340"/>
    <mergeCell ref="O347:P347"/>
    <mergeCell ref="O348:P348"/>
    <mergeCell ref="O464:P464"/>
    <mergeCell ref="O465:P465"/>
    <mergeCell ref="O472:P472"/>
    <mergeCell ref="O473:P47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14"/>
    <col customWidth="1" min="3" max="3" width="4.43"/>
    <col customWidth="1" min="4" max="4" width="3.71"/>
    <col customWidth="1" min="5" max="5" width="4.43"/>
    <col customWidth="1" min="6" max="6" width="4.14"/>
    <col customWidth="1" min="7" max="7" width="8.71"/>
    <col customWidth="1" min="8" max="8" width="3.29"/>
    <col customWidth="1" min="9" max="27" width="8.71"/>
  </cols>
  <sheetData>
    <row r="1" ht="14.25" customHeight="1">
      <c r="A1" s="4"/>
      <c r="B1" s="4" t="s">
        <v>0</v>
      </c>
      <c r="C1" s="4" t="s">
        <v>175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12</v>
      </c>
      <c r="N1" s="4" t="s">
        <v>181</v>
      </c>
      <c r="O1" s="4" t="s">
        <v>182</v>
      </c>
      <c r="P1" s="4" t="s">
        <v>183</v>
      </c>
      <c r="Q1" s="4" t="s">
        <v>184</v>
      </c>
      <c r="R1" s="4" t="s">
        <v>185</v>
      </c>
      <c r="S1" s="4" t="s">
        <v>16</v>
      </c>
      <c r="T1" s="4" t="s">
        <v>186</v>
      </c>
      <c r="U1" s="4" t="s">
        <v>187</v>
      </c>
      <c r="V1" s="4" t="s">
        <v>188</v>
      </c>
      <c r="W1" s="4" t="s">
        <v>189</v>
      </c>
      <c r="X1" s="4" t="s">
        <v>21</v>
      </c>
      <c r="Y1" s="4" t="s">
        <v>22</v>
      </c>
      <c r="Z1" s="4" t="s">
        <v>23</v>
      </c>
      <c r="AA1" s="4" t="s">
        <v>24</v>
      </c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25</v>
      </c>
      <c r="U2" s="4"/>
      <c r="V2" s="4"/>
      <c r="W2" s="4"/>
      <c r="X2" s="4" t="s">
        <v>26</v>
      </c>
      <c r="Y2" s="4"/>
      <c r="Z2" s="4"/>
      <c r="AA2" s="4"/>
    </row>
    <row r="3" ht="14.25" customHeight="1">
      <c r="A3" s="4" t="s">
        <v>190</v>
      </c>
      <c r="B3" s="4"/>
      <c r="C3" s="4"/>
      <c r="D3" s="4"/>
      <c r="E3" s="4"/>
      <c r="F3" s="4"/>
      <c r="G3" s="4"/>
      <c r="H3" s="4"/>
      <c r="I3" s="4"/>
      <c r="J3" s="4"/>
      <c r="K3" s="4" t="s">
        <v>191</v>
      </c>
      <c r="L3" s="4" t="s">
        <v>191</v>
      </c>
      <c r="M3" s="4" t="s">
        <v>29</v>
      </c>
      <c r="N3" s="4" t="s">
        <v>191</v>
      </c>
      <c r="O3" s="4" t="s">
        <v>191</v>
      </c>
      <c r="P3" s="4" t="s">
        <v>191</v>
      </c>
      <c r="Q3" s="4"/>
      <c r="R3" s="4"/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  <c r="X3" s="4" t="s">
        <v>31</v>
      </c>
      <c r="Y3" s="4" t="s">
        <v>32</v>
      </c>
      <c r="Z3" s="4" t="s">
        <v>33</v>
      </c>
      <c r="AA3" s="4" t="s">
        <v>34</v>
      </c>
    </row>
    <row r="4" ht="14.25" customHeight="1">
      <c r="A4" s="4" t="s">
        <v>192</v>
      </c>
      <c r="B4" s="3">
        <v>27.0</v>
      </c>
      <c r="C4" s="3">
        <v>0.0</v>
      </c>
      <c r="D4" s="3">
        <v>0.0</v>
      </c>
      <c r="E4" s="3">
        <v>0.0</v>
      </c>
      <c r="F4" s="3">
        <v>0.0</v>
      </c>
      <c r="G4" s="3" t="s">
        <v>38</v>
      </c>
      <c r="H4" s="3">
        <v>1.0</v>
      </c>
      <c r="I4" s="3" t="s">
        <v>52</v>
      </c>
      <c r="J4" s="3" t="s">
        <v>193</v>
      </c>
      <c r="K4" s="3">
        <v>6.975694444444443E-4</v>
      </c>
      <c r="L4" s="3">
        <v>3.109953703703704E-4</v>
      </c>
      <c r="M4" s="3">
        <v>61.44</v>
      </c>
      <c r="N4" s="3">
        <v>4.7071759259259267E-4</v>
      </c>
      <c r="O4" s="3">
        <v>3.496527777777778E-4</v>
      </c>
      <c r="P4" s="3">
        <v>1.6585648148148145E-4</v>
      </c>
      <c r="Q4" s="3">
        <v>14.000000000000002</v>
      </c>
      <c r="R4" s="3">
        <v>4.0</v>
      </c>
      <c r="S4" s="3">
        <v>2.1</v>
      </c>
      <c r="T4" s="3">
        <v>3.4211794287888964</v>
      </c>
      <c r="U4" s="3">
        <v>0.7903898770625458</v>
      </c>
      <c r="V4" s="3">
        <v>1.8721410853684375</v>
      </c>
      <c r="W4" s="3">
        <v>1.3058198812246415</v>
      </c>
      <c r="X4" s="3">
        <v>0.7824308165571888</v>
      </c>
      <c r="Y4" s="3">
        <v>0.052743559905943614</v>
      </c>
      <c r="Z4" s="3">
        <v>1.9370583703131214</v>
      </c>
      <c r="AA4" s="3">
        <v>1.6419740521387625</v>
      </c>
    </row>
    <row r="5" ht="14.25" customHeight="1">
      <c r="A5" s="4" t="s">
        <v>192</v>
      </c>
      <c r="B5" s="3">
        <v>27.0</v>
      </c>
      <c r="C5" s="3">
        <v>0.0</v>
      </c>
      <c r="D5" s="3">
        <v>0.0</v>
      </c>
      <c r="E5" s="3">
        <v>0.0</v>
      </c>
      <c r="F5" s="3">
        <v>0.0</v>
      </c>
      <c r="G5" s="3" t="s">
        <v>194</v>
      </c>
      <c r="H5" s="3">
        <v>1.0</v>
      </c>
      <c r="I5" s="3" t="s">
        <v>52</v>
      </c>
      <c r="J5" s="3" t="s">
        <v>193</v>
      </c>
      <c r="K5" s="3">
        <v>0.0014410879629629628</v>
      </c>
      <c r="L5" s="3">
        <v>6.635416666666668E-4</v>
      </c>
      <c r="M5" s="3">
        <v>55.44</v>
      </c>
      <c r="N5" s="3">
        <v>7.434027777777777E-4</v>
      </c>
      <c r="O5" s="3">
        <v>0.001309490740740741</v>
      </c>
      <c r="P5" s="3">
        <v>2.645061728395062E-4</v>
      </c>
      <c r="Q5" s="3">
        <v>9.500000000000004</v>
      </c>
      <c r="R5" s="3">
        <v>2.0</v>
      </c>
      <c r="S5" s="3">
        <v>5.403702434442518</v>
      </c>
      <c r="T5" s="3">
        <v>4.799438670170609</v>
      </c>
      <c r="U5" s="3">
        <v>3.028901676404015</v>
      </c>
      <c r="V5" s="3">
        <v>3.353070350005915</v>
      </c>
      <c r="W5" s="3">
        <v>2.6279321836239915</v>
      </c>
      <c r="X5" s="3">
        <v>1.7307190561356212</v>
      </c>
      <c r="Y5" s="3">
        <v>1.0184198655334267</v>
      </c>
      <c r="Z5" s="3">
        <v>1.3845271758009319</v>
      </c>
      <c r="AA5" s="3">
        <v>2.92262688651676</v>
      </c>
    </row>
    <row r="6" ht="14.25" customHeight="1">
      <c r="A6" s="4" t="s">
        <v>195</v>
      </c>
      <c r="B6" s="3">
        <v>23.0</v>
      </c>
      <c r="C6" s="3">
        <v>1.0</v>
      </c>
      <c r="D6" s="3">
        <v>0.0</v>
      </c>
      <c r="E6" s="3">
        <v>1.0</v>
      </c>
      <c r="F6" s="3">
        <v>0.0</v>
      </c>
      <c r="G6" s="3" t="s">
        <v>38</v>
      </c>
      <c r="H6" s="3">
        <v>1.0</v>
      </c>
      <c r="I6" s="3" t="s">
        <v>196</v>
      </c>
      <c r="J6" s="3" t="s">
        <v>197</v>
      </c>
      <c r="K6" s="3">
        <v>5.533564814814815E-4</v>
      </c>
      <c r="L6" s="3">
        <v>2.767361111111111E-4</v>
      </c>
      <c r="M6" s="3">
        <v>-128.56</v>
      </c>
      <c r="N6" s="3">
        <v>5.247685185185185E-4</v>
      </c>
      <c r="O6" s="3">
        <v>4.086805555555556E-4</v>
      </c>
      <c r="P6" s="3">
        <v>1.6074074074074073E-4</v>
      </c>
      <c r="Q6" s="3">
        <v>10.500000000000002</v>
      </c>
      <c r="R6" s="3">
        <v>2.0</v>
      </c>
      <c r="S6" s="3">
        <v>4.272001872658765</v>
      </c>
      <c r="T6" s="3">
        <v>2.931987747338031</v>
      </c>
      <c r="U6" s="3">
        <v>0.3420520214249977</v>
      </c>
      <c r="V6" s="3">
        <v>2.997805495485207</v>
      </c>
      <c r="W6" s="3">
        <v>1.9283279221742415</v>
      </c>
      <c r="X6" s="3">
        <v>1.608554583922989</v>
      </c>
      <c r="Y6" s="3">
        <v>0.16979618005862218</v>
      </c>
      <c r="Z6" s="3">
        <v>2.4086875855575034</v>
      </c>
      <c r="AA6" s="3">
        <v>2.327040775572458</v>
      </c>
    </row>
    <row r="7" ht="14.25" customHeight="1">
      <c r="A7" s="4" t="s">
        <v>195</v>
      </c>
      <c r="B7" s="3">
        <v>23.0</v>
      </c>
      <c r="C7" s="3">
        <v>1.0</v>
      </c>
      <c r="D7" s="3">
        <v>0.0</v>
      </c>
      <c r="E7" s="3">
        <v>1.0</v>
      </c>
      <c r="F7" s="3">
        <v>0.0</v>
      </c>
      <c r="G7" s="3" t="s">
        <v>194</v>
      </c>
      <c r="H7" s="3">
        <v>1.0</v>
      </c>
      <c r="I7" s="3" t="s">
        <v>193</v>
      </c>
      <c r="J7" s="3" t="s">
        <v>193</v>
      </c>
      <c r="K7" s="3">
        <v>0.0014635416666666666</v>
      </c>
      <c r="L7" s="3">
        <v>0.0011076388888888891</v>
      </c>
      <c r="M7" s="3">
        <v>-28.560000000000002</v>
      </c>
      <c r="N7" s="3">
        <v>5.356481481481482E-4</v>
      </c>
      <c r="O7" s="3">
        <v>0.001202199074074074</v>
      </c>
      <c r="P7" s="3">
        <v>3.1741898148148146E-4</v>
      </c>
      <c r="Q7" s="3">
        <v>3.0000000000000036</v>
      </c>
      <c r="R7" s="3">
        <v>3.0</v>
      </c>
      <c r="S7" s="3">
        <v>1.7029386365926398</v>
      </c>
      <c r="T7" s="3">
        <v>2.3375280176796136</v>
      </c>
      <c r="U7" s="3">
        <v>0.6617045118955491</v>
      </c>
      <c r="V7" s="3">
        <v>2.2888077520351042</v>
      </c>
      <c r="W7" s="3">
        <v>1.749044847794653</v>
      </c>
      <c r="X7" s="3">
        <v>1.7007731868857419</v>
      </c>
      <c r="Y7" s="3">
        <v>0.6830906091185144</v>
      </c>
      <c r="Z7" s="3">
        <v>1.1850519720810253</v>
      </c>
      <c r="AA7" s="3">
        <v>1.3538863233751763</v>
      </c>
    </row>
    <row r="8" ht="14.25" customHeight="1">
      <c r="A8" s="4" t="s">
        <v>198</v>
      </c>
      <c r="B8" s="3">
        <v>24.0</v>
      </c>
      <c r="C8" s="3">
        <v>1.0</v>
      </c>
      <c r="D8" s="3">
        <v>0.0</v>
      </c>
      <c r="E8" s="3">
        <v>1.0</v>
      </c>
      <c r="F8" s="3">
        <v>0.0</v>
      </c>
      <c r="G8" s="3" t="s">
        <v>38</v>
      </c>
      <c r="H8" s="3">
        <v>1.0</v>
      </c>
      <c r="I8" s="3" t="s">
        <v>196</v>
      </c>
      <c r="J8" s="3" t="s">
        <v>193</v>
      </c>
      <c r="K8" s="3">
        <v>5.530092592592593E-4</v>
      </c>
      <c r="L8" s="3">
        <v>2.054398148148148E-4</v>
      </c>
      <c r="M8" s="3">
        <v>61.44</v>
      </c>
      <c r="N8" s="3">
        <v>2.579861111111111E-4</v>
      </c>
      <c r="O8" s="3">
        <v>4.5844907407407406E-4</v>
      </c>
      <c r="P8" s="3">
        <v>1.4915123456790124E-4</v>
      </c>
      <c r="Q8" s="3">
        <v>7.900000000000002</v>
      </c>
      <c r="R8" s="3">
        <v>2.0</v>
      </c>
      <c r="S8" s="3">
        <v>3.8013155617496426</v>
      </c>
      <c r="T8" s="3">
        <v>2.902159276571513</v>
      </c>
      <c r="U8" s="3">
        <v>2.123656159655755</v>
      </c>
      <c r="V8" s="3">
        <v>4.019737016672582</v>
      </c>
      <c r="W8" s="3">
        <v>2.377611344711123</v>
      </c>
      <c r="X8" s="3">
        <v>1.4127295801897999</v>
      </c>
      <c r="Y8" s="3">
        <v>2.0402803230114888</v>
      </c>
      <c r="Z8" s="3">
        <v>1.739167877219341</v>
      </c>
      <c r="AA8" s="3">
        <v>2.7344017253159336</v>
      </c>
    </row>
    <row r="9" ht="14.25" customHeight="1">
      <c r="A9" s="4" t="s">
        <v>198</v>
      </c>
      <c r="B9" s="3">
        <v>24.0</v>
      </c>
      <c r="C9" s="3">
        <v>1.0</v>
      </c>
      <c r="D9" s="3">
        <v>0.0</v>
      </c>
      <c r="E9" s="3">
        <v>1.0</v>
      </c>
      <c r="F9" s="3">
        <v>0.0</v>
      </c>
      <c r="G9" s="3" t="s">
        <v>194</v>
      </c>
      <c r="H9" s="3">
        <v>1.0</v>
      </c>
      <c r="I9" s="3" t="s">
        <v>196</v>
      </c>
      <c r="J9" s="3" t="s">
        <v>196</v>
      </c>
      <c r="K9" s="3">
        <v>0.0011003472222222222</v>
      </c>
      <c r="L9" s="3">
        <v>2.4259259259259262E-4</v>
      </c>
      <c r="M9" s="3">
        <v>46.44</v>
      </c>
      <c r="N9" s="3">
        <v>3.74537037037037E-4</v>
      </c>
      <c r="O9" s="3">
        <v>7.729166666666667E-4</v>
      </c>
      <c r="P9" s="3">
        <v>3.104938271604938E-4</v>
      </c>
      <c r="Q9" s="3">
        <v>3.3000000000000007</v>
      </c>
      <c r="R9" s="3">
        <v>3.0</v>
      </c>
      <c r="S9" s="3">
        <v>4.272001872658765</v>
      </c>
      <c r="T9" s="3">
        <v>3.692851653917181</v>
      </c>
      <c r="U9" s="3">
        <v>0.8917702213662929</v>
      </c>
      <c r="V9" s="3">
        <v>1.538807752035104</v>
      </c>
      <c r="W9" s="3">
        <v>2.253731070494882</v>
      </c>
      <c r="X9" s="3">
        <v>1.6348842962610974</v>
      </c>
      <c r="Y9" s="3">
        <v>0.8807338200311594</v>
      </c>
      <c r="Z9" s="3">
        <v>1.0786156304361867</v>
      </c>
      <c r="AA9" s="3">
        <v>2.5252461540143827</v>
      </c>
    </row>
    <row r="10" ht="14.25" customHeight="1">
      <c r="A10" s="4" t="s">
        <v>199</v>
      </c>
      <c r="B10" s="3">
        <v>29.0</v>
      </c>
      <c r="C10" s="3">
        <v>1.0</v>
      </c>
      <c r="D10" s="3">
        <v>0.0</v>
      </c>
      <c r="E10" s="3">
        <v>1.0</v>
      </c>
      <c r="F10" s="3">
        <v>0.0</v>
      </c>
      <c r="G10" s="3" t="s">
        <v>38</v>
      </c>
      <c r="H10" s="3">
        <v>1.0</v>
      </c>
      <c r="I10" s="3" t="s">
        <v>193</v>
      </c>
      <c r="J10" s="3" t="s">
        <v>197</v>
      </c>
      <c r="K10" s="3">
        <v>9.228009259259259E-4</v>
      </c>
      <c r="L10" s="3">
        <v>0.001423611111111111</v>
      </c>
      <c r="M10" s="3">
        <v>21.439999999999998</v>
      </c>
      <c r="N10" s="3">
        <v>0.0010332175925925927</v>
      </c>
      <c r="O10" s="3">
        <v>4.431712962962963E-4</v>
      </c>
      <c r="P10" s="3">
        <v>3.2845293209876543E-4</v>
      </c>
      <c r="Q10" s="3">
        <v>18.1</v>
      </c>
      <c r="R10" s="3">
        <v>4.0</v>
      </c>
      <c r="S10" s="3">
        <v>2.692582403567252</v>
      </c>
      <c r="T10" s="3">
        <v>3.218440466563911</v>
      </c>
      <c r="U10" s="3">
        <v>6.834042566019547</v>
      </c>
      <c r="V10" s="3">
        <v>4.883963833636744</v>
      </c>
      <c r="W10" s="3">
        <v>2.1404264236976496</v>
      </c>
      <c r="X10" s="3">
        <v>1.9983262070669394</v>
      </c>
      <c r="Y10" s="3">
        <v>2.9612666548120887</v>
      </c>
      <c r="Z10" s="3">
        <v>4.403800305518162</v>
      </c>
      <c r="AA10" s="3">
        <v>2.3003089278270914</v>
      </c>
    </row>
    <row r="11" ht="14.25" customHeight="1">
      <c r="A11" s="4" t="s">
        <v>199</v>
      </c>
      <c r="B11" s="3">
        <v>29.0</v>
      </c>
      <c r="C11" s="3">
        <v>1.0</v>
      </c>
      <c r="D11" s="3">
        <v>0.0</v>
      </c>
      <c r="E11" s="3">
        <v>1.0</v>
      </c>
      <c r="F11" s="3">
        <v>0.0</v>
      </c>
      <c r="G11" s="3" t="s">
        <v>194</v>
      </c>
      <c r="H11" s="3">
        <v>1.0</v>
      </c>
      <c r="I11" s="3" t="s">
        <v>197</v>
      </c>
      <c r="J11" s="3" t="s">
        <v>197</v>
      </c>
      <c r="K11" s="3">
        <v>0.0016777777777777778</v>
      </c>
      <c r="L11" s="3">
        <v>6.344907407407407E-4</v>
      </c>
      <c r="M11" s="3">
        <v>22.439999999999998</v>
      </c>
      <c r="N11" s="3">
        <v>0.001550925925925926</v>
      </c>
      <c r="O11" s="3">
        <v>0.0023690972222222225</v>
      </c>
      <c r="P11" s="3">
        <v>3.439814814814814E-4</v>
      </c>
      <c r="Q11" s="3">
        <v>7.699999999999999</v>
      </c>
      <c r="R11" s="3">
        <v>0.0</v>
      </c>
      <c r="S11" s="3">
        <v>4.632493928760188</v>
      </c>
      <c r="T11" s="3">
        <v>4.821433855388047</v>
      </c>
      <c r="U11" s="3">
        <v>0.7456568519288725</v>
      </c>
      <c r="V11" s="3">
        <v>2.0236986617199695</v>
      </c>
      <c r="W11" s="3">
        <v>3.7525205437942604</v>
      </c>
      <c r="X11" s="3">
        <v>1.548798107604071</v>
      </c>
      <c r="Y11" s="3">
        <v>0.8082407357108666</v>
      </c>
      <c r="Z11" s="3">
        <v>2.205385090958812</v>
      </c>
      <c r="AA11" s="3">
        <v>3.7958021497214967</v>
      </c>
    </row>
    <row r="12" ht="14.25" customHeight="1">
      <c r="A12" s="4" t="s">
        <v>200</v>
      </c>
      <c r="B12" s="3">
        <v>55.0</v>
      </c>
      <c r="C12" s="3">
        <v>0.0</v>
      </c>
      <c r="D12" s="3">
        <v>0.0</v>
      </c>
      <c r="E12" s="3">
        <v>1.0</v>
      </c>
      <c r="F12" s="3">
        <v>0.0</v>
      </c>
      <c r="G12" s="3" t="s">
        <v>38</v>
      </c>
      <c r="H12" s="3">
        <v>2.0</v>
      </c>
      <c r="I12" s="3" t="s">
        <v>193</v>
      </c>
      <c r="J12" s="3" t="s">
        <v>197</v>
      </c>
      <c r="K12" s="3">
        <v>0.0013681712962962961</v>
      </c>
      <c r="L12" s="3">
        <v>7.738425925925926E-4</v>
      </c>
      <c r="M12" s="3">
        <v>41.44</v>
      </c>
      <c r="N12" s="3">
        <v>0.0012497685185185183</v>
      </c>
      <c r="O12" s="3">
        <v>3.5069444444444444E-4</v>
      </c>
      <c r="P12" s="3">
        <v>1.1396604938271604E-4</v>
      </c>
      <c r="Q12" s="3">
        <v>12.900000000000002</v>
      </c>
      <c r="R12" s="3">
        <v>16.0</v>
      </c>
      <c r="S12" s="3">
        <v>3.3600595232822887</v>
      </c>
      <c r="T12" s="3">
        <v>2.7280952091511304</v>
      </c>
      <c r="U12" s="3">
        <v>1.20959464214351</v>
      </c>
      <c r="V12" s="3">
        <v>2.353070350005915</v>
      </c>
      <c r="W12" s="3">
        <v>1.4062310158468065</v>
      </c>
      <c r="X12" s="3">
        <v>1.038025303066669</v>
      </c>
      <c r="Y12" s="3">
        <v>0.7299386395023161</v>
      </c>
      <c r="Z12" s="3">
        <v>2.324237853771762</v>
      </c>
      <c r="AA12" s="3">
        <v>1.8012399893292126</v>
      </c>
    </row>
    <row r="13" ht="14.25" customHeight="1">
      <c r="A13" s="4" t="s">
        <v>200</v>
      </c>
      <c r="B13" s="3">
        <v>55.0</v>
      </c>
      <c r="C13" s="3">
        <v>0.0</v>
      </c>
      <c r="D13" s="3">
        <v>0.0</v>
      </c>
      <c r="E13" s="3">
        <v>1.0</v>
      </c>
      <c r="F13" s="3">
        <v>0.0</v>
      </c>
      <c r="G13" s="3" t="s">
        <v>194</v>
      </c>
      <c r="H13" s="3">
        <v>2.0</v>
      </c>
      <c r="I13" s="3" t="s">
        <v>193</v>
      </c>
      <c r="J13" s="3" t="s">
        <v>197</v>
      </c>
      <c r="K13" s="3">
        <v>0.0023092592592592596</v>
      </c>
      <c r="L13" s="3">
        <v>0.0021125</v>
      </c>
      <c r="M13" s="3">
        <v>-78.56</v>
      </c>
      <c r="N13" s="3">
        <v>0.0013171296296296297</v>
      </c>
      <c r="O13" s="3">
        <v>4.776620370370371E-4</v>
      </c>
      <c r="P13" s="3">
        <v>1.0619212962962964E-4</v>
      </c>
      <c r="Q13" s="3">
        <v>20.9</v>
      </c>
      <c r="R13" s="3">
        <v>1.0</v>
      </c>
      <c r="S13" s="3">
        <v>4.272001872658765</v>
      </c>
      <c r="T13" s="3">
        <v>2.673211968795435</v>
      </c>
      <c r="U13" s="3">
        <v>1.6631204711708323</v>
      </c>
      <c r="V13" s="3">
        <v>1.686403683339248</v>
      </c>
      <c r="W13" s="3">
        <v>1.1642087054354266</v>
      </c>
      <c r="X13" s="3">
        <v>0.8508453266539311</v>
      </c>
      <c r="Y13" s="3">
        <v>1.0500278976835795</v>
      </c>
      <c r="Z13" s="3">
        <v>0.9372845543557065</v>
      </c>
      <c r="AA13" s="3">
        <v>1.3180464062257689</v>
      </c>
    </row>
    <row r="14" ht="14.25" customHeight="1">
      <c r="A14" s="4" t="s">
        <v>201</v>
      </c>
      <c r="B14" s="3">
        <v>25.0</v>
      </c>
      <c r="C14" s="3">
        <v>0.0</v>
      </c>
      <c r="D14" s="3">
        <v>0.0</v>
      </c>
      <c r="E14" s="3">
        <v>1.0</v>
      </c>
      <c r="F14" s="3">
        <v>0.0</v>
      </c>
      <c r="G14" s="3" t="s">
        <v>38</v>
      </c>
      <c r="H14" s="3">
        <v>2.0</v>
      </c>
      <c r="I14" s="3" t="s">
        <v>193</v>
      </c>
      <c r="J14" s="3" t="s">
        <v>197</v>
      </c>
      <c r="K14" s="3">
        <v>0.001080787037037037</v>
      </c>
      <c r="L14" s="3">
        <v>4.887731481481481E-4</v>
      </c>
      <c r="M14" s="3">
        <v>22.439999999999998</v>
      </c>
      <c r="N14" s="3">
        <v>7.805555555555556E-4</v>
      </c>
      <c r="O14" s="3">
        <v>5.738425925925925E-4</v>
      </c>
      <c r="P14" s="3">
        <v>1.7017746913580245E-4</v>
      </c>
      <c r="Q14" s="3">
        <v>15.8</v>
      </c>
      <c r="R14" s="3">
        <v>5.0</v>
      </c>
      <c r="S14" s="3">
        <v>4.904079934095691</v>
      </c>
      <c r="T14" s="3">
        <v>3.739681099807164</v>
      </c>
      <c r="U14" s="3">
        <v>3.292415859451548</v>
      </c>
      <c r="V14" s="3">
        <v>2.9533311447439767</v>
      </c>
      <c r="W14" s="3">
        <v>1.6473180802511427</v>
      </c>
      <c r="X14" s="3">
        <v>1.4357757270589826</v>
      </c>
      <c r="Y14" s="3">
        <v>2.3103250202094285</v>
      </c>
      <c r="Z14" s="3">
        <v>3.1919829514997975</v>
      </c>
      <c r="AA14" s="3">
        <v>1.9057612775719412</v>
      </c>
    </row>
    <row r="15" ht="14.25" customHeight="1">
      <c r="A15" s="4" t="s">
        <v>201</v>
      </c>
      <c r="B15" s="3">
        <v>25.0</v>
      </c>
      <c r="C15" s="3">
        <v>0.0</v>
      </c>
      <c r="D15" s="3">
        <v>0.0</v>
      </c>
      <c r="E15" s="3">
        <v>1.0</v>
      </c>
      <c r="F15" s="3">
        <v>0.0</v>
      </c>
      <c r="G15" s="3" t="s">
        <v>194</v>
      </c>
      <c r="H15" s="3">
        <v>2.0</v>
      </c>
      <c r="I15" s="3" t="s">
        <v>197</v>
      </c>
      <c r="J15" s="3" t="s">
        <v>193</v>
      </c>
      <c r="K15" s="3">
        <v>7.715277777777778E-4</v>
      </c>
      <c r="L15" s="3">
        <v>3.940972222222223E-4</v>
      </c>
      <c r="M15" s="3">
        <v>-153.56</v>
      </c>
      <c r="N15" s="3">
        <v>4.5011574074074073E-4</v>
      </c>
      <c r="O15" s="3">
        <v>8.813657407407407E-4</v>
      </c>
      <c r="P15" s="3">
        <v>1.7683256172839506E-4</v>
      </c>
      <c r="Q15" s="3">
        <v>11.400000000000002</v>
      </c>
      <c r="R15" s="3">
        <v>2.0</v>
      </c>
      <c r="S15" s="3">
        <v>4.816637831516918</v>
      </c>
      <c r="T15" s="3">
        <v>4.575487501802621</v>
      </c>
      <c r="U15" s="3">
        <v>0.47822079126440387</v>
      </c>
      <c r="V15" s="3">
        <v>1.6220581331491133</v>
      </c>
      <c r="W15" s="3">
        <v>2.132636203810586</v>
      </c>
      <c r="X15" s="3">
        <v>1.8393606101527085</v>
      </c>
      <c r="Y15" s="3">
        <v>0.36484633366535507</v>
      </c>
      <c r="Z15" s="3">
        <v>2.231038323559612</v>
      </c>
      <c r="AA15" s="3">
        <v>2.606061094737671</v>
      </c>
    </row>
    <row r="16" ht="14.25" customHeight="1">
      <c r="A16" s="4" t="s">
        <v>202</v>
      </c>
      <c r="B16" s="3">
        <v>25.0</v>
      </c>
      <c r="C16" s="3">
        <v>1.0</v>
      </c>
      <c r="D16" s="3">
        <v>0.0</v>
      </c>
      <c r="E16" s="3">
        <v>1.0</v>
      </c>
      <c r="F16" s="3">
        <v>0.0</v>
      </c>
      <c r="G16" s="3" t="s">
        <v>38</v>
      </c>
      <c r="H16" s="3">
        <v>2.0</v>
      </c>
      <c r="I16" s="3" t="s">
        <v>196</v>
      </c>
      <c r="J16" s="3" t="s">
        <v>196</v>
      </c>
      <c r="K16" s="3">
        <v>5.306712962962963E-4</v>
      </c>
      <c r="L16" s="3">
        <v>4.178240740740741E-4</v>
      </c>
      <c r="M16" s="3">
        <v>1.4399999999999977</v>
      </c>
      <c r="N16" s="3">
        <v>4.967592592592593E-4</v>
      </c>
      <c r="O16" s="3">
        <v>5.175925925925926E-4</v>
      </c>
      <c r="P16" s="3">
        <v>1.1163194444444446E-4</v>
      </c>
      <c r="Q16" s="3">
        <v>9.8</v>
      </c>
      <c r="R16" s="3">
        <v>3.0</v>
      </c>
      <c r="S16" s="3">
        <v>3.101612483854164</v>
      </c>
      <c r="T16" s="3">
        <v>3.4616139991184087</v>
      </c>
      <c r="U16" s="3">
        <v>0.4968100154918678</v>
      </c>
      <c r="V16" s="3">
        <v>3.1221410853684373</v>
      </c>
      <c r="W16" s="3">
        <v>2.2718474688374513</v>
      </c>
      <c r="X16" s="3">
        <v>2.6020303331131243</v>
      </c>
      <c r="Y16" s="3">
        <v>0.5335887861072192</v>
      </c>
      <c r="Z16" s="3">
        <v>2.4273538287520724</v>
      </c>
      <c r="AA16" s="3">
        <v>2.8853248900564914</v>
      </c>
    </row>
    <row r="17" ht="14.25" customHeight="1">
      <c r="A17" s="4" t="s">
        <v>202</v>
      </c>
      <c r="B17" s="3">
        <v>25.0</v>
      </c>
      <c r="C17" s="3">
        <v>1.0</v>
      </c>
      <c r="D17" s="3">
        <v>0.0</v>
      </c>
      <c r="E17" s="3">
        <v>1.0</v>
      </c>
      <c r="F17" s="3">
        <v>0.0</v>
      </c>
      <c r="G17" s="3" t="s">
        <v>194</v>
      </c>
      <c r="H17" s="3">
        <v>2.0</v>
      </c>
      <c r="I17" s="3" t="s">
        <v>197</v>
      </c>
      <c r="J17" s="3" t="s">
        <v>193</v>
      </c>
      <c r="K17" s="3">
        <v>4.579861111111111E-4</v>
      </c>
      <c r="L17" s="3">
        <v>0.0012703703703703703</v>
      </c>
      <c r="M17" s="3">
        <v>21.439999999999998</v>
      </c>
      <c r="N17" s="3">
        <v>4.262731481481481E-4</v>
      </c>
      <c r="O17" s="3">
        <v>4.795138888888889E-4</v>
      </c>
      <c r="P17" s="3">
        <v>1.372453703703704E-4</v>
      </c>
      <c r="Q17" s="3">
        <v>3.0000000000000036</v>
      </c>
      <c r="R17" s="3">
        <v>3.0</v>
      </c>
      <c r="S17" s="3">
        <v>1.0</v>
      </c>
      <c r="T17" s="3">
        <v>2.0976744090724218</v>
      </c>
      <c r="U17" s="3">
        <v>1.1645635010820627</v>
      </c>
      <c r="V17" s="3">
        <v>0.7303459355467422</v>
      </c>
      <c r="W17" s="3">
        <v>1.3715655821036021</v>
      </c>
      <c r="X17" s="3">
        <v>1.8110113399762755</v>
      </c>
      <c r="Y17" s="3">
        <v>1.3064593935651267</v>
      </c>
      <c r="Z17" s="3">
        <v>0.7974455750858884</v>
      </c>
      <c r="AA17" s="3">
        <v>1.216215115856867</v>
      </c>
    </row>
    <row r="18" ht="14.25" customHeight="1">
      <c r="A18" s="4" t="s">
        <v>203</v>
      </c>
      <c r="B18" s="3">
        <v>25.0</v>
      </c>
      <c r="C18" s="3">
        <v>1.0</v>
      </c>
      <c r="D18" s="3">
        <v>0.0</v>
      </c>
      <c r="E18" s="3">
        <v>0.0</v>
      </c>
      <c r="F18" s="3">
        <v>0.0</v>
      </c>
      <c r="G18" s="3" t="s">
        <v>38</v>
      </c>
      <c r="H18" s="3">
        <v>2.0</v>
      </c>
      <c r="I18" s="3" t="s">
        <v>196</v>
      </c>
      <c r="J18" s="3" t="s">
        <v>193</v>
      </c>
      <c r="K18" s="3">
        <v>5.30787037037037E-4</v>
      </c>
      <c r="L18" s="3">
        <v>7.395833333333333E-4</v>
      </c>
      <c r="M18" s="3">
        <v>56.44</v>
      </c>
      <c r="N18" s="3">
        <v>4.72337962962963E-4</v>
      </c>
      <c r="O18" s="3">
        <v>3.5462962962962965E-4</v>
      </c>
      <c r="P18" s="3">
        <v>6.693672839506173E-5</v>
      </c>
      <c r="Q18" s="3">
        <v>8.8</v>
      </c>
      <c r="R18" s="3">
        <v>7.0</v>
      </c>
      <c r="S18" s="3">
        <v>5.1</v>
      </c>
      <c r="T18" s="3">
        <v>2.984244806810246</v>
      </c>
      <c r="U18" s="3">
        <v>1.1466216720086062</v>
      </c>
      <c r="V18" s="3">
        <v>2.603070350005915</v>
      </c>
      <c r="W18" s="3">
        <v>1.8065880235023382</v>
      </c>
      <c r="X18" s="3">
        <v>1.6731057746078322</v>
      </c>
      <c r="Y18" s="3">
        <v>1.0094248652608433</v>
      </c>
      <c r="Z18" s="3">
        <v>1.3570728062465156</v>
      </c>
      <c r="AA18" s="3">
        <v>1.892916029164176</v>
      </c>
    </row>
    <row r="19" ht="14.25" customHeight="1">
      <c r="A19" s="4" t="s">
        <v>203</v>
      </c>
      <c r="B19" s="3">
        <v>25.0</v>
      </c>
      <c r="C19" s="3">
        <v>1.0</v>
      </c>
      <c r="D19" s="3">
        <v>0.0</v>
      </c>
      <c r="E19" s="3">
        <v>0.0</v>
      </c>
      <c r="F19" s="3">
        <v>0.0</v>
      </c>
      <c r="G19" s="3" t="s">
        <v>194</v>
      </c>
      <c r="H19" s="3">
        <v>2.0</v>
      </c>
      <c r="I19" s="3" t="s">
        <v>196</v>
      </c>
      <c r="J19" s="3" t="s">
        <v>193</v>
      </c>
      <c r="K19" s="3">
        <v>6.421296296296295E-4</v>
      </c>
      <c r="L19" s="3">
        <v>4.046296296296296E-4</v>
      </c>
      <c r="M19" s="3">
        <v>31.439999999999998</v>
      </c>
      <c r="N19" s="3">
        <v>3.862268518518518E-4</v>
      </c>
      <c r="O19" s="3">
        <v>2.9537037037037037E-4</v>
      </c>
      <c r="P19" s="3">
        <v>1.3746141975308645E-4</v>
      </c>
      <c r="Q19" s="3">
        <v>1.3000000000000007</v>
      </c>
      <c r="R19" s="3">
        <v>2.0</v>
      </c>
      <c r="S19" s="3">
        <v>4.455333881989093</v>
      </c>
      <c r="T19" s="3">
        <v>4.167184816451737</v>
      </c>
      <c r="U19" s="3">
        <v>2.1592001140442125</v>
      </c>
      <c r="V19" s="3">
        <v>3.1749206130501806</v>
      </c>
      <c r="W19" s="3">
        <v>2.156807196483997</v>
      </c>
      <c r="X19" s="3">
        <v>2.0456223271987675</v>
      </c>
      <c r="Y19" s="3">
        <v>1.9108161497383254</v>
      </c>
      <c r="Z19" s="3">
        <v>2.070999457010838</v>
      </c>
      <c r="AA19" s="3">
        <v>2.621109222501133</v>
      </c>
    </row>
    <row r="20" ht="14.25" customHeight="1">
      <c r="A20" s="4" t="s">
        <v>204</v>
      </c>
      <c r="B20" s="3">
        <v>27.0</v>
      </c>
      <c r="C20" s="3">
        <v>1.0</v>
      </c>
      <c r="D20" s="3">
        <v>0.0</v>
      </c>
      <c r="E20" s="3">
        <v>1.0</v>
      </c>
      <c r="F20" s="3">
        <v>0.0</v>
      </c>
      <c r="G20" s="3" t="s">
        <v>38</v>
      </c>
      <c r="H20" s="3">
        <v>2.0</v>
      </c>
      <c r="I20" s="3" t="s">
        <v>196</v>
      </c>
      <c r="J20" s="3" t="s">
        <v>193</v>
      </c>
      <c r="K20" s="3">
        <v>5.247685185185185E-4</v>
      </c>
      <c r="L20" s="3">
        <v>4.398148148148148E-4</v>
      </c>
      <c r="M20" s="3">
        <v>46.44</v>
      </c>
      <c r="N20" s="3">
        <v>2.829861111111111E-4</v>
      </c>
      <c r="O20" s="3">
        <v>2.1030092592592593E-4</v>
      </c>
      <c r="P20" s="3">
        <v>8.493441358024691E-5</v>
      </c>
      <c r="Q20" s="3">
        <v>10.600000000000001</v>
      </c>
      <c r="R20" s="3">
        <v>4.0</v>
      </c>
      <c r="S20" s="3">
        <v>3.2015621187164243</v>
      </c>
      <c r="T20" s="3">
        <v>3.0441023428195333</v>
      </c>
      <c r="U20" s="3">
        <v>0.987645549182914</v>
      </c>
      <c r="V20" s="3">
        <v>2.603070350005915</v>
      </c>
      <c r="W20" s="3">
        <v>1.9341938883884964</v>
      </c>
      <c r="X20" s="3">
        <v>1.5838058360924887</v>
      </c>
      <c r="Y20" s="3">
        <v>1.1796944884643985</v>
      </c>
      <c r="Z20" s="3">
        <v>1.948120488489453</v>
      </c>
      <c r="AA20" s="3">
        <v>2.17552967385565</v>
      </c>
    </row>
    <row r="21" ht="14.25" customHeight="1">
      <c r="A21" s="4" t="s">
        <v>204</v>
      </c>
      <c r="B21" s="3">
        <v>27.0</v>
      </c>
      <c r="C21" s="3">
        <v>1.0</v>
      </c>
      <c r="D21" s="3">
        <v>0.0</v>
      </c>
      <c r="E21" s="3">
        <v>1.0</v>
      </c>
      <c r="F21" s="3">
        <v>0.0</v>
      </c>
      <c r="G21" s="3" t="s">
        <v>194</v>
      </c>
      <c r="H21" s="3">
        <v>2.0</v>
      </c>
      <c r="I21" s="3" t="s">
        <v>197</v>
      </c>
      <c r="J21" s="3" t="s">
        <v>193</v>
      </c>
      <c r="K21" s="3">
        <v>6.554398148148149E-4</v>
      </c>
      <c r="L21" s="3">
        <v>3.961805555555555E-4</v>
      </c>
      <c r="M21" s="3">
        <v>-78.56</v>
      </c>
      <c r="N21" s="3">
        <v>4.4872685185185185E-4</v>
      </c>
      <c r="O21" s="3">
        <v>0.0010546296296296298</v>
      </c>
      <c r="P21" s="3">
        <v>1.3487654320987655E-4</v>
      </c>
      <c r="Q21" s="3">
        <v>1.8999999999999986</v>
      </c>
      <c r="R21" s="3">
        <v>3.0</v>
      </c>
      <c r="S21" s="3">
        <v>0.806225774829855</v>
      </c>
      <c r="T21" s="3">
        <v>1.8671787746318895</v>
      </c>
      <c r="U21" s="3">
        <v>0.9655859138588525</v>
      </c>
      <c r="V21" s="3">
        <v>1.6220581331491133</v>
      </c>
      <c r="W21" s="3">
        <v>1.3476578235553138</v>
      </c>
      <c r="X21" s="3">
        <v>1.9331261616608182</v>
      </c>
      <c r="Y21" s="3">
        <v>0.9185915601511389</v>
      </c>
      <c r="Z21" s="3">
        <v>2.210851008294549</v>
      </c>
      <c r="AA21" s="3">
        <v>1.4459976779949288</v>
      </c>
    </row>
    <row r="22" ht="14.25" customHeight="1"/>
    <row r="23" ht="14.25" customHeight="1">
      <c r="A23" s="4" t="s">
        <v>205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10" width="3.71"/>
    <col customWidth="1" min="11" max="26" width="8.71"/>
  </cols>
  <sheetData>
    <row r="1" ht="14.25" customHeight="1">
      <c r="G1" s="5" t="s">
        <v>142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4.25" customHeight="1">
      <c r="G2" s="7" t="s">
        <v>143</v>
      </c>
      <c r="H2" s="8"/>
      <c r="I2" s="8"/>
      <c r="J2" s="8"/>
      <c r="K2" s="9"/>
      <c r="L2" s="10" t="s">
        <v>144</v>
      </c>
      <c r="M2" s="8"/>
      <c r="N2" s="8"/>
      <c r="O2" s="8"/>
      <c r="P2" s="9"/>
      <c r="Q2" s="10" t="s">
        <v>145</v>
      </c>
      <c r="R2" s="8"/>
      <c r="S2" s="8"/>
      <c r="T2" s="9"/>
      <c r="U2" s="10" t="s">
        <v>146</v>
      </c>
      <c r="V2" s="8"/>
      <c r="W2" s="8"/>
      <c r="X2" s="8"/>
    </row>
    <row r="3" ht="76.5" customHeight="1">
      <c r="A3" s="11" t="s">
        <v>147</v>
      </c>
      <c r="B3" s="11" t="s">
        <v>148</v>
      </c>
      <c r="C3" s="11" t="s">
        <v>5</v>
      </c>
      <c r="D3" s="11" t="s">
        <v>149</v>
      </c>
      <c r="E3" s="11" t="s">
        <v>206</v>
      </c>
      <c r="F3" s="11" t="s">
        <v>8</v>
      </c>
      <c r="G3" s="11" t="s">
        <v>151</v>
      </c>
      <c r="H3" s="11" t="s">
        <v>152</v>
      </c>
      <c r="I3" s="11" t="s">
        <v>153</v>
      </c>
      <c r="J3" s="11" t="s">
        <v>154</v>
      </c>
      <c r="K3" s="11" t="s">
        <v>155</v>
      </c>
      <c r="L3" s="11" t="s">
        <v>156</v>
      </c>
      <c r="M3" s="11" t="s">
        <v>157</v>
      </c>
      <c r="N3" s="11" t="s">
        <v>158</v>
      </c>
      <c r="O3" s="11" t="s">
        <v>159</v>
      </c>
      <c r="P3" s="11" t="s">
        <v>160</v>
      </c>
      <c r="Q3" s="11" t="s">
        <v>161</v>
      </c>
      <c r="R3" s="11" t="s">
        <v>162</v>
      </c>
      <c r="S3" s="11" t="s">
        <v>163</v>
      </c>
      <c r="T3" s="11" t="s">
        <v>164</v>
      </c>
      <c r="U3" s="11" t="s">
        <v>165</v>
      </c>
      <c r="V3" s="11" t="s">
        <v>166</v>
      </c>
      <c r="W3" s="11" t="s">
        <v>167</v>
      </c>
      <c r="X3" s="11" t="s">
        <v>168</v>
      </c>
    </row>
    <row r="4" ht="14.25" customHeight="1">
      <c r="A4" s="12" t="s">
        <v>192</v>
      </c>
      <c r="B4" s="12" t="s">
        <v>36</v>
      </c>
      <c r="C4" s="12" t="s">
        <v>38</v>
      </c>
      <c r="D4" s="12"/>
      <c r="E4" s="12" t="s">
        <v>207</v>
      </c>
      <c r="F4" s="12"/>
      <c r="G4" s="13">
        <v>1.0</v>
      </c>
      <c r="H4" s="14">
        <v>1.0</v>
      </c>
      <c r="I4" s="14">
        <v>-1.5</v>
      </c>
      <c r="J4" s="14">
        <v>6.7</v>
      </c>
      <c r="K4" s="14">
        <v>2.9427877939124327</v>
      </c>
      <c r="L4" s="14">
        <v>-4.8</v>
      </c>
      <c r="M4" s="14">
        <v>5.2</v>
      </c>
      <c r="N4" s="14">
        <v>2.202271554554524</v>
      </c>
      <c r="O4" s="14">
        <v>3.0</v>
      </c>
      <c r="P4" s="14">
        <v>4.049691346263318</v>
      </c>
      <c r="Q4" s="14">
        <v>3.6249137920783716</v>
      </c>
      <c r="R4" s="14">
        <v>-0.7977284454454758</v>
      </c>
      <c r="S4" s="14">
        <v>-0.057212206087567274</v>
      </c>
      <c r="T4" s="14">
        <v>-1.106903552350885</v>
      </c>
      <c r="U4" s="14">
        <v>3.6249137920783716</v>
      </c>
      <c r="V4" s="14">
        <v>0.7977284454454758</v>
      </c>
      <c r="W4" s="14">
        <v>0.057212206087567274</v>
      </c>
      <c r="X4" s="14">
        <v>1.106903552350885</v>
      </c>
    </row>
    <row r="5" ht="14.25" customHeight="1">
      <c r="A5" s="12"/>
      <c r="B5" s="12"/>
      <c r="C5" s="12"/>
      <c r="D5" s="12"/>
      <c r="E5" s="12"/>
      <c r="F5" s="12"/>
      <c r="G5" s="13">
        <v>2.0</v>
      </c>
      <c r="H5" s="14">
        <v>12.0</v>
      </c>
      <c r="I5" s="14">
        <v>-7.8</v>
      </c>
      <c r="J5" s="14">
        <v>6.2</v>
      </c>
      <c r="K5" s="14">
        <v>7.211102550927978</v>
      </c>
      <c r="L5" s="14">
        <v>-4.2</v>
      </c>
      <c r="M5" s="14">
        <v>4.3</v>
      </c>
      <c r="N5" s="14">
        <v>1.2083045973594573</v>
      </c>
      <c r="O5" s="14">
        <v>2.0</v>
      </c>
      <c r="P5" s="14">
        <v>3.23882694814033</v>
      </c>
      <c r="Q5" s="14">
        <v>4.070626487409524</v>
      </c>
      <c r="R5" s="14">
        <v>-0.7916954026405427</v>
      </c>
      <c r="S5" s="14">
        <v>5.211102550927978</v>
      </c>
      <c r="T5" s="14">
        <v>3.9722756027876485</v>
      </c>
      <c r="U5" s="14">
        <v>4.070626487409524</v>
      </c>
      <c r="V5" s="14">
        <v>0.7916954026405427</v>
      </c>
      <c r="W5" s="14">
        <v>5.211102550927978</v>
      </c>
      <c r="X5" s="14">
        <v>3.9722756027876485</v>
      </c>
    </row>
    <row r="6" ht="14.25" customHeight="1">
      <c r="A6" s="12"/>
      <c r="B6" s="12"/>
      <c r="C6" s="12"/>
      <c r="D6" s="12"/>
      <c r="E6" s="12"/>
      <c r="F6" s="12"/>
      <c r="G6" s="13">
        <v>3.0</v>
      </c>
      <c r="H6" s="14">
        <v>7.0</v>
      </c>
      <c r="I6" s="14">
        <v>-4.5</v>
      </c>
      <c r="J6" s="14">
        <v>0.9</v>
      </c>
      <c r="K6" s="14">
        <v>4.545327270945404</v>
      </c>
      <c r="L6" s="14">
        <v>-4.5</v>
      </c>
      <c r="M6" s="14">
        <v>4.7</v>
      </c>
      <c r="N6" s="14">
        <v>1.6643316977093239</v>
      </c>
      <c r="O6" s="14">
        <v>2.5</v>
      </c>
      <c r="P6" s="14">
        <v>3.6138621999185303</v>
      </c>
      <c r="Q6" s="14">
        <v>3.8000000000000003</v>
      </c>
      <c r="R6" s="14">
        <v>-0.8356683022906761</v>
      </c>
      <c r="S6" s="14">
        <v>2.0453272709454042</v>
      </c>
      <c r="T6" s="14">
        <v>0.9314650710268739</v>
      </c>
      <c r="U6" s="14">
        <v>3.8000000000000003</v>
      </c>
      <c r="V6" s="14">
        <v>0.8356683022906761</v>
      </c>
      <c r="W6" s="14">
        <v>2.0453272709454042</v>
      </c>
      <c r="X6" s="14">
        <v>0.9314650710268739</v>
      </c>
    </row>
    <row r="7" ht="14.25" customHeight="1">
      <c r="A7" s="12"/>
      <c r="B7" s="12"/>
      <c r="C7" s="12"/>
      <c r="D7" s="12"/>
      <c r="E7" s="12"/>
      <c r="F7" s="12"/>
      <c r="G7" s="13">
        <v>4.0</v>
      </c>
      <c r="H7" s="14">
        <v>17.0</v>
      </c>
      <c r="I7" s="14">
        <v>-3.5</v>
      </c>
      <c r="J7" s="14">
        <v>3.8</v>
      </c>
      <c r="K7" s="14">
        <v>2.5</v>
      </c>
      <c r="L7" s="14">
        <v>-2.7</v>
      </c>
      <c r="M7" s="14">
        <v>1.7</v>
      </c>
      <c r="N7" s="14">
        <v>2.1377558326431947</v>
      </c>
      <c r="O7" s="14">
        <v>3.0</v>
      </c>
      <c r="P7" s="14">
        <v>2.701851217221259</v>
      </c>
      <c r="Q7" s="14">
        <v>2.2472205054244228</v>
      </c>
      <c r="R7" s="14">
        <v>-0.8622441673568053</v>
      </c>
      <c r="S7" s="14">
        <v>-0.5</v>
      </c>
      <c r="T7" s="14">
        <v>-0.2018512172212592</v>
      </c>
      <c r="U7" s="14">
        <v>2.2472205054244228</v>
      </c>
      <c r="V7" s="14">
        <v>0.8622441673568053</v>
      </c>
      <c r="W7" s="14">
        <v>0.5</v>
      </c>
      <c r="X7" s="14">
        <v>0.2018512172212592</v>
      </c>
    </row>
    <row r="8" ht="14.25" customHeight="1">
      <c r="A8" s="12"/>
      <c r="B8" s="12"/>
      <c r="C8" s="12"/>
      <c r="D8" s="12"/>
      <c r="E8" s="12"/>
      <c r="F8" s="12"/>
      <c r="G8" s="13">
        <v>5.0</v>
      </c>
      <c r="H8" s="14">
        <v>4.0</v>
      </c>
      <c r="I8" s="14">
        <v>-6.5</v>
      </c>
      <c r="J8" s="14">
        <v>2.4</v>
      </c>
      <c r="K8" s="14">
        <v>5.675385449465085</v>
      </c>
      <c r="L8" s="14">
        <v>-6.2</v>
      </c>
      <c r="M8" s="14">
        <v>6.7</v>
      </c>
      <c r="N8" s="14">
        <v>4.244997055358225</v>
      </c>
      <c r="O8" s="14">
        <v>5.0</v>
      </c>
      <c r="P8" s="14">
        <v>5.953990258641679</v>
      </c>
      <c r="Q8" s="14">
        <v>4.310452412450462</v>
      </c>
      <c r="R8" s="14">
        <v>-0.7550029446417748</v>
      </c>
      <c r="S8" s="14">
        <v>0.675385449465085</v>
      </c>
      <c r="T8" s="14">
        <v>-0.2786048091765938</v>
      </c>
      <c r="U8" s="14">
        <v>4.310452412450462</v>
      </c>
      <c r="V8" s="14">
        <v>0.7550029446417748</v>
      </c>
      <c r="W8" s="14">
        <v>0.675385449465085</v>
      </c>
      <c r="X8" s="14">
        <v>0.2786048091765938</v>
      </c>
    </row>
    <row r="9" ht="14.25" customHeight="1">
      <c r="A9" s="12"/>
      <c r="B9" s="12"/>
      <c r="C9" s="12"/>
      <c r="D9" s="12"/>
      <c r="E9" s="12"/>
      <c r="F9" s="12"/>
      <c r="G9" s="13">
        <v>6.0</v>
      </c>
      <c r="H9" s="14">
        <v>14.0</v>
      </c>
      <c r="I9" s="14">
        <v>-4.5</v>
      </c>
      <c r="J9" s="14">
        <v>6.2</v>
      </c>
      <c r="K9" s="14">
        <v>4.243819034784589</v>
      </c>
      <c r="L9" s="14">
        <v>-3.9</v>
      </c>
      <c r="M9" s="14">
        <v>3.8</v>
      </c>
      <c r="N9" s="14">
        <v>0.7999999999999998</v>
      </c>
      <c r="O9" s="14">
        <v>1.5</v>
      </c>
      <c r="P9" s="14">
        <v>2.9</v>
      </c>
      <c r="Q9" s="14">
        <v>2.4738633753705965</v>
      </c>
      <c r="R9" s="14">
        <v>-0.7000000000000002</v>
      </c>
      <c r="S9" s="14">
        <v>2.7438190347845888</v>
      </c>
      <c r="T9" s="14">
        <v>1.3438190347845889</v>
      </c>
      <c r="U9" s="14">
        <v>2.4738633753705965</v>
      </c>
      <c r="V9" s="14">
        <v>0.7000000000000002</v>
      </c>
      <c r="W9" s="14">
        <v>2.7438190347845888</v>
      </c>
      <c r="X9" s="14">
        <v>1.3438190347845889</v>
      </c>
    </row>
    <row r="10" ht="14.25" customHeight="1">
      <c r="A10" s="12"/>
      <c r="B10" s="12"/>
      <c r="C10" s="12"/>
      <c r="D10" s="12"/>
      <c r="E10" s="12"/>
      <c r="F10" s="12"/>
      <c r="G10" s="13"/>
      <c r="H10" s="14"/>
      <c r="I10" s="14"/>
      <c r="J10" s="14"/>
      <c r="K10" s="14"/>
      <c r="L10" s="14"/>
      <c r="M10" s="14"/>
      <c r="N10" s="14"/>
      <c r="O10" s="15" t="s">
        <v>171</v>
      </c>
      <c r="P10" s="16"/>
      <c r="Q10" s="14">
        <f t="shared" ref="Q10:X10" si="1">_xlfn.STDEV.P(Q4:Q9)</f>
        <v>0.7824308166</v>
      </c>
      <c r="R10" s="14">
        <f t="shared" si="1"/>
        <v>0.05274355991</v>
      </c>
      <c r="S10" s="14">
        <f t="shared" si="1"/>
        <v>1.93705837</v>
      </c>
      <c r="T10" s="14">
        <f t="shared" si="1"/>
        <v>1.641974052</v>
      </c>
      <c r="U10" s="14">
        <f t="shared" si="1"/>
        <v>0.7824308166</v>
      </c>
      <c r="V10" s="14">
        <f t="shared" si="1"/>
        <v>0.05274355991</v>
      </c>
      <c r="W10" s="14">
        <f t="shared" si="1"/>
        <v>1.75819233</v>
      </c>
      <c r="X10" s="14">
        <f t="shared" si="1"/>
        <v>1.262606886</v>
      </c>
    </row>
    <row r="11" ht="14.25" customHeight="1">
      <c r="A11" s="12"/>
      <c r="B11" s="12"/>
      <c r="C11" s="12"/>
      <c r="D11" s="12"/>
      <c r="E11" s="12"/>
      <c r="F11" s="12"/>
      <c r="G11" s="13"/>
      <c r="H11" s="14"/>
      <c r="I11" s="14"/>
      <c r="J11" s="14"/>
      <c r="K11" s="14"/>
      <c r="L11" s="14"/>
      <c r="M11" s="14"/>
      <c r="N11" s="14"/>
      <c r="O11" s="17" t="s">
        <v>25</v>
      </c>
      <c r="P11" s="9"/>
      <c r="Q11" s="14">
        <f t="shared" ref="Q11:X11" si="2">AVERAGE(Q4:Q9)</f>
        <v>3.421179429</v>
      </c>
      <c r="R11" s="14">
        <f t="shared" si="2"/>
        <v>-0.7903898771</v>
      </c>
      <c r="S11" s="14">
        <f t="shared" si="2"/>
        <v>1.686403683</v>
      </c>
      <c r="T11" s="14">
        <f t="shared" si="2"/>
        <v>0.7767000216</v>
      </c>
      <c r="U11" s="14">
        <f t="shared" si="2"/>
        <v>3.421179429</v>
      </c>
      <c r="V11" s="14">
        <f t="shared" si="2"/>
        <v>0.7903898771</v>
      </c>
      <c r="W11" s="14">
        <f t="shared" si="2"/>
        <v>1.872141085</v>
      </c>
      <c r="X11" s="14">
        <f t="shared" si="2"/>
        <v>1.305819881</v>
      </c>
    </row>
    <row r="12" ht="14.25" customHeight="1">
      <c r="A12" s="12" t="s">
        <v>192</v>
      </c>
      <c r="B12" s="12" t="s">
        <v>42</v>
      </c>
      <c r="C12" s="12" t="s">
        <v>57</v>
      </c>
      <c r="D12" s="12"/>
      <c r="E12" s="12" t="s">
        <v>207</v>
      </c>
      <c r="F12" s="12"/>
      <c r="G12" s="13">
        <v>1.0</v>
      </c>
      <c r="H12" s="14">
        <v>1.0</v>
      </c>
      <c r="I12" s="14">
        <v>-1.5</v>
      </c>
      <c r="J12" s="14">
        <v>6.7</v>
      </c>
      <c r="K12" s="14">
        <v>2.9427877939124327</v>
      </c>
      <c r="L12" s="14">
        <v>-7.9</v>
      </c>
      <c r="M12" s="14">
        <v>7.0</v>
      </c>
      <c r="N12" s="14">
        <v>2.7073972741361767</v>
      </c>
      <c r="O12" s="14">
        <v>0.5</v>
      </c>
      <c r="P12" s="14">
        <v>7.605918747922568</v>
      </c>
      <c r="Q12" s="14">
        <v>6.4070273918565395</v>
      </c>
      <c r="R12" s="14">
        <v>2.2073972741361767</v>
      </c>
      <c r="S12" s="14">
        <v>2.4427877939124327</v>
      </c>
      <c r="T12" s="14">
        <v>-4.6631309540101356</v>
      </c>
      <c r="U12" s="14">
        <v>6.4070273918565395</v>
      </c>
      <c r="V12" s="14">
        <v>2.2073972741361767</v>
      </c>
      <c r="W12" s="14">
        <v>2.4427877939124327</v>
      </c>
      <c r="X12" s="14">
        <v>4.6631309540101356</v>
      </c>
    </row>
    <row r="13" ht="14.25" customHeight="1">
      <c r="A13" s="12"/>
      <c r="B13" s="12"/>
      <c r="C13" s="12"/>
      <c r="D13" s="12"/>
      <c r="E13" s="12"/>
      <c r="F13" s="12"/>
      <c r="G13" s="13">
        <v>2.0</v>
      </c>
      <c r="H13" s="14">
        <v>12.0</v>
      </c>
      <c r="I13" s="14">
        <v>-7.8</v>
      </c>
      <c r="J13" s="14">
        <v>6.2</v>
      </c>
      <c r="K13" s="14">
        <v>7.211102550927978</v>
      </c>
      <c r="L13" s="14">
        <v>-7.3</v>
      </c>
      <c r="M13" s="14">
        <v>1.8</v>
      </c>
      <c r="N13" s="14">
        <v>5.79396237474839</v>
      </c>
      <c r="O13" s="14">
        <v>2.0</v>
      </c>
      <c r="P13" s="14">
        <v>6.609841147864296</v>
      </c>
      <c r="Q13" s="14">
        <v>4.428317965096906</v>
      </c>
      <c r="R13" s="14">
        <v>3.79396237474839</v>
      </c>
      <c r="S13" s="14">
        <v>5.211102550927978</v>
      </c>
      <c r="T13" s="14">
        <v>0.601261403063682</v>
      </c>
      <c r="U13" s="14">
        <v>4.428317965096906</v>
      </c>
      <c r="V13" s="14">
        <v>3.79396237474839</v>
      </c>
      <c r="W13" s="14">
        <v>5.211102550927978</v>
      </c>
      <c r="X13" s="14">
        <v>0.601261403063682</v>
      </c>
    </row>
    <row r="14" ht="14.25" customHeight="1">
      <c r="A14" s="12"/>
      <c r="B14" s="12"/>
      <c r="C14" s="12"/>
      <c r="D14" s="12"/>
      <c r="E14" s="12"/>
      <c r="F14" s="12"/>
      <c r="G14" s="13">
        <v>3.0</v>
      </c>
      <c r="H14" s="14">
        <v>7.0</v>
      </c>
      <c r="I14" s="14">
        <v>-4.5</v>
      </c>
      <c r="J14" s="14">
        <v>0.9</v>
      </c>
      <c r="K14" s="14">
        <v>4.545327270945404</v>
      </c>
      <c r="L14" s="14">
        <v>-0.2</v>
      </c>
      <c r="M14" s="14">
        <v>4.1</v>
      </c>
      <c r="N14" s="14">
        <v>5.883026432033091</v>
      </c>
      <c r="O14" s="14">
        <v>1.5</v>
      </c>
      <c r="P14" s="14">
        <v>0.8544003745317531</v>
      </c>
      <c r="Q14" s="14">
        <v>5.360037313302959</v>
      </c>
      <c r="R14" s="14">
        <v>4.383026432033091</v>
      </c>
      <c r="S14" s="14">
        <v>3.0453272709454042</v>
      </c>
      <c r="T14" s="14">
        <v>3.690926896413651</v>
      </c>
      <c r="U14" s="14">
        <v>5.360037313302959</v>
      </c>
      <c r="V14" s="14">
        <v>4.383026432033091</v>
      </c>
      <c r="W14" s="14">
        <v>3.0453272709454042</v>
      </c>
      <c r="X14" s="14">
        <v>3.690926896413651</v>
      </c>
    </row>
    <row r="15" ht="14.25" customHeight="1">
      <c r="A15" s="12"/>
      <c r="B15" s="12"/>
      <c r="C15" s="12"/>
      <c r="D15" s="12"/>
      <c r="E15" s="12"/>
      <c r="F15" s="12"/>
      <c r="G15" s="13">
        <v>4.0</v>
      </c>
      <c r="H15" s="14">
        <v>17.0</v>
      </c>
      <c r="I15" s="14">
        <v>-3.5</v>
      </c>
      <c r="J15" s="14">
        <v>3.8</v>
      </c>
      <c r="K15" s="14">
        <v>2.5</v>
      </c>
      <c r="L15" s="14">
        <v>-5.2</v>
      </c>
      <c r="M15" s="14">
        <v>4.6</v>
      </c>
      <c r="N15" s="14">
        <v>2.6000000000000005</v>
      </c>
      <c r="O15" s="14">
        <v>1.0</v>
      </c>
      <c r="P15" s="14">
        <v>4.27551166528639</v>
      </c>
      <c r="Q15" s="14">
        <v>1.8788294228055937</v>
      </c>
      <c r="R15" s="14">
        <v>1.6000000000000005</v>
      </c>
      <c r="S15" s="14">
        <v>1.5</v>
      </c>
      <c r="T15" s="14">
        <v>-1.7755116652863903</v>
      </c>
      <c r="U15" s="14">
        <v>1.8788294228055937</v>
      </c>
      <c r="V15" s="14">
        <v>1.6000000000000005</v>
      </c>
      <c r="W15" s="14">
        <v>1.5</v>
      </c>
      <c r="X15" s="14">
        <v>1.7755116652863903</v>
      </c>
    </row>
    <row r="16" ht="14.25" customHeight="1">
      <c r="A16" s="12"/>
      <c r="B16" s="12"/>
      <c r="C16" s="12"/>
      <c r="D16" s="12"/>
      <c r="E16" s="12"/>
      <c r="F16" s="12"/>
      <c r="G16" s="13">
        <v>5.0</v>
      </c>
      <c r="H16" s="14">
        <v>4.0</v>
      </c>
      <c r="I16" s="14">
        <v>-6.5</v>
      </c>
      <c r="J16" s="14">
        <v>2.4</v>
      </c>
      <c r="K16" s="14">
        <v>5.675385449465085</v>
      </c>
      <c r="L16" s="14">
        <v>-0.9</v>
      </c>
      <c r="M16" s="14">
        <v>6.7</v>
      </c>
      <c r="N16" s="14">
        <v>4.328972164382672</v>
      </c>
      <c r="O16" s="14">
        <v>0.5</v>
      </c>
      <c r="P16" s="14">
        <v>2.901723625709382</v>
      </c>
      <c r="Q16" s="14">
        <v>7.060453243241541</v>
      </c>
      <c r="R16" s="14">
        <v>3.828972164382672</v>
      </c>
      <c r="S16" s="14">
        <v>5.175385449465085</v>
      </c>
      <c r="T16" s="14">
        <v>2.773661823755703</v>
      </c>
      <c r="U16" s="14">
        <v>7.060453243241541</v>
      </c>
      <c r="V16" s="14">
        <v>3.828972164382672</v>
      </c>
      <c r="W16" s="14">
        <v>5.175385449465085</v>
      </c>
      <c r="X16" s="14">
        <v>2.773661823755703</v>
      </c>
    </row>
    <row r="17" ht="14.25" customHeight="1">
      <c r="A17" s="12"/>
      <c r="B17" s="12"/>
      <c r="C17" s="12"/>
      <c r="D17" s="12"/>
      <c r="E17" s="12"/>
      <c r="F17" s="12"/>
      <c r="G17" s="13">
        <v>6.0</v>
      </c>
      <c r="H17" s="14">
        <v>14.0</v>
      </c>
      <c r="I17" s="14">
        <v>-4.5</v>
      </c>
      <c r="J17" s="14">
        <v>6.2</v>
      </c>
      <c r="K17" s="14">
        <v>4.243819034784589</v>
      </c>
      <c r="L17" s="14">
        <v>-7.5</v>
      </c>
      <c r="M17" s="14">
        <v>4.1</v>
      </c>
      <c r="N17" s="14">
        <v>3.8600518131237567</v>
      </c>
      <c r="O17" s="14">
        <v>1.5</v>
      </c>
      <c r="P17" s="14">
        <v>6.5069193939989765</v>
      </c>
      <c r="Q17" s="14">
        <v>3.6619666847201113</v>
      </c>
      <c r="R17" s="14">
        <v>2.3600518131237567</v>
      </c>
      <c r="S17" s="14">
        <v>2.7438190347845888</v>
      </c>
      <c r="T17" s="14">
        <v>-2.2631003592143877</v>
      </c>
      <c r="U17" s="14">
        <v>3.6619666847201113</v>
      </c>
      <c r="V17" s="14">
        <v>2.3600518131237567</v>
      </c>
      <c r="W17" s="14">
        <v>2.7438190347845888</v>
      </c>
      <c r="X17" s="14">
        <v>2.2631003592143877</v>
      </c>
    </row>
    <row r="18" ht="14.25" customHeight="1">
      <c r="A18" s="12"/>
      <c r="B18" s="12"/>
      <c r="C18" s="12"/>
      <c r="D18" s="12"/>
      <c r="E18" s="12"/>
      <c r="F18" s="12"/>
      <c r="G18" s="13"/>
      <c r="H18" s="14"/>
      <c r="I18" s="14"/>
      <c r="J18" s="14"/>
      <c r="K18" s="14"/>
      <c r="L18" s="14"/>
      <c r="M18" s="14"/>
      <c r="N18" s="14"/>
      <c r="O18" s="15" t="s">
        <v>171</v>
      </c>
      <c r="P18" s="16"/>
      <c r="Q18" s="14">
        <f t="shared" ref="Q18:X18" si="3">_xlfn.STDEV.P(Q12:Q17)</f>
        <v>1.730719056</v>
      </c>
      <c r="R18" s="14">
        <f t="shared" si="3"/>
        <v>1.018419866</v>
      </c>
      <c r="S18" s="14">
        <f t="shared" si="3"/>
        <v>1.384527176</v>
      </c>
      <c r="T18" s="14">
        <f t="shared" si="3"/>
        <v>2.922626887</v>
      </c>
      <c r="U18" s="14">
        <f t="shared" si="3"/>
        <v>1.730719056</v>
      </c>
      <c r="V18" s="14">
        <f t="shared" si="3"/>
        <v>1.018419866</v>
      </c>
      <c r="W18" s="14">
        <f t="shared" si="3"/>
        <v>1.384527176</v>
      </c>
      <c r="X18" s="14">
        <f t="shared" si="3"/>
        <v>1.307691756</v>
      </c>
    </row>
    <row r="19" ht="14.25" customHeight="1">
      <c r="A19" s="12"/>
      <c r="B19" s="12"/>
      <c r="C19" s="12"/>
      <c r="D19" s="12"/>
      <c r="E19" s="12"/>
      <c r="F19" s="12"/>
      <c r="G19" s="13"/>
      <c r="H19" s="14"/>
      <c r="I19" s="14"/>
      <c r="J19" s="14"/>
      <c r="K19" s="14"/>
      <c r="L19" s="14"/>
      <c r="M19" s="14"/>
      <c r="N19" s="14"/>
      <c r="O19" s="17" t="s">
        <v>25</v>
      </c>
      <c r="P19" s="9"/>
      <c r="Q19" s="14">
        <f t="shared" ref="Q19:X19" si="4">AVERAGE(Q12:Q17)</f>
        <v>4.79943867</v>
      </c>
      <c r="R19" s="14">
        <f t="shared" si="4"/>
        <v>3.028901676</v>
      </c>
      <c r="S19" s="14">
        <f t="shared" si="4"/>
        <v>3.35307035</v>
      </c>
      <c r="T19" s="14">
        <f t="shared" si="4"/>
        <v>-0.2726488092</v>
      </c>
      <c r="U19" s="14">
        <f t="shared" si="4"/>
        <v>4.79943867</v>
      </c>
      <c r="V19" s="14">
        <f t="shared" si="4"/>
        <v>3.028901676</v>
      </c>
      <c r="W19" s="14">
        <f t="shared" si="4"/>
        <v>3.35307035</v>
      </c>
      <c r="X19" s="14">
        <f t="shared" si="4"/>
        <v>2.627932184</v>
      </c>
    </row>
    <row r="20" ht="14.25" customHeight="1">
      <c r="A20" s="12" t="s">
        <v>208</v>
      </c>
      <c r="B20" s="12" t="s">
        <v>36</v>
      </c>
      <c r="C20" s="12" t="s">
        <v>38</v>
      </c>
      <c r="D20" s="12"/>
      <c r="E20" s="12" t="s">
        <v>209</v>
      </c>
      <c r="F20" s="12"/>
      <c r="G20" s="13">
        <v>1.0</v>
      </c>
      <c r="H20" s="14">
        <v>1.0</v>
      </c>
      <c r="I20" s="14">
        <v>-1.5</v>
      </c>
      <c r="J20" s="14">
        <v>6.7</v>
      </c>
      <c r="K20" s="14">
        <v>2.9427877939124327</v>
      </c>
      <c r="L20" s="14">
        <v>-4.8</v>
      </c>
      <c r="M20" s="14">
        <v>5.2</v>
      </c>
      <c r="N20" s="14">
        <v>2.202271554554524</v>
      </c>
      <c r="O20" s="14">
        <v>3.0</v>
      </c>
      <c r="P20" s="14">
        <v>4.049691346263318</v>
      </c>
      <c r="Q20" s="14">
        <v>3.6249137920783716</v>
      </c>
      <c r="R20" s="14">
        <v>-0.7977284454454758</v>
      </c>
      <c r="S20" s="14">
        <v>-0.057212206087567274</v>
      </c>
      <c r="T20" s="14">
        <v>-1.106903552350885</v>
      </c>
      <c r="U20" s="14">
        <v>3.6249137920783716</v>
      </c>
      <c r="V20" s="14">
        <v>0.7977284454454758</v>
      </c>
      <c r="W20" s="14">
        <v>0.057212206087567274</v>
      </c>
      <c r="X20" s="14">
        <v>1.106903552350885</v>
      </c>
    </row>
    <row r="21" ht="14.25" customHeight="1">
      <c r="A21" s="12"/>
      <c r="B21" s="12"/>
      <c r="C21" s="12"/>
      <c r="D21" s="12"/>
      <c r="E21" s="12"/>
      <c r="F21" s="12"/>
      <c r="G21" s="13">
        <v>2.0</v>
      </c>
      <c r="H21" s="14">
        <v>12.0</v>
      </c>
      <c r="I21" s="14">
        <v>-7.8</v>
      </c>
      <c r="J21" s="14">
        <v>6.2</v>
      </c>
      <c r="K21" s="14">
        <v>7.211102550927978</v>
      </c>
      <c r="L21" s="14">
        <v>-4.2</v>
      </c>
      <c r="M21" s="14">
        <v>4.3</v>
      </c>
      <c r="N21" s="14">
        <v>1.2083045973594573</v>
      </c>
      <c r="O21" s="14">
        <v>2.0</v>
      </c>
      <c r="P21" s="14">
        <v>3.23882694814033</v>
      </c>
      <c r="Q21" s="14">
        <v>4.070626487409524</v>
      </c>
      <c r="R21" s="14">
        <v>-0.7916954026405427</v>
      </c>
      <c r="S21" s="14">
        <v>5.211102550927978</v>
      </c>
      <c r="T21" s="14">
        <v>3.9722756027876485</v>
      </c>
      <c r="U21" s="14">
        <v>4.070626487409524</v>
      </c>
      <c r="V21" s="14">
        <v>0.7916954026405427</v>
      </c>
      <c r="W21" s="14">
        <v>5.211102550927978</v>
      </c>
      <c r="X21" s="14">
        <v>3.9722756027876485</v>
      </c>
    </row>
    <row r="22" ht="14.25" customHeight="1">
      <c r="A22" s="12"/>
      <c r="B22" s="12"/>
      <c r="C22" s="12"/>
      <c r="D22" s="12"/>
      <c r="E22" s="12"/>
      <c r="F22" s="12"/>
      <c r="G22" s="13">
        <v>3.0</v>
      </c>
      <c r="H22" s="14">
        <v>7.0</v>
      </c>
      <c r="I22" s="14">
        <v>-4.5</v>
      </c>
      <c r="J22" s="14">
        <v>0.9</v>
      </c>
      <c r="K22" s="14">
        <v>4.545327270945404</v>
      </c>
      <c r="L22" s="14">
        <v>-4.5</v>
      </c>
      <c r="M22" s="14">
        <v>4.7</v>
      </c>
      <c r="N22" s="14">
        <v>1.6643316977093239</v>
      </c>
      <c r="O22" s="14">
        <v>2.5</v>
      </c>
      <c r="P22" s="14">
        <v>3.6138621999185303</v>
      </c>
      <c r="Q22" s="14">
        <v>3.8000000000000003</v>
      </c>
      <c r="R22" s="14">
        <v>-0.8356683022906761</v>
      </c>
      <c r="S22" s="14">
        <v>2.0453272709454042</v>
      </c>
      <c r="T22" s="14">
        <v>0.9314650710268739</v>
      </c>
      <c r="U22" s="14">
        <v>3.8000000000000003</v>
      </c>
      <c r="V22" s="14">
        <v>0.8356683022906761</v>
      </c>
      <c r="W22" s="14">
        <v>2.0453272709454042</v>
      </c>
      <c r="X22" s="14">
        <v>0.9314650710268739</v>
      </c>
    </row>
    <row r="23" ht="14.25" customHeight="1">
      <c r="A23" s="12"/>
      <c r="B23" s="12"/>
      <c r="C23" s="12"/>
      <c r="D23" s="12"/>
      <c r="E23" s="12"/>
      <c r="F23" s="12"/>
      <c r="G23" s="13">
        <v>4.0</v>
      </c>
      <c r="H23" s="14">
        <v>17.0</v>
      </c>
      <c r="I23" s="14">
        <v>-3.5</v>
      </c>
      <c r="J23" s="14">
        <v>3.8</v>
      </c>
      <c r="K23" s="14">
        <v>2.5</v>
      </c>
      <c r="L23" s="14">
        <v>-2.7</v>
      </c>
      <c r="M23" s="14">
        <v>1.7</v>
      </c>
      <c r="N23" s="14">
        <v>2.1377558326431947</v>
      </c>
      <c r="O23" s="14">
        <v>3.0</v>
      </c>
      <c r="P23" s="14">
        <v>2.701851217221259</v>
      </c>
      <c r="Q23" s="14">
        <v>2.2472205054244228</v>
      </c>
      <c r="R23" s="14">
        <v>-0.8622441673568053</v>
      </c>
      <c r="S23" s="14">
        <v>-0.5</v>
      </c>
      <c r="T23" s="14">
        <v>-0.2018512172212592</v>
      </c>
      <c r="U23" s="14">
        <v>2.2472205054244228</v>
      </c>
      <c r="V23" s="14">
        <v>0.8622441673568053</v>
      </c>
      <c r="W23" s="14">
        <v>0.5</v>
      </c>
      <c r="X23" s="14">
        <v>0.2018512172212592</v>
      </c>
    </row>
    <row r="24" ht="14.25" customHeight="1">
      <c r="A24" s="12"/>
      <c r="B24" s="12"/>
      <c r="C24" s="12"/>
      <c r="D24" s="12"/>
      <c r="E24" s="12"/>
      <c r="F24" s="12"/>
      <c r="G24" s="13">
        <v>5.0</v>
      </c>
      <c r="H24" s="14">
        <v>4.0</v>
      </c>
      <c r="I24" s="14">
        <v>-6.5</v>
      </c>
      <c r="J24" s="14">
        <v>2.4</v>
      </c>
      <c r="K24" s="14">
        <v>5.675385449465085</v>
      </c>
      <c r="L24" s="14">
        <v>-6.2</v>
      </c>
      <c r="M24" s="14">
        <v>6.7</v>
      </c>
      <c r="N24" s="14">
        <v>4.244997055358225</v>
      </c>
      <c r="O24" s="14">
        <v>5.0</v>
      </c>
      <c r="P24" s="14">
        <v>5.953990258641679</v>
      </c>
      <c r="Q24" s="14">
        <v>4.310452412450462</v>
      </c>
      <c r="R24" s="14">
        <v>-0.7550029446417748</v>
      </c>
      <c r="S24" s="14">
        <v>0.675385449465085</v>
      </c>
      <c r="T24" s="14">
        <v>-0.2786048091765938</v>
      </c>
      <c r="U24" s="14">
        <v>4.310452412450462</v>
      </c>
      <c r="V24" s="14">
        <v>0.7550029446417748</v>
      </c>
      <c r="W24" s="14">
        <v>0.675385449465085</v>
      </c>
      <c r="X24" s="14">
        <v>0.2786048091765938</v>
      </c>
    </row>
    <row r="25" ht="14.25" customHeight="1">
      <c r="A25" s="12"/>
      <c r="B25" s="12"/>
      <c r="C25" s="12"/>
      <c r="D25" s="12"/>
      <c r="E25" s="12"/>
      <c r="F25" s="12"/>
      <c r="G25" s="13">
        <v>6.0</v>
      </c>
      <c r="H25" s="14">
        <v>14.0</v>
      </c>
      <c r="I25" s="14">
        <v>-4.5</v>
      </c>
      <c r="J25" s="14">
        <v>6.2</v>
      </c>
      <c r="K25" s="14">
        <v>4.243819034784589</v>
      </c>
      <c r="L25" s="14">
        <v>-3.9</v>
      </c>
      <c r="M25" s="14">
        <v>3.8</v>
      </c>
      <c r="N25" s="14">
        <v>0.7999999999999998</v>
      </c>
      <c r="O25" s="14">
        <v>1.5</v>
      </c>
      <c r="P25" s="14">
        <v>2.9</v>
      </c>
      <c r="Q25" s="14">
        <v>2.4738633753705965</v>
      </c>
      <c r="R25" s="14">
        <v>-0.7000000000000002</v>
      </c>
      <c r="S25" s="14">
        <v>2.7438190347845888</v>
      </c>
      <c r="T25" s="14">
        <v>1.3438190347845889</v>
      </c>
      <c r="U25" s="14">
        <v>2.4738633753705965</v>
      </c>
      <c r="V25" s="14">
        <v>0.7000000000000002</v>
      </c>
      <c r="W25" s="14">
        <v>2.7438190347845888</v>
      </c>
      <c r="X25" s="14">
        <v>1.3438190347845889</v>
      </c>
    </row>
    <row r="26" ht="14.25" customHeight="1">
      <c r="A26" s="12"/>
      <c r="B26" s="12"/>
      <c r="C26" s="12"/>
      <c r="D26" s="12"/>
      <c r="E26" s="12"/>
      <c r="F26" s="12"/>
      <c r="G26" s="13"/>
      <c r="H26" s="14"/>
      <c r="I26" s="14"/>
      <c r="J26" s="14"/>
      <c r="K26" s="14"/>
      <c r="L26" s="14"/>
      <c r="M26" s="14"/>
      <c r="N26" s="14"/>
      <c r="O26" s="15" t="s">
        <v>171</v>
      </c>
      <c r="P26" s="16"/>
      <c r="Q26" s="14">
        <f t="shared" ref="Q26:X26" si="5">_xlfn.STDEV.P(Q20:Q25)</f>
        <v>0.7824308166</v>
      </c>
      <c r="R26" s="14">
        <f t="shared" si="5"/>
        <v>0.05274355991</v>
      </c>
      <c r="S26" s="14">
        <f t="shared" si="5"/>
        <v>1.93705837</v>
      </c>
      <c r="T26" s="14">
        <f t="shared" si="5"/>
        <v>1.641974052</v>
      </c>
      <c r="U26" s="14">
        <f t="shared" si="5"/>
        <v>0.7824308166</v>
      </c>
      <c r="V26" s="14">
        <f t="shared" si="5"/>
        <v>0.05274355991</v>
      </c>
      <c r="W26" s="14">
        <f t="shared" si="5"/>
        <v>1.75819233</v>
      </c>
      <c r="X26" s="14">
        <f t="shared" si="5"/>
        <v>1.262606886</v>
      </c>
    </row>
    <row r="27" ht="14.25" customHeight="1">
      <c r="A27" s="12"/>
      <c r="B27" s="12"/>
      <c r="C27" s="12"/>
      <c r="D27" s="12"/>
      <c r="E27" s="12"/>
      <c r="F27" s="12"/>
      <c r="G27" s="13"/>
      <c r="H27" s="14"/>
      <c r="I27" s="14"/>
      <c r="J27" s="14"/>
      <c r="K27" s="14"/>
      <c r="L27" s="14"/>
      <c r="M27" s="14"/>
      <c r="N27" s="14"/>
      <c r="O27" s="17" t="s">
        <v>25</v>
      </c>
      <c r="P27" s="9"/>
      <c r="Q27" s="14">
        <f t="shared" ref="Q27:X27" si="6">AVERAGE(Q20:Q25)</f>
        <v>3.421179429</v>
      </c>
      <c r="R27" s="14">
        <f t="shared" si="6"/>
        <v>-0.7903898771</v>
      </c>
      <c r="S27" s="14">
        <f t="shared" si="6"/>
        <v>1.686403683</v>
      </c>
      <c r="T27" s="14">
        <f t="shared" si="6"/>
        <v>0.7767000216</v>
      </c>
      <c r="U27" s="14">
        <f t="shared" si="6"/>
        <v>3.421179429</v>
      </c>
      <c r="V27" s="14">
        <f t="shared" si="6"/>
        <v>0.7903898771</v>
      </c>
      <c r="W27" s="14">
        <f t="shared" si="6"/>
        <v>1.872141085</v>
      </c>
      <c r="X27" s="14">
        <f t="shared" si="6"/>
        <v>1.305819881</v>
      </c>
    </row>
    <row r="28" ht="14.25" customHeight="1">
      <c r="A28" s="12" t="s">
        <v>208</v>
      </c>
      <c r="B28" s="12" t="s">
        <v>42</v>
      </c>
      <c r="C28" s="12" t="s">
        <v>57</v>
      </c>
      <c r="D28" s="12"/>
      <c r="E28" s="12" t="s">
        <v>209</v>
      </c>
      <c r="F28" s="12"/>
      <c r="G28" s="13">
        <v>1.0</v>
      </c>
      <c r="H28" s="14">
        <v>1.0</v>
      </c>
      <c r="I28" s="14">
        <v>-1.5</v>
      </c>
      <c r="J28" s="14">
        <v>6.7</v>
      </c>
      <c r="K28" s="14">
        <v>2.9427877939124327</v>
      </c>
      <c r="L28" s="14">
        <v>-0.6</v>
      </c>
      <c r="M28" s="14">
        <v>7.0</v>
      </c>
      <c r="N28" s="14">
        <v>2.7073972741361767</v>
      </c>
      <c r="O28" s="14">
        <v>0.5</v>
      </c>
      <c r="P28" s="14">
        <v>3.22490309931942</v>
      </c>
      <c r="Q28" s="14">
        <v>0.9486832980505138</v>
      </c>
      <c r="R28" s="14">
        <v>2.2073972741361767</v>
      </c>
      <c r="S28" s="14">
        <v>2.4427877939124327</v>
      </c>
      <c r="T28" s="14">
        <v>-0.28211530540698737</v>
      </c>
      <c r="U28" s="14">
        <v>0.9486832980505138</v>
      </c>
      <c r="V28" s="14">
        <v>2.2073972741361767</v>
      </c>
      <c r="W28" s="14">
        <v>2.4427877939124327</v>
      </c>
      <c r="X28" s="14">
        <v>0.28211530540698737</v>
      </c>
    </row>
    <row r="29" ht="14.25" customHeight="1">
      <c r="A29" s="12"/>
      <c r="B29" s="12"/>
      <c r="C29" s="12"/>
      <c r="D29" s="12"/>
      <c r="E29" s="12"/>
      <c r="F29" s="12"/>
      <c r="G29" s="13">
        <v>2.0</v>
      </c>
      <c r="H29" s="14">
        <v>12.0</v>
      </c>
      <c r="I29" s="14">
        <v>-7.8</v>
      </c>
      <c r="J29" s="14">
        <v>6.2</v>
      </c>
      <c r="K29" s="14">
        <v>7.211102550927978</v>
      </c>
      <c r="L29" s="14">
        <v>-5.8</v>
      </c>
      <c r="M29" s="14">
        <v>6.4</v>
      </c>
      <c r="N29" s="14">
        <v>5.793962374748389</v>
      </c>
      <c r="O29" s="14">
        <v>2.0</v>
      </c>
      <c r="P29" s="14">
        <v>5.458937625582473</v>
      </c>
      <c r="Q29" s="14">
        <v>2.009975124224178</v>
      </c>
      <c r="R29" s="14">
        <v>3.7939623747483893</v>
      </c>
      <c r="S29" s="14">
        <v>5.211102550927978</v>
      </c>
      <c r="T29" s="14">
        <v>1.7521649253455056</v>
      </c>
      <c r="U29" s="14">
        <v>2.009975124224178</v>
      </c>
      <c r="V29" s="14">
        <v>3.7939623747483893</v>
      </c>
      <c r="W29" s="14">
        <v>5.211102550927978</v>
      </c>
      <c r="X29" s="14">
        <v>1.7521649253455056</v>
      </c>
    </row>
    <row r="30" ht="14.25" customHeight="1">
      <c r="A30" s="12"/>
      <c r="B30" s="12"/>
      <c r="C30" s="12"/>
      <c r="D30" s="12"/>
      <c r="E30" s="12"/>
      <c r="F30" s="12"/>
      <c r="G30" s="13">
        <v>3.0</v>
      </c>
      <c r="H30" s="14">
        <v>7.0</v>
      </c>
      <c r="I30" s="14">
        <v>-4.5</v>
      </c>
      <c r="J30" s="14">
        <v>0.9</v>
      </c>
      <c r="K30" s="14">
        <v>4.545327270945404</v>
      </c>
      <c r="L30" s="14">
        <v>-3.6</v>
      </c>
      <c r="M30" s="14">
        <v>-0.6</v>
      </c>
      <c r="N30" s="14">
        <v>5.852349955359813</v>
      </c>
      <c r="O30" s="14">
        <v>1.5</v>
      </c>
      <c r="P30" s="14">
        <v>5.110772935672255</v>
      </c>
      <c r="Q30" s="14">
        <v>1.74928556845359</v>
      </c>
      <c r="R30" s="14">
        <v>4.352349955359813</v>
      </c>
      <c r="S30" s="14">
        <v>3.0453272709454042</v>
      </c>
      <c r="T30" s="14">
        <v>-0.5654456647268509</v>
      </c>
      <c r="U30" s="14">
        <v>1.74928556845359</v>
      </c>
      <c r="V30" s="14">
        <v>4.352349955359813</v>
      </c>
      <c r="W30" s="14">
        <v>3.0453272709454042</v>
      </c>
      <c r="X30" s="14">
        <v>0.5654456647268509</v>
      </c>
    </row>
    <row r="31" ht="14.25" customHeight="1">
      <c r="A31" s="12"/>
      <c r="B31" s="12"/>
      <c r="C31" s="12"/>
      <c r="D31" s="12"/>
      <c r="E31" s="12"/>
      <c r="F31" s="12"/>
      <c r="G31" s="13">
        <v>4.0</v>
      </c>
      <c r="H31" s="14">
        <v>17.0</v>
      </c>
      <c r="I31" s="14">
        <v>-3.5</v>
      </c>
      <c r="J31" s="14">
        <v>3.8</v>
      </c>
      <c r="K31" s="14">
        <v>2.5</v>
      </c>
      <c r="L31" s="14">
        <v>-3.0</v>
      </c>
      <c r="M31" s="14">
        <v>4.3</v>
      </c>
      <c r="N31" s="14">
        <v>2.6</v>
      </c>
      <c r="O31" s="14">
        <v>1.0</v>
      </c>
      <c r="P31" s="14">
        <v>2.0615528128088303</v>
      </c>
      <c r="Q31" s="14">
        <v>0.7071067811865476</v>
      </c>
      <c r="R31" s="14">
        <v>1.6</v>
      </c>
      <c r="S31" s="14">
        <v>1.5</v>
      </c>
      <c r="T31" s="14">
        <v>0.4384471871911697</v>
      </c>
      <c r="U31" s="14">
        <v>0.7071067811865476</v>
      </c>
      <c r="V31" s="14">
        <v>1.6</v>
      </c>
      <c r="W31" s="14">
        <v>1.5</v>
      </c>
      <c r="X31" s="14">
        <v>0.4384471871911697</v>
      </c>
    </row>
    <row r="32" ht="14.25" customHeight="1">
      <c r="A32" s="12"/>
      <c r="B32" s="12"/>
      <c r="C32" s="12"/>
      <c r="D32" s="12"/>
      <c r="E32" s="12"/>
      <c r="F32" s="12"/>
      <c r="G32" s="13">
        <v>5.0</v>
      </c>
      <c r="H32" s="14">
        <v>4.0</v>
      </c>
      <c r="I32" s="14">
        <v>-6.5</v>
      </c>
      <c r="J32" s="14">
        <v>2.4</v>
      </c>
      <c r="K32" s="14">
        <v>5.675385449465085</v>
      </c>
      <c r="L32" s="14">
        <v>-0.8</v>
      </c>
      <c r="M32" s="14">
        <v>0.0</v>
      </c>
      <c r="N32" s="14">
        <v>4.318564576337836</v>
      </c>
      <c r="O32" s="14">
        <v>0.5</v>
      </c>
      <c r="P32" s="14">
        <v>3.8052595180880893</v>
      </c>
      <c r="Q32" s="14">
        <v>6.18465843842649</v>
      </c>
      <c r="R32" s="14">
        <v>3.8185645763378364</v>
      </c>
      <c r="S32" s="14">
        <v>5.175385449465085</v>
      </c>
      <c r="T32" s="14">
        <v>1.8701259313769958</v>
      </c>
      <c r="U32" s="14">
        <v>6.18465843842649</v>
      </c>
      <c r="V32" s="14">
        <v>3.8185645763378364</v>
      </c>
      <c r="W32" s="14">
        <v>5.175385449465085</v>
      </c>
      <c r="X32" s="14">
        <v>1.8701259313769958</v>
      </c>
    </row>
    <row r="33" ht="14.25" customHeight="1">
      <c r="A33" s="12"/>
      <c r="B33" s="12"/>
      <c r="C33" s="12"/>
      <c r="D33" s="12"/>
      <c r="E33" s="12"/>
      <c r="F33" s="12"/>
      <c r="G33" s="13">
        <v>6.0</v>
      </c>
      <c r="H33" s="14">
        <v>14.0</v>
      </c>
      <c r="I33" s="14">
        <v>-4.5</v>
      </c>
      <c r="J33" s="14">
        <v>6.2</v>
      </c>
      <c r="K33" s="14">
        <v>4.243819034784589</v>
      </c>
      <c r="L33" s="14">
        <v>-3.6</v>
      </c>
      <c r="M33" s="14">
        <v>6.6</v>
      </c>
      <c r="N33" s="14">
        <v>3.9408120990476063</v>
      </c>
      <c r="O33" s="14">
        <v>1.5</v>
      </c>
      <c r="P33" s="14">
        <v>3.82099463490856</v>
      </c>
      <c r="Q33" s="14">
        <v>0.9848857801796101</v>
      </c>
      <c r="R33" s="14">
        <v>2.4408120990476063</v>
      </c>
      <c r="S33" s="14">
        <v>2.7438190347845888</v>
      </c>
      <c r="T33" s="14">
        <v>0.4228243998760286</v>
      </c>
      <c r="U33" s="14">
        <v>0.9848857801796101</v>
      </c>
      <c r="V33" s="14">
        <v>2.4408120990476063</v>
      </c>
      <c r="W33" s="14">
        <v>2.7438190347845888</v>
      </c>
      <c r="X33" s="14">
        <v>0.4228243998760286</v>
      </c>
    </row>
    <row r="34" ht="14.25" customHeight="1">
      <c r="A34" s="12"/>
      <c r="B34" s="12"/>
      <c r="C34" s="12"/>
      <c r="D34" s="12"/>
      <c r="E34" s="12"/>
      <c r="F34" s="12"/>
      <c r="G34" s="13"/>
      <c r="H34" s="14"/>
      <c r="I34" s="14"/>
      <c r="J34" s="14"/>
      <c r="K34" s="14"/>
      <c r="L34" s="14"/>
      <c r="M34" s="14"/>
      <c r="N34" s="14"/>
      <c r="O34" s="15" t="s">
        <v>171</v>
      </c>
      <c r="P34" s="16"/>
      <c r="Q34" s="14">
        <f t="shared" ref="Q34:X34" si="7">_xlfn.STDEV.P(Q28:Q33)</f>
        <v>1.885234799</v>
      </c>
      <c r="R34" s="14">
        <f t="shared" si="7"/>
        <v>1.001882992</v>
      </c>
      <c r="S34" s="14">
        <f t="shared" si="7"/>
        <v>1.384527176</v>
      </c>
      <c r="T34" s="14">
        <f t="shared" si="7"/>
        <v>0.9250557995</v>
      </c>
      <c r="U34" s="14">
        <f t="shared" si="7"/>
        <v>1.885234799</v>
      </c>
      <c r="V34" s="14">
        <f t="shared" si="7"/>
        <v>1.001882992</v>
      </c>
      <c r="W34" s="14">
        <f t="shared" si="7"/>
        <v>1.384527176</v>
      </c>
      <c r="X34" s="14">
        <f t="shared" si="7"/>
        <v>0.6584039249</v>
      </c>
    </row>
    <row r="35" ht="14.25" customHeight="1">
      <c r="A35" s="12"/>
      <c r="B35" s="12"/>
      <c r="C35" s="12"/>
      <c r="D35" s="12"/>
      <c r="E35" s="12"/>
      <c r="F35" s="12"/>
      <c r="G35" s="13"/>
      <c r="H35" s="14"/>
      <c r="I35" s="14"/>
      <c r="J35" s="14"/>
      <c r="K35" s="14"/>
      <c r="L35" s="14"/>
      <c r="M35" s="14"/>
      <c r="N35" s="14"/>
      <c r="O35" s="17" t="s">
        <v>25</v>
      </c>
      <c r="P35" s="9"/>
      <c r="Q35" s="14">
        <f t="shared" ref="Q35:X35" si="8">AVERAGE(Q28:Q33)</f>
        <v>2.097432498</v>
      </c>
      <c r="R35" s="14">
        <f t="shared" si="8"/>
        <v>3.03551438</v>
      </c>
      <c r="S35" s="14">
        <f t="shared" si="8"/>
        <v>3.35307035</v>
      </c>
      <c r="T35" s="14">
        <f t="shared" si="8"/>
        <v>0.6060002456</v>
      </c>
      <c r="U35" s="14">
        <f t="shared" si="8"/>
        <v>2.097432498</v>
      </c>
      <c r="V35" s="14">
        <f t="shared" si="8"/>
        <v>3.03551438</v>
      </c>
      <c r="W35" s="14">
        <f t="shared" si="8"/>
        <v>3.35307035</v>
      </c>
      <c r="X35" s="14">
        <f t="shared" si="8"/>
        <v>0.888520569</v>
      </c>
    </row>
    <row r="36" ht="14.25" customHeight="1">
      <c r="A36" s="12" t="s">
        <v>195</v>
      </c>
      <c r="B36" s="12" t="s">
        <v>46</v>
      </c>
      <c r="C36" s="12" t="s">
        <v>38</v>
      </c>
      <c r="D36" s="12"/>
      <c r="E36" s="12" t="s">
        <v>207</v>
      </c>
      <c r="F36" s="12"/>
      <c r="G36" s="13">
        <v>1.0</v>
      </c>
      <c r="H36" s="14">
        <v>1.0</v>
      </c>
      <c r="I36" s="14">
        <v>-1.5</v>
      </c>
      <c r="J36" s="14">
        <v>6.7</v>
      </c>
      <c r="K36" s="14">
        <v>2.9427877939124327</v>
      </c>
      <c r="L36" s="14">
        <v>-4.7</v>
      </c>
      <c r="M36" s="14">
        <v>4.7</v>
      </c>
      <c r="N36" s="14">
        <v>2.418677324489565</v>
      </c>
      <c r="O36" s="14">
        <v>3.0</v>
      </c>
      <c r="P36" s="14">
        <v>3.8078865529319543</v>
      </c>
      <c r="Q36" s="14">
        <v>3.773592452822642</v>
      </c>
      <c r="R36" s="14">
        <v>-0.5813226755104348</v>
      </c>
      <c r="S36" s="14">
        <v>-0.057212206087567274</v>
      </c>
      <c r="T36" s="14">
        <v>-0.8650987590195216</v>
      </c>
      <c r="U36" s="14">
        <v>3.773592452822642</v>
      </c>
      <c r="V36" s="14">
        <v>0.5813226755104348</v>
      </c>
      <c r="W36" s="14">
        <v>0.057212206087567274</v>
      </c>
      <c r="X36" s="14">
        <v>0.8650987590195216</v>
      </c>
    </row>
    <row r="37" ht="14.25" customHeight="1">
      <c r="A37" s="12"/>
      <c r="B37" s="12"/>
      <c r="C37" s="12"/>
      <c r="D37" s="12"/>
      <c r="E37" s="12"/>
      <c r="F37" s="12"/>
      <c r="G37" s="13">
        <v>2.0</v>
      </c>
      <c r="H37" s="14">
        <v>12.0</v>
      </c>
      <c r="I37" s="14">
        <v>-7.8</v>
      </c>
      <c r="J37" s="14">
        <v>6.2</v>
      </c>
      <c r="K37" s="14">
        <v>7.211102550927978</v>
      </c>
      <c r="L37" s="14">
        <v>-4.2</v>
      </c>
      <c r="M37" s="14">
        <v>2.4</v>
      </c>
      <c r="N37" s="14">
        <v>0.8062257748298548</v>
      </c>
      <c r="O37" s="14">
        <v>1.0</v>
      </c>
      <c r="P37" s="14">
        <v>3.492849839314596</v>
      </c>
      <c r="Q37" s="14">
        <v>5.2345009313209605</v>
      </c>
      <c r="R37" s="14">
        <v>-0.1937742251701452</v>
      </c>
      <c r="S37" s="14">
        <v>6.211102550927978</v>
      </c>
      <c r="T37" s="14">
        <v>3.718252711613382</v>
      </c>
      <c r="U37" s="14">
        <v>5.2345009313209605</v>
      </c>
      <c r="V37" s="14">
        <v>0.1937742251701452</v>
      </c>
      <c r="W37" s="14">
        <v>6.211102550927978</v>
      </c>
      <c r="X37" s="14">
        <v>3.718252711613382</v>
      </c>
    </row>
    <row r="38" ht="14.25" customHeight="1">
      <c r="A38" s="12"/>
      <c r="B38" s="12"/>
      <c r="C38" s="12"/>
      <c r="D38" s="12"/>
      <c r="E38" s="12"/>
      <c r="F38" s="12"/>
      <c r="G38" s="13">
        <v>3.0</v>
      </c>
      <c r="H38" s="14">
        <v>7.0</v>
      </c>
      <c r="I38" s="14">
        <v>-4.5</v>
      </c>
      <c r="J38" s="14">
        <v>0.9</v>
      </c>
      <c r="K38" s="14">
        <v>4.545327270945404</v>
      </c>
      <c r="L38" s="14">
        <v>-4.7</v>
      </c>
      <c r="M38" s="14">
        <v>1.5</v>
      </c>
      <c r="N38" s="14">
        <v>0.8544003745317529</v>
      </c>
      <c r="O38" s="14">
        <v>1.0</v>
      </c>
      <c r="P38" s="14">
        <v>4.356604182158393</v>
      </c>
      <c r="Q38" s="14">
        <v>0.6324555320336759</v>
      </c>
      <c r="R38" s="14">
        <v>-0.14559962546824712</v>
      </c>
      <c r="S38" s="14">
        <v>3.5453272709454042</v>
      </c>
      <c r="T38" s="14">
        <v>0.18872308878701105</v>
      </c>
      <c r="U38" s="14">
        <v>0.6324555320336759</v>
      </c>
      <c r="V38" s="14">
        <v>0.14559962546824712</v>
      </c>
      <c r="W38" s="14">
        <v>3.5453272709454042</v>
      </c>
      <c r="X38" s="14">
        <v>0.18872308878701105</v>
      </c>
    </row>
    <row r="39" ht="14.25" customHeight="1">
      <c r="A39" s="12"/>
      <c r="B39" s="12"/>
      <c r="C39" s="12"/>
      <c r="D39" s="12"/>
      <c r="E39" s="12"/>
      <c r="F39" s="12"/>
      <c r="G39" s="13">
        <v>4.0</v>
      </c>
      <c r="H39" s="14">
        <v>17.0</v>
      </c>
      <c r="I39" s="14">
        <v>-3.5</v>
      </c>
      <c r="J39" s="14">
        <v>3.8</v>
      </c>
      <c r="K39" s="14">
        <v>2.5</v>
      </c>
      <c r="L39" s="14">
        <v>-6.5</v>
      </c>
      <c r="M39" s="14">
        <v>2.4</v>
      </c>
      <c r="N39" s="14">
        <v>1.503329637837291</v>
      </c>
      <c r="O39" s="14">
        <v>2.0</v>
      </c>
      <c r="P39" s="14">
        <v>5.675385449465085</v>
      </c>
      <c r="Q39" s="14">
        <v>3.3105890714493698</v>
      </c>
      <c r="R39" s="14">
        <v>-0.4966703621627091</v>
      </c>
      <c r="S39" s="14">
        <v>0.5</v>
      </c>
      <c r="T39" s="14">
        <v>-3.175385449465085</v>
      </c>
      <c r="U39" s="14">
        <v>3.3105890714493698</v>
      </c>
      <c r="V39" s="14">
        <v>0.4966703621627091</v>
      </c>
      <c r="W39" s="14">
        <v>0.5</v>
      </c>
      <c r="X39" s="14">
        <v>3.175385449465085</v>
      </c>
    </row>
    <row r="40" ht="14.25" customHeight="1">
      <c r="A40" s="12"/>
      <c r="B40" s="12"/>
      <c r="C40" s="12"/>
      <c r="D40" s="12"/>
      <c r="E40" s="12"/>
      <c r="F40" s="12"/>
      <c r="G40" s="13">
        <v>5.0</v>
      </c>
      <c r="H40" s="14">
        <v>4.0</v>
      </c>
      <c r="I40" s="14">
        <v>-6.5</v>
      </c>
      <c r="J40" s="14">
        <v>2.4</v>
      </c>
      <c r="K40" s="14">
        <v>5.675385449465085</v>
      </c>
      <c r="L40" s="14">
        <v>-4.9</v>
      </c>
      <c r="M40" s="14">
        <v>3.0</v>
      </c>
      <c r="N40" s="14">
        <v>0.7071067811865477</v>
      </c>
      <c r="O40" s="14">
        <v>1.0</v>
      </c>
      <c r="P40" s="14">
        <v>3.981205847478877</v>
      </c>
      <c r="Q40" s="14">
        <v>1.708800749063506</v>
      </c>
      <c r="R40" s="14">
        <v>-0.2928932188134523</v>
      </c>
      <c r="S40" s="14">
        <v>4.675385449465085</v>
      </c>
      <c r="T40" s="14">
        <v>1.694179601986208</v>
      </c>
      <c r="U40" s="14">
        <v>1.708800749063506</v>
      </c>
      <c r="V40" s="14">
        <v>0.2928932188134523</v>
      </c>
      <c r="W40" s="14">
        <v>4.675385449465085</v>
      </c>
      <c r="X40" s="14">
        <v>1.694179601986208</v>
      </c>
    </row>
    <row r="41" ht="14.25" customHeight="1">
      <c r="A41" s="12"/>
      <c r="B41" s="12"/>
      <c r="C41" s="12"/>
      <c r="D41" s="12"/>
      <c r="E41" s="12"/>
      <c r="F41" s="12"/>
      <c r="G41" s="13"/>
      <c r="H41" s="14"/>
      <c r="I41" s="14"/>
      <c r="J41" s="14"/>
      <c r="K41" s="14"/>
      <c r="L41" s="14"/>
      <c r="M41" s="14"/>
      <c r="N41" s="14"/>
      <c r="O41" s="15" t="s">
        <v>171</v>
      </c>
      <c r="P41" s="16"/>
      <c r="Q41" s="14">
        <f t="shared" ref="Q41:X41" si="9">_xlfn.STDEV.P(Q36:Q40)</f>
        <v>1.608554584</v>
      </c>
      <c r="R41" s="14">
        <f t="shared" si="9"/>
        <v>0.1697961801</v>
      </c>
      <c r="S41" s="14">
        <f t="shared" si="9"/>
        <v>2.408687586</v>
      </c>
      <c r="T41" s="14">
        <f t="shared" si="9"/>
        <v>2.327040776</v>
      </c>
      <c r="U41" s="14">
        <f t="shared" si="9"/>
        <v>1.608554584</v>
      </c>
      <c r="V41" s="14">
        <f t="shared" si="9"/>
        <v>0.1697961801</v>
      </c>
      <c r="W41" s="14">
        <f t="shared" si="9"/>
        <v>2.380145111</v>
      </c>
      <c r="X41" s="14">
        <f t="shared" si="9"/>
        <v>1.339439427</v>
      </c>
    </row>
    <row r="42" ht="14.25" customHeight="1">
      <c r="A42" s="12"/>
      <c r="B42" s="12"/>
      <c r="C42" s="12"/>
      <c r="D42" s="12"/>
      <c r="E42" s="12"/>
      <c r="F42" s="12"/>
      <c r="G42" s="13"/>
      <c r="H42" s="14"/>
      <c r="I42" s="14"/>
      <c r="J42" s="14"/>
      <c r="K42" s="14"/>
      <c r="L42" s="14"/>
      <c r="M42" s="14"/>
      <c r="N42" s="14"/>
      <c r="O42" s="17" t="s">
        <v>25</v>
      </c>
      <c r="P42" s="9"/>
      <c r="Q42" s="14">
        <f t="shared" ref="Q42:X42" si="10">AVERAGE(Q36:Q40)</f>
        <v>2.931987747</v>
      </c>
      <c r="R42" s="14">
        <f t="shared" si="10"/>
        <v>-0.3420520214</v>
      </c>
      <c r="S42" s="14">
        <f t="shared" si="10"/>
        <v>2.974920613</v>
      </c>
      <c r="T42" s="14">
        <f t="shared" si="10"/>
        <v>0.3121342388</v>
      </c>
      <c r="U42" s="14">
        <f t="shared" si="10"/>
        <v>2.931987747</v>
      </c>
      <c r="V42" s="14">
        <f t="shared" si="10"/>
        <v>0.3420520214</v>
      </c>
      <c r="W42" s="14">
        <f t="shared" si="10"/>
        <v>2.997805495</v>
      </c>
      <c r="X42" s="14">
        <f t="shared" si="10"/>
        <v>1.928327922</v>
      </c>
    </row>
    <row r="43" ht="14.25" customHeight="1">
      <c r="A43" s="12" t="s">
        <v>195</v>
      </c>
      <c r="B43" s="12" t="s">
        <v>51</v>
      </c>
      <c r="C43" s="12" t="s">
        <v>57</v>
      </c>
      <c r="D43" s="12"/>
      <c r="E43" s="12" t="s">
        <v>207</v>
      </c>
      <c r="F43" s="12"/>
      <c r="G43" s="13">
        <v>1.0</v>
      </c>
      <c r="H43" s="14">
        <v>1.0</v>
      </c>
      <c r="I43" s="14">
        <v>-1.5</v>
      </c>
      <c r="J43" s="14">
        <v>6.7</v>
      </c>
      <c r="K43" s="14">
        <v>2.9427877939124327</v>
      </c>
      <c r="L43" s="14">
        <v>-0.5</v>
      </c>
      <c r="M43" s="14">
        <v>6.8</v>
      </c>
      <c r="N43" s="14">
        <v>4.477722635447622</v>
      </c>
      <c r="O43" s="14">
        <v>3.0</v>
      </c>
      <c r="P43" s="14">
        <v>3.0413812651491097</v>
      </c>
      <c r="Q43" s="14">
        <v>1.004987562112089</v>
      </c>
      <c r="R43" s="14">
        <v>1.4777226354476216</v>
      </c>
      <c r="S43" s="14">
        <v>-0.057212206087567274</v>
      </c>
      <c r="T43" s="14">
        <v>-0.09859347123667694</v>
      </c>
      <c r="U43" s="14">
        <v>1.004987562112089</v>
      </c>
      <c r="V43" s="14">
        <v>1.4777226354476216</v>
      </c>
      <c r="W43" s="14">
        <v>0.057212206087567274</v>
      </c>
      <c r="X43" s="14">
        <v>0.09859347123667694</v>
      </c>
    </row>
    <row r="44" ht="14.25" customHeight="1">
      <c r="A44" s="12"/>
      <c r="B44" s="12"/>
      <c r="C44" s="12"/>
      <c r="D44" s="12"/>
      <c r="E44" s="12"/>
      <c r="F44" s="12"/>
      <c r="G44" s="13">
        <v>2.0</v>
      </c>
      <c r="H44" s="14">
        <v>12.0</v>
      </c>
      <c r="I44" s="14">
        <v>-7.8</v>
      </c>
      <c r="J44" s="14">
        <v>6.2</v>
      </c>
      <c r="K44" s="14">
        <v>7.211102550927978</v>
      </c>
      <c r="L44" s="14">
        <v>-5.3</v>
      </c>
      <c r="M44" s="14">
        <v>5.0</v>
      </c>
      <c r="N44" s="14">
        <v>3.7802116342871597</v>
      </c>
      <c r="O44" s="14">
        <v>4.0</v>
      </c>
      <c r="P44" s="14">
        <v>4.464302857109943</v>
      </c>
      <c r="Q44" s="14">
        <v>2.7730849247724096</v>
      </c>
      <c r="R44" s="14">
        <v>-0.21978836571284033</v>
      </c>
      <c r="S44" s="14">
        <v>3.2111025509279782</v>
      </c>
      <c r="T44" s="14">
        <v>2.7467996938180352</v>
      </c>
      <c r="U44" s="14">
        <v>2.7730849247724096</v>
      </c>
      <c r="V44" s="14">
        <v>0.21978836571284033</v>
      </c>
      <c r="W44" s="14">
        <v>3.2111025509279782</v>
      </c>
      <c r="X44" s="14">
        <v>2.7467996938180352</v>
      </c>
    </row>
    <row r="45" ht="14.25" customHeight="1">
      <c r="A45" s="12"/>
      <c r="B45" s="12"/>
      <c r="C45" s="12"/>
      <c r="D45" s="12"/>
      <c r="E45" s="12"/>
      <c r="F45" s="12"/>
      <c r="G45" s="13">
        <v>3.0</v>
      </c>
      <c r="H45" s="14">
        <v>7.0</v>
      </c>
      <c r="I45" s="14">
        <v>-4.5</v>
      </c>
      <c r="J45" s="14">
        <v>0.9</v>
      </c>
      <c r="K45" s="14">
        <v>4.545327270945404</v>
      </c>
      <c r="L45" s="14">
        <v>-3.5</v>
      </c>
      <c r="M45" s="14">
        <v>0.8</v>
      </c>
      <c r="N45" s="14">
        <v>2.247220505424423</v>
      </c>
      <c r="O45" s="14">
        <v>2.0</v>
      </c>
      <c r="P45" s="14">
        <v>3.905124837953327</v>
      </c>
      <c r="Q45" s="14">
        <v>1.004987562112089</v>
      </c>
      <c r="R45" s="14">
        <v>0.2472205054244232</v>
      </c>
      <c r="S45" s="14">
        <v>2.5453272709454042</v>
      </c>
      <c r="T45" s="14">
        <v>0.6402024329920772</v>
      </c>
      <c r="U45" s="14">
        <v>1.004987562112089</v>
      </c>
      <c r="V45" s="14">
        <v>0.2472205054244232</v>
      </c>
      <c r="W45" s="14">
        <v>2.5453272709454042</v>
      </c>
      <c r="X45" s="14">
        <v>0.6402024329920772</v>
      </c>
    </row>
    <row r="46" ht="14.25" customHeight="1">
      <c r="A46" s="12"/>
      <c r="B46" s="12"/>
      <c r="C46" s="12"/>
      <c r="D46" s="12"/>
      <c r="E46" s="12"/>
      <c r="F46" s="12"/>
      <c r="G46" s="13">
        <v>4.0</v>
      </c>
      <c r="H46" s="14">
        <v>17.0</v>
      </c>
      <c r="I46" s="14">
        <v>-3.5</v>
      </c>
      <c r="J46" s="14">
        <v>3.8</v>
      </c>
      <c r="K46" s="14">
        <v>2.5</v>
      </c>
      <c r="L46" s="14">
        <v>-1.8</v>
      </c>
      <c r="M46" s="14">
        <v>3.5</v>
      </c>
      <c r="N46" s="14">
        <v>0.9433981132056601</v>
      </c>
      <c r="O46" s="14">
        <v>0.5</v>
      </c>
      <c r="P46" s="14">
        <v>0.8544003745317531</v>
      </c>
      <c r="Q46" s="14">
        <v>1.7262676501632068</v>
      </c>
      <c r="R46" s="14">
        <v>0.44339811320566014</v>
      </c>
      <c r="S46" s="14">
        <v>2.0</v>
      </c>
      <c r="T46" s="14">
        <v>1.6455996254682468</v>
      </c>
      <c r="U46" s="14">
        <v>1.7262676501632068</v>
      </c>
      <c r="V46" s="14">
        <v>0.44339811320566014</v>
      </c>
      <c r="W46" s="14">
        <v>2.0</v>
      </c>
      <c r="X46" s="14">
        <v>1.6455996254682468</v>
      </c>
    </row>
    <row r="47" ht="14.25" customHeight="1">
      <c r="A47" s="12"/>
      <c r="B47" s="12"/>
      <c r="C47" s="12"/>
      <c r="D47" s="12"/>
      <c r="E47" s="12"/>
      <c r="F47" s="12"/>
      <c r="G47" s="13">
        <v>5.0</v>
      </c>
      <c r="H47" s="14">
        <v>4.0</v>
      </c>
      <c r="I47" s="14">
        <v>-6.5</v>
      </c>
      <c r="J47" s="14">
        <v>2.4</v>
      </c>
      <c r="K47" s="14">
        <v>5.675385449465085</v>
      </c>
      <c r="L47" s="14">
        <v>-0.6</v>
      </c>
      <c r="M47" s="14">
        <v>2.2</v>
      </c>
      <c r="N47" s="14">
        <v>1.7720045146669348</v>
      </c>
      <c r="O47" s="14">
        <v>2.0</v>
      </c>
      <c r="P47" s="14">
        <v>1.6492422502470638</v>
      </c>
      <c r="Q47" s="14">
        <v>5.903388857258177</v>
      </c>
      <c r="R47" s="14">
        <v>-0.22799548533306524</v>
      </c>
      <c r="S47" s="14">
        <v>3.675385449465085</v>
      </c>
      <c r="T47" s="14">
        <v>4.026143199218021</v>
      </c>
      <c r="U47" s="14">
        <v>5.903388857258177</v>
      </c>
      <c r="V47" s="14">
        <v>0.22799548533306524</v>
      </c>
      <c r="W47" s="14">
        <v>3.675385449465085</v>
      </c>
      <c r="X47" s="14">
        <v>4.026143199218021</v>
      </c>
    </row>
    <row r="48" ht="14.25" customHeight="1">
      <c r="A48" s="12"/>
      <c r="B48" s="12"/>
      <c r="C48" s="12"/>
      <c r="D48" s="12"/>
      <c r="E48" s="12"/>
      <c r="F48" s="12"/>
      <c r="G48" s="13">
        <v>6.0</v>
      </c>
      <c r="H48" s="14">
        <v>14.0</v>
      </c>
      <c r="I48" s="14">
        <v>-4.5</v>
      </c>
      <c r="J48" s="14">
        <v>6.2</v>
      </c>
      <c r="K48" s="14">
        <v>4.243819034784589</v>
      </c>
      <c r="L48" s="14">
        <v>-2.9</v>
      </c>
      <c r="M48" s="14">
        <v>6.0</v>
      </c>
      <c r="N48" s="14">
        <v>3.3541019662496843</v>
      </c>
      <c r="O48" s="14">
        <v>2.0</v>
      </c>
      <c r="P48" s="14">
        <v>2.906888370749727</v>
      </c>
      <c r="Q48" s="14">
        <v>1.61245154965971</v>
      </c>
      <c r="R48" s="14">
        <v>1.3541019662496843</v>
      </c>
      <c r="S48" s="14">
        <v>2.2438190347845888</v>
      </c>
      <c r="T48" s="14">
        <v>1.336930664034862</v>
      </c>
      <c r="U48" s="14">
        <v>1.61245154965971</v>
      </c>
      <c r="V48" s="14">
        <v>1.3541019662496843</v>
      </c>
      <c r="W48" s="14">
        <v>2.2438190347845888</v>
      </c>
      <c r="X48" s="14">
        <v>1.336930664034862</v>
      </c>
    </row>
    <row r="49" ht="14.25" customHeight="1">
      <c r="A49" s="12"/>
      <c r="B49" s="12"/>
      <c r="C49" s="12"/>
      <c r="D49" s="12"/>
      <c r="E49" s="12"/>
      <c r="F49" s="12"/>
      <c r="G49" s="13"/>
      <c r="H49" s="14"/>
      <c r="I49" s="14"/>
      <c r="J49" s="14"/>
      <c r="K49" s="14"/>
      <c r="L49" s="14"/>
      <c r="M49" s="14"/>
      <c r="N49" s="14"/>
      <c r="O49" s="15" t="s">
        <v>171</v>
      </c>
      <c r="P49" s="16"/>
      <c r="Q49" s="14">
        <f t="shared" ref="Q49:X49" si="11">_xlfn.STDEV.P(Q43:Q48)</f>
        <v>1.700773187</v>
      </c>
      <c r="R49" s="14">
        <f t="shared" si="11"/>
        <v>0.6830906091</v>
      </c>
      <c r="S49" s="14">
        <f t="shared" si="11"/>
        <v>1.185051972</v>
      </c>
      <c r="T49" s="14">
        <f t="shared" si="11"/>
        <v>1.353886323</v>
      </c>
      <c r="U49" s="14">
        <f t="shared" si="11"/>
        <v>1.700773187</v>
      </c>
      <c r="V49" s="14">
        <f t="shared" si="11"/>
        <v>0.5397758621</v>
      </c>
      <c r="W49" s="14">
        <f t="shared" si="11"/>
        <v>1.147786294</v>
      </c>
      <c r="X49" s="14">
        <f t="shared" si="11"/>
        <v>1.311154192</v>
      </c>
    </row>
    <row r="50" ht="14.25" customHeight="1">
      <c r="A50" s="12"/>
      <c r="B50" s="12"/>
      <c r="C50" s="12"/>
      <c r="D50" s="12"/>
      <c r="E50" s="12"/>
      <c r="F50" s="12"/>
      <c r="G50" s="13"/>
      <c r="H50" s="14"/>
      <c r="I50" s="14"/>
      <c r="J50" s="14"/>
      <c r="K50" s="14"/>
      <c r="L50" s="14"/>
      <c r="M50" s="14"/>
      <c r="N50" s="14"/>
      <c r="O50" s="17" t="s">
        <v>25</v>
      </c>
      <c r="P50" s="9"/>
      <c r="Q50" s="14">
        <f t="shared" ref="Q50:X50" si="12">AVERAGE(Q43:Q48)</f>
        <v>2.337528018</v>
      </c>
      <c r="R50" s="14">
        <f t="shared" si="12"/>
        <v>0.5124432282</v>
      </c>
      <c r="S50" s="14">
        <f t="shared" si="12"/>
        <v>2.269737017</v>
      </c>
      <c r="T50" s="14">
        <f t="shared" si="12"/>
        <v>1.716180357</v>
      </c>
      <c r="U50" s="14">
        <f t="shared" si="12"/>
        <v>2.337528018</v>
      </c>
      <c r="V50" s="14">
        <f t="shared" si="12"/>
        <v>0.6617045119</v>
      </c>
      <c r="W50" s="14">
        <f t="shared" si="12"/>
        <v>2.288807752</v>
      </c>
      <c r="X50" s="14">
        <f t="shared" si="12"/>
        <v>1.749044848</v>
      </c>
    </row>
    <row r="51" ht="14.25" customHeight="1">
      <c r="A51" s="12" t="s">
        <v>198</v>
      </c>
      <c r="B51" s="12" t="s">
        <v>53</v>
      </c>
      <c r="C51" s="12" t="s">
        <v>38</v>
      </c>
      <c r="D51" s="12"/>
      <c r="E51" s="12" t="s">
        <v>207</v>
      </c>
      <c r="F51" s="12"/>
      <c r="G51" s="13">
        <v>1.0</v>
      </c>
      <c r="H51" s="14">
        <v>1.0</v>
      </c>
      <c r="I51" s="14">
        <v>-1.5</v>
      </c>
      <c r="J51" s="14">
        <v>6.7</v>
      </c>
      <c r="K51" s="14">
        <v>2.9427877939124327</v>
      </c>
      <c r="L51" s="14">
        <v>-4.9</v>
      </c>
      <c r="M51" s="14">
        <v>4.8</v>
      </c>
      <c r="N51" s="14">
        <v>0.9055385138137416</v>
      </c>
      <c r="O51" s="14">
        <v>0.2</v>
      </c>
      <c r="P51" s="14">
        <v>4.026164427839479</v>
      </c>
      <c r="Q51" s="14">
        <v>3.89486841883009</v>
      </c>
      <c r="R51" s="14">
        <v>0.7055385138137416</v>
      </c>
      <c r="S51" s="14">
        <v>2.7427877939124325</v>
      </c>
      <c r="T51" s="14">
        <v>-1.0833766339270463</v>
      </c>
      <c r="U51" s="14">
        <v>3.89486841883009</v>
      </c>
      <c r="V51" s="14">
        <v>0.7055385138137416</v>
      </c>
      <c r="W51" s="14">
        <v>2.7427877939124325</v>
      </c>
      <c r="X51" s="14">
        <v>1.0833766339270463</v>
      </c>
    </row>
    <row r="52" ht="14.25" customHeight="1">
      <c r="A52" s="12"/>
      <c r="B52" s="12"/>
      <c r="C52" s="12"/>
      <c r="D52" s="12"/>
      <c r="E52" s="12"/>
      <c r="F52" s="12"/>
      <c r="G52" s="13">
        <v>2.0</v>
      </c>
      <c r="H52" s="14">
        <v>12.0</v>
      </c>
      <c r="I52" s="14">
        <v>-7.8</v>
      </c>
      <c r="J52" s="14">
        <v>6.2</v>
      </c>
      <c r="K52" s="14">
        <v>7.211102550927978</v>
      </c>
      <c r="L52" s="14">
        <v>-3.6</v>
      </c>
      <c r="M52" s="14">
        <v>3.8</v>
      </c>
      <c r="N52" s="14">
        <v>1.2041594578792292</v>
      </c>
      <c r="O52" s="14">
        <v>0.1</v>
      </c>
      <c r="P52" s="14">
        <v>2.6</v>
      </c>
      <c r="Q52" s="14">
        <v>4.8373546489791295</v>
      </c>
      <c r="R52" s="14">
        <v>1.104159457879229</v>
      </c>
      <c r="S52" s="14">
        <v>7.111102550927979</v>
      </c>
      <c r="T52" s="14">
        <v>4.611102550927978</v>
      </c>
      <c r="U52" s="14">
        <v>4.8373546489791295</v>
      </c>
      <c r="V52" s="14">
        <v>1.104159457879229</v>
      </c>
      <c r="W52" s="14">
        <v>7.111102550927979</v>
      </c>
      <c r="X52" s="14">
        <v>4.611102550927978</v>
      </c>
    </row>
    <row r="53" ht="14.25" customHeight="1">
      <c r="A53" s="12"/>
      <c r="B53" s="12"/>
      <c r="C53" s="12"/>
      <c r="D53" s="12"/>
      <c r="E53" s="12"/>
      <c r="F53" s="12"/>
      <c r="G53" s="13">
        <v>3.0</v>
      </c>
      <c r="H53" s="14">
        <v>7.0</v>
      </c>
      <c r="I53" s="14">
        <v>-4.5</v>
      </c>
      <c r="J53" s="14">
        <v>0.9</v>
      </c>
      <c r="K53" s="14">
        <v>4.545327270945404</v>
      </c>
      <c r="L53" s="14">
        <v>-4.2</v>
      </c>
      <c r="M53" s="14">
        <v>3.0</v>
      </c>
      <c r="N53" s="14">
        <v>1.0816653826391966</v>
      </c>
      <c r="O53" s="14">
        <v>0.2</v>
      </c>
      <c r="P53" s="14">
        <v>3.298484500494129</v>
      </c>
      <c r="Q53" s="14">
        <v>2.1213203435596424</v>
      </c>
      <c r="R53" s="14">
        <v>0.8816653826391967</v>
      </c>
      <c r="S53" s="14">
        <v>4.345327270945404</v>
      </c>
      <c r="T53" s="14">
        <v>1.2468427704512752</v>
      </c>
      <c r="U53" s="14">
        <v>2.1213203435596424</v>
      </c>
      <c r="V53" s="14">
        <v>0.8816653826391967</v>
      </c>
      <c r="W53" s="14">
        <v>4.345327270945404</v>
      </c>
      <c r="X53" s="14">
        <v>1.2468427704512752</v>
      </c>
    </row>
    <row r="54" ht="14.25" customHeight="1">
      <c r="A54" s="12"/>
      <c r="B54" s="12"/>
      <c r="C54" s="12"/>
      <c r="D54" s="12"/>
      <c r="E54" s="12"/>
      <c r="F54" s="12"/>
      <c r="G54" s="13">
        <v>4.0</v>
      </c>
      <c r="H54" s="14">
        <v>17.0</v>
      </c>
      <c r="I54" s="14">
        <v>-3.5</v>
      </c>
      <c r="J54" s="14">
        <v>3.8</v>
      </c>
      <c r="K54" s="14">
        <v>2.5</v>
      </c>
      <c r="L54" s="14">
        <v>-6.9</v>
      </c>
      <c r="M54" s="14">
        <v>2.2</v>
      </c>
      <c r="N54" s="14">
        <v>2.701851217221259</v>
      </c>
      <c r="O54" s="14">
        <v>1.0</v>
      </c>
      <c r="P54" s="14">
        <v>6.11310068623117</v>
      </c>
      <c r="Q54" s="14">
        <v>3.7576588456111875</v>
      </c>
      <c r="R54" s="14">
        <v>1.7018512172212592</v>
      </c>
      <c r="S54" s="14">
        <v>1.5</v>
      </c>
      <c r="T54" s="14">
        <v>-3.61310068623117</v>
      </c>
      <c r="U54" s="14">
        <v>3.7576588456111875</v>
      </c>
      <c r="V54" s="14">
        <v>1.7018512172212592</v>
      </c>
      <c r="W54" s="14">
        <v>1.5</v>
      </c>
      <c r="X54" s="14">
        <v>3.61310068623117</v>
      </c>
    </row>
    <row r="55" ht="14.25" customHeight="1">
      <c r="A55" s="12"/>
      <c r="B55" s="12"/>
      <c r="C55" s="12"/>
      <c r="D55" s="12"/>
      <c r="E55" s="12"/>
      <c r="F55" s="12"/>
      <c r="G55" s="13">
        <v>5.0</v>
      </c>
      <c r="H55" s="14">
        <v>4.0</v>
      </c>
      <c r="I55" s="14">
        <v>-6.5</v>
      </c>
      <c r="J55" s="14">
        <v>2.4</v>
      </c>
      <c r="K55" s="14">
        <v>5.675385449465085</v>
      </c>
      <c r="L55" s="14">
        <v>-7.5</v>
      </c>
      <c r="M55" s="14">
        <v>4.4</v>
      </c>
      <c r="N55" s="14">
        <v>2.7459060435491964</v>
      </c>
      <c r="O55" s="14">
        <v>1.0</v>
      </c>
      <c r="P55" s="14">
        <v>6.527633568147036</v>
      </c>
      <c r="Q55" s="14">
        <v>2.2360679774997902</v>
      </c>
      <c r="R55" s="14">
        <v>1.7459060435491964</v>
      </c>
      <c r="S55" s="14">
        <v>4.675385449465085</v>
      </c>
      <c r="T55" s="14">
        <v>-0.8522481186819508</v>
      </c>
      <c r="U55" s="14">
        <v>2.2360679774997902</v>
      </c>
      <c r="V55" s="14">
        <v>1.7459060435491964</v>
      </c>
      <c r="W55" s="14">
        <v>4.675385449465085</v>
      </c>
      <c r="X55" s="14">
        <v>0.8522481186819508</v>
      </c>
    </row>
    <row r="56" ht="14.25" customHeight="1">
      <c r="A56" s="12"/>
      <c r="B56" s="12"/>
      <c r="C56" s="12"/>
      <c r="D56" s="12"/>
      <c r="E56" s="12"/>
      <c r="F56" s="12"/>
      <c r="G56" s="13">
        <v>6.0</v>
      </c>
      <c r="H56" s="14">
        <v>14.0</v>
      </c>
      <c r="I56" s="14">
        <v>-4.5</v>
      </c>
      <c r="J56" s="14">
        <v>6.2</v>
      </c>
      <c r="K56" s="14">
        <v>4.243819034784589</v>
      </c>
      <c r="L56" s="14">
        <v>-4.1</v>
      </c>
      <c r="M56" s="14">
        <v>5.8</v>
      </c>
      <c r="N56" s="14">
        <v>7.102816342831906</v>
      </c>
      <c r="O56" s="14">
        <v>0.5</v>
      </c>
      <c r="P56" s="14">
        <v>7.102816342831906</v>
      </c>
      <c r="Q56" s="14">
        <v>0.5656854249492386</v>
      </c>
      <c r="R56" s="14">
        <v>6.602816342831906</v>
      </c>
      <c r="S56" s="14">
        <v>3.7438190347845888</v>
      </c>
      <c r="T56" s="14">
        <v>-2.858997308047317</v>
      </c>
      <c r="U56" s="14">
        <v>0.5656854249492386</v>
      </c>
      <c r="V56" s="14">
        <v>6.602816342831906</v>
      </c>
      <c r="W56" s="14">
        <v>3.7438190347845888</v>
      </c>
      <c r="X56" s="14">
        <v>2.858997308047317</v>
      </c>
    </row>
    <row r="57" ht="14.25" customHeight="1">
      <c r="A57" s="12"/>
      <c r="B57" s="12"/>
      <c r="C57" s="12"/>
      <c r="D57" s="12"/>
      <c r="E57" s="12"/>
      <c r="F57" s="12"/>
      <c r="G57" s="13"/>
      <c r="H57" s="14"/>
      <c r="I57" s="14"/>
      <c r="J57" s="14"/>
      <c r="K57" s="14"/>
      <c r="L57" s="14"/>
      <c r="M57" s="14"/>
      <c r="N57" s="14"/>
      <c r="O57" s="15" t="s">
        <v>171</v>
      </c>
      <c r="P57" s="16"/>
      <c r="Q57" s="14">
        <f t="shared" ref="Q57:X57" si="13">_xlfn.STDEV.P(Q51:Q56)</f>
        <v>1.41272958</v>
      </c>
      <c r="R57" s="14">
        <f t="shared" si="13"/>
        <v>2.040280323</v>
      </c>
      <c r="S57" s="14">
        <f t="shared" si="13"/>
        <v>1.739167877</v>
      </c>
      <c r="T57" s="14">
        <f t="shared" si="13"/>
        <v>2.734401725</v>
      </c>
      <c r="U57" s="14">
        <f t="shared" si="13"/>
        <v>1.41272958</v>
      </c>
      <c r="V57" s="14">
        <f t="shared" si="13"/>
        <v>2.040280323</v>
      </c>
      <c r="W57" s="14">
        <f t="shared" si="13"/>
        <v>1.739167877</v>
      </c>
      <c r="X57" s="14">
        <f t="shared" si="13"/>
        <v>1.415807388</v>
      </c>
    </row>
    <row r="58" ht="14.25" customHeight="1">
      <c r="A58" s="12"/>
      <c r="B58" s="12"/>
      <c r="C58" s="12"/>
      <c r="D58" s="12"/>
      <c r="E58" s="12"/>
      <c r="F58" s="12"/>
      <c r="G58" s="13"/>
      <c r="H58" s="14"/>
      <c r="I58" s="14"/>
      <c r="J58" s="14"/>
      <c r="K58" s="14"/>
      <c r="L58" s="14"/>
      <c r="M58" s="14"/>
      <c r="N58" s="14"/>
      <c r="O58" s="17" t="s">
        <v>25</v>
      </c>
      <c r="P58" s="9"/>
      <c r="Q58" s="14">
        <f t="shared" ref="Q58:X58" si="14">AVERAGE(Q51:Q56)</f>
        <v>2.902159277</v>
      </c>
      <c r="R58" s="14">
        <f t="shared" si="14"/>
        <v>2.12365616</v>
      </c>
      <c r="S58" s="14">
        <f t="shared" si="14"/>
        <v>4.019737017</v>
      </c>
      <c r="T58" s="14">
        <f t="shared" si="14"/>
        <v>-0.4249629043</v>
      </c>
      <c r="U58" s="14">
        <f t="shared" si="14"/>
        <v>2.902159277</v>
      </c>
      <c r="V58" s="14">
        <f t="shared" si="14"/>
        <v>2.12365616</v>
      </c>
      <c r="W58" s="14">
        <f t="shared" si="14"/>
        <v>4.019737017</v>
      </c>
      <c r="X58" s="14">
        <f t="shared" si="14"/>
        <v>2.377611345</v>
      </c>
    </row>
    <row r="59" ht="14.25" customHeight="1">
      <c r="A59" s="12" t="s">
        <v>198</v>
      </c>
      <c r="B59" s="12" t="s">
        <v>56</v>
      </c>
      <c r="C59" s="12" t="s">
        <v>57</v>
      </c>
      <c r="D59" s="12"/>
      <c r="E59" s="12" t="s">
        <v>207</v>
      </c>
      <c r="F59" s="12"/>
      <c r="G59" s="13">
        <v>1.0</v>
      </c>
      <c r="H59" s="14">
        <v>1.0</v>
      </c>
      <c r="I59" s="14">
        <v>-1.5</v>
      </c>
      <c r="J59" s="14">
        <v>6.7</v>
      </c>
      <c r="K59" s="14">
        <v>2.9427877939124327</v>
      </c>
      <c r="L59" s="14">
        <v>-2.5</v>
      </c>
      <c r="M59" s="14">
        <v>1.6</v>
      </c>
      <c r="N59" s="14">
        <v>2.596150997149434</v>
      </c>
      <c r="O59" s="14">
        <v>3.0</v>
      </c>
      <c r="P59" s="14">
        <v>2.662705391138869</v>
      </c>
      <c r="Q59" s="14">
        <v>5.197114584074513</v>
      </c>
      <c r="R59" s="14">
        <v>-0.40384900285056613</v>
      </c>
      <c r="S59" s="14">
        <v>-0.057212206087567274</v>
      </c>
      <c r="T59" s="14">
        <v>0.28008240277356355</v>
      </c>
      <c r="U59" s="14">
        <v>5.197114584074513</v>
      </c>
      <c r="V59" s="14">
        <v>0.40384900285056613</v>
      </c>
      <c r="W59" s="14">
        <v>0.057212206087567274</v>
      </c>
      <c r="X59" s="14">
        <v>0.28008240277356355</v>
      </c>
    </row>
    <row r="60" ht="14.25" customHeight="1">
      <c r="A60" s="12"/>
      <c r="B60" s="12"/>
      <c r="C60" s="12"/>
      <c r="D60" s="12"/>
      <c r="E60" s="12"/>
      <c r="F60" s="12"/>
      <c r="G60" s="13">
        <v>2.0</v>
      </c>
      <c r="H60" s="14">
        <v>12.0</v>
      </c>
      <c r="I60" s="14">
        <v>-7.8</v>
      </c>
      <c r="J60" s="14">
        <v>6.2</v>
      </c>
      <c r="K60" s="14">
        <v>7.211102550927978</v>
      </c>
      <c r="L60" s="14">
        <v>-2.4</v>
      </c>
      <c r="M60" s="14">
        <v>5.1</v>
      </c>
      <c r="N60" s="14">
        <v>3.82099463490856</v>
      </c>
      <c r="O60" s="14">
        <v>5.0</v>
      </c>
      <c r="P60" s="14">
        <v>1.9104973174542799</v>
      </c>
      <c r="Q60" s="14">
        <v>5.510898293381942</v>
      </c>
      <c r="R60" s="14">
        <v>-1.1790053650914398</v>
      </c>
      <c r="S60" s="14">
        <v>2.2111025509279782</v>
      </c>
      <c r="T60" s="14">
        <v>5.300605233473698</v>
      </c>
      <c r="U60" s="14">
        <v>5.510898293381942</v>
      </c>
      <c r="V60" s="14">
        <v>1.1790053650914398</v>
      </c>
      <c r="W60" s="14">
        <v>2.2111025509279782</v>
      </c>
      <c r="X60" s="14">
        <v>5.300605233473698</v>
      </c>
    </row>
    <row r="61" ht="14.25" customHeight="1">
      <c r="A61" s="12"/>
      <c r="B61" s="12"/>
      <c r="C61" s="12"/>
      <c r="D61" s="12"/>
      <c r="E61" s="12"/>
      <c r="F61" s="12"/>
      <c r="G61" s="13">
        <v>3.0</v>
      </c>
      <c r="H61" s="14">
        <v>7.0</v>
      </c>
      <c r="I61" s="14">
        <v>-4.5</v>
      </c>
      <c r="J61" s="14">
        <v>0.9</v>
      </c>
      <c r="K61" s="14">
        <v>4.545327270945404</v>
      </c>
      <c r="L61" s="14">
        <v>-8.0</v>
      </c>
      <c r="M61" s="14">
        <v>2.9</v>
      </c>
      <c r="N61" s="14">
        <v>3.059411708155671</v>
      </c>
      <c r="O61" s="14">
        <v>2.0</v>
      </c>
      <c r="P61" s="14">
        <v>7.057619995437555</v>
      </c>
      <c r="Q61" s="14">
        <v>4.031128874149275</v>
      </c>
      <c r="R61" s="14">
        <v>1.0594117081556709</v>
      </c>
      <c r="S61" s="14">
        <v>2.5453272709454042</v>
      </c>
      <c r="T61" s="14">
        <v>-2.512292724492151</v>
      </c>
      <c r="U61" s="14">
        <v>4.031128874149275</v>
      </c>
      <c r="V61" s="14">
        <v>1.0594117081556709</v>
      </c>
      <c r="W61" s="14">
        <v>2.5453272709454042</v>
      </c>
      <c r="X61" s="14">
        <v>2.512292724492151</v>
      </c>
    </row>
    <row r="62" ht="14.25" customHeight="1">
      <c r="A62" s="12"/>
      <c r="B62" s="12"/>
      <c r="C62" s="12"/>
      <c r="D62" s="12"/>
      <c r="E62" s="12"/>
      <c r="F62" s="12"/>
      <c r="G62" s="13">
        <v>4.0</v>
      </c>
      <c r="H62" s="14">
        <v>17.0</v>
      </c>
      <c r="I62" s="14">
        <v>-3.5</v>
      </c>
      <c r="J62" s="14">
        <v>3.8</v>
      </c>
      <c r="K62" s="14">
        <v>2.5</v>
      </c>
      <c r="L62" s="14">
        <v>-4.0</v>
      </c>
      <c r="M62" s="14">
        <v>3.7</v>
      </c>
      <c r="N62" s="14">
        <v>1.7204650534085255</v>
      </c>
      <c r="O62" s="14">
        <v>1.0</v>
      </c>
      <c r="P62" s="14">
        <v>3.0016662039607267</v>
      </c>
      <c r="Q62" s="14">
        <v>0.5099019513592784</v>
      </c>
      <c r="R62" s="14">
        <v>0.7204650534085255</v>
      </c>
      <c r="S62" s="14">
        <v>1.5</v>
      </c>
      <c r="T62" s="14">
        <v>-0.5016662039607267</v>
      </c>
      <c r="U62" s="14">
        <v>0.5099019513592784</v>
      </c>
      <c r="V62" s="14">
        <v>0.7204650534085255</v>
      </c>
      <c r="W62" s="14">
        <v>1.5</v>
      </c>
      <c r="X62" s="14">
        <v>0.5016662039607267</v>
      </c>
    </row>
    <row r="63" ht="14.25" customHeight="1">
      <c r="A63" s="12"/>
      <c r="B63" s="12"/>
      <c r="C63" s="12"/>
      <c r="D63" s="12"/>
      <c r="E63" s="12"/>
      <c r="F63" s="12"/>
      <c r="G63" s="13">
        <v>5.0</v>
      </c>
      <c r="H63" s="14">
        <v>4.0</v>
      </c>
      <c r="I63" s="14">
        <v>-6.5</v>
      </c>
      <c r="J63" s="14">
        <v>2.4</v>
      </c>
      <c r="K63" s="14">
        <v>5.675385449465085</v>
      </c>
      <c r="L63" s="14">
        <v>-3.6</v>
      </c>
      <c r="M63" s="14">
        <v>1.0</v>
      </c>
      <c r="N63" s="14">
        <v>1.9104973174542799</v>
      </c>
      <c r="O63" s="14">
        <v>3.0</v>
      </c>
      <c r="P63" s="14">
        <v>3.82099463490856</v>
      </c>
      <c r="Q63" s="14">
        <v>3.2202484376209237</v>
      </c>
      <c r="R63" s="14">
        <v>-1.0895026825457201</v>
      </c>
      <c r="S63" s="14">
        <v>2.675385449465085</v>
      </c>
      <c r="T63" s="14">
        <v>1.8543908145565249</v>
      </c>
      <c r="U63" s="14">
        <v>3.2202484376209237</v>
      </c>
      <c r="V63" s="14">
        <v>1.0895026825457201</v>
      </c>
      <c r="W63" s="14">
        <v>2.675385449465085</v>
      </c>
      <c r="X63" s="14">
        <v>1.8543908145565249</v>
      </c>
    </row>
    <row r="64" ht="14.25" customHeight="1">
      <c r="A64" s="12"/>
      <c r="B64" s="12"/>
      <c r="C64" s="12"/>
      <c r="D64" s="12"/>
      <c r="E64" s="12"/>
      <c r="F64" s="12"/>
      <c r="G64" s="13">
        <v>6.0</v>
      </c>
      <c r="H64" s="14">
        <v>14.0</v>
      </c>
      <c r="I64" s="14">
        <v>-4.5</v>
      </c>
      <c r="J64" s="14">
        <v>6.2</v>
      </c>
      <c r="K64" s="14">
        <v>4.243819034784589</v>
      </c>
      <c r="L64" s="14">
        <v>-2.1</v>
      </c>
      <c r="M64" s="14">
        <v>3.4</v>
      </c>
      <c r="N64" s="14">
        <v>3.1016124838541645</v>
      </c>
      <c r="O64" s="14">
        <v>4.0</v>
      </c>
      <c r="P64" s="14">
        <v>1.1704699910719625</v>
      </c>
      <c r="Q64" s="14">
        <v>3.687817782917155</v>
      </c>
      <c r="R64" s="14">
        <v>-0.8983875161458355</v>
      </c>
      <c r="S64" s="14">
        <v>0.24381903478458877</v>
      </c>
      <c r="T64" s="14">
        <v>3.0733490437126263</v>
      </c>
      <c r="U64" s="14">
        <v>3.687817782917155</v>
      </c>
      <c r="V64" s="14">
        <v>0.8983875161458355</v>
      </c>
      <c r="W64" s="14">
        <v>0.24381903478458877</v>
      </c>
      <c r="X64" s="14">
        <v>3.0733490437126263</v>
      </c>
    </row>
    <row r="65" ht="14.25" customHeight="1">
      <c r="A65" s="12"/>
      <c r="B65" s="12"/>
      <c r="C65" s="12"/>
      <c r="D65" s="12"/>
      <c r="E65" s="12"/>
      <c r="F65" s="12"/>
      <c r="G65" s="13"/>
      <c r="H65" s="14"/>
      <c r="I65" s="14"/>
      <c r="J65" s="14"/>
      <c r="K65" s="14"/>
      <c r="L65" s="14"/>
      <c r="M65" s="14"/>
      <c r="N65" s="14"/>
      <c r="O65" s="15" t="s">
        <v>171</v>
      </c>
      <c r="P65" s="16"/>
      <c r="Q65" s="14">
        <f t="shared" ref="Q65:X65" si="15">_xlfn.STDEV.P(Q59:Q64)</f>
        <v>1.634884296</v>
      </c>
      <c r="R65" s="14">
        <f t="shared" si="15"/>
        <v>0.88073382</v>
      </c>
      <c r="S65" s="14">
        <f t="shared" si="15"/>
        <v>1.07861563</v>
      </c>
      <c r="T65" s="14">
        <f t="shared" si="15"/>
        <v>2.525246154</v>
      </c>
      <c r="U65" s="14">
        <f t="shared" si="15"/>
        <v>1.634884296</v>
      </c>
      <c r="V65" s="14">
        <f t="shared" si="15"/>
        <v>0.263679789</v>
      </c>
      <c r="W65" s="14">
        <f t="shared" si="15"/>
        <v>1.051229271</v>
      </c>
      <c r="X65" s="14">
        <f t="shared" si="15"/>
        <v>1.690491197</v>
      </c>
    </row>
    <row r="66" ht="14.25" customHeight="1">
      <c r="A66" s="12"/>
      <c r="B66" s="12"/>
      <c r="C66" s="12"/>
      <c r="D66" s="12"/>
      <c r="E66" s="12"/>
      <c r="F66" s="12"/>
      <c r="G66" s="13"/>
      <c r="H66" s="14"/>
      <c r="I66" s="14"/>
      <c r="J66" s="14"/>
      <c r="K66" s="14"/>
      <c r="L66" s="14"/>
      <c r="M66" s="14"/>
      <c r="N66" s="14"/>
      <c r="O66" s="17" t="s">
        <v>25</v>
      </c>
      <c r="P66" s="9"/>
      <c r="Q66" s="14">
        <f t="shared" ref="Q66:X66" si="16">AVERAGE(Q59:Q64)</f>
        <v>3.692851654</v>
      </c>
      <c r="R66" s="14">
        <f t="shared" si="16"/>
        <v>-0.2984779675</v>
      </c>
      <c r="S66" s="14">
        <f t="shared" si="16"/>
        <v>1.519737017</v>
      </c>
      <c r="T66" s="14">
        <f t="shared" si="16"/>
        <v>1.249078094</v>
      </c>
      <c r="U66" s="14">
        <f t="shared" si="16"/>
        <v>3.692851654</v>
      </c>
      <c r="V66" s="14">
        <f t="shared" si="16"/>
        <v>0.8917702214</v>
      </c>
      <c r="W66" s="14">
        <f t="shared" si="16"/>
        <v>1.538807752</v>
      </c>
      <c r="X66" s="14">
        <f t="shared" si="16"/>
        <v>2.25373107</v>
      </c>
    </row>
    <row r="67" ht="14.25" customHeight="1">
      <c r="A67" s="12" t="s">
        <v>199</v>
      </c>
      <c r="B67" s="12" t="s">
        <v>60</v>
      </c>
      <c r="C67" s="12" t="s">
        <v>38</v>
      </c>
      <c r="D67" s="12"/>
      <c r="E67" s="12" t="s">
        <v>207</v>
      </c>
      <c r="F67" s="12"/>
      <c r="G67" s="13">
        <v>1.0</v>
      </c>
      <c r="H67" s="14">
        <v>1.0</v>
      </c>
      <c r="I67" s="14">
        <v>-1.5</v>
      </c>
      <c r="J67" s="14">
        <v>6.7</v>
      </c>
      <c r="K67" s="14">
        <v>2.9427877939124327</v>
      </c>
      <c r="L67" s="14">
        <v>-6.2</v>
      </c>
      <c r="M67" s="14">
        <v>2.1</v>
      </c>
      <c r="N67" s="14">
        <v>2.7892651361962706</v>
      </c>
      <c r="O67" s="14">
        <v>15.0</v>
      </c>
      <c r="P67" s="14">
        <v>5.470831746635972</v>
      </c>
      <c r="Q67" s="14">
        <v>6.576473218982953</v>
      </c>
      <c r="R67" s="14">
        <v>-12.21073486380373</v>
      </c>
      <c r="S67" s="14">
        <v>-12.057212206087566</v>
      </c>
      <c r="T67" s="14">
        <v>-2.5280439527235394</v>
      </c>
      <c r="U67" s="14">
        <v>6.576473218982953</v>
      </c>
      <c r="V67" s="14">
        <v>12.21073486380373</v>
      </c>
      <c r="W67" s="14">
        <v>12.057212206087566</v>
      </c>
      <c r="X67" s="14">
        <v>2.5280439527235394</v>
      </c>
    </row>
    <row r="68" ht="14.25" customHeight="1">
      <c r="A68" s="12"/>
      <c r="B68" s="12"/>
      <c r="C68" s="12"/>
      <c r="D68" s="12"/>
      <c r="E68" s="12"/>
      <c r="F68" s="12"/>
      <c r="G68" s="13">
        <v>2.0</v>
      </c>
      <c r="H68" s="14">
        <v>12.0</v>
      </c>
      <c r="I68" s="14">
        <v>-7.8</v>
      </c>
      <c r="J68" s="14">
        <v>6.2</v>
      </c>
      <c r="K68" s="14">
        <v>7.211102550927978</v>
      </c>
      <c r="L68" s="14">
        <v>-4.6</v>
      </c>
      <c r="M68" s="14">
        <v>3.4</v>
      </c>
      <c r="N68" s="14">
        <v>1.2529964086141665</v>
      </c>
      <c r="O68" s="14">
        <v>5.0</v>
      </c>
      <c r="P68" s="14">
        <v>3.6221540552549665</v>
      </c>
      <c r="Q68" s="14">
        <v>4.25205832509386</v>
      </c>
      <c r="R68" s="14">
        <v>-3.7470035913858335</v>
      </c>
      <c r="S68" s="14">
        <v>2.2111025509279782</v>
      </c>
      <c r="T68" s="14">
        <v>3.5889484956730118</v>
      </c>
      <c r="U68" s="14">
        <v>4.25205832509386</v>
      </c>
      <c r="V68" s="14">
        <v>3.7470035913858335</v>
      </c>
      <c r="W68" s="14">
        <v>2.2111025509279782</v>
      </c>
      <c r="X68" s="14">
        <v>3.5889484956730118</v>
      </c>
    </row>
    <row r="69" ht="14.25" customHeight="1">
      <c r="A69" s="12"/>
      <c r="B69" s="12"/>
      <c r="C69" s="12"/>
      <c r="D69" s="12"/>
      <c r="E69" s="12"/>
      <c r="F69" s="12"/>
      <c r="G69" s="13">
        <v>3.0</v>
      </c>
      <c r="H69" s="14">
        <v>7.0</v>
      </c>
      <c r="I69" s="14">
        <v>-4.5</v>
      </c>
      <c r="J69" s="14">
        <v>0.9</v>
      </c>
      <c r="K69" s="14">
        <v>4.545327270945404</v>
      </c>
      <c r="L69" s="14">
        <v>-2.0</v>
      </c>
      <c r="M69" s="14">
        <v>4.0</v>
      </c>
      <c r="N69" s="14">
        <v>1.9209372712298547</v>
      </c>
      <c r="O69" s="14">
        <v>10.0</v>
      </c>
      <c r="P69" s="14">
        <v>1.019803902718557</v>
      </c>
      <c r="Q69" s="14">
        <v>3.9824615503479754</v>
      </c>
      <c r="R69" s="14">
        <v>-8.079062728770145</v>
      </c>
      <c r="S69" s="14">
        <v>-5.454672729054596</v>
      </c>
      <c r="T69" s="14">
        <v>3.525523368226847</v>
      </c>
      <c r="U69" s="14">
        <v>3.9824615503479754</v>
      </c>
      <c r="V69" s="14">
        <v>8.079062728770145</v>
      </c>
      <c r="W69" s="14">
        <v>5.454672729054596</v>
      </c>
      <c r="X69" s="14">
        <v>3.525523368226847</v>
      </c>
    </row>
    <row r="70" ht="14.25" customHeight="1">
      <c r="A70" s="12"/>
      <c r="B70" s="12"/>
      <c r="C70" s="12"/>
      <c r="D70" s="12"/>
      <c r="E70" s="12"/>
      <c r="F70" s="12"/>
      <c r="G70" s="13">
        <v>4.0</v>
      </c>
      <c r="H70" s="14">
        <v>17.0</v>
      </c>
      <c r="I70" s="14">
        <v>-3.5</v>
      </c>
      <c r="J70" s="14">
        <v>3.8</v>
      </c>
      <c r="K70" s="14">
        <v>2.5</v>
      </c>
      <c r="L70" s="14">
        <v>-2.7</v>
      </c>
      <c r="M70" s="14">
        <v>4.1</v>
      </c>
      <c r="N70" s="14">
        <v>1.5264337522473745</v>
      </c>
      <c r="O70" s="14">
        <v>7.0</v>
      </c>
      <c r="P70" s="14">
        <v>1.726267650163207</v>
      </c>
      <c r="Q70" s="14">
        <v>0.8544003745317529</v>
      </c>
      <c r="R70" s="14">
        <v>-5.4735662477526255</v>
      </c>
      <c r="S70" s="14">
        <v>-4.5</v>
      </c>
      <c r="T70" s="14">
        <v>0.773732349836793</v>
      </c>
      <c r="U70" s="14">
        <v>0.8544003745317529</v>
      </c>
      <c r="V70" s="14">
        <v>5.4735662477526255</v>
      </c>
      <c r="W70" s="14">
        <v>4.5</v>
      </c>
      <c r="X70" s="14">
        <v>0.773732349836793</v>
      </c>
    </row>
    <row r="71" ht="14.25" customHeight="1">
      <c r="A71" s="12"/>
      <c r="B71" s="12"/>
      <c r="C71" s="12"/>
      <c r="D71" s="12"/>
      <c r="E71" s="12"/>
      <c r="F71" s="12"/>
      <c r="G71" s="13">
        <v>5.0</v>
      </c>
      <c r="H71" s="14">
        <v>4.0</v>
      </c>
      <c r="I71" s="14">
        <v>-6.5</v>
      </c>
      <c r="J71" s="14">
        <v>2.4</v>
      </c>
      <c r="K71" s="14">
        <v>5.675385449465085</v>
      </c>
      <c r="L71" s="14">
        <v>-5.7</v>
      </c>
      <c r="M71" s="14">
        <v>2.9</v>
      </c>
      <c r="N71" s="14">
        <v>2.202271554554524</v>
      </c>
      <c r="O71" s="14">
        <v>10.0</v>
      </c>
      <c r="P71" s="14">
        <v>4.78539444560216</v>
      </c>
      <c r="Q71" s="14">
        <v>0.9433981132056602</v>
      </c>
      <c r="R71" s="14">
        <v>-7.797728445445475</v>
      </c>
      <c r="S71" s="14">
        <v>-4.324614550534915</v>
      </c>
      <c r="T71" s="14">
        <v>0.8899910038629253</v>
      </c>
      <c r="U71" s="14">
        <v>0.9433981132056602</v>
      </c>
      <c r="V71" s="14">
        <v>7.797728445445475</v>
      </c>
      <c r="W71" s="14">
        <v>4.324614550534915</v>
      </c>
      <c r="X71" s="14">
        <v>0.8899910038629253</v>
      </c>
    </row>
    <row r="72" ht="14.25" customHeight="1">
      <c r="A72" s="12"/>
      <c r="B72" s="12"/>
      <c r="C72" s="12"/>
      <c r="D72" s="12"/>
      <c r="E72" s="12"/>
      <c r="F72" s="12"/>
      <c r="G72" s="13">
        <v>6.0</v>
      </c>
      <c r="H72" s="14">
        <v>14.0</v>
      </c>
      <c r="I72" s="14">
        <v>-4.5</v>
      </c>
      <c r="J72" s="14">
        <v>6.2</v>
      </c>
      <c r="K72" s="14">
        <v>4.243819034784589</v>
      </c>
      <c r="L72" s="14">
        <v>-4.6</v>
      </c>
      <c r="M72" s="14">
        <v>3.5</v>
      </c>
      <c r="N72" s="14">
        <v>1.3038404810405295</v>
      </c>
      <c r="O72" s="14">
        <v>5.0</v>
      </c>
      <c r="P72" s="14">
        <v>5.78013840664737</v>
      </c>
      <c r="Q72" s="14">
        <v>2.701851217221259</v>
      </c>
      <c r="R72" s="14">
        <v>-3.6961595189594707</v>
      </c>
      <c r="S72" s="14">
        <v>-0.7561809652154112</v>
      </c>
      <c r="T72" s="14">
        <v>-1.5363193718627812</v>
      </c>
      <c r="U72" s="14">
        <v>2.701851217221259</v>
      </c>
      <c r="V72" s="14">
        <v>3.6961595189594707</v>
      </c>
      <c r="W72" s="14">
        <v>0.7561809652154112</v>
      </c>
      <c r="X72" s="14">
        <v>1.5363193718627812</v>
      </c>
    </row>
    <row r="73" ht="14.25" customHeight="1">
      <c r="A73" s="12"/>
      <c r="B73" s="12"/>
      <c r="C73" s="12"/>
      <c r="D73" s="12"/>
      <c r="E73" s="12"/>
      <c r="F73" s="12"/>
      <c r="G73" s="13"/>
      <c r="H73" s="14"/>
      <c r="I73" s="14"/>
      <c r="J73" s="14"/>
      <c r="K73" s="14"/>
      <c r="L73" s="14"/>
      <c r="M73" s="14"/>
      <c r="N73" s="14"/>
      <c r="O73" s="15" t="s">
        <v>171</v>
      </c>
      <c r="P73" s="16"/>
      <c r="Q73" s="14">
        <f t="shared" ref="Q73:X73" si="17">_xlfn.STDEV.P(Q67:Q72)</f>
        <v>1.998326207</v>
      </c>
      <c r="R73" s="14">
        <f t="shared" si="17"/>
        <v>2.961266655</v>
      </c>
      <c r="S73" s="14">
        <f t="shared" si="17"/>
        <v>4.403800306</v>
      </c>
      <c r="T73" s="14">
        <f t="shared" si="17"/>
        <v>2.300308928</v>
      </c>
      <c r="U73" s="14">
        <f t="shared" si="17"/>
        <v>1.998326207</v>
      </c>
      <c r="V73" s="14">
        <f t="shared" si="17"/>
        <v>2.961266655</v>
      </c>
      <c r="W73" s="14">
        <f t="shared" si="17"/>
        <v>3.568946613</v>
      </c>
      <c r="X73" s="14">
        <f t="shared" si="17"/>
        <v>1.152052071</v>
      </c>
    </row>
    <row r="74" ht="14.25" customHeight="1">
      <c r="A74" s="12"/>
      <c r="B74" s="12"/>
      <c r="C74" s="12"/>
      <c r="D74" s="12"/>
      <c r="E74" s="12"/>
      <c r="F74" s="12"/>
      <c r="G74" s="13"/>
      <c r="H74" s="14"/>
      <c r="I74" s="14"/>
      <c r="J74" s="14"/>
      <c r="K74" s="14"/>
      <c r="L74" s="14"/>
      <c r="M74" s="14"/>
      <c r="N74" s="14"/>
      <c r="O74" s="17" t="s">
        <v>25</v>
      </c>
      <c r="P74" s="9"/>
      <c r="Q74" s="14">
        <f t="shared" ref="Q74:X74" si="18">AVERAGE(Q67:Q72)</f>
        <v>3.218440467</v>
      </c>
      <c r="R74" s="14">
        <f t="shared" si="18"/>
        <v>-6.834042566</v>
      </c>
      <c r="S74" s="14">
        <f t="shared" si="18"/>
        <v>-4.14692965</v>
      </c>
      <c r="T74" s="14">
        <f t="shared" si="18"/>
        <v>0.7856386488</v>
      </c>
      <c r="U74" s="14">
        <f t="shared" si="18"/>
        <v>3.218440467</v>
      </c>
      <c r="V74" s="14">
        <f t="shared" si="18"/>
        <v>6.834042566</v>
      </c>
      <c r="W74" s="14">
        <f t="shared" si="18"/>
        <v>4.883963834</v>
      </c>
      <c r="X74" s="14">
        <f t="shared" si="18"/>
        <v>2.140426424</v>
      </c>
    </row>
    <row r="75" ht="14.25" customHeight="1">
      <c r="A75" s="12" t="s">
        <v>199</v>
      </c>
      <c r="B75" s="12" t="s">
        <v>61</v>
      </c>
      <c r="C75" s="12" t="s">
        <v>57</v>
      </c>
      <c r="D75" s="12"/>
      <c r="E75" s="12" t="s">
        <v>207</v>
      </c>
      <c r="F75" s="12"/>
      <c r="G75" s="13">
        <v>1.0</v>
      </c>
      <c r="H75" s="14">
        <v>1.0</v>
      </c>
      <c r="I75" s="14">
        <v>-1.5</v>
      </c>
      <c r="J75" s="14">
        <v>6.7</v>
      </c>
      <c r="K75" s="14">
        <v>2.9427877939124327</v>
      </c>
      <c r="L75" s="14">
        <v>-7.8</v>
      </c>
      <c r="M75" s="14">
        <v>4.2</v>
      </c>
      <c r="N75" s="14">
        <v>5.544366510251645</v>
      </c>
      <c r="O75" s="14">
        <v>5.0</v>
      </c>
      <c r="P75" s="14">
        <v>6.81175454637056</v>
      </c>
      <c r="Q75" s="14">
        <v>6.777905281132217</v>
      </c>
      <c r="R75" s="14">
        <v>0.5443665102516446</v>
      </c>
      <c r="S75" s="14">
        <v>-2.0572122060875673</v>
      </c>
      <c r="T75" s="14">
        <v>-3.8689667524581273</v>
      </c>
      <c r="U75" s="14">
        <v>6.777905281132217</v>
      </c>
      <c r="V75" s="14">
        <v>0.5443665102516446</v>
      </c>
      <c r="W75" s="14">
        <v>2.0572122060875673</v>
      </c>
      <c r="X75" s="14">
        <v>3.8689667524581273</v>
      </c>
    </row>
    <row r="76" ht="14.25" customHeight="1">
      <c r="A76" s="12"/>
      <c r="B76" s="12"/>
      <c r="C76" s="12"/>
      <c r="D76" s="12"/>
      <c r="E76" s="12"/>
      <c r="F76" s="12"/>
      <c r="G76" s="13">
        <v>2.0</v>
      </c>
      <c r="H76" s="14">
        <v>12.0</v>
      </c>
      <c r="I76" s="14">
        <v>-7.8</v>
      </c>
      <c r="J76" s="14">
        <v>6.2</v>
      </c>
      <c r="K76" s="14">
        <v>7.211102550927978</v>
      </c>
      <c r="L76" s="14">
        <v>-4.3</v>
      </c>
      <c r="M76" s="14">
        <v>5.9</v>
      </c>
      <c r="N76" s="14">
        <v>1.9697715603592207</v>
      </c>
      <c r="O76" s="14">
        <v>3.0</v>
      </c>
      <c r="P76" s="14">
        <v>3.9115214431215892</v>
      </c>
      <c r="Q76" s="14">
        <v>3.5128336140500593</v>
      </c>
      <c r="R76" s="14">
        <v>-1.0302284396407793</v>
      </c>
      <c r="S76" s="14">
        <v>4.211102550927978</v>
      </c>
      <c r="T76" s="14">
        <v>3.299581107806389</v>
      </c>
      <c r="U76" s="14">
        <v>3.5128336140500593</v>
      </c>
      <c r="V76" s="14">
        <v>1.0302284396407793</v>
      </c>
      <c r="W76" s="14">
        <v>4.211102550927978</v>
      </c>
      <c r="X76" s="14">
        <v>3.299581107806389</v>
      </c>
    </row>
    <row r="77" ht="14.25" customHeight="1">
      <c r="A77" s="12"/>
      <c r="B77" s="12"/>
      <c r="C77" s="12"/>
      <c r="D77" s="12"/>
      <c r="E77" s="12"/>
      <c r="F77" s="12"/>
      <c r="G77" s="13">
        <v>3.0</v>
      </c>
      <c r="H77" s="14">
        <v>7.0</v>
      </c>
      <c r="I77" s="14">
        <v>-4.5</v>
      </c>
      <c r="J77" s="14">
        <v>0.9</v>
      </c>
      <c r="K77" s="14">
        <v>4.545327270945404</v>
      </c>
      <c r="L77" s="14">
        <v>-0.7</v>
      </c>
      <c r="M77" s="14">
        <v>3.3</v>
      </c>
      <c r="N77" s="14">
        <v>5.215361924162119</v>
      </c>
      <c r="O77" s="14">
        <v>6.0</v>
      </c>
      <c r="P77" s="14">
        <v>0.5830951894845301</v>
      </c>
      <c r="Q77" s="14">
        <v>4.494441010848846</v>
      </c>
      <c r="R77" s="14">
        <v>-0.784638075837881</v>
      </c>
      <c r="S77" s="14">
        <v>-1.4546727290545958</v>
      </c>
      <c r="T77" s="14">
        <v>3.9622320814608742</v>
      </c>
      <c r="U77" s="14">
        <v>4.494441010848846</v>
      </c>
      <c r="V77" s="14">
        <v>0.784638075837881</v>
      </c>
      <c r="W77" s="14">
        <v>1.4546727290545958</v>
      </c>
      <c r="X77" s="14">
        <v>3.9622320814608742</v>
      </c>
    </row>
    <row r="78" ht="14.25" customHeight="1">
      <c r="A78" s="12"/>
      <c r="B78" s="12"/>
      <c r="C78" s="12"/>
      <c r="D78" s="12"/>
      <c r="E78" s="12"/>
      <c r="F78" s="12"/>
      <c r="G78" s="13">
        <v>4.0</v>
      </c>
      <c r="H78" s="14">
        <v>17.0</v>
      </c>
      <c r="I78" s="14">
        <v>-3.5</v>
      </c>
      <c r="J78" s="14">
        <v>3.8</v>
      </c>
      <c r="K78" s="14">
        <v>2.5</v>
      </c>
      <c r="L78" s="14">
        <v>-5.7</v>
      </c>
      <c r="M78" s="14">
        <v>7.1</v>
      </c>
      <c r="N78" s="14">
        <v>2.280350850198276</v>
      </c>
      <c r="O78" s="14">
        <v>1.0</v>
      </c>
      <c r="P78" s="14">
        <v>5.742821606144492</v>
      </c>
      <c r="Q78" s="14">
        <v>3.966106403010388</v>
      </c>
      <c r="R78" s="14">
        <v>1.280350850198276</v>
      </c>
      <c r="S78" s="14">
        <v>1.5</v>
      </c>
      <c r="T78" s="14">
        <v>-3.242821606144492</v>
      </c>
      <c r="U78" s="14">
        <v>3.966106403010388</v>
      </c>
      <c r="V78" s="14">
        <v>1.280350850198276</v>
      </c>
      <c r="W78" s="14">
        <v>1.5</v>
      </c>
      <c r="X78" s="14">
        <v>3.242821606144492</v>
      </c>
    </row>
    <row r="79" ht="14.25" customHeight="1">
      <c r="A79" s="12"/>
      <c r="B79" s="12"/>
      <c r="C79" s="12"/>
      <c r="D79" s="12"/>
      <c r="E79" s="12"/>
      <c r="F79" s="12"/>
      <c r="G79" s="13">
        <v>5.0</v>
      </c>
      <c r="H79" s="14">
        <v>4.0</v>
      </c>
      <c r="I79" s="14">
        <v>-6.5</v>
      </c>
      <c r="J79" s="14">
        <v>2.4</v>
      </c>
      <c r="K79" s="14">
        <v>5.675385449465085</v>
      </c>
      <c r="L79" s="14">
        <v>-0.6</v>
      </c>
      <c r="M79" s="14">
        <v>6.3</v>
      </c>
      <c r="N79" s="14">
        <v>3.2202484376209237</v>
      </c>
      <c r="O79" s="14">
        <v>3.0</v>
      </c>
      <c r="P79" s="14">
        <v>2.5317977802344327</v>
      </c>
      <c r="Q79" s="14">
        <v>7.07248188403477</v>
      </c>
      <c r="R79" s="14">
        <v>0.22024843762092372</v>
      </c>
      <c r="S79" s="14">
        <v>2.675385449465085</v>
      </c>
      <c r="T79" s="14">
        <v>3.1435876692306524</v>
      </c>
      <c r="U79" s="14">
        <v>7.07248188403477</v>
      </c>
      <c r="V79" s="14">
        <v>0.22024843762092372</v>
      </c>
      <c r="W79" s="14">
        <v>2.675385449465085</v>
      </c>
      <c r="X79" s="14">
        <v>3.1435876692306524</v>
      </c>
    </row>
    <row r="80" ht="14.25" customHeight="1">
      <c r="A80" s="12"/>
      <c r="B80" s="12"/>
      <c r="C80" s="12"/>
      <c r="D80" s="12"/>
      <c r="E80" s="12"/>
      <c r="F80" s="12"/>
      <c r="G80" s="13">
        <v>6.0</v>
      </c>
      <c r="H80" s="14">
        <v>14.0</v>
      </c>
      <c r="I80" s="14">
        <v>-4.5</v>
      </c>
      <c r="J80" s="14">
        <v>6.2</v>
      </c>
      <c r="K80" s="14">
        <v>4.243819034784589</v>
      </c>
      <c r="L80" s="14">
        <v>-7.5</v>
      </c>
      <c r="M80" s="14">
        <v>5.4</v>
      </c>
      <c r="N80" s="14">
        <v>4.6141087980237305</v>
      </c>
      <c r="O80" s="14">
        <v>4.0</v>
      </c>
      <c r="P80" s="14">
        <v>9.241753080449618</v>
      </c>
      <c r="Q80" s="14">
        <v>3.104834939252005</v>
      </c>
      <c r="R80" s="14">
        <v>0.6141087980237305</v>
      </c>
      <c r="S80" s="14">
        <v>0.24381903478458877</v>
      </c>
      <c r="T80" s="14">
        <v>-4.997934045665029</v>
      </c>
      <c r="U80" s="14">
        <v>3.104834939252005</v>
      </c>
      <c r="V80" s="14">
        <v>0.6141087980237305</v>
      </c>
      <c r="W80" s="14">
        <v>0.24381903478458877</v>
      </c>
      <c r="X80" s="14">
        <v>4.997934045665029</v>
      </c>
    </row>
    <row r="81" ht="14.25" customHeight="1">
      <c r="A81" s="12"/>
      <c r="B81" s="12"/>
      <c r="C81" s="12"/>
      <c r="D81" s="12"/>
      <c r="E81" s="12"/>
      <c r="F81" s="12"/>
      <c r="G81" s="13"/>
      <c r="H81" s="14"/>
      <c r="I81" s="14"/>
      <c r="J81" s="14"/>
      <c r="K81" s="14"/>
      <c r="L81" s="14"/>
      <c r="M81" s="14"/>
      <c r="N81" s="14"/>
      <c r="O81" s="15" t="s">
        <v>171</v>
      </c>
      <c r="P81" s="16"/>
      <c r="Q81" s="14">
        <f t="shared" ref="Q81:X81" si="19">_xlfn.STDEV.P(Q75:Q80)</f>
        <v>1.548798108</v>
      </c>
      <c r="R81" s="14">
        <f t="shared" si="19"/>
        <v>0.8082407357</v>
      </c>
      <c r="S81" s="14">
        <f t="shared" si="19"/>
        <v>2.205385091</v>
      </c>
      <c r="T81" s="14">
        <f t="shared" si="19"/>
        <v>3.79580215</v>
      </c>
      <c r="U81" s="14">
        <f t="shared" si="19"/>
        <v>1.548798108</v>
      </c>
      <c r="V81" s="14">
        <f t="shared" si="19"/>
        <v>0.3421195917</v>
      </c>
      <c r="W81" s="14">
        <f t="shared" si="19"/>
        <v>1.223150092</v>
      </c>
      <c r="X81" s="14">
        <f t="shared" si="19"/>
        <v>0.6382710794</v>
      </c>
    </row>
    <row r="82" ht="14.25" customHeight="1">
      <c r="A82" s="12"/>
      <c r="B82" s="12"/>
      <c r="C82" s="12"/>
      <c r="D82" s="12"/>
      <c r="E82" s="12"/>
      <c r="F82" s="12"/>
      <c r="G82" s="13"/>
      <c r="H82" s="14"/>
      <c r="I82" s="14"/>
      <c r="J82" s="14"/>
      <c r="K82" s="14"/>
      <c r="L82" s="14"/>
      <c r="M82" s="14"/>
      <c r="N82" s="14"/>
      <c r="O82" s="17" t="s">
        <v>25</v>
      </c>
      <c r="P82" s="9"/>
      <c r="Q82" s="14">
        <f t="shared" ref="Q82:X82" si="20">AVERAGE(Q75:Q80)</f>
        <v>4.821433855</v>
      </c>
      <c r="R82" s="14">
        <f t="shared" si="20"/>
        <v>0.1407013468</v>
      </c>
      <c r="S82" s="14">
        <f t="shared" si="20"/>
        <v>0.85307035</v>
      </c>
      <c r="T82" s="14">
        <f t="shared" si="20"/>
        <v>-0.284053591</v>
      </c>
      <c r="U82" s="14">
        <f t="shared" si="20"/>
        <v>4.821433855</v>
      </c>
      <c r="V82" s="14">
        <f t="shared" si="20"/>
        <v>0.7456568519</v>
      </c>
      <c r="W82" s="14">
        <f t="shared" si="20"/>
        <v>2.023698662</v>
      </c>
      <c r="X82" s="14">
        <f t="shared" si="20"/>
        <v>3.752520544</v>
      </c>
    </row>
    <row r="83" ht="14.25" customHeight="1">
      <c r="A83" s="12" t="s">
        <v>210</v>
      </c>
      <c r="B83" s="12" t="s">
        <v>60</v>
      </c>
      <c r="C83" s="12" t="s">
        <v>38</v>
      </c>
      <c r="D83" s="12"/>
      <c r="E83" s="12" t="s">
        <v>209</v>
      </c>
      <c r="F83" s="12"/>
      <c r="G83" s="13">
        <v>1.0</v>
      </c>
      <c r="H83" s="14">
        <v>1.0</v>
      </c>
      <c r="I83" s="14">
        <v>-1.5</v>
      </c>
      <c r="J83" s="14">
        <v>6.7</v>
      </c>
      <c r="K83" s="14">
        <v>2.9427877939124327</v>
      </c>
      <c r="L83" s="14">
        <v>-6.2</v>
      </c>
      <c r="M83" s="14">
        <v>2.1</v>
      </c>
      <c r="N83" s="14">
        <v>2.7892651361962706</v>
      </c>
      <c r="O83" s="14">
        <v>15.0</v>
      </c>
      <c r="P83" s="14">
        <v>5.470831746635972</v>
      </c>
      <c r="Q83" s="14">
        <v>6.576473218982953</v>
      </c>
      <c r="R83" s="14">
        <v>-12.21073486380373</v>
      </c>
      <c r="S83" s="14">
        <v>-12.057212206087566</v>
      </c>
      <c r="T83" s="14">
        <v>-2.5280439527235394</v>
      </c>
      <c r="U83" s="14">
        <v>6.576473218982953</v>
      </c>
      <c r="V83" s="14">
        <v>12.21073486380373</v>
      </c>
      <c r="W83" s="14">
        <v>12.057212206087566</v>
      </c>
      <c r="X83" s="14">
        <v>2.5280439527235394</v>
      </c>
    </row>
    <row r="84" ht="14.25" customHeight="1">
      <c r="A84" s="12"/>
      <c r="B84" s="12"/>
      <c r="C84" s="12"/>
      <c r="D84" s="12"/>
      <c r="E84" s="12"/>
      <c r="F84" s="12"/>
      <c r="G84" s="13">
        <v>2.0</v>
      </c>
      <c r="H84" s="14">
        <v>12.0</v>
      </c>
      <c r="I84" s="14">
        <v>-7.8</v>
      </c>
      <c r="J84" s="14">
        <v>6.2</v>
      </c>
      <c r="K84" s="14">
        <v>7.211102550927978</v>
      </c>
      <c r="L84" s="14">
        <v>-4.6</v>
      </c>
      <c r="M84" s="14">
        <v>3.4</v>
      </c>
      <c r="N84" s="14">
        <v>1.2529964086141665</v>
      </c>
      <c r="O84" s="14">
        <v>5.0</v>
      </c>
      <c r="P84" s="14">
        <v>3.6221540552549665</v>
      </c>
      <c r="Q84" s="14">
        <v>4.25205832509386</v>
      </c>
      <c r="R84" s="14">
        <v>-3.7470035913858335</v>
      </c>
      <c r="S84" s="14">
        <v>2.2111025509279782</v>
      </c>
      <c r="T84" s="14">
        <v>3.5889484956730118</v>
      </c>
      <c r="U84" s="14">
        <v>4.25205832509386</v>
      </c>
      <c r="V84" s="14">
        <v>3.7470035913858335</v>
      </c>
      <c r="W84" s="14">
        <v>2.2111025509279782</v>
      </c>
      <c r="X84" s="14">
        <v>3.5889484956730118</v>
      </c>
    </row>
    <row r="85" ht="14.25" customHeight="1">
      <c r="A85" s="12"/>
      <c r="B85" s="12"/>
      <c r="C85" s="12"/>
      <c r="D85" s="12"/>
      <c r="E85" s="12"/>
      <c r="F85" s="12"/>
      <c r="G85" s="13">
        <v>3.0</v>
      </c>
      <c r="H85" s="14">
        <v>7.0</v>
      </c>
      <c r="I85" s="14">
        <v>-4.5</v>
      </c>
      <c r="J85" s="14">
        <v>0.9</v>
      </c>
      <c r="K85" s="14">
        <v>4.545327270945404</v>
      </c>
      <c r="L85" s="14">
        <v>-2.0</v>
      </c>
      <c r="M85" s="14">
        <v>4.0</v>
      </c>
      <c r="N85" s="14">
        <v>1.9209372712298547</v>
      </c>
      <c r="O85" s="14">
        <v>10.0</v>
      </c>
      <c r="P85" s="14">
        <v>1.019803902718557</v>
      </c>
      <c r="Q85" s="14">
        <v>3.9824615503479754</v>
      </c>
      <c r="R85" s="14">
        <v>-8.079062728770145</v>
      </c>
      <c r="S85" s="14">
        <v>-5.454672729054596</v>
      </c>
      <c r="T85" s="14">
        <v>3.525523368226847</v>
      </c>
      <c r="U85" s="14">
        <v>3.9824615503479754</v>
      </c>
      <c r="V85" s="14">
        <v>8.079062728770145</v>
      </c>
      <c r="W85" s="14">
        <v>5.454672729054596</v>
      </c>
      <c r="X85" s="14">
        <v>3.525523368226847</v>
      </c>
    </row>
    <row r="86" ht="14.25" customHeight="1">
      <c r="A86" s="12"/>
      <c r="B86" s="12"/>
      <c r="C86" s="12"/>
      <c r="D86" s="12"/>
      <c r="E86" s="12"/>
      <c r="F86" s="12"/>
      <c r="G86" s="13">
        <v>4.0</v>
      </c>
      <c r="H86" s="14">
        <v>17.0</v>
      </c>
      <c r="I86" s="14">
        <v>-3.5</v>
      </c>
      <c r="J86" s="14">
        <v>3.8</v>
      </c>
      <c r="K86" s="14">
        <v>2.5</v>
      </c>
      <c r="L86" s="14">
        <v>-2.7</v>
      </c>
      <c r="M86" s="14">
        <v>4.1</v>
      </c>
      <c r="N86" s="14">
        <v>1.5264337522473745</v>
      </c>
      <c r="O86" s="14">
        <v>7.0</v>
      </c>
      <c r="P86" s="14">
        <v>1.726267650163207</v>
      </c>
      <c r="Q86" s="14">
        <v>0.8544003745317529</v>
      </c>
      <c r="R86" s="14">
        <v>-5.4735662477526255</v>
      </c>
      <c r="S86" s="14">
        <v>-4.5</v>
      </c>
      <c r="T86" s="14">
        <v>0.773732349836793</v>
      </c>
      <c r="U86" s="14">
        <v>0.8544003745317529</v>
      </c>
      <c r="V86" s="14">
        <v>5.4735662477526255</v>
      </c>
      <c r="W86" s="14">
        <v>4.5</v>
      </c>
      <c r="X86" s="14">
        <v>0.773732349836793</v>
      </c>
    </row>
    <row r="87" ht="14.25" customHeight="1">
      <c r="A87" s="12"/>
      <c r="B87" s="12"/>
      <c r="C87" s="12"/>
      <c r="D87" s="12"/>
      <c r="E87" s="12"/>
      <c r="F87" s="12"/>
      <c r="G87" s="13">
        <v>5.0</v>
      </c>
      <c r="H87" s="14">
        <v>4.0</v>
      </c>
      <c r="I87" s="14">
        <v>-6.5</v>
      </c>
      <c r="J87" s="14">
        <v>2.4</v>
      </c>
      <c r="K87" s="14">
        <v>5.675385449465085</v>
      </c>
      <c r="L87" s="14">
        <v>-5.7</v>
      </c>
      <c r="M87" s="14">
        <v>2.9</v>
      </c>
      <c r="N87" s="14">
        <v>2.202271554554524</v>
      </c>
      <c r="O87" s="14">
        <v>10.0</v>
      </c>
      <c r="P87" s="14">
        <v>4.78539444560216</v>
      </c>
      <c r="Q87" s="14">
        <v>0.9433981132056602</v>
      </c>
      <c r="R87" s="14">
        <v>-7.797728445445475</v>
      </c>
      <c r="S87" s="14">
        <v>-4.324614550534915</v>
      </c>
      <c r="T87" s="14">
        <v>0.8899910038629253</v>
      </c>
      <c r="U87" s="14">
        <v>0.9433981132056602</v>
      </c>
      <c r="V87" s="14">
        <v>7.797728445445475</v>
      </c>
      <c r="W87" s="14">
        <v>4.324614550534915</v>
      </c>
      <c r="X87" s="14">
        <v>0.8899910038629253</v>
      </c>
    </row>
    <row r="88" ht="14.25" customHeight="1">
      <c r="A88" s="12"/>
      <c r="B88" s="12"/>
      <c r="C88" s="12"/>
      <c r="D88" s="12"/>
      <c r="E88" s="12"/>
      <c r="F88" s="12"/>
      <c r="G88" s="13">
        <v>6.0</v>
      </c>
      <c r="H88" s="14">
        <v>14.0</v>
      </c>
      <c r="I88" s="14">
        <v>-4.5</v>
      </c>
      <c r="J88" s="14">
        <v>6.2</v>
      </c>
      <c r="K88" s="14">
        <v>4.243819034784589</v>
      </c>
      <c r="L88" s="14">
        <v>-4.6</v>
      </c>
      <c r="M88" s="14">
        <v>3.5</v>
      </c>
      <c r="N88" s="14">
        <v>1.3038404810405295</v>
      </c>
      <c r="O88" s="14">
        <v>5.0</v>
      </c>
      <c r="P88" s="14">
        <v>5.78013840664737</v>
      </c>
      <c r="Q88" s="14">
        <v>2.701851217221259</v>
      </c>
      <c r="R88" s="14">
        <v>-3.6961595189594707</v>
      </c>
      <c r="S88" s="14">
        <v>-0.7561809652154112</v>
      </c>
      <c r="T88" s="14">
        <v>-1.5363193718627812</v>
      </c>
      <c r="U88" s="14">
        <v>2.701851217221259</v>
      </c>
      <c r="V88" s="14">
        <v>3.6961595189594707</v>
      </c>
      <c r="W88" s="14">
        <v>0.7561809652154112</v>
      </c>
      <c r="X88" s="14">
        <v>1.5363193718627812</v>
      </c>
    </row>
    <row r="89" ht="14.25" customHeight="1">
      <c r="A89" s="12"/>
      <c r="B89" s="12"/>
      <c r="C89" s="12"/>
      <c r="D89" s="12"/>
      <c r="E89" s="12"/>
      <c r="F89" s="12"/>
      <c r="G89" s="13"/>
      <c r="H89" s="14"/>
      <c r="I89" s="14"/>
      <c r="J89" s="14"/>
      <c r="K89" s="14"/>
      <c r="L89" s="14"/>
      <c r="M89" s="14"/>
      <c r="N89" s="14"/>
      <c r="O89" s="15" t="s">
        <v>171</v>
      </c>
      <c r="P89" s="16"/>
      <c r="Q89" s="14">
        <f t="shared" ref="Q89:X89" si="21">_xlfn.STDEV.P(Q83:Q88)</f>
        <v>1.998326207</v>
      </c>
      <c r="R89" s="14">
        <f t="shared" si="21"/>
        <v>2.961266655</v>
      </c>
      <c r="S89" s="14">
        <f t="shared" si="21"/>
        <v>4.403800306</v>
      </c>
      <c r="T89" s="14">
        <f t="shared" si="21"/>
        <v>2.300308928</v>
      </c>
      <c r="U89" s="14">
        <f t="shared" si="21"/>
        <v>1.998326207</v>
      </c>
      <c r="V89" s="14">
        <f t="shared" si="21"/>
        <v>2.961266655</v>
      </c>
      <c r="W89" s="14">
        <f t="shared" si="21"/>
        <v>3.568946613</v>
      </c>
      <c r="X89" s="14">
        <f t="shared" si="21"/>
        <v>1.152052071</v>
      </c>
    </row>
    <row r="90" ht="14.25" customHeight="1">
      <c r="A90" s="12"/>
      <c r="B90" s="12"/>
      <c r="C90" s="12"/>
      <c r="D90" s="12"/>
      <c r="E90" s="12"/>
      <c r="F90" s="12"/>
      <c r="G90" s="13"/>
      <c r="H90" s="14"/>
      <c r="I90" s="14"/>
      <c r="J90" s="14"/>
      <c r="K90" s="14"/>
      <c r="L90" s="14"/>
      <c r="M90" s="14"/>
      <c r="N90" s="14"/>
      <c r="O90" s="17" t="s">
        <v>25</v>
      </c>
      <c r="P90" s="9"/>
      <c r="Q90" s="14">
        <f t="shared" ref="Q90:X90" si="22">AVERAGE(Q83:Q88)</f>
        <v>3.218440467</v>
      </c>
      <c r="R90" s="14">
        <f t="shared" si="22"/>
        <v>-6.834042566</v>
      </c>
      <c r="S90" s="14">
        <f t="shared" si="22"/>
        <v>-4.14692965</v>
      </c>
      <c r="T90" s="14">
        <f t="shared" si="22"/>
        <v>0.7856386488</v>
      </c>
      <c r="U90" s="14">
        <f t="shared" si="22"/>
        <v>3.218440467</v>
      </c>
      <c r="V90" s="14">
        <f t="shared" si="22"/>
        <v>6.834042566</v>
      </c>
      <c r="W90" s="14">
        <f t="shared" si="22"/>
        <v>4.883963834</v>
      </c>
      <c r="X90" s="14">
        <f t="shared" si="22"/>
        <v>2.140426424</v>
      </c>
    </row>
    <row r="91" ht="14.25" customHeight="1">
      <c r="A91" s="12" t="s">
        <v>210</v>
      </c>
      <c r="B91" s="12" t="s">
        <v>61</v>
      </c>
      <c r="C91" s="12" t="s">
        <v>57</v>
      </c>
      <c r="D91" s="12"/>
      <c r="E91" s="12" t="s">
        <v>209</v>
      </c>
      <c r="F91" s="12"/>
      <c r="G91" s="13">
        <v>1.0</v>
      </c>
      <c r="H91" s="14">
        <v>1.0</v>
      </c>
      <c r="I91" s="14">
        <v>-1.5</v>
      </c>
      <c r="J91" s="14">
        <v>6.7</v>
      </c>
      <c r="K91" s="14">
        <v>2.9427877939124327</v>
      </c>
      <c r="L91" s="14">
        <v>-3.3</v>
      </c>
      <c r="M91" s="14">
        <v>0.0</v>
      </c>
      <c r="N91" s="14">
        <v>4.4821869662029945</v>
      </c>
      <c r="O91" s="14">
        <v>5.0</v>
      </c>
      <c r="P91" s="14">
        <v>4.441846462902562</v>
      </c>
      <c r="Q91" s="14">
        <v>6.937578828380979</v>
      </c>
      <c r="R91" s="14">
        <v>-0.5178130337970055</v>
      </c>
      <c r="S91" s="14">
        <v>-2.0572122060875673</v>
      </c>
      <c r="T91" s="14">
        <v>-1.4990586689901289</v>
      </c>
      <c r="U91" s="14">
        <v>6.937578828380979</v>
      </c>
      <c r="V91" s="14">
        <v>0.5178130337970055</v>
      </c>
      <c r="W91" s="14">
        <v>2.0572122060875673</v>
      </c>
      <c r="X91" s="14">
        <v>1.4990586689901289</v>
      </c>
    </row>
    <row r="92" ht="14.25" customHeight="1">
      <c r="A92" s="12"/>
      <c r="B92" s="12"/>
      <c r="C92" s="12"/>
      <c r="D92" s="12"/>
      <c r="E92" s="12"/>
      <c r="F92" s="12"/>
      <c r="G92" s="13">
        <v>2.0</v>
      </c>
      <c r="H92" s="14">
        <v>12.0</v>
      </c>
      <c r="I92" s="14">
        <v>-7.8</v>
      </c>
      <c r="J92" s="14">
        <v>6.2</v>
      </c>
      <c r="K92" s="14">
        <v>7.211102550927978</v>
      </c>
      <c r="L92" s="14">
        <v>-1.6</v>
      </c>
      <c r="M92" s="14">
        <v>3.5</v>
      </c>
      <c r="N92" s="14">
        <v>1.9313207915827968</v>
      </c>
      <c r="O92" s="14">
        <v>3.0</v>
      </c>
      <c r="P92" s="14">
        <v>0.6708203932499369</v>
      </c>
      <c r="Q92" s="14">
        <v>6.762396025078685</v>
      </c>
      <c r="R92" s="14">
        <v>-1.0686792084172032</v>
      </c>
      <c r="S92" s="14">
        <v>4.211102550927978</v>
      </c>
      <c r="T92" s="14">
        <v>6.540282157678042</v>
      </c>
      <c r="U92" s="14">
        <v>6.762396025078685</v>
      </c>
      <c r="V92" s="14">
        <v>1.0686792084172032</v>
      </c>
      <c r="W92" s="14">
        <v>4.211102550927978</v>
      </c>
      <c r="X92" s="14">
        <v>6.540282157678042</v>
      </c>
    </row>
    <row r="93" ht="14.25" customHeight="1">
      <c r="A93" s="12"/>
      <c r="B93" s="12"/>
      <c r="C93" s="12"/>
      <c r="D93" s="12"/>
      <c r="E93" s="12"/>
      <c r="F93" s="12"/>
      <c r="G93" s="13">
        <v>3.0</v>
      </c>
      <c r="H93" s="14">
        <v>7.0</v>
      </c>
      <c r="I93" s="14">
        <v>-4.5</v>
      </c>
      <c r="J93" s="14">
        <v>0.9</v>
      </c>
      <c r="K93" s="14">
        <v>4.545327270945404</v>
      </c>
      <c r="L93" s="14">
        <v>-4.2</v>
      </c>
      <c r="M93" s="14">
        <v>-0.1</v>
      </c>
      <c r="N93" s="14">
        <v>5.269724850502159</v>
      </c>
      <c r="O93" s="14">
        <v>6.0</v>
      </c>
      <c r="P93" s="14">
        <v>5.044799302251776</v>
      </c>
      <c r="Q93" s="14">
        <v>1.0440306508910548</v>
      </c>
      <c r="R93" s="14">
        <v>-0.7302751494978406</v>
      </c>
      <c r="S93" s="14">
        <v>-1.4546727290545958</v>
      </c>
      <c r="T93" s="14">
        <v>-0.49947203130637163</v>
      </c>
      <c r="U93" s="14">
        <v>1.0440306508910548</v>
      </c>
      <c r="V93" s="14">
        <v>0.7302751494978406</v>
      </c>
      <c r="W93" s="14">
        <v>1.4546727290545958</v>
      </c>
      <c r="X93" s="14">
        <v>0.49947203130637163</v>
      </c>
    </row>
    <row r="94" ht="14.25" customHeight="1">
      <c r="A94" s="12"/>
      <c r="B94" s="12"/>
      <c r="C94" s="12"/>
      <c r="D94" s="12"/>
      <c r="E94" s="12"/>
      <c r="F94" s="12"/>
      <c r="G94" s="13">
        <v>4.0</v>
      </c>
      <c r="H94" s="14">
        <v>17.0</v>
      </c>
      <c r="I94" s="14">
        <v>-3.5</v>
      </c>
      <c r="J94" s="14">
        <v>3.8</v>
      </c>
      <c r="K94" s="14">
        <v>2.5</v>
      </c>
      <c r="L94" s="14">
        <v>-0.4</v>
      </c>
      <c r="M94" s="14">
        <v>4.9</v>
      </c>
      <c r="N94" s="14">
        <v>2.184032966784156</v>
      </c>
      <c r="O94" s="14">
        <v>1.0</v>
      </c>
      <c r="P94" s="14">
        <v>1.2529964086141672</v>
      </c>
      <c r="Q94" s="14">
        <v>3.2893768406797057</v>
      </c>
      <c r="R94" s="14">
        <v>1.184032966784156</v>
      </c>
      <c r="S94" s="14">
        <v>1.5</v>
      </c>
      <c r="T94" s="14">
        <v>1.2470035913858328</v>
      </c>
      <c r="U94" s="14">
        <v>3.2893768406797057</v>
      </c>
      <c r="V94" s="14">
        <v>1.184032966784156</v>
      </c>
      <c r="W94" s="14">
        <v>1.5</v>
      </c>
      <c r="X94" s="14">
        <v>1.2470035913858328</v>
      </c>
    </row>
    <row r="95" ht="14.25" customHeight="1">
      <c r="A95" s="12"/>
      <c r="B95" s="12"/>
      <c r="C95" s="12"/>
      <c r="D95" s="12"/>
      <c r="E95" s="12"/>
      <c r="F95" s="12"/>
      <c r="G95" s="13">
        <v>5.0</v>
      </c>
      <c r="H95" s="14">
        <v>4.0</v>
      </c>
      <c r="I95" s="14">
        <v>-6.5</v>
      </c>
      <c r="J95" s="14">
        <v>2.4</v>
      </c>
      <c r="K95" s="14">
        <v>5.675385449465085</v>
      </c>
      <c r="L95" s="14">
        <v>-1.2</v>
      </c>
      <c r="M95" s="14">
        <v>-0.2</v>
      </c>
      <c r="N95" s="14">
        <v>3.3105890714493698</v>
      </c>
      <c r="O95" s="14">
        <v>3.0</v>
      </c>
      <c r="P95" s="14">
        <v>4.004996878900157</v>
      </c>
      <c r="Q95" s="14">
        <v>5.903388857258177</v>
      </c>
      <c r="R95" s="14">
        <v>0.31058907144936976</v>
      </c>
      <c r="S95" s="14">
        <v>2.675385449465085</v>
      </c>
      <c r="T95" s="14">
        <v>1.6703885705649277</v>
      </c>
      <c r="U95" s="14">
        <v>5.903388857258177</v>
      </c>
      <c r="V95" s="14">
        <v>0.31058907144936976</v>
      </c>
      <c r="W95" s="14">
        <v>2.675385449465085</v>
      </c>
      <c r="X95" s="14">
        <v>1.6703885705649277</v>
      </c>
    </row>
    <row r="96" ht="14.25" customHeight="1">
      <c r="A96" s="12"/>
      <c r="B96" s="12"/>
      <c r="C96" s="12"/>
      <c r="D96" s="12"/>
      <c r="E96" s="12"/>
      <c r="F96" s="12"/>
      <c r="G96" s="13">
        <v>6.0</v>
      </c>
      <c r="H96" s="14">
        <v>14.0</v>
      </c>
      <c r="I96" s="14">
        <v>-4.5</v>
      </c>
      <c r="J96" s="14">
        <v>6.2</v>
      </c>
      <c r="K96" s="14">
        <v>4.243819034784589</v>
      </c>
      <c r="L96" s="14">
        <v>-2.1</v>
      </c>
      <c r="M96" s="14">
        <v>6.7</v>
      </c>
      <c r="N96" s="14">
        <v>4.527692569068709</v>
      </c>
      <c r="O96" s="14">
        <v>4.0</v>
      </c>
      <c r="P96" s="14">
        <v>7.021395872616783</v>
      </c>
      <c r="Q96" s="14">
        <v>2.4515301344262523</v>
      </c>
      <c r="R96" s="14">
        <v>0.5276925690687087</v>
      </c>
      <c r="S96" s="14">
        <v>0.24381903478458877</v>
      </c>
      <c r="T96" s="14">
        <v>-2.7775768378321946</v>
      </c>
      <c r="U96" s="14">
        <v>2.4515301344262523</v>
      </c>
      <c r="V96" s="14">
        <v>0.5276925690687087</v>
      </c>
      <c r="W96" s="14">
        <v>0.24381903478458877</v>
      </c>
      <c r="X96" s="14">
        <v>2.7775768378321946</v>
      </c>
    </row>
    <row r="97" ht="14.25" customHeight="1">
      <c r="A97" s="12"/>
      <c r="B97" s="12"/>
      <c r="C97" s="12"/>
      <c r="D97" s="12"/>
      <c r="E97" s="12"/>
      <c r="F97" s="12"/>
      <c r="G97" s="13"/>
      <c r="H97" s="14"/>
      <c r="I97" s="14"/>
      <c r="J97" s="14"/>
      <c r="K97" s="14"/>
      <c r="L97" s="14"/>
      <c r="M97" s="14"/>
      <c r="N97" s="14"/>
      <c r="O97" s="15" t="s">
        <v>171</v>
      </c>
      <c r="P97" s="16"/>
      <c r="Q97" s="14">
        <f t="shared" ref="Q97:X97" si="23">_xlfn.STDEV.P(Q91:Q96)</f>
        <v>2.257318669</v>
      </c>
      <c r="R97" s="14">
        <f t="shared" si="23"/>
        <v>0.7859088222</v>
      </c>
      <c r="S97" s="14">
        <f t="shared" si="23"/>
        <v>2.205385091</v>
      </c>
      <c r="T97" s="14">
        <f t="shared" si="23"/>
        <v>2.99107685</v>
      </c>
      <c r="U97" s="14">
        <f t="shared" si="23"/>
        <v>2.257318669</v>
      </c>
      <c r="V97" s="14">
        <f t="shared" si="23"/>
        <v>0.311562648</v>
      </c>
      <c r="W97" s="14">
        <f t="shared" si="23"/>
        <v>1.223150092</v>
      </c>
      <c r="X97" s="14">
        <f t="shared" si="23"/>
        <v>1.981806048</v>
      </c>
    </row>
    <row r="98" ht="14.25" customHeight="1">
      <c r="A98" s="12"/>
      <c r="B98" s="12"/>
      <c r="C98" s="12"/>
      <c r="D98" s="12"/>
      <c r="E98" s="12"/>
      <c r="F98" s="12"/>
      <c r="G98" s="13"/>
      <c r="H98" s="14"/>
      <c r="I98" s="14"/>
      <c r="J98" s="14"/>
      <c r="K98" s="14"/>
      <c r="L98" s="14"/>
      <c r="M98" s="14"/>
      <c r="N98" s="14"/>
      <c r="O98" s="17" t="s">
        <v>25</v>
      </c>
      <c r="P98" s="9"/>
      <c r="Q98" s="14">
        <f t="shared" ref="Q98:X98" si="24">AVERAGE(Q91:Q96)</f>
        <v>4.398050223</v>
      </c>
      <c r="R98" s="14">
        <f t="shared" si="24"/>
        <v>-0.04907546407</v>
      </c>
      <c r="S98" s="14">
        <f t="shared" si="24"/>
        <v>0.85307035</v>
      </c>
      <c r="T98" s="14">
        <f t="shared" si="24"/>
        <v>0.7802611303</v>
      </c>
      <c r="U98" s="14">
        <f t="shared" si="24"/>
        <v>4.398050223</v>
      </c>
      <c r="V98" s="14">
        <f t="shared" si="24"/>
        <v>0.7231803332</v>
      </c>
      <c r="W98" s="14">
        <f t="shared" si="24"/>
        <v>2.023698662</v>
      </c>
      <c r="X98" s="14">
        <f t="shared" si="24"/>
        <v>2.372296976</v>
      </c>
    </row>
    <row r="99" ht="14.25" customHeight="1">
      <c r="A99" s="12" t="s">
        <v>200</v>
      </c>
      <c r="B99" s="12" t="s">
        <v>62</v>
      </c>
      <c r="C99" s="12" t="s">
        <v>38</v>
      </c>
      <c r="D99" s="12"/>
      <c r="E99" s="12" t="s">
        <v>207</v>
      </c>
      <c r="F99" s="12"/>
      <c r="G99" s="13">
        <v>1.0</v>
      </c>
      <c r="H99" s="14">
        <v>1.0</v>
      </c>
      <c r="I99" s="14">
        <v>-1.5</v>
      </c>
      <c r="J99" s="14">
        <v>6.7</v>
      </c>
      <c r="K99" s="14">
        <v>2.9427877939124327</v>
      </c>
      <c r="L99" s="14">
        <v>-4.1</v>
      </c>
      <c r="M99" s="14">
        <v>5.4</v>
      </c>
      <c r="N99" s="14">
        <v>0.5656854249492372</v>
      </c>
      <c r="O99" s="14">
        <v>1.0</v>
      </c>
      <c r="P99" s="14">
        <v>3.4885527085024814</v>
      </c>
      <c r="Q99" s="14">
        <v>2.9068883707497264</v>
      </c>
      <c r="R99" s="14">
        <v>-0.43431457505076276</v>
      </c>
      <c r="S99" s="14">
        <v>1.9427877939124327</v>
      </c>
      <c r="T99" s="14">
        <v>-0.5457649145900487</v>
      </c>
      <c r="U99" s="14">
        <v>2.9068883707497264</v>
      </c>
      <c r="V99" s="14">
        <v>0.43431457505076276</v>
      </c>
      <c r="W99" s="14">
        <v>1.9427877939124327</v>
      </c>
      <c r="X99" s="14">
        <v>0.5457649145900487</v>
      </c>
    </row>
    <row r="100" ht="14.25" customHeight="1">
      <c r="A100" s="12"/>
      <c r="B100" s="12"/>
      <c r="C100" s="12"/>
      <c r="D100" s="12"/>
      <c r="E100" s="12"/>
      <c r="F100" s="12"/>
      <c r="G100" s="13">
        <v>2.0</v>
      </c>
      <c r="H100" s="14">
        <v>12.0</v>
      </c>
      <c r="I100" s="14">
        <v>-7.8</v>
      </c>
      <c r="J100" s="14">
        <v>6.2</v>
      </c>
      <c r="K100" s="14">
        <v>7.211102550927978</v>
      </c>
      <c r="L100" s="14">
        <v>-3.7</v>
      </c>
      <c r="M100" s="14">
        <v>5.4</v>
      </c>
      <c r="N100" s="14">
        <v>0.39999999999999947</v>
      </c>
      <c r="O100" s="14">
        <v>1.0</v>
      </c>
      <c r="P100" s="14">
        <v>3.1384709652950438</v>
      </c>
      <c r="Q100" s="14">
        <v>4.177319714841085</v>
      </c>
      <c r="R100" s="14">
        <v>-0.6000000000000005</v>
      </c>
      <c r="S100" s="14">
        <v>6.211102550927978</v>
      </c>
      <c r="T100" s="14">
        <v>4.0726315856329345</v>
      </c>
      <c r="U100" s="14">
        <v>4.177319714841085</v>
      </c>
      <c r="V100" s="14">
        <v>0.6000000000000005</v>
      </c>
      <c r="W100" s="14">
        <v>6.211102550927978</v>
      </c>
      <c r="X100" s="14">
        <v>4.0726315856329345</v>
      </c>
    </row>
    <row r="101" ht="14.25" customHeight="1">
      <c r="A101" s="12"/>
      <c r="B101" s="12"/>
      <c r="C101" s="12"/>
      <c r="D101" s="12"/>
      <c r="E101" s="12"/>
      <c r="F101" s="12"/>
      <c r="G101" s="13">
        <v>3.0</v>
      </c>
      <c r="H101" s="14">
        <v>7.0</v>
      </c>
      <c r="I101" s="14">
        <v>-4.5</v>
      </c>
      <c r="J101" s="14">
        <v>0.9</v>
      </c>
      <c r="K101" s="14">
        <v>4.545327270945404</v>
      </c>
      <c r="L101" s="14">
        <v>-4.8</v>
      </c>
      <c r="M101" s="14">
        <v>4.8</v>
      </c>
      <c r="N101" s="14">
        <v>1.4866068747318502</v>
      </c>
      <c r="O101" s="14">
        <v>2.0</v>
      </c>
      <c r="P101" s="14">
        <v>3.9293765408777</v>
      </c>
      <c r="Q101" s="14">
        <v>3.9115214431215892</v>
      </c>
      <c r="R101" s="14">
        <v>-0.5133931252681498</v>
      </c>
      <c r="S101" s="14">
        <v>2.5453272709454042</v>
      </c>
      <c r="T101" s="14">
        <v>0.6159507300677043</v>
      </c>
      <c r="U101" s="14">
        <v>3.9115214431215892</v>
      </c>
      <c r="V101" s="14">
        <v>0.5133931252681498</v>
      </c>
      <c r="W101" s="14">
        <v>2.5453272709454042</v>
      </c>
      <c r="X101" s="14">
        <v>0.6159507300677043</v>
      </c>
    </row>
    <row r="102" ht="14.25" customHeight="1">
      <c r="A102" s="12"/>
      <c r="B102" s="12"/>
      <c r="C102" s="12"/>
      <c r="D102" s="12"/>
      <c r="E102" s="12"/>
      <c r="F102" s="12"/>
      <c r="G102" s="13">
        <v>4.0</v>
      </c>
      <c r="H102" s="14">
        <v>17.0</v>
      </c>
      <c r="I102" s="14">
        <v>-3.5</v>
      </c>
      <c r="J102" s="14">
        <v>3.8</v>
      </c>
      <c r="K102" s="14">
        <v>2.5</v>
      </c>
      <c r="L102" s="14">
        <v>-5.0</v>
      </c>
      <c r="M102" s="14">
        <v>4.3</v>
      </c>
      <c r="N102" s="14">
        <v>1.9849433241279206</v>
      </c>
      <c r="O102" s="14">
        <v>4.0</v>
      </c>
      <c r="P102" s="14">
        <v>4.031128874149275</v>
      </c>
      <c r="Q102" s="14">
        <v>1.5811388300841898</v>
      </c>
      <c r="R102" s="14">
        <v>-2.0150566758720796</v>
      </c>
      <c r="S102" s="14">
        <v>-1.5</v>
      </c>
      <c r="T102" s="14">
        <v>-1.5311288741492746</v>
      </c>
      <c r="U102" s="14">
        <v>1.5811388300841898</v>
      </c>
      <c r="V102" s="14">
        <v>2.0150566758720796</v>
      </c>
      <c r="W102" s="14">
        <v>1.5</v>
      </c>
      <c r="X102" s="14">
        <v>1.5311288741492746</v>
      </c>
    </row>
    <row r="103" ht="14.25" customHeight="1">
      <c r="A103" s="12"/>
      <c r="B103" s="12"/>
      <c r="C103" s="12"/>
      <c r="D103" s="12"/>
      <c r="E103" s="12"/>
      <c r="F103" s="12"/>
      <c r="G103" s="13">
        <v>5.0</v>
      </c>
      <c r="H103" s="14">
        <v>4.0</v>
      </c>
      <c r="I103" s="14">
        <v>-6.5</v>
      </c>
      <c r="J103" s="14">
        <v>2.4</v>
      </c>
      <c r="K103" s="14">
        <v>5.675385449465085</v>
      </c>
      <c r="L103" s="14">
        <v>-5.5</v>
      </c>
      <c r="M103" s="14">
        <v>4.4</v>
      </c>
      <c r="N103" s="14">
        <v>2.280350850198275</v>
      </c>
      <c r="O103" s="14">
        <v>4.5</v>
      </c>
      <c r="P103" s="14">
        <v>4.539823785126467</v>
      </c>
      <c r="Q103" s="14">
        <v>2.2360679774997902</v>
      </c>
      <c r="R103" s="14">
        <v>-2.219649149801725</v>
      </c>
      <c r="S103" s="14">
        <v>1.175385449465085</v>
      </c>
      <c r="T103" s="14">
        <v>1.135561664338618</v>
      </c>
      <c r="U103" s="14">
        <v>2.2360679774997902</v>
      </c>
      <c r="V103" s="14">
        <v>2.219649149801725</v>
      </c>
      <c r="W103" s="14">
        <v>1.175385449465085</v>
      </c>
      <c r="X103" s="14">
        <v>1.135561664338618</v>
      </c>
    </row>
    <row r="104" ht="14.25" customHeight="1">
      <c r="A104" s="12"/>
      <c r="B104" s="12"/>
      <c r="C104" s="12"/>
      <c r="D104" s="12"/>
      <c r="E104" s="12"/>
      <c r="F104" s="12"/>
      <c r="G104" s="13">
        <v>6.0</v>
      </c>
      <c r="H104" s="14">
        <v>14.0</v>
      </c>
      <c r="I104" s="14">
        <v>-4.5</v>
      </c>
      <c r="J104" s="14">
        <v>6.2</v>
      </c>
      <c r="K104" s="14">
        <v>4.243819034784589</v>
      </c>
      <c r="L104" s="14">
        <v>-5.6</v>
      </c>
      <c r="M104" s="14">
        <v>5.1</v>
      </c>
      <c r="N104" s="14">
        <v>2.0248456731316584</v>
      </c>
      <c r="O104" s="14">
        <v>3.5</v>
      </c>
      <c r="P104" s="14">
        <v>4.780167361086847</v>
      </c>
      <c r="Q104" s="14">
        <v>1.5556349186104046</v>
      </c>
      <c r="R104" s="14">
        <v>-1.4751543268683416</v>
      </c>
      <c r="S104" s="14">
        <v>0.7438190347845888</v>
      </c>
      <c r="T104" s="14">
        <v>-0.5363483263022584</v>
      </c>
      <c r="U104" s="14">
        <v>1.5556349186104046</v>
      </c>
      <c r="V104" s="14">
        <v>1.4751543268683416</v>
      </c>
      <c r="W104" s="14">
        <v>0.7438190347845888</v>
      </c>
      <c r="X104" s="14">
        <v>0.5363483263022584</v>
      </c>
    </row>
    <row r="105" ht="14.25" customHeight="1">
      <c r="A105" s="12"/>
      <c r="B105" s="12"/>
      <c r="C105" s="12"/>
      <c r="D105" s="12"/>
      <c r="E105" s="12"/>
      <c r="F105" s="12"/>
      <c r="G105" s="13"/>
      <c r="H105" s="14"/>
      <c r="I105" s="14"/>
      <c r="J105" s="14"/>
      <c r="K105" s="14"/>
      <c r="L105" s="14"/>
      <c r="M105" s="14"/>
      <c r="N105" s="14"/>
      <c r="O105" s="15" t="s">
        <v>171</v>
      </c>
      <c r="P105" s="16"/>
      <c r="Q105" s="14">
        <f t="shared" ref="Q105:X105" si="25">_xlfn.STDEV.P(Q99:Q104)</f>
        <v>1.038025303</v>
      </c>
      <c r="R105" s="14">
        <f t="shared" si="25"/>
        <v>0.7299386395</v>
      </c>
      <c r="S105" s="14">
        <f t="shared" si="25"/>
        <v>2.324237854</v>
      </c>
      <c r="T105" s="14">
        <f t="shared" si="25"/>
        <v>1.801239989</v>
      </c>
      <c r="U105" s="14">
        <f t="shared" si="25"/>
        <v>1.038025303</v>
      </c>
      <c r="V105" s="14">
        <f t="shared" si="25"/>
        <v>0.7299386395</v>
      </c>
      <c r="W105" s="14">
        <f t="shared" si="25"/>
        <v>1.816318048</v>
      </c>
      <c r="X105" s="14">
        <f t="shared" si="25"/>
        <v>1.246340918</v>
      </c>
    </row>
    <row r="106" ht="14.25" customHeight="1">
      <c r="A106" s="12"/>
      <c r="B106" s="12"/>
      <c r="C106" s="12"/>
      <c r="D106" s="12"/>
      <c r="E106" s="12"/>
      <c r="F106" s="12"/>
      <c r="G106" s="13"/>
      <c r="H106" s="14"/>
      <c r="I106" s="14"/>
      <c r="J106" s="14"/>
      <c r="K106" s="14"/>
      <c r="L106" s="14"/>
      <c r="M106" s="14"/>
      <c r="N106" s="14"/>
      <c r="O106" s="17" t="s">
        <v>25</v>
      </c>
      <c r="P106" s="9"/>
      <c r="Q106" s="14">
        <f t="shared" ref="Q106:X106" si="26">AVERAGE(Q99:Q104)</f>
        <v>2.728095209</v>
      </c>
      <c r="R106" s="14">
        <f t="shared" si="26"/>
        <v>-1.209594642</v>
      </c>
      <c r="S106" s="14">
        <f t="shared" si="26"/>
        <v>1.85307035</v>
      </c>
      <c r="T106" s="14">
        <f t="shared" si="26"/>
        <v>0.5351503108</v>
      </c>
      <c r="U106" s="14">
        <f t="shared" si="26"/>
        <v>2.728095209</v>
      </c>
      <c r="V106" s="14">
        <f t="shared" si="26"/>
        <v>1.209594642</v>
      </c>
      <c r="W106" s="14">
        <f t="shared" si="26"/>
        <v>2.35307035</v>
      </c>
      <c r="X106" s="14">
        <f t="shared" si="26"/>
        <v>1.406231016</v>
      </c>
    </row>
    <row r="107" ht="14.25" customHeight="1">
      <c r="A107" s="12" t="s">
        <v>200</v>
      </c>
      <c r="B107" s="12" t="s">
        <v>65</v>
      </c>
      <c r="C107" s="12" t="s">
        <v>57</v>
      </c>
      <c r="D107" s="12"/>
      <c r="E107" s="12" t="s">
        <v>207</v>
      </c>
      <c r="F107" s="12"/>
      <c r="G107" s="13">
        <v>1.0</v>
      </c>
      <c r="H107" s="14">
        <v>1.0</v>
      </c>
      <c r="I107" s="14">
        <v>-1.5</v>
      </c>
      <c r="J107" s="14">
        <v>6.7</v>
      </c>
      <c r="K107" s="14">
        <v>2.9427877939124327</v>
      </c>
      <c r="L107" s="14">
        <v>-3.7</v>
      </c>
      <c r="M107" s="14">
        <v>5.8</v>
      </c>
      <c r="N107" s="14">
        <v>0.9486832980505132</v>
      </c>
      <c r="O107" s="14">
        <v>1.0</v>
      </c>
      <c r="P107" s="14">
        <v>3.3600595232822887</v>
      </c>
      <c r="Q107" s="14">
        <v>2.3769728648009427</v>
      </c>
      <c r="R107" s="14">
        <v>-0.05131670194948679</v>
      </c>
      <c r="S107" s="14">
        <v>1.9427877939124327</v>
      </c>
      <c r="T107" s="14">
        <v>-0.417271729369856</v>
      </c>
      <c r="U107" s="14">
        <v>2.3769728648009427</v>
      </c>
      <c r="V107" s="14">
        <v>0.05131670194948679</v>
      </c>
      <c r="W107" s="14">
        <v>1.9427877939124327</v>
      </c>
      <c r="X107" s="14">
        <v>0.417271729369856</v>
      </c>
    </row>
    <row r="108" ht="14.25" customHeight="1">
      <c r="A108" s="12"/>
      <c r="B108" s="12"/>
      <c r="C108" s="12"/>
      <c r="D108" s="12"/>
      <c r="E108" s="12"/>
      <c r="F108" s="12"/>
      <c r="G108" s="13">
        <v>2.0</v>
      </c>
      <c r="H108" s="14">
        <v>12.0</v>
      </c>
      <c r="I108" s="14">
        <v>-7.8</v>
      </c>
      <c r="J108" s="14">
        <v>6.2</v>
      </c>
      <c r="K108" s="14">
        <v>7.211102550927978</v>
      </c>
      <c r="L108" s="14">
        <v>-5.9</v>
      </c>
      <c r="M108" s="14">
        <v>5.0</v>
      </c>
      <c r="N108" s="14">
        <v>1.7029386365926404</v>
      </c>
      <c r="O108" s="14">
        <v>5.0</v>
      </c>
      <c r="P108" s="14">
        <v>5.044799302251776</v>
      </c>
      <c r="Q108" s="14">
        <v>2.2472205054244228</v>
      </c>
      <c r="R108" s="14">
        <v>-3.2970613634073596</v>
      </c>
      <c r="S108" s="14">
        <v>2.2111025509279782</v>
      </c>
      <c r="T108" s="14">
        <v>2.1663032486762024</v>
      </c>
      <c r="U108" s="14">
        <v>2.2472205054244228</v>
      </c>
      <c r="V108" s="14">
        <v>3.2970613634073596</v>
      </c>
      <c r="W108" s="14">
        <v>2.2111025509279782</v>
      </c>
      <c r="X108" s="14">
        <v>2.1663032486762024</v>
      </c>
    </row>
    <row r="109" ht="14.25" customHeight="1">
      <c r="A109" s="12"/>
      <c r="B109" s="12"/>
      <c r="C109" s="12"/>
      <c r="D109" s="12"/>
      <c r="E109" s="12"/>
      <c r="F109" s="12"/>
      <c r="G109" s="13">
        <v>3.0</v>
      </c>
      <c r="H109" s="14">
        <v>7.0</v>
      </c>
      <c r="I109" s="14">
        <v>-4.5</v>
      </c>
      <c r="J109" s="14">
        <v>0.9</v>
      </c>
      <c r="K109" s="14">
        <v>4.545327270945404</v>
      </c>
      <c r="L109" s="14">
        <v>-5.5</v>
      </c>
      <c r="M109" s="14">
        <v>5.0</v>
      </c>
      <c r="N109" s="14">
        <v>1.4212670403551895</v>
      </c>
      <c r="O109" s="14">
        <v>4.0</v>
      </c>
      <c r="P109" s="14">
        <v>4.657252408878008</v>
      </c>
      <c r="Q109" s="14">
        <v>4.220189569201838</v>
      </c>
      <c r="R109" s="14">
        <v>-2.5787329596448103</v>
      </c>
      <c r="S109" s="14">
        <v>0.5453272709454042</v>
      </c>
      <c r="T109" s="14">
        <v>-0.11192513793260339</v>
      </c>
      <c r="U109" s="14">
        <v>4.220189569201838</v>
      </c>
      <c r="V109" s="14">
        <v>2.5787329596448103</v>
      </c>
      <c r="W109" s="14">
        <v>0.5453272709454042</v>
      </c>
      <c r="X109" s="14">
        <v>0.11192513793260339</v>
      </c>
    </row>
    <row r="110" ht="14.25" customHeight="1">
      <c r="A110" s="12"/>
      <c r="B110" s="12"/>
      <c r="C110" s="12"/>
      <c r="D110" s="12"/>
      <c r="E110" s="12"/>
      <c r="F110" s="12"/>
      <c r="G110" s="13">
        <v>4.0</v>
      </c>
      <c r="H110" s="14">
        <v>17.0</v>
      </c>
      <c r="I110" s="14">
        <v>-3.5</v>
      </c>
      <c r="J110" s="14">
        <v>3.8</v>
      </c>
      <c r="K110" s="14">
        <v>2.5</v>
      </c>
      <c r="L110" s="14">
        <v>-4.9</v>
      </c>
      <c r="M110" s="14">
        <v>5.7</v>
      </c>
      <c r="N110" s="14">
        <v>0.5</v>
      </c>
      <c r="O110" s="14">
        <v>2.0</v>
      </c>
      <c r="P110" s="14">
        <v>4.338202392696773</v>
      </c>
      <c r="Q110" s="14">
        <v>2.3600847442411896</v>
      </c>
      <c r="R110" s="14">
        <v>-1.5</v>
      </c>
      <c r="S110" s="14">
        <v>0.5</v>
      </c>
      <c r="T110" s="14">
        <v>-1.8382023926967728</v>
      </c>
      <c r="U110" s="14">
        <v>2.3600847442411896</v>
      </c>
      <c r="V110" s="14">
        <v>1.5</v>
      </c>
      <c r="W110" s="14">
        <v>0.5</v>
      </c>
      <c r="X110" s="14">
        <v>1.8382023926967728</v>
      </c>
    </row>
    <row r="111" ht="14.25" customHeight="1">
      <c r="A111" s="12"/>
      <c r="B111" s="12"/>
      <c r="C111" s="12"/>
      <c r="D111" s="12"/>
      <c r="E111" s="12"/>
      <c r="F111" s="12"/>
      <c r="G111" s="13">
        <v>5.0</v>
      </c>
      <c r="H111" s="14">
        <v>4.0</v>
      </c>
      <c r="I111" s="14">
        <v>-6.5</v>
      </c>
      <c r="J111" s="14">
        <v>2.4</v>
      </c>
      <c r="K111" s="14">
        <v>5.675385449465085</v>
      </c>
      <c r="L111" s="14">
        <v>-5.2</v>
      </c>
      <c r="M111" s="14">
        <v>5.4</v>
      </c>
      <c r="N111" s="14">
        <v>0.9219544457292885</v>
      </c>
      <c r="O111" s="14">
        <v>2.5</v>
      </c>
      <c r="P111" s="14">
        <v>4.494441010848846</v>
      </c>
      <c r="Q111" s="14">
        <v>3.2695565448543635</v>
      </c>
      <c r="R111" s="14">
        <v>-1.5780455542707115</v>
      </c>
      <c r="S111" s="14">
        <v>3.175385449465085</v>
      </c>
      <c r="T111" s="14">
        <v>1.1809444386162387</v>
      </c>
      <c r="U111" s="14">
        <v>3.2695565448543635</v>
      </c>
      <c r="V111" s="14">
        <v>1.5780455542707115</v>
      </c>
      <c r="W111" s="14">
        <v>3.175385449465085</v>
      </c>
      <c r="X111" s="14">
        <v>1.1809444386162387</v>
      </c>
    </row>
    <row r="112" ht="14.25" customHeight="1">
      <c r="A112" s="12"/>
      <c r="B112" s="12"/>
      <c r="C112" s="12"/>
      <c r="D112" s="12"/>
      <c r="E112" s="12"/>
      <c r="F112" s="12"/>
      <c r="G112" s="13">
        <v>6.0</v>
      </c>
      <c r="H112" s="14">
        <v>14.0</v>
      </c>
      <c r="I112" s="14">
        <v>-4.5</v>
      </c>
      <c r="J112" s="14">
        <v>6.2</v>
      </c>
      <c r="K112" s="14">
        <v>4.243819034784589</v>
      </c>
      <c r="L112" s="14">
        <v>-3.8</v>
      </c>
      <c r="M112" s="14">
        <v>4.8</v>
      </c>
      <c r="N112" s="14">
        <v>1.5264337522473745</v>
      </c>
      <c r="O112" s="14">
        <v>2.5</v>
      </c>
      <c r="P112" s="14">
        <v>2.973213749463701</v>
      </c>
      <c r="Q112" s="14">
        <v>1.5652475842498532</v>
      </c>
      <c r="R112" s="14">
        <v>-0.9735662477526255</v>
      </c>
      <c r="S112" s="14">
        <v>1.7438190347845888</v>
      </c>
      <c r="T112" s="14">
        <v>1.2706052853208876</v>
      </c>
      <c r="U112" s="14">
        <v>1.5652475842498532</v>
      </c>
      <c r="V112" s="14">
        <v>0.9735662477526255</v>
      </c>
      <c r="W112" s="14">
        <v>1.7438190347845888</v>
      </c>
      <c r="X112" s="14">
        <v>1.2706052853208876</v>
      </c>
    </row>
    <row r="113" ht="14.25" customHeight="1">
      <c r="A113" s="12"/>
      <c r="B113" s="12"/>
      <c r="C113" s="12"/>
      <c r="D113" s="12"/>
      <c r="E113" s="12"/>
      <c r="F113" s="12"/>
      <c r="G113" s="13"/>
      <c r="H113" s="14"/>
      <c r="I113" s="14"/>
      <c r="J113" s="14"/>
      <c r="K113" s="14"/>
      <c r="L113" s="14"/>
      <c r="M113" s="14"/>
      <c r="N113" s="14"/>
      <c r="O113" s="15" t="s">
        <v>171</v>
      </c>
      <c r="P113" s="16"/>
      <c r="Q113" s="14">
        <f t="shared" ref="Q113:X113" si="27">_xlfn.STDEV.P(Q107:Q112)</f>
        <v>0.8508453267</v>
      </c>
      <c r="R113" s="14">
        <f t="shared" si="27"/>
        <v>1.050027898</v>
      </c>
      <c r="S113" s="14">
        <f t="shared" si="27"/>
        <v>0.9372845544</v>
      </c>
      <c r="T113" s="14">
        <f t="shared" si="27"/>
        <v>1.318046406</v>
      </c>
      <c r="U113" s="14">
        <f t="shared" si="27"/>
        <v>0.8508453267</v>
      </c>
      <c r="V113" s="14">
        <f t="shared" si="27"/>
        <v>1.050027898</v>
      </c>
      <c r="W113" s="14">
        <f t="shared" si="27"/>
        <v>0.9372845544</v>
      </c>
      <c r="X113" s="14">
        <f t="shared" si="27"/>
        <v>0.722873529</v>
      </c>
    </row>
    <row r="114" ht="14.25" customHeight="1">
      <c r="A114" s="12"/>
      <c r="B114" s="12"/>
      <c r="C114" s="12"/>
      <c r="D114" s="12"/>
      <c r="E114" s="12"/>
      <c r="F114" s="12"/>
      <c r="G114" s="13"/>
      <c r="H114" s="14"/>
      <c r="I114" s="14"/>
      <c r="J114" s="14"/>
      <c r="K114" s="14"/>
      <c r="L114" s="14"/>
      <c r="M114" s="14"/>
      <c r="N114" s="14"/>
      <c r="O114" s="17" t="s">
        <v>25</v>
      </c>
      <c r="P114" s="9"/>
      <c r="Q114" s="14">
        <f t="shared" ref="Q114:X114" si="28">AVERAGE(Q107:Q112)</f>
        <v>2.673211969</v>
      </c>
      <c r="R114" s="14">
        <f t="shared" si="28"/>
        <v>-1.663120471</v>
      </c>
      <c r="S114" s="14">
        <f t="shared" si="28"/>
        <v>1.686403683</v>
      </c>
      <c r="T114" s="14">
        <f t="shared" si="28"/>
        <v>0.3750756188</v>
      </c>
      <c r="U114" s="14">
        <f t="shared" si="28"/>
        <v>2.673211969</v>
      </c>
      <c r="V114" s="14">
        <f t="shared" si="28"/>
        <v>1.663120471</v>
      </c>
      <c r="W114" s="14">
        <f t="shared" si="28"/>
        <v>1.686403683</v>
      </c>
      <c r="X114" s="14">
        <f t="shared" si="28"/>
        <v>1.164208705</v>
      </c>
    </row>
    <row r="115" ht="14.25" customHeight="1">
      <c r="A115" s="12" t="s">
        <v>201</v>
      </c>
      <c r="B115" s="12" t="s">
        <v>67</v>
      </c>
      <c r="C115" s="12" t="s">
        <v>38</v>
      </c>
      <c r="D115" s="12"/>
      <c r="E115" s="12" t="s">
        <v>207</v>
      </c>
      <c r="F115" s="12"/>
      <c r="G115" s="13">
        <v>1.0</v>
      </c>
      <c r="H115" s="14">
        <v>1.0</v>
      </c>
      <c r="I115" s="14">
        <v>-1.5</v>
      </c>
      <c r="J115" s="14">
        <v>6.7</v>
      </c>
      <c r="K115" s="14">
        <v>2.9427877939124327</v>
      </c>
      <c r="L115" s="14">
        <v>-7.9</v>
      </c>
      <c r="M115" s="14">
        <v>5.0</v>
      </c>
      <c r="N115" s="14">
        <v>5.300943312279429</v>
      </c>
      <c r="O115" s="14">
        <v>10.0</v>
      </c>
      <c r="P115" s="14">
        <v>7.003570517957251</v>
      </c>
      <c r="Q115" s="14">
        <v>6.621933252457322</v>
      </c>
      <c r="R115" s="14">
        <v>-4.699056687720571</v>
      </c>
      <c r="S115" s="14">
        <v>-7.057212206087567</v>
      </c>
      <c r="T115" s="14">
        <v>-4.060782724044818</v>
      </c>
      <c r="U115" s="14">
        <v>6.621933252457322</v>
      </c>
      <c r="V115" s="14">
        <v>4.699056687720571</v>
      </c>
      <c r="W115" s="14">
        <v>7.057212206087567</v>
      </c>
      <c r="X115" s="14">
        <v>4.060782724044818</v>
      </c>
    </row>
    <row r="116" ht="14.25" customHeight="1">
      <c r="A116" s="12"/>
      <c r="B116" s="12"/>
      <c r="C116" s="12"/>
      <c r="D116" s="12"/>
      <c r="E116" s="12"/>
      <c r="F116" s="12"/>
      <c r="G116" s="13">
        <v>2.0</v>
      </c>
      <c r="H116" s="14">
        <v>12.0</v>
      </c>
      <c r="I116" s="14">
        <v>-7.8</v>
      </c>
      <c r="J116" s="14">
        <v>6.2</v>
      </c>
      <c r="K116" s="14">
        <v>7.211102550927978</v>
      </c>
      <c r="L116" s="14">
        <v>-6.3</v>
      </c>
      <c r="M116" s="14">
        <v>2.5</v>
      </c>
      <c r="N116" s="14">
        <v>2.3430749027719964</v>
      </c>
      <c r="O116" s="14">
        <v>8.0</v>
      </c>
      <c r="P116" s="14">
        <v>5.457105459856901</v>
      </c>
      <c r="Q116" s="14">
        <v>3.992492955535426</v>
      </c>
      <c r="R116" s="14">
        <v>-5.656925097228004</v>
      </c>
      <c r="S116" s="14">
        <v>-0.7888974490720218</v>
      </c>
      <c r="T116" s="14">
        <v>1.753997091071077</v>
      </c>
      <c r="U116" s="14">
        <v>3.992492955535426</v>
      </c>
      <c r="V116" s="14">
        <v>5.656925097228004</v>
      </c>
      <c r="W116" s="14">
        <v>0.7888974490720218</v>
      </c>
      <c r="X116" s="14">
        <v>1.753997091071077</v>
      </c>
    </row>
    <row r="117" ht="14.25" customHeight="1">
      <c r="A117" s="12"/>
      <c r="B117" s="12"/>
      <c r="C117" s="12"/>
      <c r="D117" s="12"/>
      <c r="E117" s="12"/>
      <c r="F117" s="12"/>
      <c r="G117" s="13">
        <v>3.0</v>
      </c>
      <c r="H117" s="14">
        <v>7.0</v>
      </c>
      <c r="I117" s="14">
        <v>-4.5</v>
      </c>
      <c r="J117" s="14">
        <v>0.9</v>
      </c>
      <c r="K117" s="14">
        <v>4.545327270945404</v>
      </c>
      <c r="L117" s="14">
        <v>-6.0</v>
      </c>
      <c r="M117" s="14">
        <v>3.6</v>
      </c>
      <c r="N117" s="14">
        <v>3.1384709652950433</v>
      </c>
      <c r="O117" s="14">
        <v>7.0</v>
      </c>
      <c r="P117" s="14">
        <v>5.0039984012787215</v>
      </c>
      <c r="Q117" s="14">
        <v>3.0886890422961004</v>
      </c>
      <c r="R117" s="14">
        <v>-3.8615290347049567</v>
      </c>
      <c r="S117" s="14">
        <v>-2.4546727290545958</v>
      </c>
      <c r="T117" s="14">
        <v>-0.4586711303333173</v>
      </c>
      <c r="U117" s="14">
        <v>3.0886890422961004</v>
      </c>
      <c r="V117" s="14">
        <v>3.8615290347049567</v>
      </c>
      <c r="W117" s="14">
        <v>2.4546727290545958</v>
      </c>
      <c r="X117" s="14">
        <v>0.4586711303333173</v>
      </c>
    </row>
    <row r="118" ht="14.25" customHeight="1">
      <c r="A118" s="12"/>
      <c r="B118" s="12"/>
      <c r="C118" s="12"/>
      <c r="D118" s="12"/>
      <c r="E118" s="12"/>
      <c r="F118" s="12"/>
      <c r="G118" s="13">
        <v>4.0</v>
      </c>
      <c r="H118" s="14">
        <v>17.0</v>
      </c>
      <c r="I118" s="14">
        <v>-3.5</v>
      </c>
      <c r="J118" s="14">
        <v>3.8</v>
      </c>
      <c r="K118" s="14">
        <v>2.5</v>
      </c>
      <c r="L118" s="14">
        <v>-6.0</v>
      </c>
      <c r="M118" s="14">
        <v>3.0</v>
      </c>
      <c r="N118" s="14">
        <v>2.5942243542145693</v>
      </c>
      <c r="O118" s="14">
        <v>6.0</v>
      </c>
      <c r="P118" s="14">
        <v>5.063595560468865</v>
      </c>
      <c r="Q118" s="14">
        <v>2.6248809496813372</v>
      </c>
      <c r="R118" s="14">
        <v>-3.4057756457854307</v>
      </c>
      <c r="S118" s="14">
        <v>-3.5</v>
      </c>
      <c r="T118" s="14">
        <v>-2.5635955604688654</v>
      </c>
      <c r="U118" s="14">
        <v>2.6248809496813372</v>
      </c>
      <c r="V118" s="14">
        <v>3.4057756457854307</v>
      </c>
      <c r="W118" s="14">
        <v>3.5</v>
      </c>
      <c r="X118" s="14">
        <v>2.5635955604688654</v>
      </c>
    </row>
    <row r="119" ht="14.25" customHeight="1">
      <c r="A119" s="12"/>
      <c r="B119" s="12"/>
      <c r="C119" s="12"/>
      <c r="D119" s="12"/>
      <c r="E119" s="12"/>
      <c r="F119" s="12"/>
      <c r="G119" s="13">
        <v>5.0</v>
      </c>
      <c r="H119" s="14">
        <v>4.0</v>
      </c>
      <c r="I119" s="14">
        <v>-6.5</v>
      </c>
      <c r="J119" s="14">
        <v>2.4</v>
      </c>
      <c r="K119" s="14">
        <v>5.675385449465085</v>
      </c>
      <c r="L119" s="14">
        <v>-6.2</v>
      </c>
      <c r="M119" s="14">
        <v>4.6</v>
      </c>
      <c r="N119" s="14">
        <v>4.1436698710201325</v>
      </c>
      <c r="O119" s="14">
        <v>3.0</v>
      </c>
      <c r="P119" s="14">
        <v>5.261178575186363</v>
      </c>
      <c r="Q119" s="14">
        <v>2.2203603311174516</v>
      </c>
      <c r="R119" s="14">
        <v>1.1436698710201325</v>
      </c>
      <c r="S119" s="14">
        <v>2.675385449465085</v>
      </c>
      <c r="T119" s="14">
        <v>0.4142068742787224</v>
      </c>
      <c r="U119" s="14">
        <v>2.2203603311174516</v>
      </c>
      <c r="V119" s="14">
        <v>1.1436698710201325</v>
      </c>
      <c r="W119" s="14">
        <v>2.675385449465085</v>
      </c>
      <c r="X119" s="14">
        <v>0.4142068742787224</v>
      </c>
    </row>
    <row r="120" ht="14.25" customHeight="1">
      <c r="A120" s="12"/>
      <c r="B120" s="12"/>
      <c r="C120" s="12"/>
      <c r="D120" s="12"/>
      <c r="E120" s="12"/>
      <c r="F120" s="12"/>
      <c r="G120" s="13">
        <v>6.0</v>
      </c>
      <c r="H120" s="14">
        <v>14.0</v>
      </c>
      <c r="I120" s="14">
        <v>-4.5</v>
      </c>
      <c r="J120" s="14">
        <v>6.2</v>
      </c>
      <c r="K120" s="14">
        <v>4.243819034784589</v>
      </c>
      <c r="L120" s="14">
        <v>-5.7</v>
      </c>
      <c r="M120" s="14">
        <v>2.5</v>
      </c>
      <c r="N120" s="14">
        <v>2.012461179749811</v>
      </c>
      <c r="O120" s="14">
        <v>3.0</v>
      </c>
      <c r="P120" s="14">
        <v>4.876474136094644</v>
      </c>
      <c r="Q120" s="14">
        <v>3.889730067755345</v>
      </c>
      <c r="R120" s="14">
        <v>-0.9875388202501889</v>
      </c>
      <c r="S120" s="14">
        <v>1.2438190347845888</v>
      </c>
      <c r="T120" s="14">
        <v>-0.6326551013100552</v>
      </c>
      <c r="U120" s="14">
        <v>3.889730067755345</v>
      </c>
      <c r="V120" s="14">
        <v>0.9875388202501889</v>
      </c>
      <c r="W120" s="14">
        <v>1.2438190347845888</v>
      </c>
      <c r="X120" s="14">
        <v>0.6326551013100552</v>
      </c>
    </row>
    <row r="121" ht="14.25" customHeight="1">
      <c r="A121" s="12"/>
      <c r="B121" s="12"/>
      <c r="C121" s="12"/>
      <c r="D121" s="12"/>
      <c r="E121" s="12"/>
      <c r="F121" s="12"/>
      <c r="G121" s="13"/>
      <c r="H121" s="14"/>
      <c r="I121" s="14"/>
      <c r="J121" s="14"/>
      <c r="K121" s="14"/>
      <c r="L121" s="14"/>
      <c r="M121" s="14"/>
      <c r="N121" s="14"/>
      <c r="O121" s="15" t="s">
        <v>171</v>
      </c>
      <c r="P121" s="16"/>
      <c r="Q121" s="14">
        <f t="shared" ref="Q121:X121" si="29">_xlfn.STDEV.P(Q115:Q120)</f>
        <v>1.435775727</v>
      </c>
      <c r="R121" s="14">
        <f t="shared" si="29"/>
        <v>2.31032502</v>
      </c>
      <c r="S121" s="14">
        <f t="shared" si="29"/>
        <v>3.191982951</v>
      </c>
      <c r="T121" s="14">
        <f t="shared" si="29"/>
        <v>1.905761278</v>
      </c>
      <c r="U121" s="14">
        <f t="shared" si="29"/>
        <v>1.435775727</v>
      </c>
      <c r="V121" s="14">
        <f t="shared" si="29"/>
        <v>1.724135053</v>
      </c>
      <c r="W121" s="14">
        <f t="shared" si="29"/>
        <v>2.044252329</v>
      </c>
      <c r="X121" s="14">
        <f t="shared" si="29"/>
        <v>1.33158691</v>
      </c>
    </row>
    <row r="122" ht="14.25" customHeight="1">
      <c r="A122" s="12"/>
      <c r="B122" s="12"/>
      <c r="C122" s="12"/>
      <c r="D122" s="12"/>
      <c r="E122" s="12"/>
      <c r="F122" s="12"/>
      <c r="G122" s="13"/>
      <c r="H122" s="14"/>
      <c r="I122" s="14"/>
      <c r="J122" s="14"/>
      <c r="K122" s="14"/>
      <c r="L122" s="14"/>
      <c r="M122" s="14"/>
      <c r="N122" s="14"/>
      <c r="O122" s="17" t="s">
        <v>25</v>
      </c>
      <c r="P122" s="9"/>
      <c r="Q122" s="14">
        <f t="shared" ref="Q122:X122" si="30">AVERAGE(Q115:Q120)</f>
        <v>3.7396811</v>
      </c>
      <c r="R122" s="14">
        <f t="shared" si="30"/>
        <v>-2.911192569</v>
      </c>
      <c r="S122" s="14">
        <f t="shared" si="30"/>
        <v>-1.64692965</v>
      </c>
      <c r="T122" s="14">
        <f t="shared" si="30"/>
        <v>-0.9245834251</v>
      </c>
      <c r="U122" s="14">
        <f t="shared" si="30"/>
        <v>3.7396811</v>
      </c>
      <c r="V122" s="14">
        <f t="shared" si="30"/>
        <v>3.292415859</v>
      </c>
      <c r="W122" s="14">
        <f t="shared" si="30"/>
        <v>2.953331145</v>
      </c>
      <c r="X122" s="14">
        <f t="shared" si="30"/>
        <v>1.64731808</v>
      </c>
    </row>
    <row r="123" ht="14.25" customHeight="1">
      <c r="A123" s="12" t="s">
        <v>201</v>
      </c>
      <c r="B123" s="12" t="s">
        <v>70</v>
      </c>
      <c r="C123" s="12" t="s">
        <v>57</v>
      </c>
      <c r="D123" s="12"/>
      <c r="E123" s="12" t="s">
        <v>207</v>
      </c>
      <c r="F123" s="12"/>
      <c r="G123" s="13">
        <v>1.0</v>
      </c>
      <c r="H123" s="14">
        <v>1.0</v>
      </c>
      <c r="I123" s="14">
        <v>-1.5</v>
      </c>
      <c r="J123" s="14">
        <v>6.7</v>
      </c>
      <c r="K123" s="14">
        <v>2.9427877939124327</v>
      </c>
      <c r="L123" s="14">
        <v>-1.0</v>
      </c>
      <c r="M123" s="14">
        <v>0.8</v>
      </c>
      <c r="N123" s="14">
        <v>3.6055512754639887</v>
      </c>
      <c r="O123" s="14">
        <v>4.0</v>
      </c>
      <c r="P123" s="14">
        <v>3.0</v>
      </c>
      <c r="Q123" s="14">
        <v>5.921148537234985</v>
      </c>
      <c r="R123" s="14">
        <v>-0.3944487245360113</v>
      </c>
      <c r="S123" s="14">
        <v>-1.0572122060875673</v>
      </c>
      <c r="T123" s="14">
        <v>-0.057212206087567274</v>
      </c>
      <c r="U123" s="14">
        <v>5.921148537234985</v>
      </c>
      <c r="V123" s="14">
        <v>0.3944487245360113</v>
      </c>
      <c r="W123" s="14">
        <v>1.0572122060875673</v>
      </c>
      <c r="X123" s="14">
        <v>0.057212206087567274</v>
      </c>
    </row>
    <row r="124" ht="14.25" customHeight="1">
      <c r="A124" s="12"/>
      <c r="B124" s="12"/>
      <c r="C124" s="12"/>
      <c r="D124" s="12"/>
      <c r="E124" s="12"/>
      <c r="F124" s="12"/>
      <c r="G124" s="13">
        <v>2.0</v>
      </c>
      <c r="H124" s="14">
        <v>12.0</v>
      </c>
      <c r="I124" s="14">
        <v>-7.8</v>
      </c>
      <c r="J124" s="14">
        <v>6.2</v>
      </c>
      <c r="K124" s="14">
        <v>7.211102550927978</v>
      </c>
      <c r="L124" s="14">
        <v>-0.7</v>
      </c>
      <c r="M124" s="14">
        <v>6.7</v>
      </c>
      <c r="N124" s="14">
        <v>7.240165743959181</v>
      </c>
      <c r="O124" s="14">
        <v>8.0</v>
      </c>
      <c r="P124" s="14">
        <v>2.9154759474226504</v>
      </c>
      <c r="Q124" s="14">
        <v>7.117583859709698</v>
      </c>
      <c r="R124" s="14">
        <v>-0.7598342560408193</v>
      </c>
      <c r="S124" s="14">
        <v>-0.7888974490720218</v>
      </c>
      <c r="T124" s="14">
        <v>4.295626603505328</v>
      </c>
      <c r="U124" s="14">
        <v>7.117583859709698</v>
      </c>
      <c r="V124" s="14">
        <v>0.7598342560408193</v>
      </c>
      <c r="W124" s="14">
        <v>0.7888974490720218</v>
      </c>
      <c r="X124" s="14">
        <v>4.295626603505328</v>
      </c>
    </row>
    <row r="125" ht="14.25" customHeight="1">
      <c r="A125" s="12"/>
      <c r="B125" s="12"/>
      <c r="C125" s="12"/>
      <c r="D125" s="12"/>
      <c r="E125" s="12"/>
      <c r="F125" s="12"/>
      <c r="G125" s="13">
        <v>3.0</v>
      </c>
      <c r="H125" s="14">
        <v>7.0</v>
      </c>
      <c r="I125" s="14">
        <v>-4.5</v>
      </c>
      <c r="J125" s="14">
        <v>0.9</v>
      </c>
      <c r="K125" s="14">
        <v>4.545327270945404</v>
      </c>
      <c r="L125" s="14">
        <v>-9.0</v>
      </c>
      <c r="M125" s="14">
        <v>3.2</v>
      </c>
      <c r="N125" s="14">
        <v>5.110772935672255</v>
      </c>
      <c r="O125" s="14">
        <v>5.5</v>
      </c>
      <c r="P125" s="14">
        <v>8.022468448052631</v>
      </c>
      <c r="Q125" s="14">
        <v>5.053711507397311</v>
      </c>
      <c r="R125" s="14">
        <v>-0.3892270643277449</v>
      </c>
      <c r="S125" s="14">
        <v>-0.9546727290545958</v>
      </c>
      <c r="T125" s="14">
        <v>-3.477141177107227</v>
      </c>
      <c r="U125" s="14">
        <v>5.053711507397311</v>
      </c>
      <c r="V125" s="14">
        <v>0.3892270643277449</v>
      </c>
      <c r="W125" s="14">
        <v>0.9546727290545958</v>
      </c>
      <c r="X125" s="14">
        <v>3.477141177107227</v>
      </c>
    </row>
    <row r="126" ht="14.25" customHeight="1">
      <c r="A126" s="12"/>
      <c r="B126" s="12"/>
      <c r="C126" s="12"/>
      <c r="D126" s="12"/>
      <c r="E126" s="12"/>
      <c r="F126" s="12"/>
      <c r="G126" s="13">
        <v>4.0</v>
      </c>
      <c r="H126" s="14">
        <v>17.0</v>
      </c>
      <c r="I126" s="14">
        <v>-3.5</v>
      </c>
      <c r="J126" s="14">
        <v>3.8</v>
      </c>
      <c r="K126" s="14">
        <v>2.5</v>
      </c>
      <c r="L126" s="14">
        <v>-4.6</v>
      </c>
      <c r="M126" s="14">
        <v>1.9</v>
      </c>
      <c r="N126" s="14">
        <v>1.2999999999999998</v>
      </c>
      <c r="O126" s="14">
        <v>1.5</v>
      </c>
      <c r="P126" s="14">
        <v>4.070626487409523</v>
      </c>
      <c r="Q126" s="14">
        <v>2.195449840010015</v>
      </c>
      <c r="R126" s="14">
        <v>-0.20000000000000018</v>
      </c>
      <c r="S126" s="14">
        <v>1.0</v>
      </c>
      <c r="T126" s="14">
        <v>-1.5706264874095233</v>
      </c>
      <c r="U126" s="14">
        <v>2.195449840010015</v>
      </c>
      <c r="V126" s="14">
        <v>0.20000000000000018</v>
      </c>
      <c r="W126" s="14">
        <v>1.0</v>
      </c>
      <c r="X126" s="14">
        <v>1.5706264874095233</v>
      </c>
    </row>
    <row r="127" ht="14.25" customHeight="1">
      <c r="A127" s="12"/>
      <c r="B127" s="12"/>
      <c r="C127" s="12"/>
      <c r="D127" s="12"/>
      <c r="E127" s="12"/>
      <c r="F127" s="12"/>
      <c r="G127" s="13">
        <v>5.0</v>
      </c>
      <c r="H127" s="14">
        <v>4.0</v>
      </c>
      <c r="I127" s="14">
        <v>-6.5</v>
      </c>
      <c r="J127" s="14">
        <v>2.4</v>
      </c>
      <c r="K127" s="14">
        <v>5.675385449465085</v>
      </c>
      <c r="L127" s="14">
        <v>-5.2</v>
      </c>
      <c r="M127" s="14">
        <v>0.7</v>
      </c>
      <c r="N127" s="14">
        <v>0.6082762530298225</v>
      </c>
      <c r="O127" s="14">
        <v>0.5</v>
      </c>
      <c r="P127" s="14">
        <v>5.220153254455275</v>
      </c>
      <c r="Q127" s="14">
        <v>2.1400934559032696</v>
      </c>
      <c r="R127" s="14">
        <v>0.10827625302982247</v>
      </c>
      <c r="S127" s="14">
        <v>5.175385449465085</v>
      </c>
      <c r="T127" s="14">
        <v>0.4552321950098097</v>
      </c>
      <c r="U127" s="14">
        <v>2.1400934559032696</v>
      </c>
      <c r="V127" s="14">
        <v>0.10827625302982247</v>
      </c>
      <c r="W127" s="14">
        <v>5.175385449465085</v>
      </c>
      <c r="X127" s="14">
        <v>0.4552321950098097</v>
      </c>
    </row>
    <row r="128" ht="14.25" customHeight="1">
      <c r="A128" s="12"/>
      <c r="B128" s="12"/>
      <c r="C128" s="12"/>
      <c r="D128" s="12"/>
      <c r="E128" s="12"/>
      <c r="F128" s="12"/>
      <c r="G128" s="13">
        <v>6.0</v>
      </c>
      <c r="H128" s="14">
        <v>14.0</v>
      </c>
      <c r="I128" s="14">
        <v>-4.5</v>
      </c>
      <c r="J128" s="14">
        <v>6.2</v>
      </c>
      <c r="K128" s="14">
        <v>4.243819034784589</v>
      </c>
      <c r="L128" s="14">
        <v>-1.1</v>
      </c>
      <c r="M128" s="14">
        <v>2.5</v>
      </c>
      <c r="N128" s="14">
        <v>3.982461550347975</v>
      </c>
      <c r="O128" s="14">
        <v>5.0</v>
      </c>
      <c r="P128" s="14">
        <v>1.3038404810405295</v>
      </c>
      <c r="Q128" s="14">
        <v>5.024937810560445</v>
      </c>
      <c r="R128" s="14">
        <v>-1.017538449652025</v>
      </c>
      <c r="S128" s="14">
        <v>-0.7561809652154112</v>
      </c>
      <c r="T128" s="14">
        <v>2.9399785537440595</v>
      </c>
      <c r="U128" s="14">
        <v>5.024937810560445</v>
      </c>
      <c r="V128" s="14">
        <v>1.017538449652025</v>
      </c>
      <c r="W128" s="14">
        <v>0.7561809652154112</v>
      </c>
      <c r="X128" s="14">
        <v>2.9399785537440595</v>
      </c>
    </row>
    <row r="129" ht="14.25" customHeight="1">
      <c r="A129" s="12"/>
      <c r="B129" s="12"/>
      <c r="C129" s="12"/>
      <c r="D129" s="12"/>
      <c r="E129" s="12"/>
      <c r="F129" s="12"/>
      <c r="G129" s="13"/>
      <c r="H129" s="14"/>
      <c r="I129" s="14"/>
      <c r="J129" s="14"/>
      <c r="K129" s="14"/>
      <c r="L129" s="14"/>
      <c r="M129" s="14"/>
      <c r="N129" s="14"/>
      <c r="O129" s="15" t="s">
        <v>171</v>
      </c>
      <c r="P129" s="16"/>
      <c r="Q129" s="14">
        <f t="shared" ref="Q129:X129" si="31">_xlfn.STDEV.P(Q123:Q128)</f>
        <v>1.83936061</v>
      </c>
      <c r="R129" s="14">
        <f t="shared" si="31"/>
        <v>0.3648463337</v>
      </c>
      <c r="S129" s="14">
        <f t="shared" si="31"/>
        <v>2.231038324</v>
      </c>
      <c r="T129" s="14">
        <f t="shared" si="31"/>
        <v>2.606061095</v>
      </c>
      <c r="U129" s="14">
        <f t="shared" si="31"/>
        <v>1.83936061</v>
      </c>
      <c r="V129" s="14">
        <f t="shared" si="31"/>
        <v>0.3160625183</v>
      </c>
      <c r="W129" s="14">
        <f t="shared" si="31"/>
        <v>1.592767274</v>
      </c>
      <c r="X129" s="14">
        <f t="shared" si="31"/>
        <v>1.55857556</v>
      </c>
    </row>
    <row r="130" ht="14.25" customHeight="1">
      <c r="A130" s="12"/>
      <c r="B130" s="12"/>
      <c r="C130" s="12"/>
      <c r="D130" s="12"/>
      <c r="E130" s="12"/>
      <c r="F130" s="12"/>
      <c r="G130" s="13"/>
      <c r="H130" s="14"/>
      <c r="I130" s="14"/>
      <c r="J130" s="14"/>
      <c r="K130" s="14"/>
      <c r="L130" s="14"/>
      <c r="M130" s="14"/>
      <c r="N130" s="14"/>
      <c r="O130" s="17" t="s">
        <v>25</v>
      </c>
      <c r="P130" s="9"/>
      <c r="Q130" s="14">
        <f t="shared" ref="Q130:X130" si="32">AVERAGE(Q123:Q128)</f>
        <v>4.575487502</v>
      </c>
      <c r="R130" s="14">
        <f t="shared" si="32"/>
        <v>-0.4421287069</v>
      </c>
      <c r="S130" s="14">
        <f t="shared" si="32"/>
        <v>0.4364036833</v>
      </c>
      <c r="T130" s="14">
        <f t="shared" si="32"/>
        <v>0.4309762469</v>
      </c>
      <c r="U130" s="14">
        <f t="shared" si="32"/>
        <v>4.575487502</v>
      </c>
      <c r="V130" s="14">
        <f t="shared" si="32"/>
        <v>0.4782207913</v>
      </c>
      <c r="W130" s="14">
        <f t="shared" si="32"/>
        <v>1.622058133</v>
      </c>
      <c r="X130" s="14">
        <f t="shared" si="32"/>
        <v>2.132636204</v>
      </c>
    </row>
    <row r="131" ht="14.25" customHeight="1">
      <c r="A131" s="12" t="s">
        <v>211</v>
      </c>
      <c r="B131" s="12" t="s">
        <v>67</v>
      </c>
      <c r="C131" s="12" t="s">
        <v>38</v>
      </c>
      <c r="D131" s="12"/>
      <c r="E131" s="12" t="s">
        <v>209</v>
      </c>
      <c r="F131" s="12"/>
      <c r="G131" s="13">
        <v>1.0</v>
      </c>
      <c r="H131" s="14">
        <v>1.0</v>
      </c>
      <c r="I131" s="14">
        <v>-1.5</v>
      </c>
      <c r="J131" s="14">
        <v>6.7</v>
      </c>
      <c r="K131" s="14">
        <v>2.9427877939124327</v>
      </c>
      <c r="L131" s="14">
        <v>-7.9</v>
      </c>
      <c r="M131" s="14">
        <v>5.0</v>
      </c>
      <c r="N131" s="14">
        <v>5.300943312279429</v>
      </c>
      <c r="O131" s="14">
        <v>10.0</v>
      </c>
      <c r="P131" s="14">
        <v>7.003570517957251</v>
      </c>
      <c r="Q131" s="14">
        <v>6.621933252457322</v>
      </c>
      <c r="R131" s="14">
        <v>-4.699056687720571</v>
      </c>
      <c r="S131" s="14">
        <v>-7.057212206087567</v>
      </c>
      <c r="T131" s="14">
        <v>-4.060782724044818</v>
      </c>
      <c r="U131" s="14">
        <v>6.621933252457322</v>
      </c>
      <c r="V131" s="14">
        <v>4.699056687720571</v>
      </c>
      <c r="W131" s="14">
        <v>7.057212206087567</v>
      </c>
      <c r="X131" s="14">
        <v>4.060782724044818</v>
      </c>
    </row>
    <row r="132" ht="14.25" customHeight="1">
      <c r="A132" s="12"/>
      <c r="B132" s="12"/>
      <c r="C132" s="12"/>
      <c r="D132" s="12"/>
      <c r="E132" s="12"/>
      <c r="F132" s="12"/>
      <c r="G132" s="13">
        <v>2.0</v>
      </c>
      <c r="H132" s="14">
        <v>12.0</v>
      </c>
      <c r="I132" s="14">
        <v>-7.8</v>
      </c>
      <c r="J132" s="14">
        <v>6.2</v>
      </c>
      <c r="K132" s="14">
        <v>7.211102550927978</v>
      </c>
      <c r="L132" s="14">
        <v>-6.3</v>
      </c>
      <c r="M132" s="14">
        <v>2.5</v>
      </c>
      <c r="N132" s="14">
        <v>2.3430749027719964</v>
      </c>
      <c r="O132" s="14">
        <v>8.0</v>
      </c>
      <c r="P132" s="14">
        <v>5.457105459856901</v>
      </c>
      <c r="Q132" s="14">
        <v>3.992492955535426</v>
      </c>
      <c r="R132" s="14">
        <v>-5.656925097228004</v>
      </c>
      <c r="S132" s="14">
        <v>-0.7888974490720218</v>
      </c>
      <c r="T132" s="14">
        <v>1.753997091071077</v>
      </c>
      <c r="U132" s="14">
        <v>3.992492955535426</v>
      </c>
      <c r="V132" s="14">
        <v>5.656925097228004</v>
      </c>
      <c r="W132" s="14">
        <v>0.7888974490720218</v>
      </c>
      <c r="X132" s="14">
        <v>1.753997091071077</v>
      </c>
    </row>
    <row r="133" ht="14.25" customHeight="1">
      <c r="A133" s="12"/>
      <c r="B133" s="12"/>
      <c r="C133" s="12"/>
      <c r="D133" s="12"/>
      <c r="E133" s="12"/>
      <c r="F133" s="12"/>
      <c r="G133" s="13">
        <v>3.0</v>
      </c>
      <c r="H133" s="14">
        <v>7.0</v>
      </c>
      <c r="I133" s="14">
        <v>-4.5</v>
      </c>
      <c r="J133" s="14">
        <v>0.9</v>
      </c>
      <c r="K133" s="14">
        <v>4.545327270945404</v>
      </c>
      <c r="L133" s="14">
        <v>-6.0</v>
      </c>
      <c r="M133" s="14">
        <v>3.6</v>
      </c>
      <c r="N133" s="14">
        <v>3.1384709652950433</v>
      </c>
      <c r="O133" s="14">
        <v>7.0</v>
      </c>
      <c r="P133" s="14">
        <v>5.0039984012787215</v>
      </c>
      <c r="Q133" s="14">
        <v>3.0886890422961004</v>
      </c>
      <c r="R133" s="14">
        <v>-3.8615290347049567</v>
      </c>
      <c r="S133" s="14">
        <v>-2.4546727290545958</v>
      </c>
      <c r="T133" s="14">
        <v>-0.4586711303333173</v>
      </c>
      <c r="U133" s="14">
        <v>3.0886890422961004</v>
      </c>
      <c r="V133" s="14">
        <v>3.8615290347049567</v>
      </c>
      <c r="W133" s="14">
        <v>2.4546727290545958</v>
      </c>
      <c r="X133" s="14">
        <v>0.4586711303333173</v>
      </c>
    </row>
    <row r="134" ht="14.25" customHeight="1">
      <c r="A134" s="12"/>
      <c r="B134" s="12"/>
      <c r="C134" s="12"/>
      <c r="D134" s="12"/>
      <c r="E134" s="12"/>
      <c r="F134" s="12"/>
      <c r="G134" s="13">
        <v>4.0</v>
      </c>
      <c r="H134" s="14">
        <v>17.0</v>
      </c>
      <c r="I134" s="14">
        <v>-3.5</v>
      </c>
      <c r="J134" s="14">
        <v>3.8</v>
      </c>
      <c r="K134" s="14">
        <v>2.5</v>
      </c>
      <c r="L134" s="14">
        <v>-6.0</v>
      </c>
      <c r="M134" s="14">
        <v>3.0</v>
      </c>
      <c r="N134" s="14">
        <v>2.5942243542145693</v>
      </c>
      <c r="O134" s="14">
        <v>6.0</v>
      </c>
      <c r="P134" s="14">
        <v>5.063595560468865</v>
      </c>
      <c r="Q134" s="14">
        <v>2.6248809496813372</v>
      </c>
      <c r="R134" s="14">
        <v>-3.4057756457854307</v>
      </c>
      <c r="S134" s="14">
        <v>-3.5</v>
      </c>
      <c r="T134" s="14">
        <v>-2.5635955604688654</v>
      </c>
      <c r="U134" s="14">
        <v>2.6248809496813372</v>
      </c>
      <c r="V134" s="14">
        <v>3.4057756457854307</v>
      </c>
      <c r="W134" s="14">
        <v>3.5</v>
      </c>
      <c r="X134" s="14">
        <v>2.5635955604688654</v>
      </c>
    </row>
    <row r="135" ht="14.25" customHeight="1">
      <c r="A135" s="12"/>
      <c r="B135" s="12"/>
      <c r="C135" s="12"/>
      <c r="D135" s="12"/>
      <c r="E135" s="12"/>
      <c r="F135" s="12"/>
      <c r="G135" s="13">
        <v>5.0</v>
      </c>
      <c r="H135" s="14">
        <v>4.0</v>
      </c>
      <c r="I135" s="14">
        <v>-6.5</v>
      </c>
      <c r="J135" s="14">
        <v>2.4</v>
      </c>
      <c r="K135" s="14">
        <v>5.675385449465085</v>
      </c>
      <c r="L135" s="14">
        <v>-6.2</v>
      </c>
      <c r="M135" s="14">
        <v>4.6</v>
      </c>
      <c r="N135" s="14">
        <v>4.1436698710201325</v>
      </c>
      <c r="O135" s="14">
        <v>3.0</v>
      </c>
      <c r="P135" s="14">
        <v>5.261178575186363</v>
      </c>
      <c r="Q135" s="14">
        <v>2.2203603311174516</v>
      </c>
      <c r="R135" s="14">
        <v>1.1436698710201325</v>
      </c>
      <c r="S135" s="14">
        <v>2.675385449465085</v>
      </c>
      <c r="T135" s="14">
        <v>0.4142068742787224</v>
      </c>
      <c r="U135" s="14">
        <v>2.2203603311174516</v>
      </c>
      <c r="V135" s="14">
        <v>1.1436698710201325</v>
      </c>
      <c r="W135" s="14">
        <v>2.675385449465085</v>
      </c>
      <c r="X135" s="14">
        <v>0.4142068742787224</v>
      </c>
    </row>
    <row r="136" ht="14.25" customHeight="1">
      <c r="A136" s="12"/>
      <c r="B136" s="12"/>
      <c r="C136" s="12"/>
      <c r="D136" s="12"/>
      <c r="E136" s="12"/>
      <c r="F136" s="12"/>
      <c r="G136" s="13">
        <v>6.0</v>
      </c>
      <c r="H136" s="14">
        <v>14.0</v>
      </c>
      <c r="I136" s="14">
        <v>-4.5</v>
      </c>
      <c r="J136" s="14">
        <v>6.2</v>
      </c>
      <c r="K136" s="14">
        <v>4.243819034784589</v>
      </c>
      <c r="L136" s="14">
        <v>-5.7</v>
      </c>
      <c r="M136" s="14">
        <v>2.5</v>
      </c>
      <c r="N136" s="14">
        <v>2.012461179749811</v>
      </c>
      <c r="O136" s="14">
        <v>3.0</v>
      </c>
      <c r="P136" s="14">
        <v>4.876474136094644</v>
      </c>
      <c r="Q136" s="14">
        <v>3.889730067755345</v>
      </c>
      <c r="R136" s="14">
        <v>-0.9875388202501889</v>
      </c>
      <c r="S136" s="14">
        <v>1.2438190347845888</v>
      </c>
      <c r="T136" s="14">
        <v>-0.6326551013100552</v>
      </c>
      <c r="U136" s="14">
        <v>3.889730067755345</v>
      </c>
      <c r="V136" s="14">
        <v>0.9875388202501889</v>
      </c>
      <c r="W136" s="14">
        <v>1.2438190347845888</v>
      </c>
      <c r="X136" s="14">
        <v>0.6326551013100552</v>
      </c>
    </row>
    <row r="137" ht="14.25" customHeight="1">
      <c r="A137" s="12"/>
      <c r="B137" s="12"/>
      <c r="C137" s="12"/>
      <c r="D137" s="12"/>
      <c r="E137" s="12"/>
      <c r="F137" s="12"/>
      <c r="G137" s="13"/>
      <c r="H137" s="14"/>
      <c r="I137" s="14"/>
      <c r="J137" s="14"/>
      <c r="K137" s="14"/>
      <c r="L137" s="14"/>
      <c r="M137" s="14"/>
      <c r="N137" s="14"/>
      <c r="O137" s="15" t="s">
        <v>171</v>
      </c>
      <c r="P137" s="16"/>
      <c r="Q137" s="14">
        <f t="shared" ref="Q137:X137" si="33">_xlfn.STDEV.P(Q131:Q136)</f>
        <v>1.435775727</v>
      </c>
      <c r="R137" s="14">
        <f t="shared" si="33"/>
        <v>2.31032502</v>
      </c>
      <c r="S137" s="14">
        <f t="shared" si="33"/>
        <v>3.191982951</v>
      </c>
      <c r="T137" s="14">
        <f t="shared" si="33"/>
        <v>1.905761278</v>
      </c>
      <c r="U137" s="14">
        <f t="shared" si="33"/>
        <v>1.435775727</v>
      </c>
      <c r="V137" s="14">
        <f t="shared" si="33"/>
        <v>1.724135053</v>
      </c>
      <c r="W137" s="14">
        <f t="shared" si="33"/>
        <v>2.044252329</v>
      </c>
      <c r="X137" s="14">
        <f t="shared" si="33"/>
        <v>1.33158691</v>
      </c>
    </row>
    <row r="138" ht="14.25" customHeight="1">
      <c r="A138" s="12"/>
      <c r="B138" s="12"/>
      <c r="C138" s="12"/>
      <c r="D138" s="12"/>
      <c r="E138" s="12"/>
      <c r="F138" s="12"/>
      <c r="G138" s="13"/>
      <c r="H138" s="14"/>
      <c r="I138" s="14"/>
      <c r="J138" s="14"/>
      <c r="K138" s="14"/>
      <c r="L138" s="14"/>
      <c r="M138" s="14"/>
      <c r="N138" s="14"/>
      <c r="O138" s="17" t="s">
        <v>25</v>
      </c>
      <c r="P138" s="9"/>
      <c r="Q138" s="14">
        <f t="shared" ref="Q138:X138" si="34">AVERAGE(Q131:Q136)</f>
        <v>3.7396811</v>
      </c>
      <c r="R138" s="14">
        <f t="shared" si="34"/>
        <v>-2.911192569</v>
      </c>
      <c r="S138" s="14">
        <f t="shared" si="34"/>
        <v>-1.64692965</v>
      </c>
      <c r="T138" s="14">
        <f t="shared" si="34"/>
        <v>-0.9245834251</v>
      </c>
      <c r="U138" s="14">
        <f t="shared" si="34"/>
        <v>3.7396811</v>
      </c>
      <c r="V138" s="14">
        <f t="shared" si="34"/>
        <v>3.292415859</v>
      </c>
      <c r="W138" s="14">
        <f t="shared" si="34"/>
        <v>2.953331145</v>
      </c>
      <c r="X138" s="14">
        <f t="shared" si="34"/>
        <v>1.64731808</v>
      </c>
    </row>
    <row r="139" ht="14.25" customHeight="1">
      <c r="A139" s="12" t="s">
        <v>211</v>
      </c>
      <c r="B139" s="12" t="s">
        <v>70</v>
      </c>
      <c r="C139" s="12" t="s">
        <v>57</v>
      </c>
      <c r="D139" s="12"/>
      <c r="E139" s="12" t="s">
        <v>209</v>
      </c>
      <c r="F139" s="12"/>
      <c r="G139" s="13">
        <v>1.0</v>
      </c>
      <c r="H139" s="14">
        <v>1.0</v>
      </c>
      <c r="I139" s="14">
        <v>-1.5</v>
      </c>
      <c r="J139" s="14">
        <v>6.7</v>
      </c>
      <c r="K139" s="14">
        <v>2.9427877939124327</v>
      </c>
      <c r="L139" s="14">
        <v>-0.5</v>
      </c>
      <c r="M139" s="14">
        <v>7.0</v>
      </c>
      <c r="N139" s="14">
        <v>3.705401462729781</v>
      </c>
      <c r="O139" s="14">
        <v>4.0</v>
      </c>
      <c r="P139" s="14">
        <v>3.23882694814033</v>
      </c>
      <c r="Q139" s="14">
        <v>1.0440306508910548</v>
      </c>
      <c r="R139" s="14">
        <v>-0.2945985372702191</v>
      </c>
      <c r="S139" s="14">
        <v>-1.0572122060875673</v>
      </c>
      <c r="T139" s="14">
        <v>-0.29603915422789706</v>
      </c>
      <c r="U139" s="14">
        <v>1.0440306508910548</v>
      </c>
      <c r="V139" s="14">
        <v>0.2945985372702191</v>
      </c>
      <c r="W139" s="14">
        <v>1.0572122060875673</v>
      </c>
      <c r="X139" s="14">
        <v>0.29603915422789706</v>
      </c>
    </row>
    <row r="140" ht="14.25" customHeight="1">
      <c r="A140" s="12"/>
      <c r="B140" s="12"/>
      <c r="C140" s="12"/>
      <c r="D140" s="12"/>
      <c r="E140" s="12"/>
      <c r="F140" s="12"/>
      <c r="G140" s="13">
        <v>2.0</v>
      </c>
      <c r="H140" s="14">
        <v>12.0</v>
      </c>
      <c r="I140" s="14">
        <v>-7.8</v>
      </c>
      <c r="J140" s="14">
        <v>6.2</v>
      </c>
      <c r="K140" s="14">
        <v>7.211102550927978</v>
      </c>
      <c r="L140" s="14">
        <v>-6.4</v>
      </c>
      <c r="M140" s="14">
        <v>7.3</v>
      </c>
      <c r="N140" s="14">
        <v>7.294518489934754</v>
      </c>
      <c r="O140" s="14">
        <v>8.0</v>
      </c>
      <c r="P140" s="14">
        <v>6.435060217278468</v>
      </c>
      <c r="Q140" s="14">
        <v>1.780449381476485</v>
      </c>
      <c r="R140" s="14">
        <v>-0.7054815100652458</v>
      </c>
      <c r="S140" s="14">
        <v>-0.7888974490720218</v>
      </c>
      <c r="T140" s="14">
        <v>0.7760423336495101</v>
      </c>
      <c r="U140" s="14">
        <v>1.780449381476485</v>
      </c>
      <c r="V140" s="14">
        <v>0.7054815100652458</v>
      </c>
      <c r="W140" s="14">
        <v>0.7888974490720218</v>
      </c>
      <c r="X140" s="14">
        <v>0.7760423336495101</v>
      </c>
    </row>
    <row r="141" ht="14.25" customHeight="1">
      <c r="A141" s="12"/>
      <c r="B141" s="12"/>
      <c r="C141" s="12"/>
      <c r="D141" s="12"/>
      <c r="E141" s="12"/>
      <c r="F141" s="12"/>
      <c r="G141" s="13">
        <v>3.0</v>
      </c>
      <c r="H141" s="14">
        <v>7.0</v>
      </c>
      <c r="I141" s="14">
        <v>-4.5</v>
      </c>
      <c r="J141" s="14">
        <v>0.9</v>
      </c>
      <c r="K141" s="14">
        <v>4.545327270945404</v>
      </c>
      <c r="L141" s="14">
        <v>-2.8</v>
      </c>
      <c r="M141" s="14">
        <v>-0.9</v>
      </c>
      <c r="N141" s="14">
        <v>4.887739763939975</v>
      </c>
      <c r="O141" s="14">
        <v>5.5</v>
      </c>
      <c r="P141" s="14">
        <v>5.032891812864648</v>
      </c>
      <c r="Q141" s="14">
        <v>2.4758836806279896</v>
      </c>
      <c r="R141" s="14">
        <v>-0.6122602360600249</v>
      </c>
      <c r="S141" s="14">
        <v>-0.9546727290545958</v>
      </c>
      <c r="T141" s="14">
        <v>-0.4875645419192436</v>
      </c>
      <c r="U141" s="14">
        <v>2.4758836806279896</v>
      </c>
      <c r="V141" s="14">
        <v>0.6122602360600249</v>
      </c>
      <c r="W141" s="14">
        <v>0.9546727290545958</v>
      </c>
      <c r="X141" s="14">
        <v>0.4875645419192436</v>
      </c>
    </row>
    <row r="142" ht="14.25" customHeight="1">
      <c r="A142" s="12"/>
      <c r="B142" s="12"/>
      <c r="C142" s="12"/>
      <c r="D142" s="12"/>
      <c r="E142" s="12"/>
      <c r="F142" s="12"/>
      <c r="G142" s="13">
        <v>4.0</v>
      </c>
      <c r="H142" s="14">
        <v>17.0</v>
      </c>
      <c r="I142" s="14">
        <v>-3.5</v>
      </c>
      <c r="J142" s="14">
        <v>3.8</v>
      </c>
      <c r="K142" s="14">
        <v>2.5</v>
      </c>
      <c r="L142" s="14">
        <v>-1.6</v>
      </c>
      <c r="M142" s="14">
        <v>3.3</v>
      </c>
      <c r="N142" s="14">
        <v>1.3</v>
      </c>
      <c r="O142" s="14">
        <v>1.5</v>
      </c>
      <c r="P142" s="14">
        <v>0.7810249675906655</v>
      </c>
      <c r="Q142" s="14">
        <v>1.96468827043885</v>
      </c>
      <c r="R142" s="14">
        <v>-0.19999999999999996</v>
      </c>
      <c r="S142" s="14">
        <v>1.0</v>
      </c>
      <c r="T142" s="14">
        <v>1.7189750324093345</v>
      </c>
      <c r="U142" s="14">
        <v>1.96468827043885</v>
      </c>
      <c r="V142" s="14">
        <v>0.19999999999999996</v>
      </c>
      <c r="W142" s="14">
        <v>1.0</v>
      </c>
      <c r="X142" s="14">
        <v>1.7189750324093345</v>
      </c>
    </row>
    <row r="143" ht="14.25" customHeight="1">
      <c r="A143" s="12"/>
      <c r="B143" s="12"/>
      <c r="C143" s="12"/>
      <c r="D143" s="12"/>
      <c r="E143" s="12"/>
      <c r="F143" s="12"/>
      <c r="G143" s="13">
        <v>5.0</v>
      </c>
      <c r="H143" s="14">
        <v>4.0</v>
      </c>
      <c r="I143" s="14">
        <v>-6.5</v>
      </c>
      <c r="J143" s="14">
        <v>2.4</v>
      </c>
      <c r="K143" s="14">
        <v>5.675385449465085</v>
      </c>
      <c r="L143" s="14">
        <v>-0.3</v>
      </c>
      <c r="M143" s="14">
        <v>2.7</v>
      </c>
      <c r="N143" s="14">
        <v>0.5999999999999996</v>
      </c>
      <c r="O143" s="14">
        <v>0.5</v>
      </c>
      <c r="P143" s="14">
        <v>1.3038404810405295</v>
      </c>
      <c r="Q143" s="14">
        <v>6.2072538211353985</v>
      </c>
      <c r="R143" s="14">
        <v>0.09999999999999964</v>
      </c>
      <c r="S143" s="14">
        <v>5.175385449465085</v>
      </c>
      <c r="T143" s="14">
        <v>4.371544968424556</v>
      </c>
      <c r="U143" s="14">
        <v>6.2072538211353985</v>
      </c>
      <c r="V143" s="14">
        <v>0.09999999999999964</v>
      </c>
      <c r="W143" s="14">
        <v>5.175385449465085</v>
      </c>
      <c r="X143" s="14">
        <v>4.371544968424556</v>
      </c>
    </row>
    <row r="144" ht="14.25" customHeight="1">
      <c r="A144" s="12"/>
      <c r="B144" s="12"/>
      <c r="C144" s="12"/>
      <c r="D144" s="12"/>
      <c r="E144" s="12"/>
      <c r="F144" s="12"/>
      <c r="G144" s="13">
        <v>6.0</v>
      </c>
      <c r="H144" s="14">
        <v>14.0</v>
      </c>
      <c r="I144" s="14">
        <v>-4.5</v>
      </c>
      <c r="J144" s="14">
        <v>6.2</v>
      </c>
      <c r="K144" s="14">
        <v>4.243819034784589</v>
      </c>
      <c r="L144" s="14">
        <v>-2.1</v>
      </c>
      <c r="M144" s="14">
        <v>6.9</v>
      </c>
      <c r="N144" s="14">
        <v>4.024922359499622</v>
      </c>
      <c r="O144" s="14">
        <v>5.0</v>
      </c>
      <c r="P144" s="14">
        <v>3.289376840679706</v>
      </c>
      <c r="Q144" s="14">
        <v>2.5</v>
      </c>
      <c r="R144" s="14">
        <v>-0.9750776405003778</v>
      </c>
      <c r="S144" s="14">
        <v>-0.7561809652154112</v>
      </c>
      <c r="T144" s="14">
        <v>0.9544421941048826</v>
      </c>
      <c r="U144" s="14">
        <v>2.5</v>
      </c>
      <c r="V144" s="14">
        <v>0.9750776405003778</v>
      </c>
      <c r="W144" s="14">
        <v>0.7561809652154112</v>
      </c>
      <c r="X144" s="14">
        <v>0.9544421941048826</v>
      </c>
    </row>
    <row r="145" ht="14.25" customHeight="1">
      <c r="A145" s="12"/>
      <c r="B145" s="12"/>
      <c r="C145" s="12"/>
      <c r="D145" s="12"/>
      <c r="E145" s="12"/>
      <c r="F145" s="12"/>
      <c r="G145" s="13"/>
      <c r="H145" s="14"/>
      <c r="I145" s="14"/>
      <c r="J145" s="14"/>
      <c r="K145" s="14"/>
      <c r="L145" s="14"/>
      <c r="M145" s="14"/>
      <c r="N145" s="14"/>
      <c r="O145" s="15" t="s">
        <v>171</v>
      </c>
      <c r="P145" s="16"/>
      <c r="Q145" s="14">
        <f t="shared" ref="Q145:X145" si="35">_xlfn.STDEV.P(Q139:Q144)</f>
        <v>1.658860446</v>
      </c>
      <c r="R145" s="14">
        <f t="shared" si="35"/>
        <v>0.3550654739</v>
      </c>
      <c r="S145" s="14">
        <f t="shared" si="35"/>
        <v>2.231038324</v>
      </c>
      <c r="T145" s="14">
        <f t="shared" si="35"/>
        <v>1.615016622</v>
      </c>
      <c r="U145" s="14">
        <f t="shared" si="35"/>
        <v>1.658860446</v>
      </c>
      <c r="V145" s="14">
        <f t="shared" si="35"/>
        <v>0.3083831716</v>
      </c>
      <c r="W145" s="14">
        <f t="shared" si="35"/>
        <v>1.592767274</v>
      </c>
      <c r="X145" s="14">
        <f t="shared" si="35"/>
        <v>1.388281917</v>
      </c>
    </row>
    <row r="146" ht="14.25" customHeight="1">
      <c r="A146" s="12"/>
      <c r="B146" s="12"/>
      <c r="C146" s="12"/>
      <c r="D146" s="12"/>
      <c r="E146" s="12"/>
      <c r="F146" s="12"/>
      <c r="G146" s="13"/>
      <c r="H146" s="14"/>
      <c r="I146" s="14"/>
      <c r="J146" s="14"/>
      <c r="K146" s="14"/>
      <c r="L146" s="14"/>
      <c r="M146" s="14"/>
      <c r="N146" s="14"/>
      <c r="O146" s="17" t="s">
        <v>25</v>
      </c>
      <c r="P146" s="9"/>
      <c r="Q146" s="14">
        <f t="shared" ref="Q146:X146" si="36">AVERAGE(Q139:Q144)</f>
        <v>2.662050967</v>
      </c>
      <c r="R146" s="14">
        <f t="shared" si="36"/>
        <v>-0.4479029873</v>
      </c>
      <c r="S146" s="14">
        <f t="shared" si="36"/>
        <v>0.4364036833</v>
      </c>
      <c r="T146" s="14">
        <f t="shared" si="36"/>
        <v>1.172900139</v>
      </c>
      <c r="U146" s="14">
        <f t="shared" si="36"/>
        <v>2.662050967</v>
      </c>
      <c r="V146" s="14">
        <f t="shared" si="36"/>
        <v>0.4812363206</v>
      </c>
      <c r="W146" s="14">
        <f t="shared" si="36"/>
        <v>1.622058133</v>
      </c>
      <c r="X146" s="14">
        <f t="shared" si="36"/>
        <v>1.434101371</v>
      </c>
    </row>
    <row r="147" ht="14.25" customHeight="1">
      <c r="A147" s="12" t="s">
        <v>202</v>
      </c>
      <c r="B147" s="12" t="s">
        <v>71</v>
      </c>
      <c r="C147" s="12" t="s">
        <v>38</v>
      </c>
      <c r="D147" s="12"/>
      <c r="E147" s="12" t="s">
        <v>207</v>
      </c>
      <c r="F147" s="12"/>
      <c r="G147" s="13">
        <v>1.0</v>
      </c>
      <c r="H147" s="14">
        <v>1.0</v>
      </c>
      <c r="I147" s="14">
        <v>-1.5</v>
      </c>
      <c r="J147" s="14">
        <v>6.7</v>
      </c>
      <c r="K147" s="14">
        <v>2.9427877939124327</v>
      </c>
      <c r="L147" s="14">
        <v>-8.8</v>
      </c>
      <c r="M147" s="14">
        <v>3.9</v>
      </c>
      <c r="N147" s="14">
        <v>4.704253394535631</v>
      </c>
      <c r="O147" s="14">
        <v>5.0</v>
      </c>
      <c r="P147" s="14">
        <v>7.800640999302558</v>
      </c>
      <c r="Q147" s="14">
        <v>7.818567643756753</v>
      </c>
      <c r="R147" s="14">
        <v>-0.2957466054643687</v>
      </c>
      <c r="S147" s="14">
        <v>-2.0572122060875673</v>
      </c>
      <c r="T147" s="14">
        <v>-4.857853205390125</v>
      </c>
      <c r="U147" s="14">
        <v>7.818567643756753</v>
      </c>
      <c r="V147" s="14">
        <v>0.2957466054643687</v>
      </c>
      <c r="W147" s="14">
        <v>2.0572122060875673</v>
      </c>
      <c r="X147" s="14">
        <v>4.857853205390125</v>
      </c>
    </row>
    <row r="148" ht="14.25" customHeight="1">
      <c r="A148" s="12"/>
      <c r="B148" s="12"/>
      <c r="C148" s="12"/>
      <c r="D148" s="12"/>
      <c r="E148" s="12"/>
      <c r="F148" s="12"/>
      <c r="G148" s="13">
        <v>2.0</v>
      </c>
      <c r="H148" s="14">
        <v>12.0</v>
      </c>
      <c r="I148" s="14">
        <v>-7.8</v>
      </c>
      <c r="J148" s="14">
        <v>6.2</v>
      </c>
      <c r="K148" s="14">
        <v>7.211102550927978</v>
      </c>
      <c r="L148" s="14">
        <v>-3.2</v>
      </c>
      <c r="M148" s="14">
        <v>3.2</v>
      </c>
      <c r="N148" s="14">
        <v>1.0295630140986995</v>
      </c>
      <c r="O148" s="14">
        <v>1.0</v>
      </c>
      <c r="P148" s="14">
        <v>2.280350850198276</v>
      </c>
      <c r="Q148" s="14">
        <v>5.491812087098392</v>
      </c>
      <c r="R148" s="14">
        <v>0.029563014098699547</v>
      </c>
      <c r="S148" s="14">
        <v>6.211102550927978</v>
      </c>
      <c r="T148" s="14">
        <v>4.930751700729703</v>
      </c>
      <c r="U148" s="14">
        <v>5.491812087098392</v>
      </c>
      <c r="V148" s="14">
        <v>0.029563014098699547</v>
      </c>
      <c r="W148" s="14">
        <v>6.211102550927978</v>
      </c>
      <c r="X148" s="14">
        <v>4.930751700729703</v>
      </c>
    </row>
    <row r="149" ht="14.25" customHeight="1">
      <c r="A149" s="12"/>
      <c r="B149" s="12"/>
      <c r="C149" s="12"/>
      <c r="D149" s="12"/>
      <c r="E149" s="12"/>
      <c r="F149" s="12"/>
      <c r="G149" s="13">
        <v>3.0</v>
      </c>
      <c r="H149" s="14">
        <v>7.0</v>
      </c>
      <c r="I149" s="14">
        <v>-4.5</v>
      </c>
      <c r="J149" s="14">
        <v>0.9</v>
      </c>
      <c r="K149" s="14">
        <v>4.545327270945404</v>
      </c>
      <c r="L149" s="14">
        <v>-4.6</v>
      </c>
      <c r="M149" s="14">
        <v>4.8</v>
      </c>
      <c r="N149" s="14">
        <v>1.2083045973594568</v>
      </c>
      <c r="O149" s="14">
        <v>2.0</v>
      </c>
      <c r="P149" s="14">
        <v>3.7363083384538807</v>
      </c>
      <c r="Q149" s="14">
        <v>3.9012818406262317</v>
      </c>
      <c r="R149" s="14">
        <v>-0.7916954026405432</v>
      </c>
      <c r="S149" s="14">
        <v>2.5453272709454042</v>
      </c>
      <c r="T149" s="14">
        <v>0.8090189324915236</v>
      </c>
      <c r="U149" s="14">
        <v>3.9012818406262317</v>
      </c>
      <c r="V149" s="14">
        <v>0.7916954026405432</v>
      </c>
      <c r="W149" s="14">
        <v>2.5453272709454042</v>
      </c>
      <c r="X149" s="14">
        <v>0.8090189324915236</v>
      </c>
    </row>
    <row r="150" ht="14.25" customHeight="1">
      <c r="A150" s="12"/>
      <c r="B150" s="12"/>
      <c r="C150" s="12"/>
      <c r="D150" s="12"/>
      <c r="E150" s="12"/>
      <c r="F150" s="12"/>
      <c r="G150" s="13">
        <v>4.0</v>
      </c>
      <c r="H150" s="14">
        <v>17.0</v>
      </c>
      <c r="I150" s="14">
        <v>-3.5</v>
      </c>
      <c r="J150" s="14">
        <v>3.8</v>
      </c>
      <c r="K150" s="14">
        <v>2.5</v>
      </c>
      <c r="L150" s="14">
        <v>-3.1</v>
      </c>
      <c r="M150" s="14">
        <v>3.8</v>
      </c>
      <c r="N150" s="14">
        <v>1.0049875621120885</v>
      </c>
      <c r="O150" s="14">
        <v>0.5</v>
      </c>
      <c r="P150" s="14">
        <v>2.1</v>
      </c>
      <c r="Q150" s="14">
        <v>0.3999999999999999</v>
      </c>
      <c r="R150" s="14">
        <v>0.5049875621120885</v>
      </c>
      <c r="S150" s="14">
        <v>2.0</v>
      </c>
      <c r="T150" s="14">
        <v>0.3999999999999999</v>
      </c>
      <c r="U150" s="14">
        <v>0.3999999999999999</v>
      </c>
      <c r="V150" s="14">
        <v>0.5049875621120885</v>
      </c>
      <c r="W150" s="14">
        <v>2.0</v>
      </c>
      <c r="X150" s="14">
        <v>0.3999999999999999</v>
      </c>
    </row>
    <row r="151" ht="14.25" customHeight="1">
      <c r="A151" s="12"/>
      <c r="B151" s="12"/>
      <c r="C151" s="12"/>
      <c r="D151" s="12"/>
      <c r="E151" s="12"/>
      <c r="F151" s="12"/>
      <c r="G151" s="13">
        <v>5.0</v>
      </c>
      <c r="H151" s="14">
        <v>4.0</v>
      </c>
      <c r="I151" s="14">
        <v>-6.5</v>
      </c>
      <c r="J151" s="14">
        <v>2.4</v>
      </c>
      <c r="K151" s="14">
        <v>5.675385449465085</v>
      </c>
      <c r="L151" s="14">
        <v>-5.6</v>
      </c>
      <c r="M151" s="14">
        <v>2.6</v>
      </c>
      <c r="N151" s="14">
        <v>1.8601075237738274</v>
      </c>
      <c r="O151" s="14">
        <v>3.0</v>
      </c>
      <c r="P151" s="14">
        <v>4.7539457296018846</v>
      </c>
      <c r="Q151" s="14">
        <v>0.9219544457292891</v>
      </c>
      <c r="R151" s="14">
        <v>-1.1398924762261726</v>
      </c>
      <c r="S151" s="14">
        <v>2.675385449465085</v>
      </c>
      <c r="T151" s="14">
        <v>0.9214397198632005</v>
      </c>
      <c r="U151" s="14">
        <v>0.9219544457292891</v>
      </c>
      <c r="V151" s="14">
        <v>1.1398924762261726</v>
      </c>
      <c r="W151" s="14">
        <v>2.675385449465085</v>
      </c>
      <c r="X151" s="14">
        <v>0.9214397198632005</v>
      </c>
    </row>
    <row r="152" ht="14.25" customHeight="1">
      <c r="A152" s="12"/>
      <c r="B152" s="12"/>
      <c r="C152" s="12"/>
      <c r="D152" s="12"/>
      <c r="E152" s="12"/>
      <c r="F152" s="12"/>
      <c r="G152" s="13">
        <v>6.0</v>
      </c>
      <c r="H152" s="14">
        <v>14.0</v>
      </c>
      <c r="I152" s="14">
        <v>-4.5</v>
      </c>
      <c r="J152" s="14">
        <v>6.2</v>
      </c>
      <c r="K152" s="14">
        <v>4.243819034784589</v>
      </c>
      <c r="L152" s="14">
        <v>-3.5</v>
      </c>
      <c r="M152" s="14">
        <v>4.2</v>
      </c>
      <c r="N152" s="14">
        <v>0.7810249675906652</v>
      </c>
      <c r="O152" s="14">
        <v>1.0</v>
      </c>
      <c r="P152" s="14">
        <v>2.5317977802344327</v>
      </c>
      <c r="Q152" s="14">
        <v>2.23606797749979</v>
      </c>
      <c r="R152" s="14">
        <v>-0.2189750324093348</v>
      </c>
      <c r="S152" s="14">
        <v>3.2438190347845888</v>
      </c>
      <c r="T152" s="14">
        <v>1.712021254550156</v>
      </c>
      <c r="U152" s="14">
        <v>2.23606797749979</v>
      </c>
      <c r="V152" s="14">
        <v>0.2189750324093348</v>
      </c>
      <c r="W152" s="14">
        <v>3.2438190347845888</v>
      </c>
      <c r="X152" s="14">
        <v>1.712021254550156</v>
      </c>
    </row>
    <row r="153" ht="14.25" customHeight="1">
      <c r="A153" s="12"/>
      <c r="B153" s="12"/>
      <c r="C153" s="12"/>
      <c r="D153" s="12"/>
      <c r="E153" s="12"/>
      <c r="F153" s="12"/>
      <c r="G153" s="13"/>
      <c r="H153" s="14"/>
      <c r="I153" s="14"/>
      <c r="J153" s="14"/>
      <c r="K153" s="14"/>
      <c r="L153" s="14"/>
      <c r="M153" s="14"/>
      <c r="N153" s="14"/>
      <c r="O153" s="15" t="s">
        <v>171</v>
      </c>
      <c r="P153" s="16"/>
      <c r="Q153" s="14">
        <f t="shared" ref="Q153:X153" si="37">_xlfn.STDEV.P(Q147:Q152)</f>
        <v>2.602030333</v>
      </c>
      <c r="R153" s="14">
        <f t="shared" si="37"/>
        <v>0.5335887861</v>
      </c>
      <c r="S153" s="14">
        <f t="shared" si="37"/>
        <v>2.427353829</v>
      </c>
      <c r="T153" s="14">
        <f t="shared" si="37"/>
        <v>2.88532489</v>
      </c>
      <c r="U153" s="14">
        <f t="shared" si="37"/>
        <v>2.602030333</v>
      </c>
      <c r="V153" s="14">
        <f t="shared" si="37"/>
        <v>0.3733893964</v>
      </c>
      <c r="W153" s="14">
        <f t="shared" si="37"/>
        <v>1.44233996</v>
      </c>
      <c r="X153" s="14">
        <f t="shared" si="37"/>
        <v>1.894636471</v>
      </c>
    </row>
    <row r="154" ht="14.25" customHeight="1">
      <c r="A154" s="12"/>
      <c r="B154" s="12"/>
      <c r="C154" s="12"/>
      <c r="D154" s="12"/>
      <c r="E154" s="12"/>
      <c r="F154" s="12"/>
      <c r="G154" s="13"/>
      <c r="H154" s="14"/>
      <c r="I154" s="14"/>
      <c r="J154" s="14"/>
      <c r="K154" s="14"/>
      <c r="L154" s="14"/>
      <c r="M154" s="14"/>
      <c r="N154" s="14"/>
      <c r="O154" s="17" t="s">
        <v>25</v>
      </c>
      <c r="P154" s="9"/>
      <c r="Q154" s="14">
        <f t="shared" ref="Q154:X154" si="38">AVERAGE(Q147:Q152)</f>
        <v>3.461613999</v>
      </c>
      <c r="R154" s="14">
        <f t="shared" si="38"/>
        <v>-0.3186264901</v>
      </c>
      <c r="S154" s="14">
        <f t="shared" si="38"/>
        <v>2.436403683</v>
      </c>
      <c r="T154" s="14">
        <f t="shared" si="38"/>
        <v>0.652563067</v>
      </c>
      <c r="U154" s="14">
        <f t="shared" si="38"/>
        <v>3.461613999</v>
      </c>
      <c r="V154" s="14">
        <f t="shared" si="38"/>
        <v>0.4968100155</v>
      </c>
      <c r="W154" s="14">
        <f t="shared" si="38"/>
        <v>3.122141085</v>
      </c>
      <c r="X154" s="14">
        <f t="shared" si="38"/>
        <v>2.271847469</v>
      </c>
    </row>
    <row r="155" ht="14.25" customHeight="1">
      <c r="A155" s="12" t="s">
        <v>202</v>
      </c>
      <c r="B155" s="12" t="s">
        <v>72</v>
      </c>
      <c r="C155" s="12" t="s">
        <v>57</v>
      </c>
      <c r="D155" s="12"/>
      <c r="E155" s="12" t="s">
        <v>207</v>
      </c>
      <c r="F155" s="12"/>
      <c r="G155" s="13">
        <v>1.0</v>
      </c>
      <c r="H155" s="14">
        <v>1.0</v>
      </c>
      <c r="I155" s="14">
        <v>-1.5</v>
      </c>
      <c r="J155" s="14">
        <v>6.7</v>
      </c>
      <c r="K155" s="14">
        <v>2.9427877939124327</v>
      </c>
      <c r="L155" s="14">
        <v>-0.1</v>
      </c>
      <c r="M155" s="14">
        <v>6.4</v>
      </c>
      <c r="N155" s="14">
        <v>3.220248437620924</v>
      </c>
      <c r="O155" s="14">
        <v>3.0</v>
      </c>
      <c r="P155" s="14">
        <v>2.751363298439521</v>
      </c>
      <c r="Q155" s="14">
        <v>1.4317821063276353</v>
      </c>
      <c r="R155" s="14">
        <v>0.22024843762092416</v>
      </c>
      <c r="S155" s="14">
        <v>-0.057212206087567274</v>
      </c>
      <c r="T155" s="14">
        <v>0.19142449547291163</v>
      </c>
      <c r="U155" s="14">
        <v>1.4317821063276353</v>
      </c>
      <c r="V155" s="14">
        <v>0.22024843762092416</v>
      </c>
      <c r="W155" s="14">
        <v>0.057212206087567274</v>
      </c>
      <c r="X155" s="14">
        <v>0.19142449547291163</v>
      </c>
    </row>
    <row r="156" ht="14.25" customHeight="1">
      <c r="A156" s="12"/>
      <c r="B156" s="12"/>
      <c r="C156" s="12"/>
      <c r="D156" s="12"/>
      <c r="E156" s="12"/>
      <c r="F156" s="12"/>
      <c r="G156" s="13">
        <v>2.0</v>
      </c>
      <c r="H156" s="14">
        <v>12.0</v>
      </c>
      <c r="I156" s="14">
        <v>-7.8</v>
      </c>
      <c r="J156" s="14">
        <v>6.2</v>
      </c>
      <c r="K156" s="14">
        <v>7.211102550927978</v>
      </c>
      <c r="L156" s="14">
        <v>-6.8</v>
      </c>
      <c r="M156" s="14">
        <v>6.8</v>
      </c>
      <c r="N156" s="14">
        <v>5.660388679233963</v>
      </c>
      <c r="O156" s="14">
        <v>7.0</v>
      </c>
      <c r="P156" s="14">
        <v>6.529931086925803</v>
      </c>
      <c r="Q156" s="14">
        <v>1.16619037896906</v>
      </c>
      <c r="R156" s="14">
        <v>-1.3396113207660374</v>
      </c>
      <c r="S156" s="14">
        <v>0.21110255092797825</v>
      </c>
      <c r="T156" s="14">
        <v>0.6811714640021753</v>
      </c>
      <c r="U156" s="14">
        <v>1.16619037896906</v>
      </c>
      <c r="V156" s="14">
        <v>1.3396113207660374</v>
      </c>
      <c r="W156" s="14">
        <v>0.21110255092797825</v>
      </c>
      <c r="X156" s="14">
        <v>0.6811714640021753</v>
      </c>
    </row>
    <row r="157" ht="14.25" customHeight="1">
      <c r="A157" s="12"/>
      <c r="B157" s="12"/>
      <c r="C157" s="12"/>
      <c r="D157" s="12"/>
      <c r="E157" s="12"/>
      <c r="F157" s="12"/>
      <c r="G157" s="13">
        <v>3.0</v>
      </c>
      <c r="H157" s="14">
        <v>7.0</v>
      </c>
      <c r="I157" s="14">
        <v>-4.5</v>
      </c>
      <c r="J157" s="14">
        <v>0.9</v>
      </c>
      <c r="K157" s="14">
        <v>4.545327270945404</v>
      </c>
      <c r="L157" s="14">
        <v>-3.5</v>
      </c>
      <c r="M157" s="14">
        <v>1.3</v>
      </c>
      <c r="N157" s="14">
        <v>2.9154759474226504</v>
      </c>
      <c r="O157" s="14">
        <v>4.0</v>
      </c>
      <c r="P157" s="14">
        <v>3.5355339059327378</v>
      </c>
      <c r="Q157" s="14">
        <v>1.077032961426901</v>
      </c>
      <c r="R157" s="14">
        <v>-1.0845240525773496</v>
      </c>
      <c r="S157" s="14">
        <v>0.5453272709454042</v>
      </c>
      <c r="T157" s="14">
        <v>1.0097933650126665</v>
      </c>
      <c r="U157" s="14">
        <v>1.077032961426901</v>
      </c>
      <c r="V157" s="14">
        <v>1.0845240525773496</v>
      </c>
      <c r="W157" s="14">
        <v>0.5453272709454042</v>
      </c>
      <c r="X157" s="14">
        <v>1.0097933650126665</v>
      </c>
    </row>
    <row r="158" ht="14.25" customHeight="1">
      <c r="A158" s="12"/>
      <c r="B158" s="12"/>
      <c r="C158" s="12"/>
      <c r="D158" s="12"/>
      <c r="E158" s="12"/>
      <c r="F158" s="12"/>
      <c r="G158" s="13">
        <v>4.0</v>
      </c>
      <c r="H158" s="14">
        <v>17.0</v>
      </c>
      <c r="I158" s="14">
        <v>-3.5</v>
      </c>
      <c r="J158" s="14">
        <v>3.8</v>
      </c>
      <c r="K158" s="14">
        <v>2.5</v>
      </c>
      <c r="L158" s="14">
        <v>-2.5</v>
      </c>
      <c r="M158" s="14">
        <v>3.9</v>
      </c>
      <c r="N158" s="14">
        <v>0.5099019513592785</v>
      </c>
      <c r="O158" s="14">
        <v>0.5</v>
      </c>
      <c r="P158" s="14">
        <v>1.503329637837291</v>
      </c>
      <c r="Q158" s="14">
        <v>1.004987562112089</v>
      </c>
      <c r="R158" s="14">
        <v>0.009901951359278516</v>
      </c>
      <c r="S158" s="14">
        <v>2.0</v>
      </c>
      <c r="T158" s="14">
        <v>0.9966703621627091</v>
      </c>
      <c r="U158" s="14">
        <v>1.004987562112089</v>
      </c>
      <c r="V158" s="14">
        <v>0.009901951359278516</v>
      </c>
      <c r="W158" s="14">
        <v>2.0</v>
      </c>
      <c r="X158" s="14">
        <v>0.9966703621627091</v>
      </c>
    </row>
    <row r="159" ht="14.25" customHeight="1">
      <c r="A159" s="12"/>
      <c r="B159" s="12"/>
      <c r="C159" s="12"/>
      <c r="D159" s="12"/>
      <c r="E159" s="12"/>
      <c r="F159" s="12"/>
      <c r="G159" s="13">
        <v>5.0</v>
      </c>
      <c r="H159" s="14">
        <v>4.0</v>
      </c>
      <c r="I159" s="14">
        <v>-6.5</v>
      </c>
      <c r="J159" s="14">
        <v>2.4</v>
      </c>
      <c r="K159" s="14">
        <v>5.675385449465085</v>
      </c>
      <c r="L159" s="14">
        <v>-0.4</v>
      </c>
      <c r="M159" s="14">
        <v>2.2</v>
      </c>
      <c r="N159" s="14">
        <v>2.262741699796952</v>
      </c>
      <c r="O159" s="14">
        <v>6.0</v>
      </c>
      <c r="P159" s="14">
        <v>1.7088007490635058</v>
      </c>
      <c r="Q159" s="14">
        <v>6.103277807866851</v>
      </c>
      <c r="R159" s="14">
        <v>-3.737258300203048</v>
      </c>
      <c r="S159" s="14">
        <v>-0.32461455053491495</v>
      </c>
      <c r="T159" s="14">
        <v>3.9665847004015795</v>
      </c>
      <c r="U159" s="14">
        <v>6.103277807866851</v>
      </c>
      <c r="V159" s="14">
        <v>3.737258300203048</v>
      </c>
      <c r="W159" s="14">
        <v>0.32461455053491495</v>
      </c>
      <c r="X159" s="14">
        <v>3.9665847004015795</v>
      </c>
    </row>
    <row r="160" ht="14.25" customHeight="1">
      <c r="A160" s="12"/>
      <c r="B160" s="12"/>
      <c r="C160" s="12"/>
      <c r="D160" s="12"/>
      <c r="E160" s="12"/>
      <c r="F160" s="12"/>
      <c r="G160" s="13">
        <v>6.0</v>
      </c>
      <c r="H160" s="14">
        <v>14.0</v>
      </c>
      <c r="I160" s="14">
        <v>-4.5</v>
      </c>
      <c r="J160" s="14">
        <v>6.2</v>
      </c>
      <c r="K160" s="14">
        <v>4.243819034784589</v>
      </c>
      <c r="L160" s="14">
        <v>-2.7</v>
      </c>
      <c r="M160" s="14">
        <v>6.1</v>
      </c>
      <c r="N160" s="14">
        <v>2.4041630560342613</v>
      </c>
      <c r="O160" s="14">
        <v>3.0</v>
      </c>
      <c r="P160" s="14">
        <v>2.8600699292150185</v>
      </c>
      <c r="Q160" s="14">
        <v>1.8027756377319946</v>
      </c>
      <c r="R160" s="14">
        <v>-0.5958369439657387</v>
      </c>
      <c r="S160" s="14">
        <v>1.2438190347845888</v>
      </c>
      <c r="T160" s="14">
        <v>1.3837491055695703</v>
      </c>
      <c r="U160" s="14">
        <v>1.8027756377319946</v>
      </c>
      <c r="V160" s="14">
        <v>0.5958369439657387</v>
      </c>
      <c r="W160" s="14">
        <v>1.2438190347845888</v>
      </c>
      <c r="X160" s="14">
        <v>1.3837491055695703</v>
      </c>
    </row>
    <row r="161" ht="14.25" customHeight="1">
      <c r="O161" s="15" t="s">
        <v>171</v>
      </c>
      <c r="P161" s="16"/>
      <c r="Q161" s="14">
        <f t="shared" ref="Q161:X161" si="39">_xlfn.STDEV.P(Q155:Q160)</f>
        <v>1.81101134</v>
      </c>
      <c r="R161" s="14">
        <f t="shared" si="39"/>
        <v>1.306459394</v>
      </c>
      <c r="S161" s="14">
        <f t="shared" si="39"/>
        <v>0.7974455751</v>
      </c>
      <c r="T161" s="14">
        <f t="shared" si="39"/>
        <v>1.216215116</v>
      </c>
      <c r="U161" s="14">
        <f t="shared" si="39"/>
        <v>1.81101134</v>
      </c>
      <c r="V161" s="14">
        <f t="shared" si="39"/>
        <v>1.238563059</v>
      </c>
      <c r="W161" s="14">
        <f t="shared" si="39"/>
        <v>0.6827943371</v>
      </c>
      <c r="X161" s="14">
        <f t="shared" si="39"/>
        <v>1.216215116</v>
      </c>
    </row>
    <row r="162" ht="14.25" customHeight="1">
      <c r="O162" s="17" t="s">
        <v>25</v>
      </c>
      <c r="P162" s="9"/>
      <c r="Q162" s="14">
        <f t="shared" ref="Q162:X162" si="40">AVERAGE(Q155:Q160)</f>
        <v>2.097674409</v>
      </c>
      <c r="R162" s="14">
        <f t="shared" si="40"/>
        <v>-1.087846705</v>
      </c>
      <c r="S162" s="14">
        <f t="shared" si="40"/>
        <v>0.60307035</v>
      </c>
      <c r="T162" s="14">
        <f t="shared" si="40"/>
        <v>1.371565582</v>
      </c>
      <c r="U162" s="14">
        <f t="shared" si="40"/>
        <v>2.097674409</v>
      </c>
      <c r="V162" s="14">
        <f t="shared" si="40"/>
        <v>1.164563501</v>
      </c>
      <c r="W162" s="14">
        <f t="shared" si="40"/>
        <v>0.7303459355</v>
      </c>
      <c r="X162" s="14">
        <f t="shared" si="40"/>
        <v>1.371565582</v>
      </c>
    </row>
    <row r="163" ht="14.25" customHeight="1">
      <c r="A163" s="12" t="s">
        <v>203</v>
      </c>
      <c r="B163" s="12" t="s">
        <v>74</v>
      </c>
      <c r="C163" s="12" t="s">
        <v>38</v>
      </c>
      <c r="D163" s="12"/>
      <c r="E163" s="12" t="s">
        <v>207</v>
      </c>
      <c r="F163" s="12"/>
      <c r="G163" s="13">
        <v>1.0</v>
      </c>
      <c r="H163" s="14">
        <v>1.0</v>
      </c>
      <c r="I163" s="14">
        <v>-1.5</v>
      </c>
      <c r="J163" s="14">
        <v>6.7</v>
      </c>
      <c r="K163" s="14">
        <v>2.9427877939124327</v>
      </c>
      <c r="L163" s="14">
        <v>-7.1</v>
      </c>
      <c r="M163" s="14">
        <v>3.8</v>
      </c>
      <c r="N163" s="14">
        <v>1.0</v>
      </c>
      <c r="O163" s="14">
        <v>2.0</v>
      </c>
      <c r="P163" s="14">
        <v>6.1</v>
      </c>
      <c r="Q163" s="14">
        <v>6.3063460101710245</v>
      </c>
      <c r="R163" s="14">
        <v>-1.0</v>
      </c>
      <c r="S163" s="14">
        <v>0.9427877939124327</v>
      </c>
      <c r="T163" s="14">
        <v>-3.157212206087567</v>
      </c>
      <c r="U163" s="14">
        <v>6.3063460101710245</v>
      </c>
      <c r="V163" s="14">
        <v>1.0</v>
      </c>
      <c r="W163" s="14">
        <v>0.9427877939124327</v>
      </c>
      <c r="X163" s="14">
        <v>3.157212206087567</v>
      </c>
    </row>
    <row r="164" ht="14.25" customHeight="1">
      <c r="A164" s="12"/>
      <c r="B164" s="12"/>
      <c r="C164" s="12"/>
      <c r="D164" s="12"/>
      <c r="E164" s="12"/>
      <c r="F164" s="12"/>
      <c r="G164" s="13">
        <v>2.0</v>
      </c>
      <c r="H164" s="14">
        <v>12.0</v>
      </c>
      <c r="I164" s="14">
        <v>-7.8</v>
      </c>
      <c r="J164" s="14">
        <v>6.2</v>
      </c>
      <c r="K164" s="14">
        <v>7.211102550927978</v>
      </c>
      <c r="L164" s="14">
        <v>-6.5</v>
      </c>
      <c r="M164" s="14">
        <v>4.3</v>
      </c>
      <c r="N164" s="14">
        <v>0.6403124237432851</v>
      </c>
      <c r="O164" s="14">
        <v>3.0</v>
      </c>
      <c r="P164" s="14">
        <v>5.522680508593631</v>
      </c>
      <c r="Q164" s="14">
        <v>2.302172886644268</v>
      </c>
      <c r="R164" s="14">
        <v>-2.359687576256715</v>
      </c>
      <c r="S164" s="14">
        <v>4.211102550927978</v>
      </c>
      <c r="T164" s="14">
        <v>1.6884220423343477</v>
      </c>
      <c r="U164" s="14">
        <v>2.302172886644268</v>
      </c>
      <c r="V164" s="14">
        <v>2.359687576256715</v>
      </c>
      <c r="W164" s="14">
        <v>4.211102550927978</v>
      </c>
      <c r="X164" s="14">
        <v>1.6884220423343477</v>
      </c>
    </row>
    <row r="165" ht="14.25" customHeight="1">
      <c r="A165" s="12"/>
      <c r="B165" s="12"/>
      <c r="C165" s="12"/>
      <c r="D165" s="12"/>
      <c r="E165" s="12"/>
      <c r="F165" s="12"/>
      <c r="G165" s="13">
        <v>3.0</v>
      </c>
      <c r="H165" s="14">
        <v>7.0</v>
      </c>
      <c r="I165" s="14">
        <v>-4.5</v>
      </c>
      <c r="J165" s="14">
        <v>0.9</v>
      </c>
      <c r="K165" s="14">
        <v>4.545327270945404</v>
      </c>
      <c r="L165" s="14">
        <v>-7.0</v>
      </c>
      <c r="M165" s="14">
        <v>3.1</v>
      </c>
      <c r="N165" s="14">
        <v>1.140175425099138</v>
      </c>
      <c r="O165" s="14">
        <v>2.5</v>
      </c>
      <c r="P165" s="14">
        <v>6.040695324215583</v>
      </c>
      <c r="Q165" s="14">
        <v>3.3301651610693423</v>
      </c>
      <c r="R165" s="14">
        <v>-1.359824574900862</v>
      </c>
      <c r="S165" s="14">
        <v>2.0453272709454042</v>
      </c>
      <c r="T165" s="14">
        <v>-1.4953680532701785</v>
      </c>
      <c r="U165" s="14">
        <v>3.3301651610693423</v>
      </c>
      <c r="V165" s="14">
        <v>1.359824574900862</v>
      </c>
      <c r="W165" s="14">
        <v>2.0453272709454042</v>
      </c>
      <c r="X165" s="14">
        <v>1.4953680532701785</v>
      </c>
    </row>
    <row r="166" ht="14.25" customHeight="1">
      <c r="A166" s="12"/>
      <c r="B166" s="12"/>
      <c r="C166" s="12"/>
      <c r="D166" s="12"/>
      <c r="E166" s="12"/>
      <c r="F166" s="12"/>
      <c r="G166" s="13">
        <v>4.0</v>
      </c>
      <c r="H166" s="14">
        <v>17.0</v>
      </c>
      <c r="I166" s="14">
        <v>-3.5</v>
      </c>
      <c r="J166" s="14">
        <v>3.8</v>
      </c>
      <c r="K166" s="14">
        <v>2.5</v>
      </c>
      <c r="L166" s="14">
        <v>-6.5</v>
      </c>
      <c r="M166" s="14">
        <v>2.8</v>
      </c>
      <c r="N166" s="14">
        <v>1.077032961426901</v>
      </c>
      <c r="O166" s="14">
        <v>0.5</v>
      </c>
      <c r="P166" s="14">
        <v>5.5901699437494745</v>
      </c>
      <c r="Q166" s="14">
        <v>3.1622776601683795</v>
      </c>
      <c r="R166" s="14">
        <v>0.577032961426901</v>
      </c>
      <c r="S166" s="14">
        <v>2.0</v>
      </c>
      <c r="T166" s="14">
        <v>-3.0901699437494745</v>
      </c>
      <c r="U166" s="14">
        <v>3.1622776601683795</v>
      </c>
      <c r="V166" s="14">
        <v>0.577032961426901</v>
      </c>
      <c r="W166" s="14">
        <v>2.0</v>
      </c>
      <c r="X166" s="14">
        <v>3.0901699437494745</v>
      </c>
    </row>
    <row r="167" ht="14.25" customHeight="1">
      <c r="A167" s="12"/>
      <c r="B167" s="12"/>
      <c r="C167" s="12"/>
      <c r="D167" s="12"/>
      <c r="E167" s="12"/>
      <c r="F167" s="12"/>
      <c r="G167" s="13">
        <v>5.0</v>
      </c>
      <c r="H167" s="14">
        <v>4.0</v>
      </c>
      <c r="I167" s="14">
        <v>-6.5</v>
      </c>
      <c r="J167" s="14">
        <v>2.4</v>
      </c>
      <c r="K167" s="14">
        <v>5.675385449465085</v>
      </c>
      <c r="L167" s="14">
        <v>-5.4</v>
      </c>
      <c r="M167" s="14">
        <v>2.7</v>
      </c>
      <c r="N167" s="14">
        <v>1.303840481040529</v>
      </c>
      <c r="O167" s="14">
        <v>1.0</v>
      </c>
      <c r="P167" s="14">
        <v>4.535416188179427</v>
      </c>
      <c r="Q167" s="14">
        <v>1.1401754250991376</v>
      </c>
      <c r="R167" s="14">
        <v>0.3038404810405291</v>
      </c>
      <c r="S167" s="14">
        <v>4.675385449465085</v>
      </c>
      <c r="T167" s="14">
        <v>1.1399692612856578</v>
      </c>
      <c r="U167" s="14">
        <v>1.1401754250991376</v>
      </c>
      <c r="V167" s="14">
        <v>0.3038404810405291</v>
      </c>
      <c r="W167" s="14">
        <v>4.675385449465085</v>
      </c>
      <c r="X167" s="14">
        <v>1.1399692612856578</v>
      </c>
    </row>
    <row r="168" ht="14.25" customHeight="1">
      <c r="A168" s="12"/>
      <c r="B168" s="12"/>
      <c r="C168" s="12"/>
      <c r="D168" s="12"/>
      <c r="E168" s="12"/>
      <c r="F168" s="12"/>
      <c r="G168" s="13">
        <v>6.0</v>
      </c>
      <c r="H168" s="14">
        <v>14.0</v>
      </c>
      <c r="I168" s="14">
        <v>-4.5</v>
      </c>
      <c r="J168" s="14">
        <v>6.2</v>
      </c>
      <c r="K168" s="14">
        <v>4.243819034784589</v>
      </c>
      <c r="L168" s="14">
        <v>-5.4</v>
      </c>
      <c r="M168" s="14">
        <v>4.8</v>
      </c>
      <c r="N168" s="14">
        <v>1.2206555615733699</v>
      </c>
      <c r="O168" s="14">
        <v>2.5</v>
      </c>
      <c r="P168" s="14">
        <v>4.512205669071391</v>
      </c>
      <c r="Q168" s="14">
        <v>1.6643316977093243</v>
      </c>
      <c r="R168" s="14">
        <v>-1.2793444384266301</v>
      </c>
      <c r="S168" s="14">
        <v>1.7438190347845888</v>
      </c>
      <c r="T168" s="14">
        <v>-0.2683866342868022</v>
      </c>
      <c r="U168" s="14">
        <v>1.6643316977093243</v>
      </c>
      <c r="V168" s="14">
        <v>1.2793444384266301</v>
      </c>
      <c r="W168" s="14">
        <v>1.7438190347845888</v>
      </c>
      <c r="X168" s="14">
        <v>0.2683866342868022</v>
      </c>
    </row>
    <row r="169" ht="14.25" customHeight="1">
      <c r="A169" s="12"/>
      <c r="B169" s="12"/>
      <c r="C169" s="12"/>
      <c r="D169" s="12"/>
      <c r="E169" s="12"/>
      <c r="F169" s="12"/>
      <c r="G169" s="13"/>
      <c r="H169" s="14"/>
      <c r="I169" s="14"/>
      <c r="J169" s="14"/>
      <c r="K169" s="14"/>
      <c r="L169" s="14"/>
      <c r="M169" s="14"/>
      <c r="N169" s="14"/>
      <c r="O169" s="15" t="s">
        <v>171</v>
      </c>
      <c r="P169" s="16"/>
      <c r="Q169" s="14">
        <f t="shared" ref="Q169:X169" si="41">_xlfn.STDEV.P(Q163:Q168)</f>
        <v>1.673105775</v>
      </c>
      <c r="R169" s="14">
        <f t="shared" si="41"/>
        <v>1.009424865</v>
      </c>
      <c r="S169" s="14">
        <f t="shared" si="41"/>
        <v>1.357072806</v>
      </c>
      <c r="T169" s="14">
        <f t="shared" si="41"/>
        <v>1.892916029</v>
      </c>
      <c r="U169" s="14">
        <f t="shared" si="41"/>
        <v>1.673105775</v>
      </c>
      <c r="V169" s="14">
        <f t="shared" si="41"/>
        <v>0.6571160537</v>
      </c>
      <c r="W169" s="14">
        <f t="shared" si="41"/>
        <v>1.357072806</v>
      </c>
      <c r="X169" s="14">
        <f t="shared" si="41"/>
        <v>1.03223329</v>
      </c>
    </row>
    <row r="170" ht="14.25" customHeight="1">
      <c r="A170" s="12"/>
      <c r="B170" s="12"/>
      <c r="C170" s="12"/>
      <c r="D170" s="12"/>
      <c r="E170" s="12"/>
      <c r="F170" s="12"/>
      <c r="G170" s="13"/>
      <c r="H170" s="14"/>
      <c r="I170" s="14"/>
      <c r="J170" s="14"/>
      <c r="K170" s="14"/>
      <c r="L170" s="14"/>
      <c r="M170" s="14"/>
      <c r="N170" s="14"/>
      <c r="O170" s="17" t="s">
        <v>25</v>
      </c>
      <c r="P170" s="9"/>
      <c r="Q170" s="14">
        <f t="shared" ref="Q170:X170" si="42">AVERAGE(Q163:Q168)</f>
        <v>2.984244807</v>
      </c>
      <c r="R170" s="14">
        <f t="shared" si="42"/>
        <v>-0.8529971912</v>
      </c>
      <c r="S170" s="14">
        <f t="shared" si="42"/>
        <v>2.60307035</v>
      </c>
      <c r="T170" s="14">
        <f t="shared" si="42"/>
        <v>-0.8637909223</v>
      </c>
      <c r="U170" s="14">
        <f t="shared" si="42"/>
        <v>2.984244807</v>
      </c>
      <c r="V170" s="14">
        <f t="shared" si="42"/>
        <v>1.146621672</v>
      </c>
      <c r="W170" s="14">
        <f t="shared" si="42"/>
        <v>2.60307035</v>
      </c>
      <c r="X170" s="14">
        <f t="shared" si="42"/>
        <v>1.806588024</v>
      </c>
    </row>
    <row r="171" ht="14.25" customHeight="1">
      <c r="A171" s="12" t="s">
        <v>203</v>
      </c>
      <c r="B171" s="12" t="s">
        <v>75</v>
      </c>
      <c r="C171" s="12" t="s">
        <v>57</v>
      </c>
      <c r="D171" s="12"/>
      <c r="E171" s="12" t="s">
        <v>207</v>
      </c>
      <c r="F171" s="12"/>
      <c r="G171" s="13">
        <v>1.0</v>
      </c>
      <c r="H171" s="14">
        <v>1.0</v>
      </c>
      <c r="I171" s="14">
        <v>-1.5</v>
      </c>
      <c r="J171" s="14">
        <v>6.7</v>
      </c>
      <c r="K171" s="14">
        <v>2.9427877939124327</v>
      </c>
      <c r="L171" s="14">
        <v>-2.5</v>
      </c>
      <c r="M171" s="14">
        <v>1.6</v>
      </c>
      <c r="N171" s="14">
        <v>3.264965543462902</v>
      </c>
      <c r="O171" s="14">
        <v>1.0</v>
      </c>
      <c r="P171" s="14">
        <v>2.662705391138869</v>
      </c>
      <c r="Q171" s="14">
        <v>5.197114584074513</v>
      </c>
      <c r="R171" s="14">
        <v>2.264965543462902</v>
      </c>
      <c r="S171" s="14">
        <v>1.9427877939124327</v>
      </c>
      <c r="T171" s="14">
        <v>0.28008240277356355</v>
      </c>
      <c r="U171" s="14">
        <v>5.197114584074513</v>
      </c>
      <c r="V171" s="14">
        <v>2.264965543462902</v>
      </c>
      <c r="W171" s="14">
        <v>1.9427877939124327</v>
      </c>
      <c r="X171" s="14">
        <v>0.28008240277356355</v>
      </c>
    </row>
    <row r="172" ht="14.25" customHeight="1">
      <c r="A172" s="12"/>
      <c r="B172" s="12"/>
      <c r="C172" s="12"/>
      <c r="D172" s="12"/>
      <c r="E172" s="12"/>
      <c r="F172" s="12"/>
      <c r="G172" s="13">
        <v>2.0</v>
      </c>
      <c r="H172" s="14">
        <v>12.0</v>
      </c>
      <c r="I172" s="14">
        <v>-7.8</v>
      </c>
      <c r="J172" s="14">
        <v>6.2</v>
      </c>
      <c r="K172" s="14">
        <v>7.211102550927978</v>
      </c>
      <c r="L172" s="14">
        <v>-2.0</v>
      </c>
      <c r="M172" s="14">
        <v>6.2</v>
      </c>
      <c r="N172" s="14">
        <v>4.601086828130937</v>
      </c>
      <c r="O172" s="14">
        <v>0.5</v>
      </c>
      <c r="P172" s="14">
        <v>2.6</v>
      </c>
      <c r="Q172" s="14">
        <v>5.8</v>
      </c>
      <c r="R172" s="14">
        <v>4.101086828130937</v>
      </c>
      <c r="S172" s="14">
        <v>6.711102550927978</v>
      </c>
      <c r="T172" s="14">
        <v>4.611102550927978</v>
      </c>
      <c r="U172" s="14">
        <v>5.8</v>
      </c>
      <c r="V172" s="14">
        <v>4.101086828130937</v>
      </c>
      <c r="W172" s="14">
        <v>6.711102550927978</v>
      </c>
      <c r="X172" s="14">
        <v>4.611102550927978</v>
      </c>
    </row>
    <row r="173" ht="14.25" customHeight="1">
      <c r="A173" s="12"/>
      <c r="B173" s="12"/>
      <c r="C173" s="12"/>
      <c r="D173" s="12"/>
      <c r="E173" s="12"/>
      <c r="F173" s="12"/>
      <c r="G173" s="13">
        <v>3.0</v>
      </c>
      <c r="H173" s="14">
        <v>7.0</v>
      </c>
      <c r="I173" s="14">
        <v>-4.5</v>
      </c>
      <c r="J173" s="14">
        <v>0.9</v>
      </c>
      <c r="K173" s="14">
        <v>4.545327270945404</v>
      </c>
      <c r="L173" s="14">
        <v>-8.1</v>
      </c>
      <c r="M173" s="14">
        <v>6.2</v>
      </c>
      <c r="N173" s="14">
        <v>4.110960958218893</v>
      </c>
      <c r="O173" s="14">
        <v>1.5</v>
      </c>
      <c r="P173" s="14">
        <v>7.494664769020694</v>
      </c>
      <c r="Q173" s="14">
        <v>6.407027391856539</v>
      </c>
      <c r="R173" s="14">
        <v>2.610960958218893</v>
      </c>
      <c r="S173" s="14">
        <v>3.0453272709454042</v>
      </c>
      <c r="T173" s="14">
        <v>-2.9493374980752893</v>
      </c>
      <c r="U173" s="14">
        <v>6.407027391856539</v>
      </c>
      <c r="V173" s="14">
        <v>2.610960958218893</v>
      </c>
      <c r="W173" s="14">
        <v>3.0453272709454042</v>
      </c>
      <c r="X173" s="14">
        <v>2.9493374980752893</v>
      </c>
    </row>
    <row r="174" ht="14.25" customHeight="1">
      <c r="A174" s="12"/>
      <c r="B174" s="12"/>
      <c r="C174" s="12"/>
      <c r="D174" s="12"/>
      <c r="E174" s="12"/>
      <c r="F174" s="12"/>
      <c r="G174" s="13">
        <v>4.0</v>
      </c>
      <c r="H174" s="14">
        <v>17.0</v>
      </c>
      <c r="I174" s="14">
        <v>-3.5</v>
      </c>
      <c r="J174" s="14">
        <v>3.8</v>
      </c>
      <c r="K174" s="14">
        <v>2.5</v>
      </c>
      <c r="L174" s="14">
        <v>-5.1</v>
      </c>
      <c r="M174" s="14">
        <v>2.6</v>
      </c>
      <c r="N174" s="14">
        <v>0.5830951894845304</v>
      </c>
      <c r="O174" s="14">
        <v>2.0</v>
      </c>
      <c r="P174" s="14">
        <v>4.272001872658765</v>
      </c>
      <c r="Q174" s="14">
        <v>1.9999999999999996</v>
      </c>
      <c r="R174" s="14">
        <v>-1.4169048105154696</v>
      </c>
      <c r="S174" s="14">
        <v>0.5</v>
      </c>
      <c r="T174" s="14">
        <v>-1.7720018726587652</v>
      </c>
      <c r="U174" s="14">
        <v>1.9999999999999996</v>
      </c>
      <c r="V174" s="14">
        <v>1.4169048105154696</v>
      </c>
      <c r="W174" s="14">
        <v>0.5</v>
      </c>
      <c r="X174" s="14">
        <v>1.7720018726587652</v>
      </c>
    </row>
    <row r="175" ht="14.25" customHeight="1">
      <c r="A175" s="12"/>
      <c r="B175" s="12"/>
      <c r="C175" s="12"/>
      <c r="D175" s="12"/>
      <c r="E175" s="12"/>
      <c r="F175" s="12"/>
      <c r="G175" s="13">
        <v>5.0</v>
      </c>
      <c r="H175" s="14">
        <v>4.0</v>
      </c>
      <c r="I175" s="14">
        <v>-6.5</v>
      </c>
      <c r="J175" s="14">
        <v>2.4</v>
      </c>
      <c r="K175" s="14">
        <v>5.675385449465085</v>
      </c>
      <c r="L175" s="14">
        <v>-7.8</v>
      </c>
      <c r="M175" s="14">
        <v>3.0</v>
      </c>
      <c r="N175" s="14">
        <v>2.4020824298928622</v>
      </c>
      <c r="O175" s="14">
        <v>2.0</v>
      </c>
      <c r="P175" s="14">
        <v>6.846897107449475</v>
      </c>
      <c r="Q175" s="14">
        <v>1.4317821063276353</v>
      </c>
      <c r="R175" s="14">
        <v>0.40208242989286225</v>
      </c>
      <c r="S175" s="14">
        <v>3.675385449465085</v>
      </c>
      <c r="T175" s="14">
        <v>-1.1715116579843903</v>
      </c>
      <c r="U175" s="14">
        <v>1.4317821063276353</v>
      </c>
      <c r="V175" s="14">
        <v>0.40208242989286225</v>
      </c>
      <c r="W175" s="14">
        <v>3.675385449465085</v>
      </c>
      <c r="X175" s="14">
        <v>1.1715116579843903</v>
      </c>
    </row>
    <row r="176" ht="14.25" customHeight="1">
      <c r="A176" s="12"/>
      <c r="B176" s="12"/>
      <c r="C176" s="12"/>
      <c r="D176" s="12"/>
      <c r="E176" s="12"/>
      <c r="F176" s="12"/>
      <c r="G176" s="13">
        <v>6.0</v>
      </c>
      <c r="H176" s="14">
        <v>14.0</v>
      </c>
      <c r="I176" s="14">
        <v>-4.5</v>
      </c>
      <c r="J176" s="14">
        <v>6.2</v>
      </c>
      <c r="K176" s="14">
        <v>4.243819034784589</v>
      </c>
      <c r="L176" s="14">
        <v>-1.9</v>
      </c>
      <c r="M176" s="14">
        <v>3.6</v>
      </c>
      <c r="N176" s="14">
        <v>3.535533905932738</v>
      </c>
      <c r="O176" s="14">
        <v>0.5</v>
      </c>
      <c r="P176" s="14">
        <v>0.9219544457292886</v>
      </c>
      <c r="Q176" s="14">
        <v>3.6769552621700474</v>
      </c>
      <c r="R176" s="14">
        <v>3.035533905932738</v>
      </c>
      <c r="S176" s="14">
        <v>3.7438190347845888</v>
      </c>
      <c r="T176" s="14">
        <v>3.3218645890553002</v>
      </c>
      <c r="U176" s="14">
        <v>3.6769552621700474</v>
      </c>
      <c r="V176" s="14">
        <v>3.035533905932738</v>
      </c>
      <c r="W176" s="14">
        <v>3.7438190347845888</v>
      </c>
      <c r="X176" s="14">
        <v>3.3218645890553002</v>
      </c>
    </row>
    <row r="177" ht="14.25" customHeight="1">
      <c r="O177" s="15" t="s">
        <v>171</v>
      </c>
      <c r="P177" s="16"/>
      <c r="Q177" s="14">
        <f t="shared" ref="Q177:X177" si="43">_xlfn.STDEV.P(Q171:Q176)</f>
        <v>1.876305074</v>
      </c>
      <c r="R177" s="14">
        <f t="shared" si="43"/>
        <v>1.825355194</v>
      </c>
      <c r="S177" s="14">
        <f t="shared" si="43"/>
        <v>1.902406295</v>
      </c>
      <c r="T177" s="14">
        <f t="shared" si="43"/>
        <v>2.729142079</v>
      </c>
      <c r="U177" s="14">
        <f t="shared" si="43"/>
        <v>1.876305074</v>
      </c>
      <c r="V177" s="14">
        <f t="shared" si="43"/>
        <v>1.173643224</v>
      </c>
      <c r="W177" s="14">
        <f t="shared" si="43"/>
        <v>1.902406295</v>
      </c>
      <c r="X177" s="14">
        <f t="shared" si="43"/>
        <v>1.438968417</v>
      </c>
    </row>
    <row r="178" ht="14.25" customHeight="1">
      <c r="O178" s="17" t="s">
        <v>25</v>
      </c>
      <c r="P178" s="9"/>
      <c r="Q178" s="14">
        <f t="shared" ref="Q178:X178" si="44">AVERAGE(Q171:Q176)</f>
        <v>4.085479891</v>
      </c>
      <c r="R178" s="14">
        <f t="shared" si="44"/>
        <v>1.832954143</v>
      </c>
      <c r="S178" s="14">
        <f t="shared" si="44"/>
        <v>3.269737017</v>
      </c>
      <c r="T178" s="14">
        <f t="shared" si="44"/>
        <v>0.3866997523</v>
      </c>
      <c r="U178" s="14">
        <f t="shared" si="44"/>
        <v>4.085479891</v>
      </c>
      <c r="V178" s="14">
        <f t="shared" si="44"/>
        <v>2.305255746</v>
      </c>
      <c r="W178" s="14">
        <f t="shared" si="44"/>
        <v>3.269737017</v>
      </c>
      <c r="X178" s="14">
        <f t="shared" si="44"/>
        <v>2.350983429</v>
      </c>
    </row>
    <row r="179" ht="14.25" customHeight="1">
      <c r="A179" s="12" t="s">
        <v>204</v>
      </c>
      <c r="B179" s="12" t="s">
        <v>76</v>
      </c>
      <c r="C179" s="12" t="s">
        <v>38</v>
      </c>
      <c r="D179" s="12"/>
      <c r="E179" s="12" t="s">
        <v>207</v>
      </c>
      <c r="F179" s="12"/>
      <c r="G179" s="13">
        <v>1.0</v>
      </c>
      <c r="H179" s="14">
        <v>1.0</v>
      </c>
      <c r="I179" s="14">
        <v>-1.5</v>
      </c>
      <c r="J179" s="14">
        <v>6.7</v>
      </c>
      <c r="K179" s="14">
        <v>2.9427877939124327</v>
      </c>
      <c r="L179" s="14">
        <v>-5.3</v>
      </c>
      <c r="M179" s="14">
        <v>4.6</v>
      </c>
      <c r="N179" s="14">
        <v>2.8600699292150185</v>
      </c>
      <c r="O179" s="14">
        <v>2.0</v>
      </c>
      <c r="P179" s="14">
        <v>4.3737855457258075</v>
      </c>
      <c r="Q179" s="14">
        <v>4.341658669218482</v>
      </c>
      <c r="R179" s="14">
        <v>0.8600699292150185</v>
      </c>
      <c r="S179" s="14">
        <v>0.9427877939124327</v>
      </c>
      <c r="T179" s="14">
        <v>-1.4309977518133747</v>
      </c>
      <c r="U179" s="14">
        <v>4.341658669218482</v>
      </c>
      <c r="V179" s="14">
        <v>0.8600699292150185</v>
      </c>
      <c r="W179" s="14">
        <v>0.9427877939124327</v>
      </c>
      <c r="X179" s="14">
        <v>1.4309977518133747</v>
      </c>
    </row>
    <row r="180" ht="14.25" customHeight="1">
      <c r="A180" s="12"/>
      <c r="B180" s="12"/>
      <c r="C180" s="12"/>
      <c r="D180" s="12"/>
      <c r="E180" s="12"/>
      <c r="F180" s="12"/>
      <c r="G180" s="13">
        <v>2.0</v>
      </c>
      <c r="H180" s="14">
        <v>12.0</v>
      </c>
      <c r="I180" s="14">
        <v>-7.8</v>
      </c>
      <c r="J180" s="14">
        <v>6.2</v>
      </c>
      <c r="K180" s="14">
        <v>7.211102550927978</v>
      </c>
      <c r="L180" s="14">
        <v>-3.9</v>
      </c>
      <c r="M180" s="14">
        <v>5.9</v>
      </c>
      <c r="N180" s="14">
        <v>0.9848857801796101</v>
      </c>
      <c r="O180" s="14">
        <v>1.0</v>
      </c>
      <c r="P180" s="14">
        <v>3.5805027579936315</v>
      </c>
      <c r="Q180" s="14">
        <v>3.9115214431215892</v>
      </c>
      <c r="R180" s="14">
        <v>-0.015114219820389851</v>
      </c>
      <c r="S180" s="14">
        <v>6.211102550927978</v>
      </c>
      <c r="T180" s="14">
        <v>3.6305997929343468</v>
      </c>
      <c r="U180" s="14">
        <v>3.9115214431215892</v>
      </c>
      <c r="V180" s="14">
        <v>0.015114219820389851</v>
      </c>
      <c r="W180" s="14">
        <v>6.211102550927978</v>
      </c>
      <c r="X180" s="14">
        <v>3.6305997929343468</v>
      </c>
    </row>
    <row r="181" ht="14.25" customHeight="1">
      <c r="A181" s="12"/>
      <c r="B181" s="12"/>
      <c r="C181" s="12"/>
      <c r="D181" s="12"/>
      <c r="E181" s="12"/>
      <c r="F181" s="12"/>
      <c r="G181" s="13">
        <v>3.0</v>
      </c>
      <c r="H181" s="14">
        <v>7.0</v>
      </c>
      <c r="I181" s="14">
        <v>-4.5</v>
      </c>
      <c r="J181" s="14">
        <v>0.9</v>
      </c>
      <c r="K181" s="14">
        <v>4.545327270945404</v>
      </c>
      <c r="L181" s="14">
        <v>-2.2</v>
      </c>
      <c r="M181" s="14">
        <v>5.6</v>
      </c>
      <c r="N181" s="14">
        <v>1.0630145812734648</v>
      </c>
      <c r="O181" s="14">
        <v>1.5</v>
      </c>
      <c r="P181" s="14">
        <v>2.1633307652783933</v>
      </c>
      <c r="Q181" s="14">
        <v>5.232590180780451</v>
      </c>
      <c r="R181" s="14">
        <v>-0.4369854187265352</v>
      </c>
      <c r="S181" s="14">
        <v>3.0453272709454042</v>
      </c>
      <c r="T181" s="14">
        <v>2.381996505667011</v>
      </c>
      <c r="U181" s="14">
        <v>5.232590180780451</v>
      </c>
      <c r="V181" s="14">
        <v>0.4369854187265352</v>
      </c>
      <c r="W181" s="14">
        <v>3.0453272709454042</v>
      </c>
      <c r="X181" s="14">
        <v>2.381996505667011</v>
      </c>
    </row>
    <row r="182" ht="14.25" customHeight="1">
      <c r="A182" s="12"/>
      <c r="B182" s="12"/>
      <c r="C182" s="12"/>
      <c r="D182" s="12"/>
      <c r="E182" s="12"/>
      <c r="F182" s="12"/>
      <c r="G182" s="13">
        <v>4.0</v>
      </c>
      <c r="H182" s="14">
        <v>17.0</v>
      </c>
      <c r="I182" s="14">
        <v>-3.5</v>
      </c>
      <c r="J182" s="14">
        <v>3.8</v>
      </c>
      <c r="K182" s="14">
        <v>2.5</v>
      </c>
      <c r="L182" s="14">
        <v>-5.7</v>
      </c>
      <c r="M182" s="14">
        <v>3.6</v>
      </c>
      <c r="N182" s="14">
        <v>3.818376618407356</v>
      </c>
      <c r="O182" s="14">
        <v>2.5</v>
      </c>
      <c r="P182" s="14">
        <v>4.70425339453563</v>
      </c>
      <c r="Q182" s="14">
        <v>2.209072203437452</v>
      </c>
      <c r="R182" s="14">
        <v>1.3183766184073562</v>
      </c>
      <c r="S182" s="14">
        <v>0.0</v>
      </c>
      <c r="T182" s="14">
        <v>-2.2042533945356304</v>
      </c>
      <c r="U182" s="14">
        <v>2.209072203437452</v>
      </c>
      <c r="V182" s="14">
        <v>1.3183766184073562</v>
      </c>
      <c r="W182" s="14">
        <v>0.0</v>
      </c>
      <c r="X182" s="14">
        <v>2.2042533945356304</v>
      </c>
    </row>
    <row r="183" ht="14.25" customHeight="1">
      <c r="A183" s="12"/>
      <c r="B183" s="12"/>
      <c r="C183" s="12"/>
      <c r="D183" s="12"/>
      <c r="E183" s="12"/>
      <c r="F183" s="12"/>
      <c r="G183" s="13">
        <v>5.0</v>
      </c>
      <c r="H183" s="14">
        <v>4.0</v>
      </c>
      <c r="I183" s="14">
        <v>-6.5</v>
      </c>
      <c r="J183" s="14">
        <v>2.4</v>
      </c>
      <c r="K183" s="14">
        <v>5.675385449465085</v>
      </c>
      <c r="L183" s="14">
        <v>-8.3</v>
      </c>
      <c r="M183" s="14">
        <v>3.2</v>
      </c>
      <c r="N183" s="14">
        <v>6.1400325732035</v>
      </c>
      <c r="O183" s="14">
        <v>3.0</v>
      </c>
      <c r="P183" s="14">
        <v>7.324616030891995</v>
      </c>
      <c r="Q183" s="14">
        <v>1.9697715603592216</v>
      </c>
      <c r="R183" s="14">
        <v>3.1400325732035004</v>
      </c>
      <c r="S183" s="14">
        <v>2.675385449465085</v>
      </c>
      <c r="T183" s="14">
        <v>-1.6492305814269104</v>
      </c>
      <c r="U183" s="14">
        <v>1.9697715603592216</v>
      </c>
      <c r="V183" s="14">
        <v>3.1400325732035004</v>
      </c>
      <c r="W183" s="14">
        <v>2.675385449465085</v>
      </c>
      <c r="X183" s="14">
        <v>1.6492305814269104</v>
      </c>
    </row>
    <row r="184" ht="14.25" customHeight="1">
      <c r="A184" s="12"/>
      <c r="B184" s="12"/>
      <c r="C184" s="12"/>
      <c r="D184" s="12"/>
      <c r="E184" s="12"/>
      <c r="F184" s="12"/>
      <c r="G184" s="13">
        <v>6.0</v>
      </c>
      <c r="H184" s="14">
        <v>14.0</v>
      </c>
      <c r="I184" s="14">
        <v>-4.5</v>
      </c>
      <c r="J184" s="14">
        <v>6.2</v>
      </c>
      <c r="K184" s="14">
        <v>4.243819034784589</v>
      </c>
      <c r="L184" s="14">
        <v>-4.5</v>
      </c>
      <c r="M184" s="14">
        <v>5.6</v>
      </c>
      <c r="N184" s="14">
        <v>1.6552945357246849</v>
      </c>
      <c r="O184" s="14">
        <v>1.5</v>
      </c>
      <c r="P184" s="14">
        <v>3.935733730830885</v>
      </c>
      <c r="Q184" s="14">
        <v>0.6000000000000005</v>
      </c>
      <c r="R184" s="14">
        <v>0.15529453572468488</v>
      </c>
      <c r="S184" s="14">
        <v>2.7438190347845888</v>
      </c>
      <c r="T184" s="14">
        <v>0.3080853039537037</v>
      </c>
      <c r="U184" s="14">
        <v>0.6000000000000005</v>
      </c>
      <c r="V184" s="14">
        <v>0.15529453572468488</v>
      </c>
      <c r="W184" s="14">
        <v>2.7438190347845888</v>
      </c>
      <c r="X184" s="14">
        <v>0.3080853039537037</v>
      </c>
    </row>
    <row r="185" ht="14.25" customHeight="1">
      <c r="A185" s="12"/>
      <c r="B185" s="12"/>
      <c r="C185" s="12"/>
      <c r="D185" s="12"/>
      <c r="E185" s="12"/>
      <c r="F185" s="12"/>
      <c r="G185" s="13"/>
      <c r="H185" s="14"/>
      <c r="I185" s="14"/>
      <c r="J185" s="14"/>
      <c r="K185" s="14"/>
      <c r="L185" s="14"/>
      <c r="M185" s="14"/>
      <c r="N185" s="14"/>
      <c r="O185" s="15" t="s">
        <v>171</v>
      </c>
      <c r="P185" s="16"/>
      <c r="Q185" s="14">
        <f t="shared" ref="Q185:X185" si="45">_xlfn.STDEV.P(Q179:Q184)</f>
        <v>1.583805836</v>
      </c>
      <c r="R185" s="14">
        <f t="shared" si="45"/>
        <v>1.179694488</v>
      </c>
      <c r="S185" s="14">
        <f t="shared" si="45"/>
        <v>1.948120488</v>
      </c>
      <c r="T185" s="14">
        <f t="shared" si="45"/>
        <v>2.175529674</v>
      </c>
      <c r="U185" s="14">
        <f t="shared" si="45"/>
        <v>1.583805836</v>
      </c>
      <c r="V185" s="14">
        <f t="shared" si="45"/>
        <v>1.056746615</v>
      </c>
      <c r="W185" s="14">
        <f t="shared" si="45"/>
        <v>1.948120488</v>
      </c>
      <c r="X185" s="14">
        <f t="shared" si="45"/>
        <v>1.010766366</v>
      </c>
    </row>
    <row r="186" ht="14.25" customHeight="1">
      <c r="A186" s="12"/>
      <c r="B186" s="12"/>
      <c r="C186" s="12"/>
      <c r="D186" s="12"/>
      <c r="E186" s="12"/>
      <c r="F186" s="12"/>
      <c r="G186" s="13"/>
      <c r="H186" s="14"/>
      <c r="I186" s="14"/>
      <c r="J186" s="14"/>
      <c r="K186" s="14"/>
      <c r="L186" s="14"/>
      <c r="M186" s="14"/>
      <c r="N186" s="14"/>
      <c r="O186" s="17" t="s">
        <v>25</v>
      </c>
      <c r="P186" s="9"/>
      <c r="Q186" s="14">
        <f t="shared" ref="Q186:X186" si="46">AVERAGE(Q179:Q184)</f>
        <v>3.044102343</v>
      </c>
      <c r="R186" s="14">
        <f t="shared" si="46"/>
        <v>0.8369456697</v>
      </c>
      <c r="S186" s="14">
        <f t="shared" si="46"/>
        <v>2.60307035</v>
      </c>
      <c r="T186" s="14">
        <f t="shared" si="46"/>
        <v>0.1726999791</v>
      </c>
      <c r="U186" s="14">
        <f t="shared" si="46"/>
        <v>3.044102343</v>
      </c>
      <c r="V186" s="14">
        <f t="shared" si="46"/>
        <v>0.9876455492</v>
      </c>
      <c r="W186" s="14">
        <f t="shared" si="46"/>
        <v>2.60307035</v>
      </c>
      <c r="X186" s="14">
        <f t="shared" si="46"/>
        <v>1.934193888</v>
      </c>
    </row>
    <row r="187" ht="14.25" customHeight="1">
      <c r="A187" s="12" t="s">
        <v>204</v>
      </c>
      <c r="B187" s="12" t="s">
        <v>79</v>
      </c>
      <c r="C187" s="12" t="s">
        <v>57</v>
      </c>
      <c r="D187" s="12"/>
      <c r="E187" s="12" t="s">
        <v>207</v>
      </c>
      <c r="F187" s="12"/>
      <c r="G187" s="13">
        <v>1.0</v>
      </c>
      <c r="H187" s="14">
        <v>1.0</v>
      </c>
      <c r="I187" s="14">
        <v>-1.5</v>
      </c>
      <c r="J187" s="14">
        <v>6.7</v>
      </c>
      <c r="K187" s="14">
        <v>2.9427877939124327</v>
      </c>
      <c r="L187" s="14">
        <v>-0.4</v>
      </c>
      <c r="M187" s="14">
        <v>6.7</v>
      </c>
      <c r="N187" s="14">
        <v>2.8071337695236402</v>
      </c>
      <c r="O187" s="14">
        <v>3.0</v>
      </c>
      <c r="P187" s="14">
        <v>2.96141857899217</v>
      </c>
      <c r="Q187" s="14">
        <v>1.1</v>
      </c>
      <c r="R187" s="14">
        <v>-0.19286623047635976</v>
      </c>
      <c r="S187" s="14">
        <v>-0.057212206087567274</v>
      </c>
      <c r="T187" s="14">
        <v>-0.018630785079737144</v>
      </c>
      <c r="U187" s="14">
        <v>1.1</v>
      </c>
      <c r="V187" s="14">
        <v>0.19286623047635976</v>
      </c>
      <c r="W187" s="14">
        <v>0.057212206087567274</v>
      </c>
      <c r="X187" s="14">
        <v>0.018630785079737144</v>
      </c>
    </row>
    <row r="188" ht="14.25" customHeight="1">
      <c r="A188" s="12"/>
      <c r="B188" s="12"/>
      <c r="C188" s="12"/>
      <c r="D188" s="12"/>
      <c r="E188" s="12"/>
      <c r="F188" s="12"/>
      <c r="G188" s="13">
        <v>2.0</v>
      </c>
      <c r="H188" s="14">
        <v>12.0</v>
      </c>
      <c r="I188" s="14">
        <v>-7.8</v>
      </c>
      <c r="J188" s="14">
        <v>6.2</v>
      </c>
      <c r="K188" s="14">
        <v>7.211102550927978</v>
      </c>
      <c r="L188" s="14">
        <v>-7.2</v>
      </c>
      <c r="M188" s="14">
        <v>6.4</v>
      </c>
      <c r="N188" s="14">
        <v>7.433034373659253</v>
      </c>
      <c r="O188" s="14">
        <v>10.0</v>
      </c>
      <c r="P188" s="14">
        <v>6.723094525588645</v>
      </c>
      <c r="Q188" s="14">
        <v>0.6324555320336757</v>
      </c>
      <c r="R188" s="14">
        <v>-2.566965626340747</v>
      </c>
      <c r="S188" s="14">
        <v>-2.7888974490720218</v>
      </c>
      <c r="T188" s="14">
        <v>0.4880080253393331</v>
      </c>
      <c r="U188" s="14">
        <v>0.6324555320336757</v>
      </c>
      <c r="V188" s="14">
        <v>2.566965626340747</v>
      </c>
      <c r="W188" s="14">
        <v>2.7888974490720218</v>
      </c>
      <c r="X188" s="14">
        <v>0.4880080253393331</v>
      </c>
    </row>
    <row r="189" ht="14.25" customHeight="1">
      <c r="A189" s="12"/>
      <c r="B189" s="12"/>
      <c r="C189" s="12"/>
      <c r="D189" s="12"/>
      <c r="E189" s="12"/>
      <c r="F189" s="12"/>
      <c r="G189" s="13">
        <v>3.0</v>
      </c>
      <c r="H189" s="14">
        <v>7.0</v>
      </c>
      <c r="I189" s="14">
        <v>-4.5</v>
      </c>
      <c r="J189" s="14">
        <v>0.9</v>
      </c>
      <c r="K189" s="14">
        <v>4.545327270945404</v>
      </c>
      <c r="L189" s="14">
        <v>-3.8</v>
      </c>
      <c r="M189" s="14">
        <v>1.0</v>
      </c>
      <c r="N189" s="14">
        <v>4.622769732530488</v>
      </c>
      <c r="O189" s="14">
        <v>6.5</v>
      </c>
      <c r="P189" s="14">
        <v>3.959797974644666</v>
      </c>
      <c r="Q189" s="14">
        <v>0.7071067811865477</v>
      </c>
      <c r="R189" s="14">
        <v>-1.8772302674695123</v>
      </c>
      <c r="S189" s="14">
        <v>-1.9546727290545958</v>
      </c>
      <c r="T189" s="14">
        <v>0.5855292963007384</v>
      </c>
      <c r="U189" s="14">
        <v>0.7071067811865477</v>
      </c>
      <c r="V189" s="14">
        <v>1.8772302674695123</v>
      </c>
      <c r="W189" s="14">
        <v>1.9546727290545958</v>
      </c>
      <c r="X189" s="14">
        <v>0.5855292963007384</v>
      </c>
    </row>
    <row r="190" ht="14.25" customHeight="1">
      <c r="A190" s="12"/>
      <c r="B190" s="12"/>
      <c r="C190" s="12"/>
      <c r="D190" s="12"/>
      <c r="E190" s="12"/>
      <c r="F190" s="12"/>
      <c r="G190" s="13">
        <v>4.0</v>
      </c>
      <c r="H190" s="14">
        <v>17.0</v>
      </c>
      <c r="I190" s="14">
        <v>-3.5</v>
      </c>
      <c r="J190" s="14">
        <v>3.8</v>
      </c>
      <c r="K190" s="14">
        <v>2.5</v>
      </c>
      <c r="L190" s="14">
        <v>-1.7</v>
      </c>
      <c r="M190" s="14">
        <v>3.8</v>
      </c>
      <c r="N190" s="14">
        <v>1.503329637837291</v>
      </c>
      <c r="O190" s="14">
        <v>2.0</v>
      </c>
      <c r="P190" s="14">
        <v>0.7</v>
      </c>
      <c r="Q190" s="14">
        <v>1.8</v>
      </c>
      <c r="R190" s="14">
        <v>-0.4966703621627091</v>
      </c>
      <c r="S190" s="14">
        <v>0.5</v>
      </c>
      <c r="T190" s="14">
        <v>1.8</v>
      </c>
      <c r="U190" s="14">
        <v>1.8</v>
      </c>
      <c r="V190" s="14">
        <v>0.4966703621627091</v>
      </c>
      <c r="W190" s="14">
        <v>0.5</v>
      </c>
      <c r="X190" s="14">
        <v>1.8</v>
      </c>
    </row>
    <row r="191" ht="14.25" customHeight="1">
      <c r="A191" s="12"/>
      <c r="B191" s="12"/>
      <c r="C191" s="12"/>
      <c r="D191" s="12"/>
      <c r="E191" s="12"/>
      <c r="F191" s="12"/>
      <c r="G191" s="13">
        <v>5.0</v>
      </c>
      <c r="H191" s="14">
        <v>4.0</v>
      </c>
      <c r="I191" s="14">
        <v>-6.5</v>
      </c>
      <c r="J191" s="14">
        <v>2.4</v>
      </c>
      <c r="K191" s="14">
        <v>5.675385449465085</v>
      </c>
      <c r="L191" s="14">
        <v>-0.4</v>
      </c>
      <c r="M191" s="14">
        <v>2.6</v>
      </c>
      <c r="N191" s="14">
        <v>1.3152946437965904</v>
      </c>
      <c r="O191" s="14">
        <v>1.5</v>
      </c>
      <c r="P191" s="14">
        <v>1.3416407864998736</v>
      </c>
      <c r="Q191" s="14">
        <v>6.103277807866851</v>
      </c>
      <c r="R191" s="14">
        <v>-0.18470535620340955</v>
      </c>
      <c r="S191" s="14">
        <v>4.175385449465085</v>
      </c>
      <c r="T191" s="14">
        <v>4.333744662965211</v>
      </c>
      <c r="U191" s="14">
        <v>6.103277807866851</v>
      </c>
      <c r="V191" s="14">
        <v>0.18470535620340955</v>
      </c>
      <c r="W191" s="14">
        <v>4.175385449465085</v>
      </c>
      <c r="X191" s="14">
        <v>4.333744662965211</v>
      </c>
    </row>
    <row r="192" ht="14.25" customHeight="1">
      <c r="A192" s="12"/>
      <c r="B192" s="12"/>
      <c r="C192" s="12"/>
      <c r="D192" s="12"/>
      <c r="E192" s="12"/>
      <c r="F192" s="12"/>
      <c r="G192" s="13">
        <v>6.0</v>
      </c>
      <c r="H192" s="14">
        <v>14.0</v>
      </c>
      <c r="I192" s="14">
        <v>-4.5</v>
      </c>
      <c r="J192" s="14">
        <v>6.2</v>
      </c>
      <c r="K192" s="14">
        <v>4.243819034784589</v>
      </c>
      <c r="L192" s="14">
        <v>-3.8</v>
      </c>
      <c r="M192" s="14">
        <v>5.7</v>
      </c>
      <c r="N192" s="14">
        <v>4.024922359499621</v>
      </c>
      <c r="O192" s="14">
        <v>4.5</v>
      </c>
      <c r="P192" s="14">
        <v>3.383784863137726</v>
      </c>
      <c r="Q192" s="14">
        <v>0.8602325267042628</v>
      </c>
      <c r="R192" s="14">
        <v>-0.4750776405003787</v>
      </c>
      <c r="S192" s="14">
        <v>-0.2561809652154112</v>
      </c>
      <c r="T192" s="14">
        <v>0.8600341716468627</v>
      </c>
      <c r="U192" s="14">
        <v>0.8602325267042628</v>
      </c>
      <c r="V192" s="14">
        <v>0.4750776405003787</v>
      </c>
      <c r="W192" s="14">
        <v>0.2561809652154112</v>
      </c>
      <c r="X192" s="14">
        <v>0.8600341716468627</v>
      </c>
    </row>
    <row r="193" ht="14.25" customHeight="1">
      <c r="O193" s="15" t="s">
        <v>171</v>
      </c>
      <c r="P193" s="16"/>
      <c r="Q193" s="14">
        <f t="shared" ref="Q193:X193" si="47">_xlfn.STDEV.P(Q187:Q192)</f>
        <v>1.933126162</v>
      </c>
      <c r="R193" s="14">
        <f t="shared" si="47"/>
        <v>0.9185915602</v>
      </c>
      <c r="S193" s="14">
        <f t="shared" si="47"/>
        <v>2.210851008</v>
      </c>
      <c r="T193" s="14">
        <f t="shared" si="47"/>
        <v>1.445997678</v>
      </c>
      <c r="U193" s="14">
        <f t="shared" si="47"/>
        <v>1.933126162</v>
      </c>
      <c r="V193" s="14">
        <f t="shared" si="47"/>
        <v>0.9185915602</v>
      </c>
      <c r="W193" s="14">
        <f t="shared" si="47"/>
        <v>1.503607025</v>
      </c>
      <c r="X193" s="14">
        <f t="shared" si="47"/>
        <v>1.440211525</v>
      </c>
    </row>
    <row r="194" ht="14.25" customHeight="1">
      <c r="O194" s="17" t="s">
        <v>25</v>
      </c>
      <c r="P194" s="9"/>
      <c r="Q194" s="14">
        <f t="shared" ref="Q194:X194" si="48">AVERAGE(Q187:Q192)</f>
        <v>1.867178775</v>
      </c>
      <c r="R194" s="14">
        <f t="shared" si="48"/>
        <v>-0.9655859139</v>
      </c>
      <c r="S194" s="14">
        <f t="shared" si="48"/>
        <v>-0.06359631666</v>
      </c>
      <c r="T194" s="14">
        <f t="shared" si="48"/>
        <v>1.341447562</v>
      </c>
      <c r="U194" s="14">
        <f t="shared" si="48"/>
        <v>1.867178775</v>
      </c>
      <c r="V194" s="14">
        <f t="shared" si="48"/>
        <v>0.9655859139</v>
      </c>
      <c r="W194" s="14">
        <f t="shared" si="48"/>
        <v>1.622058133</v>
      </c>
      <c r="X194" s="14">
        <f t="shared" si="48"/>
        <v>1.347657824</v>
      </c>
    </row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3">
    <mergeCell ref="G1:X1"/>
    <mergeCell ref="G2:K2"/>
    <mergeCell ref="L2:P2"/>
    <mergeCell ref="Q2:T2"/>
    <mergeCell ref="U2:X2"/>
    <mergeCell ref="O10:P10"/>
    <mergeCell ref="O11:P11"/>
    <mergeCell ref="O18:P18"/>
    <mergeCell ref="O19:P19"/>
    <mergeCell ref="O26:P26"/>
    <mergeCell ref="O27:P27"/>
    <mergeCell ref="O34:P34"/>
    <mergeCell ref="O35:P35"/>
    <mergeCell ref="O41:P41"/>
    <mergeCell ref="O42:P42"/>
    <mergeCell ref="O49:P49"/>
    <mergeCell ref="O50:P50"/>
    <mergeCell ref="O57:P57"/>
    <mergeCell ref="O58:P58"/>
    <mergeCell ref="O65:P65"/>
    <mergeCell ref="O66:P66"/>
    <mergeCell ref="O73:P73"/>
    <mergeCell ref="O74:P74"/>
    <mergeCell ref="O81:P81"/>
    <mergeCell ref="O82:P82"/>
    <mergeCell ref="O89:P89"/>
    <mergeCell ref="O90:P90"/>
    <mergeCell ref="O97:P97"/>
    <mergeCell ref="O98:P98"/>
    <mergeCell ref="O105:P105"/>
    <mergeCell ref="O106:P106"/>
    <mergeCell ref="O113:P113"/>
    <mergeCell ref="O114:P114"/>
    <mergeCell ref="O121:P121"/>
    <mergeCell ref="O122:P122"/>
    <mergeCell ref="O129:P129"/>
    <mergeCell ref="O130:P130"/>
    <mergeCell ref="O137:P137"/>
    <mergeCell ref="O138:P138"/>
    <mergeCell ref="O145:P145"/>
    <mergeCell ref="O146:P146"/>
    <mergeCell ref="O153:P153"/>
    <mergeCell ref="O185:P185"/>
    <mergeCell ref="O186:P186"/>
    <mergeCell ref="O193:P193"/>
    <mergeCell ref="O194:P194"/>
    <mergeCell ref="O154:P154"/>
    <mergeCell ref="O161:P161"/>
    <mergeCell ref="O162:P162"/>
    <mergeCell ref="O169:P169"/>
    <mergeCell ref="O170:P170"/>
    <mergeCell ref="O177:P177"/>
    <mergeCell ref="O178:P17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