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git\knots\"/>
    </mc:Choice>
  </mc:AlternateContent>
  <xr:revisionPtr revIDLastSave="0" documentId="8_{09A6D5F7-297A-466B-AB11-2EA0948E1E51}" xr6:coauthVersionLast="47" xr6:coauthVersionMax="47" xr10:uidLastSave="{00000000-0000-0000-0000-000000000000}"/>
  <bookViews>
    <workbookView xWindow="-108" yWindow="-108" windowWidth="23256" windowHeight="12456"/>
  </bookViews>
  <sheets>
    <sheet name="katlas_8" sheetId="1" r:id="rId1"/>
  </sheets>
  <calcPr calcId="0"/>
</workbook>
</file>

<file path=xl/calcChain.xml><?xml version="1.0" encoding="utf-8"?>
<calcChain xmlns="http://schemas.openxmlformats.org/spreadsheetml/2006/main">
  <c r="I1158" i="1" l="1"/>
  <c r="G1161" i="1"/>
  <c r="G1079" i="1"/>
  <c r="I1106" i="1"/>
  <c r="G1114" i="1"/>
  <c r="I1131" i="1"/>
  <c r="F1133" i="1"/>
  <c r="I1141" i="1"/>
  <c r="I66" i="1"/>
  <c r="I136" i="1"/>
  <c r="G164" i="1"/>
  <c r="I211" i="1"/>
  <c r="G454" i="1"/>
  <c r="G474" i="1"/>
  <c r="G529" i="1"/>
  <c r="G619" i="1"/>
  <c r="G904" i="1"/>
  <c r="G909" i="1"/>
  <c r="G924" i="1"/>
  <c r="G939" i="1"/>
  <c r="G954" i="1"/>
</calcChain>
</file>

<file path=xl/sharedStrings.xml><?xml version="1.0" encoding="utf-8"?>
<sst xmlns="http://schemas.openxmlformats.org/spreadsheetml/2006/main" count="6223" uniqueCount="2906">
  <si>
    <t>web-scraper-order</t>
  </si>
  <si>
    <t>web-scraper-start-url</t>
  </si>
  <si>
    <t>deg_1_7</t>
  </si>
  <si>
    <t>deg_1_7-href</t>
  </si>
  <si>
    <t>thumb-src</t>
  </si>
  <si>
    <t>alexander_polynomial</t>
  </si>
  <si>
    <t>conway_polynomial</t>
  </si>
  <si>
    <t>gauss_code</t>
  </si>
  <si>
    <t>jones_polynomial</t>
  </si>
  <si>
    <t>http://katlas.org/wiki/The_Rolfsen_Knot_Table</t>
  </si>
  <si>
    <t>0_1</t>
  </si>
  <si>
    <t>http://katlas.org/wiki/0_1</t>
  </si>
  <si>
    <t>/w/images/5/5d/0_1.gif</t>
  </si>
  <si>
    <t>8_1</t>
  </si>
  <si>
    <t>http://katlas.org/wiki/8_1</t>
  </si>
  <si>
    <t>/w/images/3/34/8_1.gif</t>
  </si>
  <si>
    <t>-3 t+7-3 t^{-1}</t>
  </si>
  <si>
    <t>1-3 z^2</t>
  </si>
  <si>
    <t>-1, 4, -3, 1, -5, 8, -6, 7, -2, 3, -4, 2, -7, 6, -8, 5</t>
  </si>
  <si>
    <t>q^2-q+2-2 q^{-1} +2 q^{-2} -2 q^{-3} + q^{-4} - q^{-5} + q^{-6}</t>
  </si>
  <si>
    <t>1695899637-178</t>
  </si>
  <si>
    <t>10_165</t>
  </si>
  <si>
    <t>http://katlas.org/wiki/10_165</t>
  </si>
  <si>
    <t>/w/images/6/6a/10_165.gif</t>
  </si>
  <si>
    <t>1695899637-179</t>
  </si>
  <si>
    <t>-2 t^2+10 t-15+10 t^{-1} -2 t^{-2}</t>
  </si>
  <si>
    <t>1695899637-180</t>
  </si>
  <si>
    <t>-2 z^4+2 z^2+1</t>
  </si>
  <si>
    <t>1695899637-181</t>
  </si>
  <si>
    <t>-1, 4, -3, 8, -5, 1, -2, 3, -6, 7, -8, -10, 9, 5, -7, 6, -4, 2, 10, -9</t>
  </si>
  <si>
    <t>1695899637-182</t>
  </si>
  <si>
    <t>q^9-3 q^8+4 q^7-6 q^6+7 q^5-6 q^4+6 q^3-4 q^2+2 q</t>
  </si>
  <si>
    <t>1695899640-183</t>
  </si>
  <si>
    <t>10_164</t>
  </si>
  <si>
    <t>http://katlas.org/wiki/10_164</t>
  </si>
  <si>
    <t>/w/images/8/8f/10_164.gif</t>
  </si>
  <si>
    <t>1695899640-184</t>
  </si>
  <si>
    <t>3 t^2-11 t+17-11 t^{-1} +3 t^{-2}</t>
  </si>
  <si>
    <t>1695899640-185</t>
  </si>
  <si>
    <t>3 z^4+z^2+1</t>
  </si>
  <si>
    <t>1695899640-186</t>
  </si>
  <si>
    <t>1, 3, -6, 7, -4, -1, 2, 8, -5, 6, -9, 4, 10, -2, -3, 9, -7, 5, -8, -10</t>
  </si>
  <si>
    <t>1695899640-187</t>
  </si>
  <si>
    <t>-2 q^3+5 q^2-6 q+8-8 q^{-1} +7 q^{-2} -5 q^{-3} +3 q^{-4} - q^{-5}</t>
  </si>
  <si>
    <t>1695899642-188</t>
  </si>
  <si>
    <t>10_163</t>
  </si>
  <si>
    <t>http://katlas.org/wiki/10_163</t>
  </si>
  <si>
    <t>/w/images/5/55/10_163.gif</t>
  </si>
  <si>
    <t>1695899642-189</t>
  </si>
  <si>
    <t>t^3-5 t^2+12 t-15+12 t^{-1} -5 t^{-2} + t^{-3}</t>
  </si>
  <si>
    <t>1695899642-190</t>
  </si>
  <si>
    <t>z^6+z^4+z^2+1</t>
  </si>
  <si>
    <t>1695899642-191</t>
  </si>
  <si>
    <t>1, -6, 2, -7, 8, -1, 9, -2, 10, -8, -4, 5, -3, -9, 6, -10, 7, 3, -5, 4</t>
  </si>
  <si>
    <t>1695899642-192</t>
  </si>
  <si>
    <t>-2 q^6+5 q^5-7 q^4+9 q^3-9 q^2+8 q-6+4 q^{-1} - q^{-2}</t>
  </si>
  <si>
    <t>1695899645-193</t>
  </si>
  <si>
    <t>10_162</t>
  </si>
  <si>
    <t>http://katlas.org/wiki/10_162</t>
  </si>
  <si>
    <t>/w/images/1/16/10_162.gif</t>
  </si>
  <si>
    <t>1695899645-194</t>
  </si>
  <si>
    <t>-3 t^2+9 t-11+9 t^{-1} -3 t^{-2}</t>
  </si>
  <si>
    <t>1695899645-195</t>
  </si>
  <si>
    <t>-3 z^4-3 z^2+1</t>
  </si>
  <si>
    <t>1695899645-196</t>
  </si>
  <si>
    <t>1, -4, 3, -7, 5, -1, 6, -8, 2, -3, 7, 10, -9, -5, 4, -2, 8, -6, -10, 9</t>
  </si>
  <si>
    <t>1695899645-197</t>
  </si>
  <si>
    <t>2 q-3+5 q^{-1} -6 q^{-2} +6 q^{-3} -6 q^{-4} +4 q^{-5} -2 q^{-6} + q^{-7}</t>
  </si>
  <si>
    <t>1695899647-198</t>
  </si>
  <si>
    <t>10_161</t>
  </si>
  <si>
    <t>http://katlas.org/wiki/10_161</t>
  </si>
  <si>
    <t>/w/images/5/53/10_161.gif</t>
  </si>
  <si>
    <t>1695899647-199</t>
  </si>
  <si>
    <t>t^3-2 t+3-2 t^{-1} + t^{-3}</t>
  </si>
  <si>
    <t>1695899647-200</t>
  </si>
  <si>
    <t>z^6+6 z^4+7 z^2+1</t>
  </si>
  <si>
    <t>1695899647-201</t>
  </si>
  <si>
    <t>-1, 10, -2, 1, 6, -5, -3, 8, 4, -7, -10, 2, -8, 3, 9, -6, 7, -4, 5, -9</t>
  </si>
  <si>
    <t>1695899647-202</t>
  </si>
  <si>
    <t>q^{-3} + q^{-6} - q^{-7} + q^{-8} - q^{-9} + q^{-10} - q^{-11}</t>
  </si>
  <si>
    <t>1695899650-203</t>
  </si>
  <si>
    <t>10_160</t>
  </si>
  <si>
    <t>http://katlas.org/wiki/10_160</t>
  </si>
  <si>
    <t>/w/images/d/df/10_160.gif</t>
  </si>
  <si>
    <t>1695899650-204</t>
  </si>
  <si>
    <t>-t^3+4 t^2-4 t+3-4 t^{-1} +4 t^{-2} - t^{-3}</t>
  </si>
  <si>
    <t>1695899650-205</t>
  </si>
  <si>
    <t>-z^6-2 z^4+3 z^2+1</t>
  </si>
  <si>
    <t>1695899650-206</t>
  </si>
  <si>
    <t>1, -10, 2, -1, -6, 5, -3, 8, -4, 7, 10, -2, -8, 3, -9, 6, -7, 4, -5, 9</t>
  </si>
  <si>
    <t>1695899650-207</t>
  </si>
  <si>
    <t>-2 q^7+3 q^6-3 q^5+4 q^4-3 q^3+3 q^2-2 q+1</t>
  </si>
  <si>
    <t>1695899652-208</t>
  </si>
  <si>
    <t>10_159</t>
  </si>
  <si>
    <t>http://katlas.org/wiki/10_159</t>
  </si>
  <si>
    <t>/w/images/0/03/10_159.gif</t>
  </si>
  <si>
    <t>1695899652-209</t>
  </si>
  <si>
    <t>t^3-4 t^2+9 t-11+9 t^{-1} -4 t^{-2} + t^{-3}</t>
  </si>
  <si>
    <t>1695899652-210</t>
  </si>
  <si>
    <t>z^6+2 z^4+2 z^2+1</t>
  </si>
  <si>
    <t>1695899652-211</t>
  </si>
  <si>
    <t>-1, 5, -2, 6, -8, 1, -9, 2, -10, 8, 3, -7, 4, 9, -5, 10, -6, -3, 7, -4</t>
  </si>
  <si>
    <t>1695899652-212</t>
  </si>
  <si>
    <t>-1+4 q^{-1} -5 q^{-2} +7 q^{-3} -7 q^{-4} +6 q^{-5} -5 q^{-6} +3 q^{-7} - q^{-8}</t>
  </si>
  <si>
    <t>1695899655-213</t>
  </si>
  <si>
    <t>10_158</t>
  </si>
  <si>
    <t>http://katlas.org/wiki/10_158</t>
  </si>
  <si>
    <t>/w/images/5/57/10_158.gif</t>
  </si>
  <si>
    <t>1695899655-214</t>
  </si>
  <si>
    <t>-t^3+4 t^2-10 t+15-10 t^{-1} +4 t^{-2} - t^{-3}</t>
  </si>
  <si>
    <t>1695899655-215</t>
  </si>
  <si>
    <t>-z^6-2 z^4-3 z^2+1</t>
  </si>
  <si>
    <t>1695899655-216</t>
  </si>
  <si>
    <t>1, 5, -2, 8, -7, -1, 3, -4, -5, 2, -6, 10, 4, -3, 9, 7, -8, 6, -10, -9</t>
  </si>
  <si>
    <t>1695899655-217</t>
  </si>
  <si>
    <t>2 q^4-4 q^3+6 q^2-8 q+8-7 q^{-1} +6 q^{-2} -3 q^{-3} + q^{-4}</t>
  </si>
  <si>
    <t>1695899658-218</t>
  </si>
  <si>
    <t>10_157</t>
  </si>
  <si>
    <t>http://katlas.org/wiki/10_157</t>
  </si>
  <si>
    <t>/w/images/9/98/10_157.gif</t>
  </si>
  <si>
    <t>1695899658-219</t>
  </si>
  <si>
    <t>-t^3+6 t^2-11 t+13-11 t^{-1} +6 t^{-2} - t^{-3}</t>
  </si>
  <si>
    <t>1695899658-220</t>
  </si>
  <si>
    <t>-z^6+4 z^2+1</t>
  </si>
  <si>
    <t>1695899658-221</t>
  </si>
  <si>
    <t>-1, -9, 2, -10, 8, 1, -4, 5, 9, -2, 3, 7, -6, 4, -5, -3, 10, -8, -7, 6</t>
  </si>
  <si>
    <t>1695899658-222</t>
  </si>
  <si>
    <t>q^{10}-4 q^9+6 q^8-8 q^7+9 q^6-8 q^5+7 q^4-4 q^3+2 q^2</t>
  </si>
  <si>
    <t>1695899660-223</t>
  </si>
  <si>
    <t>10_156</t>
  </si>
  <si>
    <t>http://katlas.org/wiki/10_156</t>
  </si>
  <si>
    <t>/w/images/9/97/10_156.gif</t>
  </si>
  <si>
    <t>1695899660-224</t>
  </si>
  <si>
    <t>t^3-4 t^2+8 t-9+8 t^{-1} -4 t^{-2} + t^{-3}</t>
  </si>
  <si>
    <t>1695899660-225</t>
  </si>
  <si>
    <t>z^6+2 z^4+z^2+1</t>
  </si>
  <si>
    <t>1695899660-226</t>
  </si>
  <si>
    <t>1, -10, 2, -1, 6, -5, -3, 8, 4, -7, 10, -2, -8, 3, 9, -6, 7, -4, 5, -9</t>
  </si>
  <si>
    <t>1695899660-227</t>
  </si>
  <si>
    <t>-q^2+3 q-4+6 q^{-1} -6 q^{-2} +6 q^{-3} -5 q^{-4} +3 q^{-5} - q^{-6}</t>
  </si>
  <si>
    <t>1695899663-228</t>
  </si>
  <si>
    <t>10_155</t>
  </si>
  <si>
    <t>http://katlas.org/wiki/10_155</t>
  </si>
  <si>
    <t>/w/images/7/73/10_155.gif</t>
  </si>
  <si>
    <t>1695899663-229</t>
  </si>
  <si>
    <t>-t^3+3 t^2-5 t+7-5 t^{-1} +3 t^{-2} - t^{-3}</t>
  </si>
  <si>
    <t>1695899663-230</t>
  </si>
  <si>
    <t>-z^6-3 z^4-2 z^2+1</t>
  </si>
  <si>
    <t>1695899663-231</t>
  </si>
  <si>
    <t>-1, 4, -3, 6, -5, 1, -2, 9, -7, 3, -6, -10, 8, 5, -4, 2, -9, 7, 10, -8</t>
  </si>
  <si>
    <t>1695899663-232</t>
  </si>
  <si>
    <t>q^6-2 q^5+3 q^4-4 q^3+4 q^2-4 q+4-2 q^{-1} + q^{-2}</t>
  </si>
  <si>
    <t>1695899665-233</t>
  </si>
  <si>
    <t>10_154</t>
  </si>
  <si>
    <t>http://katlas.org/wiki/10_154</t>
  </si>
  <si>
    <t>/w/images/6/61/10_154.gif</t>
  </si>
  <si>
    <t>1695899665-234</t>
  </si>
  <si>
    <t>t^3-4 t+7-4 t^{-1} + t^{-3}</t>
  </si>
  <si>
    <t>1695899665-235</t>
  </si>
  <si>
    <t>z^6+6 z^4+5 z^2+1</t>
  </si>
  <si>
    <t>1695899665-236</t>
  </si>
  <si>
    <t>1, -10, 2, -1, 3, -9, 10, -2, -4, 8, 9, -3, -6, 7, -8, 4, -5, 6, -7, 5</t>
  </si>
  <si>
    <t>1695899665-237</t>
  </si>
  <si>
    <t>q^{12}-2 q^{11}+2 q^{10}-3 q^9+2 q^8-2 q^7+2 q^6+q^3</t>
  </si>
  <si>
    <t>1695899668-238</t>
  </si>
  <si>
    <t>10_153</t>
  </si>
  <si>
    <t>http://katlas.org/wiki/10_153</t>
  </si>
  <si>
    <t>/w/images/5/59/10_153.gif</t>
  </si>
  <si>
    <t>1695899668-239</t>
  </si>
  <si>
    <t>t^3-t^2-t+3- t^{-1} - t^{-2} + t^{-3}</t>
  </si>
  <si>
    <t>1695899668-240</t>
  </si>
  <si>
    <t>z^6+5 z^4+4 z^2+1</t>
  </si>
  <si>
    <t>1695899668-241</t>
  </si>
  <si>
    <t>1, -10, 2, -1, 3, -9, 10, -2, -5, 6, 9, -3, -4, 8, -7, 5, -6, 4, -8, 7</t>
  </si>
  <si>
    <t>1695899668-242</t>
  </si>
  <si>
    <t>1695899670-243</t>
  </si>
  <si>
    <t>10_152</t>
  </si>
  <si>
    <t>http://katlas.org/wiki/10_152</t>
  </si>
  <si>
    <t>/w/images/6/6d/10_152.gif</t>
  </si>
  <si>
    <t>1695899670-244</t>
  </si>
  <si>
    <t>t^4-t^3-t^2+4 t-5+4 t^{-1} - t^{-2} - t^{-3} + t^{-4}</t>
  </si>
  <si>
    <t>1695899670-245</t>
  </si>
  <si>
    <t>z^8+7 z^6+13 z^4+7 z^2+1</t>
  </si>
  <si>
    <t>1695899670-246</t>
  </si>
  <si>
    <t>-1, 9, -2, 10, -3, 1, -9, 2, 5, -6, -10, 3, 4, -8, 7, -5, 6, -4, 8, -7</t>
  </si>
  <si>
    <t>1695899670-247</t>
  </si>
  <si>
    <t>q^{-4} + q^{-6} + q^{-7} -2 q^{-8} +2 q^{-9} -3 q^{-10} +2 q^{-11} -2 q^{-12} + q^{-13}</t>
  </si>
  <si>
    <t>1695899673-248</t>
  </si>
  <si>
    <t>10_151</t>
  </si>
  <si>
    <t>http://katlas.org/wiki/10_151</t>
  </si>
  <si>
    <t>/w/images/1/10/10_151.gif</t>
  </si>
  <si>
    <t>1695899673-249</t>
  </si>
  <si>
    <t>t^3-4 t^2+10 t-13+10 t^{-1} -4 t^{-2} + t^{-3}</t>
  </si>
  <si>
    <t>1695899673-250</t>
  </si>
  <si>
    <t>z^6+2 z^4+3 z^2+1</t>
  </si>
  <si>
    <t>1695899673-251</t>
  </si>
  <si>
    <t>-1, 10, -2, 1, 3, -9, -10, 2, -4, 8, 9, -3, -6, 7, -8, 4, -5, 6, -7, 5</t>
  </si>
  <si>
    <t>1695899673-252</t>
  </si>
  <si>
    <t>-2 q^6+4 q^5-6 q^4+8 q^3-7 q^2+7 q-5+3 q^{-1} - q^{-2}</t>
  </si>
  <si>
    <t>1695899675-253</t>
  </si>
  <si>
    <t>10_150</t>
  </si>
  <si>
    <t>http://katlas.org/wiki/10_150</t>
  </si>
  <si>
    <t>/w/images/4/40/10_150.gif</t>
  </si>
  <si>
    <t>1695899675-254</t>
  </si>
  <si>
    <t>-t^3+4 t^2-6 t+7-6 t^{-1} +4 t^{-2} - t^{-3}</t>
  </si>
  <si>
    <t>1695899675-255</t>
  </si>
  <si>
    <t>-z^6-2 z^4+z^2+1</t>
  </si>
  <si>
    <t>1695899675-256</t>
  </si>
  <si>
    <t>1, -10, 2, -1, -3, 9, 10, -2, -4, 8, -9, 3, -6, 7, -8, 4, -5, 6, -7, 5</t>
  </si>
  <si>
    <t>1695899675-257</t>
  </si>
  <si>
    <t>q^8-3 q^7+4 q^6-5 q^5+5 q^4-4 q^3+4 q^2-2 q+1</t>
  </si>
  <si>
    <t>1695899677-258</t>
  </si>
  <si>
    <t>10_149</t>
  </si>
  <si>
    <t>http://katlas.org/wiki/10_149</t>
  </si>
  <si>
    <t>/w/images/4/47/10_149.gif</t>
  </si>
  <si>
    <t>1695899677-259</t>
  </si>
  <si>
    <t>-t^3+5 t^2-9 t+11-9 t^{-1} +5 t^{-2} - t^{-3}</t>
  </si>
  <si>
    <t>1695899677-260</t>
  </si>
  <si>
    <t>-z^6-z^4+2 z^2+1</t>
  </si>
  <si>
    <t>1695899677-261</t>
  </si>
  <si>
    <t>-1, 10, -2, 1, 3, -9, -10, 2, -5, 6, 9, -3, -4, 8, -7, 5, -6, 4, -8, 7</t>
  </si>
  <si>
    <t>1695899677-262</t>
  </si>
  <si>
    <t>2 q^{-2} -3 q^{-3} +6 q^{-4} -7 q^{-5} +7 q^{-6} -7 q^{-7} +5 q^{-8} -3 q^{-9} + q^{-10}</t>
  </si>
  <si>
    <t>1695899680-263</t>
  </si>
  <si>
    <t>10_148</t>
  </si>
  <si>
    <t>http://katlas.org/wiki/10_148</t>
  </si>
  <si>
    <t>/w/images/a/a9/10_148.gif</t>
  </si>
  <si>
    <t>1695899680-264</t>
  </si>
  <si>
    <t>t^3-3 t^2+7 t-9+7 t^{-1} -3 t^{-2} + t^{-3}</t>
  </si>
  <si>
    <t>1695899680-265</t>
  </si>
  <si>
    <t>z^6+3 z^4+4 z^2+1</t>
  </si>
  <si>
    <t>1695899680-266</t>
  </si>
  <si>
    <t>1, -10, 2, -1, -3, 9, 10, -2, -5, 6, -9, 3, -4, 8, -7, 5, -6, 4, -8, 7</t>
  </si>
  <si>
    <t>1695899680-267</t>
  </si>
  <si>
    <t>-1+3 q^{-1} -4 q^{-2} +6 q^{-3} -5 q^{-4} +5 q^{-5} -4 q^{-6} +2 q^{-7} - q^{-8}</t>
  </si>
  <si>
    <t>1695899683-268</t>
  </si>
  <si>
    <t>10_147</t>
  </si>
  <si>
    <t>http://katlas.org/wiki/10_147</t>
  </si>
  <si>
    <t>/w/images/2/26/10_147.gif</t>
  </si>
  <si>
    <t>1695899683-269</t>
  </si>
  <si>
    <t>-2 t^2+7 t-9+7 t^{-1} -2 t^{-2}</t>
  </si>
  <si>
    <t>1695899683-270</t>
  </si>
  <si>
    <t>-2 z^4-z^2+1</t>
  </si>
  <si>
    <t>1695899683-271</t>
  </si>
  <si>
    <t>1, -10, 2, -1, -3, 7, 5, -6, 10, -2, 8, -5, 9, 3, -4, -8, 6, -9, -7, 4</t>
  </si>
  <si>
    <t>1695899683-272</t>
  </si>
  <si>
    <t>q^5-3 q^4+4 q^3-4 q^2+5 q-4+3 q^{-1} -2 q^{-2} + q^{-3}</t>
  </si>
  <si>
    <t>1695899685-273</t>
  </si>
  <si>
    <t>10_146</t>
  </si>
  <si>
    <t>http://katlas.org/wiki/10_146</t>
  </si>
  <si>
    <t>/w/images/1/1a/10_146.gif</t>
  </si>
  <si>
    <t>1695899685-274</t>
  </si>
  <si>
    <t>2 t^2-8 t+13-8 t^{-1} +2 t^{-2}</t>
  </si>
  <si>
    <t>1695899685-275</t>
  </si>
  <si>
    <t>2 z^4+1</t>
  </si>
  <si>
    <t>1695899685-276</t>
  </si>
  <si>
    <t>1, -4, 3, -1, -2, 7, -6, -3, 4, 8, -5, 6, -9, 10, -7, 5, -8, 2, -10, 9</t>
  </si>
  <si>
    <t>1695899685-277</t>
  </si>
  <si>
    <t>-q^3+3 q^2-4 q+6-6 q^{-1} +5 q^{-2} -4 q^{-3} +3 q^{-4} - q^{-5}</t>
  </si>
  <si>
    <t>1695899687-278</t>
  </si>
  <si>
    <t>10_145</t>
  </si>
  <si>
    <t>http://katlas.org/wiki/10_145</t>
  </si>
  <si>
    <t>/w/images/3/39/10_145.gif</t>
  </si>
  <si>
    <t>1695899687-279</t>
  </si>
  <si>
    <t>t^2+t-3+ t^{-1} + t^{-2}</t>
  </si>
  <si>
    <t>1695899687-280</t>
  </si>
  <si>
    <t>z^4+5 z^2+1</t>
  </si>
  <si>
    <t>1695899687-281</t>
  </si>
  <si>
    <t>1, -4, 3, -1, -2, 10, -7, -3, 4, 6, -5, 2, -8, 9, -10, 5, -6, 7, -9, 8</t>
  </si>
  <si>
    <t>1695899687-282</t>
  </si>
  <si>
    <t>q^{-2} + q^{-7} - q^{-8} + q^{-9} - q^{-10}</t>
  </si>
  <si>
    <t>1695899690-283</t>
  </si>
  <si>
    <t>10_144</t>
  </si>
  <si>
    <t>http://katlas.org/wiki/10_144</t>
  </si>
  <si>
    <t>/w/images/d/d8/10_144.gif</t>
  </si>
  <si>
    <t>1695899690-284</t>
  </si>
  <si>
    <t>-3 t^2+10 t-13+10 t^{-1} -3 t^{-2}</t>
  </si>
  <si>
    <t>1695899690-285</t>
  </si>
  <si>
    <t>-3 z^4-2 z^2+1</t>
  </si>
  <si>
    <t>1695899690-286</t>
  </si>
  <si>
    <t>-1, 10, -2, 1, -4, 5, -6, 7, -10, 2, 3, -9, 8, 4, -7, 6, -5, -3, 9, -8</t>
  </si>
  <si>
    <t>1695899690-287</t>
  </si>
  <si>
    <t>2 q-3+5 q^{-1} -7 q^{-2} +7 q^{-3} -6 q^{-4} +5 q^{-5} -3 q^{-6} + q^{-7}</t>
  </si>
  <si>
    <t>1695899695-288</t>
  </si>
  <si>
    <t>10_143</t>
  </si>
  <si>
    <t>http://katlas.org/wiki/10_143</t>
  </si>
  <si>
    <t>/w/images/f/f7/10_143.gif</t>
  </si>
  <si>
    <t>1695899695-289</t>
  </si>
  <si>
    <t>t^3-3 t^2+6 t-7+6 t^{-1} -3 t^{-2} + t^{-3}</t>
  </si>
  <si>
    <t>1695899695-290</t>
  </si>
  <si>
    <t>z^6+3 z^4+3 z^2+1</t>
  </si>
  <si>
    <t>1695899695-291</t>
  </si>
  <si>
    <t>1, -10, 2, -1, -3, 5, -4, 9, 10, -2, -7, 8, -9, 3, -5, 4, -6, 7, -8, 6</t>
  </si>
  <si>
    <t>1695899695-292</t>
  </si>
  <si>
    <t>-1+3 q^{-1} -3 q^{-2} +5 q^{-3} -5 q^{-4} +4 q^{-5} -3 q^{-6} +2 q^{-7} - q^{-8}</t>
  </si>
  <si>
    <t>1695899699-293</t>
  </si>
  <si>
    <t>10_142</t>
  </si>
  <si>
    <t>http://katlas.org/wiki/10_142</t>
  </si>
  <si>
    <t>/w/images/9/9b/10_142.gif</t>
  </si>
  <si>
    <t>1695899699-294</t>
  </si>
  <si>
    <t>2 t^3-3 t^2+2 t-1+2 t^{-1} -3 t^{-2} +2 t^{-3}</t>
  </si>
  <si>
    <t>1695899699-295</t>
  </si>
  <si>
    <t>2 z^6+9 z^4+8 z^2+1</t>
  </si>
  <si>
    <t>1695899699-296</t>
  </si>
  <si>
    <t>1, -10, 2, -1, -4, 5, -6, 7, 10, -2, -3, 9, -8, 4, -7, 6, -5, 3, -9, 8</t>
  </si>
  <si>
    <t>1695899699-297</t>
  </si>
  <si>
    <t>-2 q^{10}+2 q^9-2 q^8+3 q^7-2 q^6+2 q^5-q^4+q^3</t>
  </si>
  <si>
    <t>1695899703-298</t>
  </si>
  <si>
    <t>10_141</t>
  </si>
  <si>
    <t>http://katlas.org/wiki/10_141</t>
  </si>
  <si>
    <t>/w/images/5/5f/10_141.gif</t>
  </si>
  <si>
    <t>1695899703-299</t>
  </si>
  <si>
    <t>-t^3+3 t^2-4 t+5-4 t^{-1} +3 t^{-2} - t^{-3}</t>
  </si>
  <si>
    <t>1695899703-300</t>
  </si>
  <si>
    <t>-z^6-3 z^4-z^2+1</t>
  </si>
  <si>
    <t>1695899703-301</t>
  </si>
  <si>
    <t>-1, 10, -2, 1, 3, -5, 4, -9, -10, 2, -7, 8, 9, -3, 5, -4, -6, 7, -8, 6</t>
  </si>
  <si>
    <t>1695899703-302</t>
  </si>
  <si>
    <t>q^2-2 q+3-3 q^{-1} +4 q^{-2} -3 q^{-3} +2 q^{-4} -2 q^{-5} + q^{-6}</t>
  </si>
  <si>
    <t>1695899708-303</t>
  </si>
  <si>
    <t>10_140</t>
  </si>
  <si>
    <t>http://katlas.org/wiki/10_140</t>
  </si>
  <si>
    <t>/w/images/6/6e/10_140.gif</t>
  </si>
  <si>
    <t>1695899708-304</t>
  </si>
  <si>
    <t>t^2-2 t+3-2 t^{-1} + t^{-2}</t>
  </si>
  <si>
    <t>1695899708-305</t>
  </si>
  <si>
    <t>z^4+2 z^2+1</t>
  </si>
  <si>
    <t>1695899708-306</t>
  </si>
  <si>
    <t>-1, 10, -2, 1, 4, -5, 6, -7, -10, 2, -3, 9, -8, -4, 7, -6, 5, 3, -9, 8</t>
  </si>
  <si>
    <t>1695899708-307</t>
  </si>
  <si>
    <t>1- q^{-1} + q^{-2} - q^{-3} +2 q^{-4} - q^{-5} + q^{-6} - q^{-7}</t>
  </si>
  <si>
    <t>1695899712-308</t>
  </si>
  <si>
    <t>10_139</t>
  </si>
  <si>
    <t>http://katlas.org/wiki/10_139</t>
  </si>
  <si>
    <t>/w/images/2/21/10_139.gif</t>
  </si>
  <si>
    <t>1695899712-309</t>
  </si>
  <si>
    <t>t^4-t^3+2 t-3+2 t^{-1} - t^{-3} + t^{-4}</t>
  </si>
  <si>
    <t>1695899712-310</t>
  </si>
  <si>
    <t>z^8+7 z^6+14 z^4+9 z^2+1</t>
  </si>
  <si>
    <t>1695899712-311</t>
  </si>
  <si>
    <t>1, -10, 2, -1, -4, 6, -5, 7, 10, -2, -3, 9, -8, 4, -6, 5, -7, 3, -9, 8</t>
  </si>
  <si>
    <t>1695899712-312</t>
  </si>
  <si>
    <t>1695899716-313</t>
  </si>
  <si>
    <t>10_138</t>
  </si>
  <si>
    <t>http://katlas.org/wiki/10_138</t>
  </si>
  <si>
    <t>/w/images/a/ad/10_138.gif</t>
  </si>
  <si>
    <t>1695899716-314</t>
  </si>
  <si>
    <t>t^3-5 t^2+8 t-7+8 t^{-1} -5 t^{-2} + t^{-3}</t>
  </si>
  <si>
    <t>1695899716-315</t>
  </si>
  <si>
    <t>z^6+z^4-3 z^2+1</t>
  </si>
  <si>
    <t>1695899716-316</t>
  </si>
  <si>
    <t>1, -4, 3, -1, 2, 7, -6, -3, 4, -2, 5, -10, 9, 6, -7, -5, 8, -9, 10, -8</t>
  </si>
  <si>
    <t>1695899716-317</t>
  </si>
  <si>
    <t>2 q^5-4 q^4+5 q^3-6 q^2+6 q-5+4 q^{-1} -2 q^{-2} + q^{-3}</t>
  </si>
  <si>
    <t>1695899721-318</t>
  </si>
  <si>
    <t>10_137</t>
  </si>
  <si>
    <t>http://katlas.org/wiki/10_137</t>
  </si>
  <si>
    <t>/w/images/e/ee/10_137.gif</t>
  </si>
  <si>
    <t>1695899721-319</t>
  </si>
  <si>
    <t>t^2-6 t+11-6 t^{-1} + t^{-2}</t>
  </si>
  <si>
    <t>1695899721-320</t>
  </si>
  <si>
    <t>z^4-2 z^2+1</t>
  </si>
  <si>
    <t>1695899721-321</t>
  </si>
  <si>
    <t>-1, 4, -3, 1, -2, -7, 6, 3, -4, 2, 5, -10, 9, -6, 7, -5, 8, -9, 10, -8</t>
  </si>
  <si>
    <t>1695899721-322</t>
  </si>
  <si>
    <t>q^2-2 q+4-4 q^{-1} +4 q^{-2} -4 q^{-3} +3 q^{-4} -2 q^{-5} + q^{-6}</t>
  </si>
  <si>
    <t>1695899725-323</t>
  </si>
  <si>
    <t>10_136</t>
  </si>
  <si>
    <t>http://katlas.org/wiki/10_136</t>
  </si>
  <si>
    <t>/w/images/0/05/10_136.gif</t>
  </si>
  <si>
    <t>1695899725-324</t>
  </si>
  <si>
    <t>-t^2+4 t-5+4 t^{-1} - t^{-2}</t>
  </si>
  <si>
    <t>1695899725-325</t>
  </si>
  <si>
    <t>1-z^4</t>
  </si>
  <si>
    <t>1695899725-326</t>
  </si>
  <si>
    <t>-1, 4, -3, 1, -2, -10, 5, 3, -4, 2, 6, -9, 10, -5, 7, -8, 9, -6, 8, -7</t>
  </si>
  <si>
    <t>1695899725-327</t>
  </si>
  <si>
    <t>-q^4+2 q^3-2 q^2+3 q-2+2 q^{-1} -2 q^{-2} + q^{-3}</t>
  </si>
  <si>
    <t>1695899729-328</t>
  </si>
  <si>
    <t>10_135</t>
  </si>
  <si>
    <t>http://katlas.org/wiki/10_135</t>
  </si>
  <si>
    <t>/w/images/2/25/10_135.gif</t>
  </si>
  <si>
    <t>1695899729-329</t>
  </si>
  <si>
    <t>3 t^2-9 t+13-9 t^{-1} +3 t^{-2}</t>
  </si>
  <si>
    <t>1695899729-330</t>
  </si>
  <si>
    <t>3 z^4+3 z^2+1</t>
  </si>
  <si>
    <t>1695899729-331</t>
  </si>
  <si>
    <t>-1, 10, -2, 1, 4, -5, -10, 2, -3, 9, -6, -4, 5, 3, -7, 8, -9, 6, -8, 7</t>
  </si>
  <si>
    <t>1695899729-332</t>
  </si>
  <si>
    <t>-2 q^3+4 q^2-5 q+7-6 q^{-1} +6 q^{-2} -4 q^{-3} +2 q^{-4} - q^{-5}</t>
  </si>
  <si>
    <t>1695899734-333</t>
  </si>
  <si>
    <t>10_134</t>
  </si>
  <si>
    <t>http://katlas.org/wiki/10_134</t>
  </si>
  <si>
    <t>/w/images/5/53/10_134.gif</t>
  </si>
  <si>
    <t>1695899734-334</t>
  </si>
  <si>
    <t>2 t^3-4 t^2+4 t-3+4 t^{-1} -4 t^{-2} +2 t^{-3}</t>
  </si>
  <si>
    <t>1695899734-335</t>
  </si>
  <si>
    <t>2 z^6+8 z^4+6 z^2+1</t>
  </si>
  <si>
    <t>1695899734-336</t>
  </si>
  <si>
    <t>1, -10, 2, -1, -4, 5, 10, -2, -3, 9, -6, 4, -5, 3, -7, 8, -9, 6, -8, 7</t>
  </si>
  <si>
    <t>1695899734-337</t>
  </si>
  <si>
    <t>q^{11}-3 q^{10}+3 q^9-4 q^8+4 q^7-3 q^6+3 q^5-q^4+q^3</t>
  </si>
  <si>
    <t>1695899738-338</t>
  </si>
  <si>
    <t>10_133</t>
  </si>
  <si>
    <t>http://katlas.org/wiki/10_133</t>
  </si>
  <si>
    <t>/w/images/c/c1/10_133.gif</t>
  </si>
  <si>
    <t>1695899738-339</t>
  </si>
  <si>
    <t>-t^2+5 t-7+5 t^{-1} - t^{-2}</t>
  </si>
  <si>
    <t>1695899738-340</t>
  </si>
  <si>
    <t>1695899738-341</t>
  </si>
  <si>
    <t>-1, 10, -2, 1, -4, 5, -10, 2, 3, -9, 6, 4, -5, -3, 7, -8, 9, -6, 8, -7</t>
  </si>
  <si>
    <t>1695899738-342</t>
  </si>
  <si>
    <t>q^{-1} - q^{-2} +3 q^{-3} -3 q^{-4} +3 q^{-5} -3 q^{-6} +2 q^{-7} -2 q^{-8} + q^{-9}</t>
  </si>
  <si>
    <t>1695899742-343</t>
  </si>
  <si>
    <t>10_132</t>
  </si>
  <si>
    <t>http://katlas.org/wiki/10_132</t>
  </si>
  <si>
    <t>/w/images/c/cd/10_132.gif</t>
  </si>
  <si>
    <t>1695899742-344</t>
  </si>
  <si>
    <t>t^2-t+1- t^{-1} + t^{-2}</t>
  </si>
  <si>
    <t>1695899742-345</t>
  </si>
  <si>
    <t>z^4+3 z^2+1</t>
  </si>
  <si>
    <t>1695899742-346</t>
  </si>
  <si>
    <t>1, -10, 2, -1, -3, 9, 10, -2, -5, 6, -9, 3, -7, 8, -4, 5, -6, 4, -8, 7</t>
  </si>
  <si>
    <t>1695899742-347</t>
  </si>
  <si>
    <t>q^{-2} + q^{-4} - q^{-5} + q^{-6} - q^{-7}</t>
  </si>
  <si>
    <t>1695899746-348</t>
  </si>
  <si>
    <t>10_131</t>
  </si>
  <si>
    <t>http://katlas.org/wiki/10_131</t>
  </si>
  <si>
    <t>/w/images/4/47/10_131.gif</t>
  </si>
  <si>
    <t>1695899746-349</t>
  </si>
  <si>
    <t>-2 t^2+8 t-11+8 t^{-1} -2 t^{-2}</t>
  </si>
  <si>
    <t>1695899746-350</t>
  </si>
  <si>
    <t>1-2 z^4</t>
  </si>
  <si>
    <t>1695899746-351</t>
  </si>
  <si>
    <t>-1, 10, -2, 1, 3, -9, -10, 2, -5, 6, -7, 8, 9, -3, -4, 5, -8, 7, -6, 4</t>
  </si>
  <si>
    <t>1695899746-352</t>
  </si>
  <si>
    <t>2 q^{-1} -3 q^{-2} +5 q^{-3} -5 q^{-4} +5 q^{-5} -5 q^{-6} +3 q^{-7} -2 q^{-8} + q^{-9}</t>
  </si>
  <si>
    <t>1695899750-353</t>
  </si>
  <si>
    <t>10_130</t>
  </si>
  <si>
    <t>http://katlas.org/wiki/10_130</t>
  </si>
  <si>
    <t>/w/images/7/7b/10_130.gif</t>
  </si>
  <si>
    <t>1695899750-354</t>
  </si>
  <si>
    <t>2 t^2-4 t+5-4 t^{-1} +2 t^{-2}</t>
  </si>
  <si>
    <t>1695899750-355</t>
  </si>
  <si>
    <t>2 z^4+4 z^2+1</t>
  </si>
  <si>
    <t>1695899750-356</t>
  </si>
  <si>
    <t>1, -10, 2, -1, -3, 9, 10, -2, -5, 6, -7, 8, -9, 3, -4, 5, -8, 7, -6, 4</t>
  </si>
  <si>
    <t>1695899750-357</t>
  </si>
  <si>
    <t>-q+2-2 q^{-1} +3 q^{-2} -2 q^{-3} +3 q^{-4} -2 q^{-5} + q^{-6} - q^{-7}</t>
  </si>
  <si>
    <t>1695899755-358</t>
  </si>
  <si>
    <t>10_129</t>
  </si>
  <si>
    <t>http://katlas.org/wiki/10_129</t>
  </si>
  <si>
    <t>/w/images/c/c0/10_129.gif</t>
  </si>
  <si>
    <t>1695899755-359</t>
  </si>
  <si>
    <t>2 t^2-6 t+9-6 t^{-1} +2 t^{-2}</t>
  </si>
  <si>
    <t>1695899755-360</t>
  </si>
  <si>
    <t>2 z^4+2 z^2+1</t>
  </si>
  <si>
    <t>1695899755-361</t>
  </si>
  <si>
    <t>-1, 10, -2, 1, -3, 9, -10, 2, 5, -6, 7, -8, -9, 3, 4, -5, 8, -7, 6, -4</t>
  </si>
  <si>
    <t>1695899755-362</t>
  </si>
  <si>
    <t>-q^3+2 q^2-3 q+5-4 q^{-1} +4 q^{-2} -3 q^{-3} +2 q^{-4} - q^{-5}</t>
  </si>
  <si>
    <t>1695899759-363</t>
  </si>
  <si>
    <t>10_128</t>
  </si>
  <si>
    <t>http://katlas.org/wiki/10_128</t>
  </si>
  <si>
    <t>/w/images/3/3d/10_128.gif</t>
  </si>
  <si>
    <t>1695899759-364</t>
  </si>
  <si>
    <t>2 t^3-3 t^2+t+1+ t^{-1} -3 t^{-2} +2 t^{-3}</t>
  </si>
  <si>
    <t>1695899759-365</t>
  </si>
  <si>
    <t>2 z^6+9 z^4+7 z^2+1</t>
  </si>
  <si>
    <t>1695899759-366</t>
  </si>
  <si>
    <t>1, -10, 2, -1, -4, 5, 10, -2, -3, 7, -8, 9, -6, 4, -5, 3, -9, 8, -7, 6</t>
  </si>
  <si>
    <t>1695899759-367</t>
  </si>
  <si>
    <t>-q^{10}+q^9-2 q^8+2 q^7-q^6+2 q^5-q^4+q^3</t>
  </si>
  <si>
    <t>1695899764-368</t>
  </si>
  <si>
    <t>10_127</t>
  </si>
  <si>
    <t>http://katlas.org/wiki/10_127</t>
  </si>
  <si>
    <t>/w/images/b/b2/10_127.gif</t>
  </si>
  <si>
    <t>1695899764-369</t>
  </si>
  <si>
    <t>1695899764-370</t>
  </si>
  <si>
    <t>1695899764-371</t>
  </si>
  <si>
    <t>-1, 10, -2, 1, 3, -9, -10, 2, -5, 7, -6, 8, 9, -3, -4, 5, -7, 6, -8, 4</t>
  </si>
  <si>
    <t>1695899764-372</t>
  </si>
  <si>
    <t>2 q^{-2} -2 q^{-3} +4 q^{-4} -5 q^{-5} +5 q^{-6} -5 q^{-7} +3 q^{-8} -2 q^{-9} + q^{-10}</t>
  </si>
  <si>
    <t>1695899768-373</t>
  </si>
  <si>
    <t>10_126</t>
  </si>
  <si>
    <t>http://katlas.org/wiki/10_126</t>
  </si>
  <si>
    <t>/w/images/4/47/10_126.gif</t>
  </si>
  <si>
    <t>1695899768-374</t>
  </si>
  <si>
    <t>t^3-2 t^2+4 t-5+4 t^{-1} -2 t^{-2} + t^{-3}</t>
  </si>
  <si>
    <t>1695899768-375</t>
  </si>
  <si>
    <t>z^6+4 z^4+5 z^2+1</t>
  </si>
  <si>
    <t>1695899768-376</t>
  </si>
  <si>
    <t>1, -10, 2, -1, -3, 9, 10, -2, -5, 7, -6, 8, -9, 3, -4, 5, -7, 6, -8, 4</t>
  </si>
  <si>
    <t>1695899768-377</t>
  </si>
  <si>
    <t>-1+2 q^{-1} -2 q^{-2} +4 q^{-3} -3 q^{-4} +3 q^{-5} -2 q^{-6} + q^{-7} - q^{-8}</t>
  </si>
  <si>
    <t>1695899772-378</t>
  </si>
  <si>
    <t>10_125</t>
  </si>
  <si>
    <t>http://katlas.org/wiki/10_125</t>
  </si>
  <si>
    <t>/w/images/6/6b/10_125.gif</t>
  </si>
  <si>
    <t>1695899772-379</t>
  </si>
  <si>
    <t>t^3-2 t^2+2 t-1+2 t^{-1} -2 t^{-2} + t^{-3}</t>
  </si>
  <si>
    <t>1695899772-380</t>
  </si>
  <si>
    <t>z^6+4 z^4+3 z^2+1</t>
  </si>
  <si>
    <t>1695899772-381</t>
  </si>
  <si>
    <t>-1, 10, -2, 1, -3, 9, -10, 2, 5, -7, 6, -8, -9, 3, 4, -5, 7, -6, 8, -4</t>
  </si>
  <si>
    <t>1695899772-382</t>
  </si>
  <si>
    <t>-q^4+q^3-q^2+2 q-1+2 q^{-1} - q^{-2} + q^{-3} - q^{-4}</t>
  </si>
  <si>
    <t>1695899776-383</t>
  </si>
  <si>
    <t>10_124</t>
  </si>
  <si>
    <t>http://katlas.org/wiki/10_124</t>
  </si>
  <si>
    <t>/w/images/e/e7/10_124.gif</t>
  </si>
  <si>
    <t>1695899776-384</t>
  </si>
  <si>
    <t>t^4-t^3+t-1+ t^{-1} - t^{-3} + t^{-4}</t>
  </si>
  <si>
    <t>1695899776-385</t>
  </si>
  <si>
    <t>z^8+7 z^6+14 z^4+8 z^2+1</t>
  </si>
  <si>
    <t>1695899776-386</t>
  </si>
  <si>
    <t>1, -10, 2, -1, -4, 5, 10, -2, -3, 8, -6, 9, -7, 4, -5, 3, -8, 6, -9, 7</t>
  </si>
  <si>
    <t>1695899776-387</t>
  </si>
  <si>
    <t>1695899781-388</t>
  </si>
  <si>
    <t>10_123</t>
  </si>
  <si>
    <t>http://katlas.org/wiki/10_123</t>
  </si>
  <si>
    <t>/w/images/5/5a/10_123.gif</t>
  </si>
  <si>
    <t>1695899781-389</t>
  </si>
  <si>
    <t>t^4-6 t^3+15 t^2-24 t+29-24 t^{-1} +15 t^{-2} -6 t^{-3} + t^{-4}</t>
  </si>
  <si>
    <t>1695899781-390</t>
  </si>
  <si>
    <t>z^8+2 z^6-z^4-2 z^2+1</t>
  </si>
  <si>
    <t>1695899781-391</t>
  </si>
  <si>
    <t>1, -6, 2, -4, 3, -10, 9, -1, 7, -2, 5, -3, 8, -9, 6, -7, 4, -5, 10, -8</t>
  </si>
  <si>
    <t>1695899781-392</t>
  </si>
  <si>
    <t>-q^5+5 q^4-10 q^3+15 q^2-19 q+21-19 q^{-1} +15 q^{-2} -10 q^{-3} +5 q^{-4} - q^{-5}</t>
  </si>
  <si>
    <t>1695899785-393</t>
  </si>
  <si>
    <t>10_122</t>
  </si>
  <si>
    <t>http://katlas.org/wiki/10_122</t>
  </si>
  <si>
    <t>/w/images/7/77/10_122.gif</t>
  </si>
  <si>
    <t>1695899785-394</t>
  </si>
  <si>
    <t>-2 t^3+11 t^2-24 t+31-24 t^{-1} +11 t^{-2} -2 t^{-3}</t>
  </si>
  <si>
    <t>1695899785-395</t>
  </si>
  <si>
    <t>-2 z^6-z^4+2 z^2+1</t>
  </si>
  <si>
    <t>1695899785-396</t>
  </si>
  <si>
    <t>-1, 3, -6, 7, -4, 1, -2, 8, -5, 6, -9, 4, -10, 2, -3, 9, -7, 5, -8, 10</t>
  </si>
  <si>
    <t>1695899785-397</t>
  </si>
  <si>
    <t>q^6-5 q^5+9 q^4-13 q^3+17 q^2-17 q+17-13 q^{-1} +8 q^{-2} -4 q^{-3} + q^{-4}</t>
  </si>
  <si>
    <t>1695899789-398</t>
  </si>
  <si>
    <t>10_121</t>
  </si>
  <si>
    <t>http://katlas.org/wiki/10_121</t>
  </si>
  <si>
    <t>/w/images/b/b3/10_121.gif</t>
  </si>
  <si>
    <t>1695899789-399</t>
  </si>
  <si>
    <t>2 t^3-11 t^2+27 t-35+27 t^{-1} -11 t^{-2} +2 t^{-3}</t>
  </si>
  <si>
    <t>1695899789-400</t>
  </si>
  <si>
    <t>2 z^6+z^4+z^2+1</t>
  </si>
  <si>
    <t>1695899789-401</t>
  </si>
  <si>
    <t>-1, 10, -4, 5, -6, 1, -2, 9, -3, 4, -7, 6, -9, 8, -10, 7, -5, 3, -8, 2</t>
  </si>
  <si>
    <t>1695899789-402</t>
  </si>
  <si>
    <t>-q^2+5 q-10+15 q^{-1} -18 q^{-2} +20 q^{-3} -18 q^{-4} +14 q^{-5} -9 q^{-6} +4 q^{-7} - q^{-8}</t>
  </si>
  <si>
    <t>1695899794-403</t>
  </si>
  <si>
    <t>10_120</t>
  </si>
  <si>
    <t>http://katlas.org/wiki/10_120</t>
  </si>
  <si>
    <t>/w/images/b/bf/10_120.gif</t>
  </si>
  <si>
    <t>1695899794-404</t>
  </si>
  <si>
    <t>8 t^2-26 t+37-26 t^{-1} +8 t^{-2}</t>
  </si>
  <si>
    <t>1695899794-405</t>
  </si>
  <si>
    <t>8 z^4+6 z^2+1</t>
  </si>
  <si>
    <t>1695899794-406</t>
  </si>
  <si>
    <t>-1, 10, -5, 7, -2, 1, -6, 8, -7, 5, -4, 6, -3, 9, -8, 4, -10, 2, -9, 3</t>
  </si>
  <si>
    <t>1695899794-407</t>
  </si>
  <si>
    <t>q^{-2} -4 q^{-3} +10 q^{-4} -13 q^{-5} +17 q^{-6} -18 q^{-7} +16 q^{-8} -13 q^{-9} +8 q^{-10} -4 q^{-11} + q^{-12}</t>
  </si>
  <si>
    <t>1695899798-408</t>
  </si>
  <si>
    <t>10_119</t>
  </si>
  <si>
    <t>http://katlas.org/wiki/10_119</t>
  </si>
  <si>
    <t>/w/images/a/ad/10_119.gif</t>
  </si>
  <si>
    <t>1695899798-409</t>
  </si>
  <si>
    <t>-2 t^3+10 t^2-23 t+31-23 t^{-1} +10 t^{-2} -2 t^{-3}</t>
  </si>
  <si>
    <t>1695899798-410</t>
  </si>
  <si>
    <t>-2 z^6-2 z^4-z^2+1</t>
  </si>
  <si>
    <t>1695899798-411</t>
  </si>
  <si>
    <t>-1, 4, -3, 8, -5, 1, -2, 3, -6, 7, -8, 10, -9, 5, -7, 6, -4, 2, -10, 9</t>
  </si>
  <si>
    <t>1695899798-412</t>
  </si>
  <si>
    <t>q^6-4 q^5+8 q^4-12 q^3+16 q^2-17 q+16-13 q^{-1} +9 q^{-2} -4 q^{-3} + q^{-4}</t>
  </si>
  <si>
    <t>1695899802-413</t>
  </si>
  <si>
    <t>10_118</t>
  </si>
  <si>
    <t>http://katlas.org/wiki/10_118</t>
  </si>
  <si>
    <t>/w/images/d/df/10_118.gif</t>
  </si>
  <si>
    <t>1695899802-414</t>
  </si>
  <si>
    <t>t^4-5 t^3+12 t^2-19 t+23-19 t^{-1} +12 t^{-2} -5 t^{-3} + t^{-4}</t>
  </si>
  <si>
    <t>1695899802-415</t>
  </si>
  <si>
    <t>z^8+3 z^6+2 z^4+1</t>
  </si>
  <si>
    <t>1695899802-416</t>
  </si>
  <si>
    <t>1, -7, 6, -10, 2, -1, 5, -6, 9, -8, 10, -4, 3, -5, 7, -9, 8, -2, 4, -3</t>
  </si>
  <si>
    <t>1695899802-417</t>
  </si>
  <si>
    <t>-q^5+4 q^4-8 q^3+12 q^2-15 q+17-15 q^{-1} +12 q^{-2} -8 q^{-3} +4 q^{-4} - q^{-5}</t>
  </si>
  <si>
    <t>1695899807-418</t>
  </si>
  <si>
    <t>10_117</t>
  </si>
  <si>
    <t>http://katlas.org/wiki/10_117</t>
  </si>
  <si>
    <t>/w/images/9/9d/10_117.gif</t>
  </si>
  <si>
    <t>1695899807-419</t>
  </si>
  <si>
    <t>2 t^3-10 t^2+24 t-31+24 t^{-1} -10 t^{-2} +2 t^{-3}</t>
  </si>
  <si>
    <t>1695899807-420</t>
  </si>
  <si>
    <t>2 z^6+2 z^4+2 z^2+1</t>
  </si>
  <si>
    <t>1695899807-421</t>
  </si>
  <si>
    <t>-1, 10, -6, 7, -2, 1, -4, 5, -8, 6, -7, 9, -3, 4, -10, 2, -9, 8, -5, 3</t>
  </si>
  <si>
    <t>1695899807-422</t>
  </si>
  <si>
    <t>-q^8+4 q^7-9 q^6+13 q^5-16 q^4+18 q^3-16 q^2+13 q-8+4 q^{-1} - q^{-2}</t>
  </si>
  <si>
    <t>1695899811-423</t>
  </si>
  <si>
    <t>10_116</t>
  </si>
  <si>
    <t>http://katlas.org/wiki/10_116</t>
  </si>
  <si>
    <t>/w/images/6/69/10_116.gif</t>
  </si>
  <si>
    <t>1695899811-424</t>
  </si>
  <si>
    <t>-t^4+5 t^3-12 t^2+19 t-21+19 t^{-1} -12 t^{-2} +5 t^{-3} - t^{-4}</t>
  </si>
  <si>
    <t>1695899811-425</t>
  </si>
  <si>
    <t>-z^8-3 z^6-2 z^4+1</t>
  </si>
  <si>
    <t>1695899811-426</t>
  </si>
  <si>
    <t>1, -9, 2, -10, 6, -1, 3, -4, 9, -5, 10, -8, 7, -3, 4, -2, 5, -6, 8, -7</t>
  </si>
  <si>
    <t>1695899811-427</t>
  </si>
  <si>
    <t>q^3-4 q^2+8 q-11+15 q^{-1} -16 q^{-2} +15 q^{-3} -12 q^{-4} +8 q^{-5} -4 q^{-6} + q^{-7}</t>
  </si>
  <si>
    <t>1695899816-428</t>
  </si>
  <si>
    <t>10_115</t>
  </si>
  <si>
    <t>http://katlas.org/wiki/10_115</t>
  </si>
  <si>
    <t>/w/images/6/62/10_115.gif</t>
  </si>
  <si>
    <t>1695899816-429</t>
  </si>
  <si>
    <t>-t^3+9 t^2-26 t+37-26 t^{-1} +9 t^{-2} - t^{-3}</t>
  </si>
  <si>
    <t>1695899816-430</t>
  </si>
  <si>
    <t>-z^6+3 z^4+z^2+1</t>
  </si>
  <si>
    <t>1695899816-431</t>
  </si>
  <si>
    <t>1, -10, 7, -8, 2, -1, 4, -5, 8, -7, 6, -9, 10, -2, 3, -4, 9, -6, 5, -3</t>
  </si>
  <si>
    <t>1695899816-432</t>
  </si>
  <si>
    <t>-q^5+4 q^4-9 q^3+14 q^2-17 q+19-17 q^{-1} +14 q^{-2} -9 q^{-3} +4 q^{-4} - q^{-5}</t>
  </si>
  <si>
    <t>1695899820-433</t>
  </si>
  <si>
    <t>10_114</t>
  </si>
  <si>
    <t>http://katlas.org/wiki/10_114</t>
  </si>
  <si>
    <t>/w/images/1/14/10_114.gif</t>
  </si>
  <si>
    <t>1695899820-434</t>
  </si>
  <si>
    <t>-2 t^3+10 t^2-21 t+27-21 t^{-1} +10 t^{-2} -2 t^{-3}</t>
  </si>
  <si>
    <t>1695899820-435</t>
  </si>
  <si>
    <t>-2 z^6-2 z^4+z^2+1</t>
  </si>
  <si>
    <t>1695899820-436</t>
  </si>
  <si>
    <t>1, -6, 2, -7, 8, -1, 9, -2, 10, -8, 4, -5, 3, -9, 6, -10, 7, -3, 5, -4</t>
  </si>
  <si>
    <t>1695899820-437</t>
  </si>
  <si>
    <t>q^4-4 q^3+8 q^2-12 q+15-15 q^{-1} +15 q^{-2} -11 q^{-3} +7 q^{-4} -4 q^{-5} + q^{-6}</t>
  </si>
  <si>
    <t>1695899825-438</t>
  </si>
  <si>
    <t>10_113</t>
  </si>
  <si>
    <t>http://katlas.org/wiki/10_113</t>
  </si>
  <si>
    <t>/w/images/e/e0/10_113.gif</t>
  </si>
  <si>
    <t>1695899825-439</t>
  </si>
  <si>
    <t>2 t^3-11 t^2+26 t-33+26 t^{-1} -11 t^{-2} +2 t^{-3}</t>
  </si>
  <si>
    <t>1695899825-440</t>
  </si>
  <si>
    <t>2 z^6+z^4+1</t>
  </si>
  <si>
    <t>1695899825-441</t>
  </si>
  <si>
    <t>1, -10, 2, -1, 3, -7, 5, -6, 10, -2, 8, -5, 9, -3, 4, -8, 6, -9, 7, -4</t>
  </si>
  <si>
    <t>1695899825-442</t>
  </si>
  <si>
    <t>-q^8+5 q^7-10 q^6+14 q^5-18 q^4+19 q^3-17 q^2+14 q-8+4 q^{-1} - q^{-2}</t>
  </si>
  <si>
    <t>1695899829-443</t>
  </si>
  <si>
    <t>10_112</t>
  </si>
  <si>
    <t>http://katlas.org/wiki/10_112</t>
  </si>
  <si>
    <t>/w/images/2/2f/10_112.gif</t>
  </si>
  <si>
    <t>1695899829-444</t>
  </si>
  <si>
    <t>-t^4+5 t^3-11 t^2+17 t-19+17 t^{-1} -11 t^{-2} +5 t^{-3} - t^{-4}</t>
  </si>
  <si>
    <t>1695899829-445</t>
  </si>
  <si>
    <t>-z^8-3 z^6-z^4+2 z^2+1</t>
  </si>
  <si>
    <t>1695899829-446</t>
  </si>
  <si>
    <t>1, -5, 2, -6, 8, -1, 9, -2, 10, -8, 3, -7, 4, -9, 5, -10, 6, -3, 7, -4</t>
  </si>
  <si>
    <t>1695899829-447</t>
  </si>
  <si>
    <t>q^3-4 q^2+7 q-10+14 q^{-1} -14 q^{-2} +14 q^{-3} -11 q^{-4} +7 q^{-5} -4 q^{-6} + q^{-7}</t>
  </si>
  <si>
    <t>1695899833-448</t>
  </si>
  <si>
    <t>10_111</t>
  </si>
  <si>
    <t>http://katlas.org/wiki/10_111</t>
  </si>
  <si>
    <t>/w/images/3/33/10_111.gif</t>
  </si>
  <si>
    <t>1695899833-449</t>
  </si>
  <si>
    <t>-2 t^3+9 t^2-17 t+21-17 t^{-1} +9 t^{-2} -2 t^{-3}</t>
  </si>
  <si>
    <t>1695899833-450</t>
  </si>
  <si>
    <t>-2 z^6-3 z^4+z^2+1</t>
  </si>
  <si>
    <t>1695899833-451</t>
  </si>
  <si>
    <t>1, -5, 2, -8, 7, -1, 3, -4, 5, -2, 6, -10, 4, -3, 9, -7, 8, -6, 10, -9</t>
  </si>
  <si>
    <t>1695899833-452</t>
  </si>
  <si>
    <t>q^{10}-3 q^9+6 q^8-10 q^7+12 q^6-13 q^5+12 q^4-9 q^3+7 q^2-3 q+1</t>
  </si>
  <si>
    <t>1695899837-453</t>
  </si>
  <si>
    <t>10_110</t>
  </si>
  <si>
    <t>http://katlas.org/wiki/10_110</t>
  </si>
  <si>
    <t>/w/images/e/ea/10_110.gif</t>
  </si>
  <si>
    <t>1695899837-454</t>
  </si>
  <si>
    <t>t^3-8 t^2+20 t-25+20 t^{-1} -8 t^{-2} + t^{-3}</t>
  </si>
  <si>
    <t>1695899837-455</t>
  </si>
  <si>
    <t>z^6-2 z^4-3 z^2+1</t>
  </si>
  <si>
    <t>1695899837-456</t>
  </si>
  <si>
    <t>-1, 7, -3, 8, -4, 1, -2, 5, -6, 3, -7, 10, -9, 6, -8, 4, -5, 9, -10, 2</t>
  </si>
  <si>
    <t>1695899837-457</t>
  </si>
  <si>
    <t>q^3-3 q^2+7 q-10+13 q^{-1} -14 q^{-2} +13 q^{-3} -11 q^{-4} +7 q^{-5} -3 q^{-6} + q^{-7}</t>
  </si>
  <si>
    <t>1695899841-458</t>
  </si>
  <si>
    <t>10_109</t>
  </si>
  <si>
    <t>http://katlas.org/wiki/10_109</t>
  </si>
  <si>
    <t>/w/images/2/20/10_109.gif</t>
  </si>
  <si>
    <t>1695899841-459</t>
  </si>
  <si>
    <t>t^4-4 t^3+10 t^2-17 t+21-17 t^{-1} +10 t^{-2} -4 t^{-3} + t^{-4}</t>
  </si>
  <si>
    <t>1695899841-460</t>
  </si>
  <si>
    <t>z^8+4 z^6+6 z^4+3 z^2+1</t>
  </si>
  <si>
    <t>1695899841-461</t>
  </si>
  <si>
    <t>1, -9, 2, -10, 8, -1, 4, -5, 9, -2, 3, -7, 10, -8, 6, -4, 5, -3, 7, -6</t>
  </si>
  <si>
    <t>1695899841-462</t>
  </si>
  <si>
    <t>-q^5+3 q^4-7 q^3+11 q^2-13 q+15-13 q^{-1} +11 q^{-2} -7 q^{-3} +3 q^{-4} - q^{-5}</t>
  </si>
  <si>
    <t>1695899846-463</t>
  </si>
  <si>
    <t>10_108</t>
  </si>
  <si>
    <t>http://katlas.org/wiki/10_108</t>
  </si>
  <si>
    <t>/w/images/d/de/10_108.gif</t>
  </si>
  <si>
    <t>1695899846-464</t>
  </si>
  <si>
    <t>2 t^3-8 t^2+14 t-15+14 t^{-1} -8 t^{-2} +2 t^{-3}</t>
  </si>
  <si>
    <t>1695899846-465</t>
  </si>
  <si>
    <t>2 z^6+4 z^4+1</t>
  </si>
  <si>
    <t>1695899846-466</t>
  </si>
  <si>
    <t>1, -10, 2, -9, 8, -1, 4, -5, 6, -7, 9, -8, 3, -4, 10, -2, 7, -6, 5, -3</t>
  </si>
  <si>
    <t>1695899846-467</t>
  </si>
  <si>
    <t>-q^6+3 q^5-5 q^4+8 q^3-10 q^2+10 q-9+8 q^{-1} -5 q^{-2} +3 q^{-3} - q^{-4}</t>
  </si>
  <si>
    <t>1695899850-468</t>
  </si>
  <si>
    <t>10_107</t>
  </si>
  <si>
    <t>http://katlas.org/wiki/10_107</t>
  </si>
  <si>
    <t>/w/images/1/12/10_107.gif</t>
  </si>
  <si>
    <t>1695899850-469</t>
  </si>
  <si>
    <t>-t^3+8 t^2-22 t+31-22 t^{-1} +8 t^{-2} - t^{-3}</t>
  </si>
  <si>
    <t>1695899850-470</t>
  </si>
  <si>
    <t>-z^6+2 z^4+z^2+1</t>
  </si>
  <si>
    <t>1695899850-471</t>
  </si>
  <si>
    <t>-1, 10, -2, 1, -6, 5, -3, 8, -4, 7, -10, 2, -8, 3, -9, 6, -7, 4, -5, 9</t>
  </si>
  <si>
    <t>1695899850-472</t>
  </si>
  <si>
    <t>-q^5+3 q^4-7 q^3+12 q^2-14 q+16-15 q^{-1} +12 q^{-2} -8 q^{-3} +4 q^{-4} - q^{-5}</t>
  </si>
  <si>
    <t>1695899854-473</t>
  </si>
  <si>
    <t>10_106</t>
  </si>
  <si>
    <t>http://katlas.org/wiki/10_106</t>
  </si>
  <si>
    <t>/w/images/b/b6/10_106.gif</t>
  </si>
  <si>
    <t>1695899854-474</t>
  </si>
  <si>
    <t>-t^4+4 t^3-9 t^2+15 t-17+15 t^{-1} -9 t^{-2} +4 t^{-3} - t^{-4}</t>
  </si>
  <si>
    <t>1695899854-475</t>
  </si>
  <si>
    <t>-z^8-4 z^6-5 z^4-z^2+1</t>
  </si>
  <si>
    <t>1695899854-476</t>
  </si>
  <si>
    <t>1, -4, 3, -6, 5, -1, 2, -9, 7, -3, 6, -10, 8, -5, 4, -2, 9, -7, 10, -8</t>
  </si>
  <si>
    <t>1695899854-477</t>
  </si>
  <si>
    <t>q^7-3 q^6+6 q^5-10 q^4+12 q^3-12 q^2+12 q-9+6 q^{-1} -3 q^{-2} + q^{-3}</t>
  </si>
  <si>
    <t>1695899859-478</t>
  </si>
  <si>
    <t>10_105</t>
  </si>
  <si>
    <t>http://katlas.org/wiki/10_105</t>
  </si>
  <si>
    <t>/w/images/9/9b/10_105.gif</t>
  </si>
  <si>
    <t>1695899859-479</t>
  </si>
  <si>
    <t>t^3-8 t^2+22 t-29+22 t^{-1} -8 t^{-2} + t^{-3}</t>
  </si>
  <si>
    <t>1695899859-480</t>
  </si>
  <si>
    <t>z^6-2 z^4-z^2+1</t>
  </si>
  <si>
    <t>1695899859-481</t>
  </si>
  <si>
    <t>1, -10, 2, -1, 4, -5, 3, -8, 7, -6, 10, -2, 8, -9, 5, -4, 6, -7, 9, -3</t>
  </si>
  <si>
    <t>1695899859-482</t>
  </si>
  <si>
    <t>q^7-4 q^6+8 q^5-12 q^4+15 q^3-15 q^2+14 q-11+7 q^{-1} -3 q^{-2} + q^{-3}</t>
  </si>
  <si>
    <t>1695899863-483</t>
  </si>
  <si>
    <t>10_104</t>
  </si>
  <si>
    <t>http://katlas.org/wiki/10_104</t>
  </si>
  <si>
    <t>/w/images/7/7c/10_104.gif</t>
  </si>
  <si>
    <t>1695899863-484</t>
  </si>
  <si>
    <t>t^4-4 t^3+9 t^2-15 t+19-15 t^{-1} +9 t^{-2} -4 t^{-3} + t^{-4}</t>
  </si>
  <si>
    <t>1695899863-485</t>
  </si>
  <si>
    <t>z^8+4 z^6+5 z^4+z^2+1</t>
  </si>
  <si>
    <t>1695899863-486</t>
  </si>
  <si>
    <t>1, -10, 2, -9, 8, -1, 4, -6, 3, -7, 9, -8, 5, -4, 10, -2, 6, -3, 7, -5</t>
  </si>
  <si>
    <t>1695899863-487</t>
  </si>
  <si>
    <t>-q^5+3 q^4-6 q^3+10 q^2-12 q+13-12 q^{-1} +10 q^{-2} -6 q^{-3} +3 q^{-4} - q^{-5}</t>
  </si>
  <si>
    <t>1695899868-488</t>
  </si>
  <si>
    <t>10_103</t>
  </si>
  <si>
    <t>http://katlas.org/wiki/10_103</t>
  </si>
  <si>
    <t>/w/images/b/bf/10_103.gif</t>
  </si>
  <si>
    <t>1695899868-489</t>
  </si>
  <si>
    <t>2 t^3-8 t^2+17 t-21+17 t^{-1} -8 t^{-2} +2 t^{-3}</t>
  </si>
  <si>
    <t>1695899868-490</t>
  </si>
  <si>
    <t>2 z^6+4 z^4+3 z^2+1</t>
  </si>
  <si>
    <t>1695899868-491</t>
  </si>
  <si>
    <t>1, -10, 5, -6, 2, -1, 4, -8, 7, -5, 6, -9, 3, -7, 8, -4, 10, -2, 9, -3</t>
  </si>
  <si>
    <t>1695899868-492</t>
  </si>
  <si>
    <t>-q^2+3 q-6+10 q^{-1} -11 q^{-2} +13 q^{-3} -12 q^{-4} +9 q^{-5} -6 q^{-6} +3 q^{-7} - q^{-8}</t>
  </si>
  <si>
    <t>1695899872-493</t>
  </si>
  <si>
    <t>10_102</t>
  </si>
  <si>
    <t>http://katlas.org/wiki/10_102</t>
  </si>
  <si>
    <t>/w/images/5/5d/10_102.gif</t>
  </si>
  <si>
    <t>1695899872-494</t>
  </si>
  <si>
    <t>-2 t^3+8 t^2-16 t+21-16 t^{-1} +8 t^{-2} -2 t^{-3}</t>
  </si>
  <si>
    <t>1695899872-495</t>
  </si>
  <si>
    <t>-2 z^6-4 z^4-2 z^2+1</t>
  </si>
  <si>
    <t>1695899872-496</t>
  </si>
  <si>
    <t>1, -4, 3, -7, 5, -1, 6, -8, 2, -3, 7, -10, 9, -5, 4, -2, 8, -6, 10, -9</t>
  </si>
  <si>
    <t>1695899872-497</t>
  </si>
  <si>
    <t>q^6-3 q^5+6 q^4-9 q^3+11 q^2-12 q+12-9 q^{-1} +6 q^{-2} -3 q^{-3} + q^{-4}</t>
  </si>
  <si>
    <t>1695899876-498</t>
  </si>
  <si>
    <t>10_101</t>
  </si>
  <si>
    <t>http://katlas.org/wiki/10_101</t>
  </si>
  <si>
    <t>/w/images/8/88/10_101.gif</t>
  </si>
  <si>
    <t>1695899876-499</t>
  </si>
  <si>
    <t>7 t^2-21 t+29-21 t^{-1} +7 t^{-2}</t>
  </si>
  <si>
    <t>1695899876-500</t>
  </si>
  <si>
    <t>7 z^4+7 z^2+1</t>
  </si>
  <si>
    <t>1695899876-501</t>
  </si>
  <si>
    <t>1, -10, 2, -1, 3, -8, 7, -9, 10, -2, 5, -6, 8, -3, 4, -5, 9, -7, 6, -4</t>
  </si>
  <si>
    <t>1695899876-502</t>
  </si>
  <si>
    <t>q^{12}-4 q^{11}+7 q^{10}-11 q^9+13 q^8-14 q^7+14 q^6-10 q^5+7 q^4-3 q^3+q^2</t>
  </si>
  <si>
    <t>1695899880-503</t>
  </si>
  <si>
    <t>10_100</t>
  </si>
  <si>
    <t>http://katlas.org/wiki/10_100</t>
  </si>
  <si>
    <t>/w/images/3/30/10_100.gif</t>
  </si>
  <si>
    <t>1695899880-504</t>
  </si>
  <si>
    <t>t^4-4 t^3+9 t^2-12 t+13-12 t^{-1} +9 t^{-2} -4 t^{-3} + t^{-4}</t>
  </si>
  <si>
    <t>1695899880-505</t>
  </si>
  <si>
    <t>z^8+4 z^6+5 z^4+4 z^2+1</t>
  </si>
  <si>
    <t>1695899880-506</t>
  </si>
  <si>
    <t>1, -10, 5, -7, 2, -1, 4, -8, 6, -5, 7, -9, 3, -4, 8, -6, 10, -2, 9, -3</t>
  </si>
  <si>
    <t>1695899880-507</t>
  </si>
  <si>
    <t>-q+3-5 q^{-1} +8 q^{-2} -9 q^{-3} +11 q^{-4} -10 q^{-5} +8 q^{-6} -6 q^{-7} +3 q^{-8} - q^{-9}</t>
  </si>
  <si>
    <t>1695899884-508</t>
  </si>
  <si>
    <t>10_99</t>
  </si>
  <si>
    <t>http://katlas.org/wiki/10_99</t>
  </si>
  <si>
    <t>/w/images/3/31/10_99.gif</t>
  </si>
  <si>
    <t>1695899884-509</t>
  </si>
  <si>
    <t>t^4-4 t^3+10 t^2-16 t+19-16 t^{-1} +10 t^{-2} -4 t^{-3} + t^{-4}</t>
  </si>
  <si>
    <t>1695899884-510</t>
  </si>
  <si>
    <t>z^8+4 z^6+6 z^4+4 z^2+1</t>
  </si>
  <si>
    <t>1695899884-511</t>
  </si>
  <si>
    <t>1, -9, 2, -10, 8, -1, 4, -5, 9, -2, 3, -7, 6, -4, 5, -3, 10, -8, 7, -6</t>
  </si>
  <si>
    <t>1695899884-512</t>
  </si>
  <si>
    <t>-q^5+3 q^4-7 q^3+10 q^2-12 q+15-12 q^{-1} +10 q^{-2} -7 q^{-3} +3 q^{-4} - q^{-5}</t>
  </si>
  <si>
    <t>1695899888-513</t>
  </si>
  <si>
    <t>10_98</t>
  </si>
  <si>
    <t>http://katlas.org/wiki/10_98</t>
  </si>
  <si>
    <t>/w/images/0/0f/10_98.gif</t>
  </si>
  <si>
    <t>1695899888-514</t>
  </si>
  <si>
    <t>-2 t^3+9 t^2-18 t+23-18 t^{-1} +9 t^{-2} -2 t^{-3}</t>
  </si>
  <si>
    <t>1695899888-515</t>
  </si>
  <si>
    <t>-2 z^6-3 z^4+1</t>
  </si>
  <si>
    <t>1695899888-516</t>
  </si>
  <si>
    <t>-1, 5, -2, 8, -7, 1, -3, 4, -5, 2, -6, 10, -9, 7, -8, 6, -4, 3, -10, 9</t>
  </si>
  <si>
    <t>1695899888-517</t>
  </si>
  <si>
    <t>1-3 q^{-1} +7 q^{-2} -9 q^{-3} +13 q^{-4} -14 q^{-5} +12 q^{-6} -11 q^{-7} +7 q^{-8} -3 q^{-9} + q^{-10}</t>
  </si>
  <si>
    <t>1695899893-518</t>
  </si>
  <si>
    <t>10_97</t>
  </si>
  <si>
    <t>http://katlas.org/wiki/10_97</t>
  </si>
  <si>
    <t>/w/images/6/67/10_97.gif</t>
  </si>
  <si>
    <t>1695899893-519</t>
  </si>
  <si>
    <t>-5 t^2+22 t-33+22 t^{-1} -5 t^{-2}</t>
  </si>
  <si>
    <t>1695899893-520</t>
  </si>
  <si>
    <t>-5 z^4+2 z^2+1</t>
  </si>
  <si>
    <t>1695899893-521</t>
  </si>
  <si>
    <t>1, -4, 3, -1, 2, -10, 7, -3, 4, -6, 5, -2, 8, -9, 10, -5, 6, -7, 9, -8</t>
  </si>
  <si>
    <t>1695899893-522</t>
  </si>
  <si>
    <t>q^9-4 q^8+7 q^7-11 q^6+14 q^5-14 q^4+14 q^3-11 q^2+7 q-3+ q^{-1}</t>
  </si>
  <si>
    <t>1695899897-523</t>
  </si>
  <si>
    <t>10_96</t>
  </si>
  <si>
    <t>http://katlas.org/wiki/10_96</t>
  </si>
  <si>
    <t>/w/images/e/ed/10_96.gif</t>
  </si>
  <si>
    <t>1695899897-524</t>
  </si>
  <si>
    <t>-t^3+7 t^2-22 t+33-22 t^{-1} +7 t^{-2} - t^{-3}</t>
  </si>
  <si>
    <t>1695899897-525</t>
  </si>
  <si>
    <t>-z^6+z^4-3 z^2+1</t>
  </si>
  <si>
    <t>1695899897-526</t>
  </si>
  <si>
    <t>-1, 4, -3, 1, -2, 7, -6, 3, -4, 8, -5, 6, -9, 10, -7, 5, -8, 2, -10, 9</t>
  </si>
  <si>
    <t>1695899897-527</t>
  </si>
  <si>
    <t>q^6-3 q^5+7 q^4-11 q^3+14 q^2-16 q+15-12 q^{-1} +9 q^{-2} -4 q^{-3} + q^{-4}</t>
  </si>
  <si>
    <t>1695899901-528</t>
  </si>
  <si>
    <t>10_95</t>
  </si>
  <si>
    <t>http://katlas.org/wiki/10_95</t>
  </si>
  <si>
    <t>/w/images/c/c2/10_95.gif</t>
  </si>
  <si>
    <t>1695899901-529</t>
  </si>
  <si>
    <t>2 t^3-9 t^2+21 t-27+21 t^{-1} -9 t^{-2} +2 t^{-3}</t>
  </si>
  <si>
    <t>1695899901-530</t>
  </si>
  <si>
    <t>2 z^6+3 z^4+3 z^2+1</t>
  </si>
  <si>
    <t>1695899901-531</t>
  </si>
  <si>
    <t>-1, 10, -2, 1, -6, 5, -7, 4, -10, 2, -3, 9, -8, 6, -4, 3, -9, 7, -5, 8</t>
  </si>
  <si>
    <t>1695899901-532</t>
  </si>
  <si>
    <t>-q^8+3 q^7-7 q^6+11 q^5-14 q^4+16 q^3-14 q^2+12 q-8+4 q^{-1} - q^{-2}</t>
  </si>
  <si>
    <t>1695899905-533</t>
  </si>
  <si>
    <t>10_94</t>
  </si>
  <si>
    <t>http://katlas.org/wiki/10_94</t>
  </si>
  <si>
    <t>/w/images/4/4a/10_94.gif</t>
  </si>
  <si>
    <t>1695899905-534</t>
  </si>
  <si>
    <t>-t^4+4 t^3-9 t^2+14 t-15+14 t^{-1} -9 t^{-2} +4 t^{-3} - t^{-4}</t>
  </si>
  <si>
    <t>1695899905-535</t>
  </si>
  <si>
    <t>-z^8-4 z^6-5 z^4-2 z^2+1</t>
  </si>
  <si>
    <t>1695899905-536</t>
  </si>
  <si>
    <t>1, -2, 7, -9, 4, -1, 2, -6, 8, -7, 3, -10, 5, -4, 6, -8, 9, -3, 10, -5</t>
  </si>
  <si>
    <t>1695899905-537</t>
  </si>
  <si>
    <t>q^7-3 q^6+6 q^5-9 q^4+11 q^3-12 q^2+11 q-8+6 q^{-1} -3 q^{-2} + q^{-3}</t>
  </si>
  <si>
    <t>1695899910-538</t>
  </si>
  <si>
    <t>10_93</t>
  </si>
  <si>
    <t>http://katlas.org/wiki/10_93</t>
  </si>
  <si>
    <t>/w/images/d/de/10_93.gif</t>
  </si>
  <si>
    <t>1695899910-539</t>
  </si>
  <si>
    <t>2 t^3-8 t^2+15 t-17+15 t^{-1} -8 t^{-2} +2 t^{-3}</t>
  </si>
  <si>
    <t>1695899910-540</t>
  </si>
  <si>
    <t>2 z^6+4 z^4+z^2+1</t>
  </si>
  <si>
    <t>1695899910-541</t>
  </si>
  <si>
    <t>1, -10, 6, -7, 2, -1, 3, -9, 5, -6, 7, -8, 4, -5, 10, -2, 8, -4, 9, -3</t>
  </si>
  <si>
    <t>1695899910-542</t>
  </si>
  <si>
    <t>-q^4+3 q^3-5 q^2+8 q-10+11 q^{-1} -10 q^{-2} +9 q^{-3} -6 q^{-4} +3 q^{-5} - q^{-6}</t>
  </si>
  <si>
    <t>1695899914-543</t>
  </si>
  <si>
    <t>10_92</t>
  </si>
  <si>
    <t>http://katlas.org/wiki/10_92</t>
  </si>
  <si>
    <t>/w/images/d/da/10_92.gif</t>
  </si>
  <si>
    <t>1695899914-544</t>
  </si>
  <si>
    <t>-2 t^3+10 t^2-20 t+25-20 t^{-1} +10 t^{-2} -2 t^{-3}</t>
  </si>
  <si>
    <t>1695899914-545</t>
  </si>
  <si>
    <t>-2 z^6-2 z^4+2 z^2+1</t>
  </si>
  <si>
    <t>1695899914-546</t>
  </si>
  <si>
    <t>1, -10, 2, -1, 3, -8, 6, -9, 10, -2, 5, -7, 9, -3, 4, -5, 7, -6, 8, -4</t>
  </si>
  <si>
    <t>1695899914-547</t>
  </si>
  <si>
    <t>q^{10}-4 q^9+8 q^8-12 q^7+14 q^6-15 q^5+14 q^4-10 q^3+7 q^2-3 q+1</t>
  </si>
  <si>
    <t>1695899918-548</t>
  </si>
  <si>
    <t>10_91</t>
  </si>
  <si>
    <t>http://katlas.org/wiki/10_91</t>
  </si>
  <si>
    <t>/w/images/2/25/10_91.gif</t>
  </si>
  <si>
    <t>1695899918-549</t>
  </si>
  <si>
    <t>t^4-4 t^3+9 t^2-14 t+17-14 t^{-1} +9 t^{-2} -4 t^{-3} + t^{-4}</t>
  </si>
  <si>
    <t>1695899918-550</t>
  </si>
  <si>
    <t>z^8+4 z^6+5 z^4+2 z^2+1</t>
  </si>
  <si>
    <t>1695899918-551</t>
  </si>
  <si>
    <t>1, -5, 4, -10, 2, -1, 6, -7, 3, -4, 9, -8, 10, -6, 7, -3, 5, -9, 8, -2</t>
  </si>
  <si>
    <t>1695899918-552</t>
  </si>
  <si>
    <t>-q^5+3 q^4-6 q^3+9 q^2-11 q+13-11 q^{-1} +9 q^{-2} -6 q^{-3} +3 q^{-4} - q^{-5}</t>
  </si>
  <si>
    <t>1695899923-553</t>
  </si>
  <si>
    <t>10_90</t>
  </si>
  <si>
    <t>http://katlas.org/wiki/10_90</t>
  </si>
  <si>
    <t>/w/images/5/55/10_90.gif</t>
  </si>
  <si>
    <t>1695899923-554</t>
  </si>
  <si>
    <t>-2 t^3+8 t^2-17 t+23-17 t^{-1} +8 t^{-2} -2 t^{-3}</t>
  </si>
  <si>
    <t>1695899923-555</t>
  </si>
  <si>
    <t>-2 z^6-4 z^4-3 z^2+1</t>
  </si>
  <si>
    <t>1695899923-556</t>
  </si>
  <si>
    <t>1, -2, 8, -10, 4, -1, 2, -7, 9, -8, 5, -6, 3, -4, 7, -9, 10, -3, 6, -5</t>
  </si>
  <si>
    <t>1695899923-557</t>
  </si>
  <si>
    <t>q^6-3 q^5+6 q^4-9 q^3+12 q^2-13 q+12-10 q^{-1} +7 q^{-2} -3 q^{-3} + q^{-4}</t>
  </si>
  <si>
    <t>1695899927-558</t>
  </si>
  <si>
    <t>10_89</t>
  </si>
  <si>
    <t>http://katlas.org/wiki/10_89</t>
  </si>
  <si>
    <t>/w/images/7/79/10_89.gif</t>
  </si>
  <si>
    <t>1695899927-559</t>
  </si>
  <si>
    <t>t^3-8 t^2+24 t-33+24 t^{-1} -8 t^{-2} + t^{-3}</t>
  </si>
  <si>
    <t>1695899927-560</t>
  </si>
  <si>
    <t>z^6-2 z^4+z^2+1</t>
  </si>
  <si>
    <t>1695899927-561</t>
  </si>
  <si>
    <t>1, -4, 3, -1, 6, -7, 2, -3, 4, -10, 9, -2, 5, -6, 8, -9, 10, -8, 7, -5</t>
  </si>
  <si>
    <t>1695899927-562</t>
  </si>
  <si>
    <t>-q^2+5 q-9+13 q^{-1} -16 q^{-2} +17 q^{-3} -15 q^{-4} +12 q^{-5} -7 q^{-6} +3 q^{-7} - q^{-8}</t>
  </si>
  <si>
    <t>1695899931-563</t>
  </si>
  <si>
    <t>10_88</t>
  </si>
  <si>
    <t>http://katlas.org/wiki/10_88</t>
  </si>
  <si>
    <t>/w/images/c/c8/10_88.gif</t>
  </si>
  <si>
    <t>1695899931-564</t>
  </si>
  <si>
    <t>-t^3+8 t^2-24 t+35-24 t^{-1} +8 t^{-2} - t^{-3}</t>
  </si>
  <si>
    <t>1695899931-565</t>
  </si>
  <si>
    <t>-z^6+2 z^4-z^2+1</t>
  </si>
  <si>
    <t>1695899931-566</t>
  </si>
  <si>
    <t>1, -4, 3, -1, 7, -10, 5, -3, 4, -8, 9, -7, 2, -5, 6, -9, 8, -6, 10, -2</t>
  </si>
  <si>
    <t>1695899931-567</t>
  </si>
  <si>
    <t>-q^5+4 q^4-8 q^3+13 q^2-16 q+17-16 q^{-1} +13 q^{-2} -8 q^{-3} +4 q^{-4} - q^{-5}</t>
  </si>
  <si>
    <t>1695899936-568</t>
  </si>
  <si>
    <t>10_87</t>
  </si>
  <si>
    <t>http://katlas.org/wiki/10_87</t>
  </si>
  <si>
    <t>/w/images/a/af/10_87.gif</t>
  </si>
  <si>
    <t>1695899936-569</t>
  </si>
  <si>
    <t>1695899936-570</t>
  </si>
  <si>
    <t>1695899936-571</t>
  </si>
  <si>
    <t>1, -10, 2, -1, 3, -6, 5, -7, 10, -2, 7, -9, 8, -3, 4, -5, 9, -8, 6, -4</t>
  </si>
  <si>
    <t>1695899936-572</t>
  </si>
  <si>
    <t>q^6-4 q^5+7 q^4-10 q^3+13 q^2-13 q+13-10 q^{-1} +6 q^{-2} -3 q^{-3} + q^{-4}</t>
  </si>
  <si>
    <t>1695899940-573</t>
  </si>
  <si>
    <t>10_86</t>
  </si>
  <si>
    <t>http://katlas.org/wiki/10_86</t>
  </si>
  <si>
    <t>/w/images/a/a0/10_86.gif</t>
  </si>
  <si>
    <t>1695899940-574</t>
  </si>
  <si>
    <t>-2 t^3+9 t^2-19 t+25-19 t^{-1} +9 t^{-2} -2 t^{-3}</t>
  </si>
  <si>
    <t>1695899940-575</t>
  </si>
  <si>
    <t>-2 z^6-3 z^4-z^2+1</t>
  </si>
  <si>
    <t>1695899940-576</t>
  </si>
  <si>
    <t>1, -4, 3, -6, 5, -1, 2, -3, 6, -8, 9, -10, 7, -5, 4, -2, 10, -9, 8, -7</t>
  </si>
  <si>
    <t>1695899940-577</t>
  </si>
  <si>
    <t>q^6-3 q^5+6 q^4-10 q^3+13 q^2-14 q+14-11 q^{-1} +8 q^{-2} -4 q^{-3} + q^{-4}</t>
  </si>
  <si>
    <t>1695899945-578</t>
  </si>
  <si>
    <t>10_85</t>
  </si>
  <si>
    <t>http://katlas.org/wiki/10_85</t>
  </si>
  <si>
    <t>/w/images/f/f7/10_85.gif</t>
  </si>
  <si>
    <t>1695899945-579</t>
  </si>
  <si>
    <t>t^4-4 t^3+8 t^2-10 t+11-10 t^{-1} +8 t^{-2} -4 t^{-3} + t^{-4}</t>
  </si>
  <si>
    <t>1695899945-580</t>
  </si>
  <si>
    <t>z^8+4 z^6+4 z^4+2 z^2+1</t>
  </si>
  <si>
    <t>1695899945-581</t>
  </si>
  <si>
    <t>1, -10, 5, -6, 2, -1, 4, -5, 6, -8, 3, -9, 7, -4, 10, -2, 8, -3, 9, -7</t>
  </si>
  <si>
    <t>1695899945-582</t>
  </si>
  <si>
    <t>-q+3-4 q^{-1} +7 q^{-2} -8 q^{-3} +9 q^{-4} -9 q^{-5} +7 q^{-6} -5 q^{-7} +3 q^{-8} - q^{-9}</t>
  </si>
  <si>
    <t>1695899949-583</t>
  </si>
  <si>
    <t>10_84</t>
  </si>
  <si>
    <t>http://katlas.org/wiki/10_84</t>
  </si>
  <si>
    <t>/w/images/8/88/10_84.gif</t>
  </si>
  <si>
    <t>1695899949-584</t>
  </si>
  <si>
    <t>2 t^3-9 t^2+20 t-25+20 t^{-1} -9 t^{-2} +2 t^{-3}</t>
  </si>
  <si>
    <t>1695899949-585</t>
  </si>
  <si>
    <t>2 z^6+3 z^4+2 z^2+1</t>
  </si>
  <si>
    <t>1695899949-586</t>
  </si>
  <si>
    <t>1, -10, 2, -1, 5, -9, 7, -3, 10, -2, 3, -6, 8, -7, 4, -5, 6, -8, 9, -4</t>
  </si>
  <si>
    <t>1695899949-587</t>
  </si>
  <si>
    <t>-q^8+4 q^7-8 q^6+11 q^5-14 q^4+15 q^3-13 q^2+11 q-6+3 q^{-1} - q^{-2}</t>
  </si>
  <si>
    <t>1695899953-588</t>
  </si>
  <si>
    <t>10_83</t>
  </si>
  <si>
    <t>http://katlas.org/wiki/10_83</t>
  </si>
  <si>
    <t>/w/images/3/3f/10_83.gif</t>
  </si>
  <si>
    <t>1695899953-589</t>
  </si>
  <si>
    <t>2 t^3-9 t^2+19 t-23+19 t^{-1} -9 t^{-2} +2 t^{-3}</t>
  </si>
  <si>
    <t>1695899953-590</t>
  </si>
  <si>
    <t>2 z^6+3 z^4+z^2+1</t>
  </si>
  <si>
    <t>1695899953-591</t>
  </si>
  <si>
    <t>-1, 10, -5, 6, -2, 1, -4, 5, -6, 7, -8, 9, -3, 4, -10, 2, -9, 8, -7, 3</t>
  </si>
  <si>
    <t>1695899953-592</t>
  </si>
  <si>
    <t>-q^8+3 q^7-6 q^6+10 q^5-13 q^4+14 q^3-13 q^2+11 q-7+4 q^{-1} - q^{-2}</t>
  </si>
  <si>
    <t>1695899958-593</t>
  </si>
  <si>
    <t>10_82</t>
  </si>
  <si>
    <t>http://katlas.org/wiki/10_82</t>
  </si>
  <si>
    <t>/w/images/4/4b/10_82.gif</t>
  </si>
  <si>
    <t>1695899958-594</t>
  </si>
  <si>
    <t>-t^4+4 t^3-8 t^2+12 t-13+12 t^{-1} -8 t^{-2} +4 t^{-3} - t^{-4}</t>
  </si>
  <si>
    <t>1695899958-595</t>
  </si>
  <si>
    <t>-z^8-4 z^6-4 z^4+1</t>
  </si>
  <si>
    <t>1695899958-596</t>
  </si>
  <si>
    <t>-1, 4, -3, 6, -5, 1, -2, 3, -6, 9, -7, 10, -8, 5, -4, 2, -9, 7, -10, 8</t>
  </si>
  <si>
    <t>1695899958-597</t>
  </si>
  <si>
    <t>q^3-3 q^2+5 q-7+10 q^{-1} -10 q^{-2} +10 q^{-3} -8 q^{-4} +5 q^{-5} -3 q^{-6} + q^{-7}</t>
  </si>
  <si>
    <t>1695899962-598</t>
  </si>
  <si>
    <t>10_81</t>
  </si>
  <si>
    <t>http://katlas.org/wiki/10_81</t>
  </si>
  <si>
    <t>/w/images/b/b2/10_81.gif</t>
  </si>
  <si>
    <t>1695899962-599</t>
  </si>
  <si>
    <t>-t^3+8 t^2-20 t+27-20 t^{-1} +8 t^{-2} - t^{-3}</t>
  </si>
  <si>
    <t>1695899962-600</t>
  </si>
  <si>
    <t>-z^6+2 z^4+3 z^2+1</t>
  </si>
  <si>
    <t>1695899962-601</t>
  </si>
  <si>
    <t>1, -10, 2, -1, 3, -9, 10, -2, 4, -8, 9, -3, 6, -7, 8, -4, 5, -6, 7, -5</t>
  </si>
  <si>
    <t>1695899962-602</t>
  </si>
  <si>
    <t>1695899966-603</t>
  </si>
  <si>
    <t>10_80</t>
  </si>
  <si>
    <t>http://katlas.org/wiki/10_80</t>
  </si>
  <si>
    <t>/w/images/1/1d/10_80.gif</t>
  </si>
  <si>
    <t>1695899966-604</t>
  </si>
  <si>
    <t>3 t^3-9 t^2+15 t-17+15 t^{-1} -9 t^{-2} +3 t^{-3}</t>
  </si>
  <si>
    <t>1695899966-605</t>
  </si>
  <si>
    <t>3 z^6+9 z^4+6 z^2+1</t>
  </si>
  <si>
    <t>1695899966-606</t>
  </si>
  <si>
    <t>-1, 10, -2, 1, -3, 9, -10, 2, -5, 6, -9, 3, -4, 8, -7, 5, -6, 4, -8, 7</t>
  </si>
  <si>
    <t>1695899966-607</t>
  </si>
  <si>
    <t>q^{-3} -2 q^{-4} +6 q^{-5} -8 q^{-6} +11 q^{-7} -12 q^{-8} +11 q^{-9} -10 q^{-10} +6 q^{-11} -3 q^{-12} + q^{-13}</t>
  </si>
  <si>
    <t>1695899971-608</t>
  </si>
  <si>
    <t>10_79</t>
  </si>
  <si>
    <t>http://katlas.org/wiki/10_79</t>
  </si>
  <si>
    <t>/w/images/2/2a/10_79.gif</t>
  </si>
  <si>
    <t>1695899971-609</t>
  </si>
  <si>
    <t>t^4-3 t^3+7 t^2-12 t+15-12 t^{-1} +7 t^{-2} -3 t^{-3} + t^{-4}</t>
  </si>
  <si>
    <t>1695899971-610</t>
  </si>
  <si>
    <t>z^8+5 z^6+9 z^4+5 z^2+1</t>
  </si>
  <si>
    <t>1695899971-611</t>
  </si>
  <si>
    <t>1, -9, 2, -10, 3, -1, 9, -2, 5, -6, 10, -3, 4, -8, 7, -5, 6, -4, 8, -7</t>
  </si>
  <si>
    <t>1695899971-612</t>
  </si>
  <si>
    <t>-q^5+2 q^4-5 q^3+8 q^2-9 q+11-9 q^{-1} +8 q^{-2} -5 q^{-3} +2 q^{-4} - q^{-5}</t>
  </si>
  <si>
    <t>1695899975-613</t>
  </si>
  <si>
    <t>10_78</t>
  </si>
  <si>
    <t>http://katlas.org/wiki/10_78</t>
  </si>
  <si>
    <t>/w/images/d/d0/10_78.gif</t>
  </si>
  <si>
    <t>1695899975-614</t>
  </si>
  <si>
    <t>-t^3+7 t^2-16 t+21-16 t^{-1} +7 t^{-2} - t^{-3}</t>
  </si>
  <si>
    <t>1695899975-615</t>
  </si>
  <si>
    <t>-z^6+z^4+3 z^2+1</t>
  </si>
  <si>
    <t>1695899975-616</t>
  </si>
  <si>
    <t>-1, 10, -2, 1, -3, 9, -10, 2, -7, 8, -4, 5, -9, 3, -5, 4, -6, 7, -8, 6</t>
  </si>
  <si>
    <t>1695899975-617</t>
  </si>
  <si>
    <t>1-3 q^{-1} +6 q^{-2} -8 q^{-3} +11 q^{-4} -11 q^{-5} +11 q^{-6} -9 q^{-7} +5 q^{-8} -3 q^{-9} + q^{-10}</t>
  </si>
  <si>
    <t>1695899980-618</t>
  </si>
  <si>
    <t>10_77</t>
  </si>
  <si>
    <t>http://katlas.org/wiki/10_77</t>
  </si>
  <si>
    <t>/w/images/1/13/10_77.gif</t>
  </si>
  <si>
    <t>1695899980-619</t>
  </si>
  <si>
    <t>2 t^3-7 t^2+14 t-17+14 t^{-1} -7 t^{-2} +2 t^{-3}</t>
  </si>
  <si>
    <t>1695899980-620</t>
  </si>
  <si>
    <t>2 z^6+5 z^4+4 z^2+1</t>
  </si>
  <si>
    <t>1695899980-621</t>
  </si>
  <si>
    <t>-1, 10, -2, 1, -4, 5, -10, 2, -6, 8, -7, 9, -3, 4, -5, 3, -9, 6, -8, 7</t>
  </si>
  <si>
    <t>1695899980-622</t>
  </si>
  <si>
    <t>-q^8+3 q^7-6 q^6+8 q^5-10 q^4+11 q^3-9 q^2+8 q-4+2 q^{-1} - q^{-2}</t>
  </si>
  <si>
    <t>1695899984-623</t>
  </si>
  <si>
    <t>10_76</t>
  </si>
  <si>
    <t>http://katlas.org/wiki/10_76</t>
  </si>
  <si>
    <t>/w/images/3/39/10_76.gif</t>
  </si>
  <si>
    <t>1695899984-624</t>
  </si>
  <si>
    <t>-2 t^3+7 t^2-12 t+15-12 t^{-1} +7 t^{-2} -2 t^{-3}</t>
  </si>
  <si>
    <t>1695899984-625</t>
  </si>
  <si>
    <t>-2 z^6-5 z^4-2 z^2+1</t>
  </si>
  <si>
    <t>1695899984-626</t>
  </si>
  <si>
    <t>1, -4, 3, -1, 5, -7, 6, -8, 2, -10, 9, -3, 4, -2, 10, -9, 8, -5, 7, -6</t>
  </si>
  <si>
    <t>1695899984-627</t>
  </si>
  <si>
    <t>q^{10}-3 q^9+6 q^8-8 q^7+9 q^6-10 q^5+8 q^4-6 q^3+4 q^2-q+1</t>
  </si>
  <si>
    <t>1695899988-628</t>
  </si>
  <si>
    <t>10_75</t>
  </si>
  <si>
    <t>http://katlas.org/wiki/10_75</t>
  </si>
  <si>
    <t>/w/images/5/53/10_75.gif</t>
  </si>
  <si>
    <t>1695899988-629</t>
  </si>
  <si>
    <t>-t^3+7 t^2-19 t+27-19 t^{-1} +7 t^{-2} - t^{-3}</t>
  </si>
  <si>
    <t>1695899988-630</t>
  </si>
  <si>
    <t>1695899988-631</t>
  </si>
  <si>
    <t>-1, 4, -3, 1, -2, 7, -6, 10, -9, 3, -4, 2, -5, 6, -7, 5, -8, 9, -10, 8</t>
  </si>
  <si>
    <t>1695899988-632</t>
  </si>
  <si>
    <t>q^6-3 q^5+6 q^4-10 q^3+12 q^2-13 q+14-10 q^{-1} +7 q^{-2} -4 q^{-3} + q^{-4}</t>
  </si>
  <si>
    <t>1695899993-633</t>
  </si>
  <si>
    <t>10_74</t>
  </si>
  <si>
    <t>http://katlas.org/wiki/10_74</t>
  </si>
  <si>
    <t>/w/images/5/5f/10_74.gif</t>
  </si>
  <si>
    <t>1695899993-634</t>
  </si>
  <si>
    <t>-4 t^2+16 t-23+16 t^{-1} -4 t^{-2}</t>
  </si>
  <si>
    <t>1695899993-635</t>
  </si>
  <si>
    <t>1-4 z^4</t>
  </si>
  <si>
    <t>1695899993-636</t>
  </si>
  <si>
    <t>-1, 4, -3, 1, -2, 8, -9, 10, -6, 7, -5, 3, -4, 2, -10, 9, -8, 5, -7, 6</t>
  </si>
  <si>
    <t>1695899993-637</t>
  </si>
  <si>
    <t>q-3+6 q^{-1} -8 q^{-2} +11 q^{-3} -10 q^{-4} +9 q^{-5} -8 q^{-6} +4 q^{-7} -2 q^{-8} + q^{-9}</t>
  </si>
  <si>
    <t>1695899997-638</t>
  </si>
  <si>
    <t>10_73</t>
  </si>
  <si>
    <t>http://katlas.org/wiki/10_73</t>
  </si>
  <si>
    <t>/w/images/7/70/10_73.gif</t>
  </si>
  <si>
    <t>1695899997-639</t>
  </si>
  <si>
    <t>t^3-7 t^2+20 t-27+20 t^{-1} -7 t^{-2} + t^{-3}</t>
  </si>
  <si>
    <t>1695899997-640</t>
  </si>
  <si>
    <t>z^6-z^4+z^2+1</t>
  </si>
  <si>
    <t>1695899997-641</t>
  </si>
  <si>
    <t>1, -4, 3, -1, 2, -7, 6, -3, 4, -2, 9, -10, 5, -6, 7, -5, 8, -9, 10, -8</t>
  </si>
  <si>
    <t>1695899997-642</t>
  </si>
  <si>
    <t>-q^2+4 q-7+11 q^{-1} -13 q^{-2} +14 q^{-3} -13 q^{-4} +10 q^{-5} -6 q^{-6} +3 q^{-7} - q^{-8}</t>
  </si>
  <si>
    <t>1695900002-643</t>
  </si>
  <si>
    <t>10_72</t>
  </si>
  <si>
    <t>http://katlas.org/wiki/10_72</t>
  </si>
  <si>
    <t>/w/images/b/b6/10_72.gif</t>
  </si>
  <si>
    <t>1695900002-644</t>
  </si>
  <si>
    <t>-2 t^3+9 t^2-16 t+19-16 t^{-1} +9 t^{-2} -2 t^{-3}</t>
  </si>
  <si>
    <t>1695900002-645</t>
  </si>
  <si>
    <t>-2 z^6-3 z^4+2 z^2+1</t>
  </si>
  <si>
    <t>1695900002-646</t>
  </si>
  <si>
    <t>1, -4, 3, -1, 2, -10, 5, -3, 4, -2, 6, -8, 7, -9, 10, -5, 9, -6, 8, -7</t>
  </si>
  <si>
    <t>1695900002-647</t>
  </si>
  <si>
    <t>q^{10}-4 q^9+7 q^8-10 q^7+12 q^6-12 q^5+11 q^4-8 q^3+5 q^2-2 q+1</t>
  </si>
  <si>
    <t>1695900007-648</t>
  </si>
  <si>
    <t>10_71</t>
  </si>
  <si>
    <t>http://katlas.org/wiki/10_71</t>
  </si>
  <si>
    <t>/w/images/2/2d/10_71.gif</t>
  </si>
  <si>
    <t>1695900007-649</t>
  </si>
  <si>
    <t>-t^3+7 t^2-18 t+25-18 t^{-1} +7 t^{-2} - t^{-3}</t>
  </si>
  <si>
    <t>1695900007-650</t>
  </si>
  <si>
    <t>1695900007-651</t>
  </si>
  <si>
    <t>-1, 10, -2, 1, -4, 5, -10, 2, -6, 9, -3, 4, -5, 3, -7, 8, -9, 6, -8, 7</t>
  </si>
  <si>
    <t>1695900007-652</t>
  </si>
  <si>
    <t>1695900011-653</t>
  </si>
  <si>
    <t>10_70</t>
  </si>
  <si>
    <t>http://katlas.org/wiki/10_70</t>
  </si>
  <si>
    <t>/w/images/3/35/10_70.gif</t>
  </si>
  <si>
    <t>1695900011-654</t>
  </si>
  <si>
    <t>t^3-7 t^2+16 t-19+16 t^{-1} -7 t^{-2} + t^{-3}</t>
  </si>
  <si>
    <t>1695900011-655</t>
  </si>
  <si>
    <t>z^6-z^4-3 z^2+1</t>
  </si>
  <si>
    <t>1695900011-656</t>
  </si>
  <si>
    <t>-1, 4, -3, 1, -5, 10, -2, 3, -4, 2, -6, 8, -7, 9, -10, 5, -9, 6, -8, 7</t>
  </si>
  <si>
    <t>1695900011-657</t>
  </si>
  <si>
    <t>q^7-3 q^6+6 q^5-9 q^4+11 q^3-11 q^2+10 q-8+5 q^{-1} -2 q^{-2} + q^{-3}</t>
  </si>
  <si>
    <t>1695900015-658</t>
  </si>
  <si>
    <t>10_69</t>
  </si>
  <si>
    <t>http://katlas.org/wiki/10_69</t>
  </si>
  <si>
    <t>/w/images/4/43/10_69.gif</t>
  </si>
  <si>
    <t>1695900015-659</t>
  </si>
  <si>
    <t>t^3-7 t^2+21 t-29+21 t^{-1} -7 t^{-2} + t^{-3}</t>
  </si>
  <si>
    <t>1695900015-660</t>
  </si>
  <si>
    <t>z^6-z^4+2 z^2+1</t>
  </si>
  <si>
    <t>1695900015-661</t>
  </si>
  <si>
    <t>-1, 4, -3, 1, -6, 7, -2, 10, -9, 3, -4, 2, -5, 6, -7, 5, -8, 9, -10, 8</t>
  </si>
  <si>
    <t>1695900015-662</t>
  </si>
  <si>
    <t>-q^8+3 q^7-7 q^6+11 q^5-13 q^4+15 q^3-14 q^2+11 q-7+4 q^{-1} - q^{-2}</t>
  </si>
  <si>
    <t>1695900020-663</t>
  </si>
  <si>
    <t>10_68</t>
  </si>
  <si>
    <t>http://katlas.org/wiki/10_68</t>
  </si>
  <si>
    <t>/w/images/7/70/10_68.gif</t>
  </si>
  <si>
    <t>1695900020-664</t>
  </si>
  <si>
    <t>4 t^2-14 t+21-14 t^{-1} +4 t^{-2}</t>
  </si>
  <si>
    <t>1695900020-665</t>
  </si>
  <si>
    <t>4 z^4+2 z^2+1</t>
  </si>
  <si>
    <t>1695900020-666</t>
  </si>
  <si>
    <t>1, -10, 2, -1, 4, -9, 8, -5, 6, -7, 10, -2, 3, -8, 9, -4, 7, -6, 5, -3</t>
  </si>
  <si>
    <t>1695900020-667</t>
  </si>
  <si>
    <t>-q^3+3 q^2-5 q+8-9 q^{-1} +9 q^{-2} -8 q^{-3} +7 q^{-4} -4 q^{-5} +2 q^{-6} - q^{-7}</t>
  </si>
  <si>
    <t>1695900024-668</t>
  </si>
  <si>
    <t>10_67</t>
  </si>
  <si>
    <t>http://katlas.org/wiki/10_67</t>
  </si>
  <si>
    <t>/w/images/0/01/10_67.gif</t>
  </si>
  <si>
    <t>1695900024-669</t>
  </si>
  <si>
    <t>1695900024-670</t>
  </si>
  <si>
    <t>1695900024-671</t>
  </si>
  <si>
    <t>-1, 4, -3, 1, -5, 6, -2, 10, -7, 3, -4, 2, -6, 5, -8, 9, -10, 7, -9, 8</t>
  </si>
  <si>
    <t>1695900024-672</t>
  </si>
  <si>
    <t>q-2+5 q^{-1} -8 q^{-2} +10 q^{-3} -10 q^{-4} +10 q^{-5} -8 q^{-6} +5 q^{-7} -3 q^{-8} + q^{-9}</t>
  </si>
  <si>
    <t>1695900029-673</t>
  </si>
  <si>
    <t>10_66</t>
  </si>
  <si>
    <t>http://katlas.org/wiki/10_66</t>
  </si>
  <si>
    <t>/w/images/4/47/10_66.gif</t>
  </si>
  <si>
    <t>1695900029-674</t>
  </si>
  <si>
    <t>3 t^3-9 t^2+16 t-19+16 t^{-1} -9 t^{-2} +3 t^{-3}</t>
  </si>
  <si>
    <t>1695900029-675</t>
  </si>
  <si>
    <t>3 z^6+9 z^4+7 z^2+1</t>
  </si>
  <si>
    <t>1695900029-676</t>
  </si>
  <si>
    <t>-1, 10, -2, 1, -3, 5, -4, 9, -10, 2, -7, 8, -9, 3, -5, 4, -6, 7, -8, 6</t>
  </si>
  <si>
    <t>1695900029-677</t>
  </si>
  <si>
    <t>q^{-3} -2 q^{-4} +6 q^{-5} -8 q^{-6} +11 q^{-7} -13 q^{-8} +12 q^{-9} -10 q^{-10} +7 q^{-11} -4 q^{-12} + q^{-13}</t>
  </si>
  <si>
    <t>1695900033-678</t>
  </si>
  <si>
    <t>10_65</t>
  </si>
  <si>
    <t>http://katlas.org/wiki/10_65</t>
  </si>
  <si>
    <t>/w/images/0/0f/10_65.gif</t>
  </si>
  <si>
    <t>1695900033-679</t>
  </si>
  <si>
    <t>1695900033-680</t>
  </si>
  <si>
    <t>1695900033-681</t>
  </si>
  <si>
    <t>-1, 10, -2, 1, -4, 5, -6, 7, -10, 2, -3, 9, -8, 4, -7, 6, -5, 3, -9, 8</t>
  </si>
  <si>
    <t>1695900033-682</t>
  </si>
  <si>
    <t>-q^8+2 q^7-5 q^6+8 q^5-9 q^4+11 q^3-10 q^2+8 q-5+3 q^{-1} - q^{-2}</t>
  </si>
  <si>
    <t>1695900037-683</t>
  </si>
  <si>
    <t>10_64</t>
  </si>
  <si>
    <t>http://katlas.org/wiki/10_64</t>
  </si>
  <si>
    <t>/w/images/c/c9/10_64.gif</t>
  </si>
  <si>
    <t>1695900037-684</t>
  </si>
  <si>
    <t>-t^4+3 t^3-6 t^2+10 t-11+10 t^{-1} -6 t^{-2} +3 t^{-3} - t^{-4}</t>
  </si>
  <si>
    <t>1695900037-685</t>
  </si>
  <si>
    <t>-z^8-5 z^6-8 z^4-3 z^2+1</t>
  </si>
  <si>
    <t>1695900037-686</t>
  </si>
  <si>
    <t>1, -3, 2, -6, 5, -8, 7, -1, 3, -2, 4, -10, 9, -5, 8, -7, 6, -4, 10, -9</t>
  </si>
  <si>
    <t>1695900037-687</t>
  </si>
  <si>
    <t>q^7-2 q^6+4 q^5-7 q^4+8 q^3-8 q^2+8 q-6+4 q^{-1} -2 q^{-2} + q^{-3}</t>
  </si>
  <si>
    <t>1695900042-688</t>
  </si>
  <si>
    <t>10_63</t>
  </si>
  <si>
    <t>http://katlas.org/wiki/10_63</t>
  </si>
  <si>
    <t>/w/images/2/23/10_63.gif</t>
  </si>
  <si>
    <t>1695900042-689</t>
  </si>
  <si>
    <t>5 t^2-14 t+19-14 t^{-1} +5 t^{-2}</t>
  </si>
  <si>
    <t>1695900042-690</t>
  </si>
  <si>
    <t>5 z^4+6 z^2+1</t>
  </si>
  <si>
    <t>1695900042-691</t>
  </si>
  <si>
    <t>-1, 10, -2, 1, -3, 9, -7, 8, -10, 2, -5, 6, -8, 7, -9, 3, -4, 5, -6, 4</t>
  </si>
  <si>
    <t>1695900042-692</t>
  </si>
  <si>
    <t>q^{-2} -2 q^{-3} +5 q^{-4} -7 q^{-5} +9 q^{-6} -9 q^{-7} +9 q^{-8} -7 q^{-9} +4 q^{-10} -3 q^{-11} + q^{-12}</t>
  </si>
  <si>
    <t>1695900046-693</t>
  </si>
  <si>
    <t>10_62</t>
  </si>
  <si>
    <t>http://katlas.org/wiki/10_62</t>
  </si>
  <si>
    <t>/w/images/9/94/10_62.gif</t>
  </si>
  <si>
    <t>1695900046-694</t>
  </si>
  <si>
    <t>t^4-3 t^3+6 t^2-8 t+9-8 t^{-1} +6 t^{-2} -3 t^{-3} + t^{-4}</t>
  </si>
  <si>
    <t>1695900046-695</t>
  </si>
  <si>
    <t>z^8+5 z^6+8 z^4+5 z^2+1</t>
  </si>
  <si>
    <t>1695900046-696</t>
  </si>
  <si>
    <t>-1, 10, -2, 1, -4, 6, -5, 7, -10, 2, -3, 9, -8, 4, -6, 5, -7, 3, -9, 8</t>
  </si>
  <si>
    <t>1695900046-697</t>
  </si>
  <si>
    <t>-q^9+2 q^8-4 q^7+6 q^6-7 q^5+7 q^4-6 q^3+6 q^2-3 q+2- q^{-1}</t>
  </si>
  <si>
    <t>1695900051-698</t>
  </si>
  <si>
    <t>10_61</t>
  </si>
  <si>
    <t>http://katlas.org/wiki/10_61</t>
  </si>
  <si>
    <t>/w/images/9/91/10_61.gif</t>
  </si>
  <si>
    <t>1695900051-699</t>
  </si>
  <si>
    <t>-2 t^3+5 t^2-6 t+7-6 t^{-1} +5 t^{-2} -2 t^{-3}</t>
  </si>
  <si>
    <t>1695900051-700</t>
  </si>
  <si>
    <t>-2 z^6-7 z^4-4 z^2+1</t>
  </si>
  <si>
    <t>1695900051-701</t>
  </si>
  <si>
    <t>1, -3, 2, -8, 6, -7, 5, -1, 3, -2, 4, -10, 9, -5, 7, -6, 8, -4, 10, -9</t>
  </si>
  <si>
    <t>1695900051-702</t>
  </si>
  <si>
    <t>q^8-2 q^7+3 q^6-4 q^5+5 q^4-5 q^3+4 q^2-4 q+3- q^{-1} + q^{-2}</t>
  </si>
  <si>
    <t>1695900055-703</t>
  </si>
  <si>
    <t>10_60</t>
  </si>
  <si>
    <t>http://katlas.org/wiki/10_60</t>
  </si>
  <si>
    <t>/w/images/5/5e/10_60.gif</t>
  </si>
  <si>
    <t>1695900055-704</t>
  </si>
  <si>
    <t>-t^3+7 t^2-20 t+29-20 t^{-1} +7 t^{-2} - t^{-3}</t>
  </si>
  <si>
    <t>1695900055-705</t>
  </si>
  <si>
    <t>1695900055-706</t>
  </si>
  <si>
    <t>1, -4, 3, -1, 2, -7, 6, -3, 4, -2, 5, -10, 9, -6, 7, -5, 8, -9, 10, -8</t>
  </si>
  <si>
    <t>1695900055-707</t>
  </si>
  <si>
    <t>q^4-4 q^3+8 q^2-11 q+14-14 q^{-1} +13 q^{-2} -10 q^{-3} +6 q^{-4} -3 q^{-5} + q^{-6}</t>
  </si>
  <si>
    <t>1695900059-708</t>
  </si>
  <si>
    <t>10_59</t>
  </si>
  <si>
    <t>http://katlas.org/wiki/10_59</t>
  </si>
  <si>
    <t>/w/images/2/23/10_59.gif</t>
  </si>
  <si>
    <t>1695900059-709</t>
  </si>
  <si>
    <t>t^3-7 t^2+18 t-23+18 t^{-1} -7 t^{-2} + t^{-3}</t>
  </si>
  <si>
    <t>1695900059-710</t>
  </si>
  <si>
    <t>z^6-z^4-z^2+1</t>
  </si>
  <si>
    <t>1695900059-711</t>
  </si>
  <si>
    <t>1, -4, 3, -1, 2, -10, 5, -3, 4, -2, 6, -9, 10, -5, 7, -8, 9, -6, 8, -7</t>
  </si>
  <si>
    <t>1695900059-712</t>
  </si>
  <si>
    <t>1695900063-713</t>
  </si>
  <si>
    <t>10_58</t>
  </si>
  <si>
    <t>http://katlas.org/wiki/10_58</t>
  </si>
  <si>
    <t>/w/images/2/20/10_58.gif</t>
  </si>
  <si>
    <t>1695900063-714</t>
  </si>
  <si>
    <t>3 t^2-16 t+27-16 t^{-1} +3 t^{-2}</t>
  </si>
  <si>
    <t>1695900063-715</t>
  </si>
  <si>
    <t>3 z^4-4 z^2+1</t>
  </si>
  <si>
    <t>1695900063-716</t>
  </si>
  <si>
    <t>-1, 4, -3, 1, -5, 10, -2, 3, -4, 2, -6, 9, -10, 5, -7, 8, -9, 6, -8, 7</t>
  </si>
  <si>
    <t>1695900063-717</t>
  </si>
  <si>
    <t>q^4-2 q^3+5 q^2-8 q+10-11 q^{-1} +10 q^{-2} -8 q^{-3} +6 q^{-4} -3 q^{-5} + q^{-6}</t>
  </si>
  <si>
    <t>1695900068-718</t>
  </si>
  <si>
    <t>10_57</t>
  </si>
  <si>
    <t>http://katlas.org/wiki/10_57</t>
  </si>
  <si>
    <t>/w/images/e/e1/10_57.gif</t>
  </si>
  <si>
    <t>1695900068-719</t>
  </si>
  <si>
    <t>2 t^3-8 t^2+18 t-23+18 t^{-1} -8 t^{-2} +2 t^{-3}</t>
  </si>
  <si>
    <t>1695900068-720</t>
  </si>
  <si>
    <t>2 z^6+4 z^4+4 z^2+1</t>
  </si>
  <si>
    <t>1695900068-721</t>
  </si>
  <si>
    <t>-1, 10, -2, 1, -4, 5, -10, 2, -3, 9, -6, 4, -5, 3, -7, 8, -9, 6, -8, 7</t>
  </si>
  <si>
    <t>1695900068-722</t>
  </si>
  <si>
    <t>-q^8+3 q^7-7 q^6+10 q^5-12 q^4+14 q^3-12 q^2+10 q-6+3 q^{-1} - q^{-2}</t>
  </si>
  <si>
    <t>1695900072-723</t>
  </si>
  <si>
    <t>10_56</t>
  </si>
  <si>
    <t>http://katlas.org/wiki/10_56</t>
  </si>
  <si>
    <t>/w/images/7/7c/10_56.gif</t>
  </si>
  <si>
    <t>1695900072-724</t>
  </si>
  <si>
    <t>-2 t^3+8 t^2-14 t+17-14 t^{-1} +8 t^{-2} -2 t^{-3}</t>
  </si>
  <si>
    <t>1695900072-725</t>
  </si>
  <si>
    <t>-2 z^6-4 z^4+1</t>
  </si>
  <si>
    <t>1695900072-726</t>
  </si>
  <si>
    <t>1, -10, 2, -1, 3, -6, 5, -9, 10, -2, 9, -3, 4, -8, 7, -5, 6, -4, 8, -7</t>
  </si>
  <si>
    <t>1695900072-727</t>
  </si>
  <si>
    <t>q^{10}-3 q^9+6 q^8-9 q^7+10 q^6-11 q^5+10 q^4-7 q^3+5 q^2-2 q+1</t>
  </si>
  <si>
    <t>1695900076-728</t>
  </si>
  <si>
    <t>10_55</t>
  </si>
  <si>
    <t>http://katlas.org/wiki/10_55</t>
  </si>
  <si>
    <t>/w/images/1/15/10_55.gif</t>
  </si>
  <si>
    <t>1695900076-729</t>
  </si>
  <si>
    <t>5 t^2-15 t+21-15 t^{-1} +5 t^{-2}</t>
  </si>
  <si>
    <t>1695900076-730</t>
  </si>
  <si>
    <t>5 z^4+5 z^2+1</t>
  </si>
  <si>
    <t>1695900076-731</t>
  </si>
  <si>
    <t>-1, 10, -2, 1, -3, 9, -10, 2, -5, 6, -9, 3, -7, 8, -4, 5, -6, 4, -8, 7</t>
  </si>
  <si>
    <t>1695900076-732</t>
  </si>
  <si>
    <t>q^{-2} -2 q^{-3} +5 q^{-4} -7 q^{-5} +10 q^{-6} -10 q^{-7} +9 q^{-8} -8 q^{-9} +5 q^{-10} -3 q^{-11} + q^{-12}</t>
  </si>
  <si>
    <t>1695900081-733</t>
  </si>
  <si>
    <t>10_54</t>
  </si>
  <si>
    <t>http://katlas.org/wiki/10_54</t>
  </si>
  <si>
    <t>/w/images/9/99/10_54.gif</t>
  </si>
  <si>
    <t>1695900081-734</t>
  </si>
  <si>
    <t>2 t^3-6 t^2+10 t-11+10 t^{-1} -6 t^{-2} +2 t^{-3}</t>
  </si>
  <si>
    <t>1695900081-735</t>
  </si>
  <si>
    <t>2 z^6+6 z^4+4 z^2+1</t>
  </si>
  <si>
    <t>1695900081-736</t>
  </si>
  <si>
    <t>-1, 10, -2, 1, -6, 7, -3, 4, -10, 2, -4, 3, -5, 9, -8, 6, -7, 5, -9, 8</t>
  </si>
  <si>
    <t>1695900081-737</t>
  </si>
  <si>
    <t>-q^6+2 q^5-4 q^4+6 q^3-7 q^2+8 q-6+6 q^{-1} -4 q^{-2} +2 q^{-3} - q^{-4}</t>
  </si>
  <si>
    <t>1695900085-738</t>
  </si>
  <si>
    <t>10_53</t>
  </si>
  <si>
    <t>http://katlas.org/wiki/10_53</t>
  </si>
  <si>
    <t>/w/images/f/fc/10_53.gif</t>
  </si>
  <si>
    <t>1695900085-739</t>
  </si>
  <si>
    <t>6 t^2-18 t+25-18 t^{-1} +6 t^{-2}</t>
  </si>
  <si>
    <t>1695900085-740</t>
  </si>
  <si>
    <t>6 z^4+6 z^2+1</t>
  </si>
  <si>
    <t>1695900085-741</t>
  </si>
  <si>
    <t>-1, 10, -2, 1, -3, 9, -10, 2, -5, 6, -7, 8, -9, 3, -4, 5, -8, 7, -6, 4</t>
  </si>
  <si>
    <t>1695900085-742</t>
  </si>
  <si>
    <t>q^{-2} -3 q^{-3} +7 q^{-4} -9 q^{-5} +12 q^{-6} -12 q^{-7} +11 q^{-8} -9 q^{-9} +5 q^{-10} -3 q^{-11} + q^{-12}</t>
  </si>
  <si>
    <t>1695900089-743</t>
  </si>
  <si>
    <t>10_52</t>
  </si>
  <si>
    <t>http://katlas.org/wiki/10_52</t>
  </si>
  <si>
    <t>/w/images/2/21/10_52.gif</t>
  </si>
  <si>
    <t>1695900089-744</t>
  </si>
  <si>
    <t>2 t^3-7 t^2+13 t-15+13 t^{-1} -7 t^{-2} +2 t^{-3}</t>
  </si>
  <si>
    <t>1695900089-745</t>
  </si>
  <si>
    <t>2 z^6+5 z^4+3 z^2+1</t>
  </si>
  <si>
    <t>1695900089-746</t>
  </si>
  <si>
    <t>1, -9, 2, -10, 3, -1, 9, -2, 5, -6, 7, -8, 10, -3, 4, -5, 8, -7, 6, -4</t>
  </si>
  <si>
    <t>1695900089-747</t>
  </si>
  <si>
    <t>-q^6+3 q^5-6 q^4+8 q^3-9 q^2+10 q-8+7 q^{-1} -4 q^{-2} +2 q^{-3} - q^{-4}</t>
  </si>
  <si>
    <t>1695900094-748</t>
  </si>
  <si>
    <t>10_51</t>
  </si>
  <si>
    <t>http://katlas.org/wiki/10_51</t>
  </si>
  <si>
    <t>/w/images/7/70/10_51.gif</t>
  </si>
  <si>
    <t>1695900094-749</t>
  </si>
  <si>
    <t>2 t^3-7 t^2+15 t-19+15 t^{-1} -7 t^{-2} +2 t^{-3}</t>
  </si>
  <si>
    <t>1695900094-750</t>
  </si>
  <si>
    <t>2 z^6+5 z^4+5 z^2+1</t>
  </si>
  <si>
    <t>1695900094-751</t>
  </si>
  <si>
    <t>-1, 10, -2, 1, -4, 5, -10, 2, -3, 7, -8, 9, -6, 4, -5, 3, -9, 8, -7, 6</t>
  </si>
  <si>
    <t>1695900094-752</t>
  </si>
  <si>
    <t>-q^8+2 q^7-5 q^6+8 q^5-10 q^4+12 q^3-10 q^2+9 q-6+3 q^{-1} - q^{-2}</t>
  </si>
  <si>
    <t>1695900098-753</t>
  </si>
  <si>
    <t>10_50</t>
  </si>
  <si>
    <t>http://katlas.org/wiki/10_50</t>
  </si>
  <si>
    <t>/w/images/5/5f/10_50.gif</t>
  </si>
  <si>
    <t>1695900098-754</t>
  </si>
  <si>
    <t>-2 t^3+7 t^2-11 t+13-11 t^{-1} +7 t^{-2} -2 t^{-3}</t>
  </si>
  <si>
    <t>1695900098-755</t>
  </si>
  <si>
    <t>-2 z^6-5 z^4-z^2+1</t>
  </si>
  <si>
    <t>1695900098-756</t>
  </si>
  <si>
    <t>1, -3, 2, -6, 5, -1, 3, -2, 4, -8, 9, -10, 7, -5, 6, -4, 10, -9, 8, -7</t>
  </si>
  <si>
    <t>1695900098-757</t>
  </si>
  <si>
    <t>q^{10}-2 q^9+4 q^8-7 q^7+8 q^6-9 q^5+8 q^4-6 q^3+5 q^2-2 q+1</t>
  </si>
  <si>
    <t>1695900103-758</t>
  </si>
  <si>
    <t>10_49</t>
  </si>
  <si>
    <t>http://katlas.org/wiki/10_49</t>
  </si>
  <si>
    <t>/w/images/f/fe/10_49.gif</t>
  </si>
  <si>
    <t>1695900103-759</t>
  </si>
  <si>
    <t>3 t^3-8 t^2+12 t-13+12 t^{-1} -8 t^{-2} +3 t^{-3}</t>
  </si>
  <si>
    <t>1695900103-760</t>
  </si>
  <si>
    <t>3 z^6+10 z^4+7 z^2+1</t>
  </si>
  <si>
    <t>1695900103-761</t>
  </si>
  <si>
    <t>-1, 10, -2, 1, -3, 9, -10, 2, -5, 7, -6, 8, -9, 3, -4, 5, -7, 6, -8, 4</t>
  </si>
  <si>
    <t>1695900103-762</t>
  </si>
  <si>
    <t>q^{-3} -2 q^{-4} +5 q^{-5} -6 q^{-6} +9 q^{-7} -10 q^{-8} +9 q^{-9} -8 q^{-10} +5 q^{-11} -3 q^{-12} + q^{-13}</t>
  </si>
  <si>
    <t>1695900107-763</t>
  </si>
  <si>
    <t>10_48</t>
  </si>
  <si>
    <t>http://katlas.org/wiki/10_48</t>
  </si>
  <si>
    <t>/w/images/0/0e/10_48.gif</t>
  </si>
  <si>
    <t>1695900107-764</t>
  </si>
  <si>
    <t>t^4-3 t^3+6 t^2-9 t+11-9 t^{-1} +6 t^{-2} -3 t^{-3} + t^{-4}</t>
  </si>
  <si>
    <t>1695900107-765</t>
  </si>
  <si>
    <t>z^8+5 z^6+8 z^4+4 z^2+1</t>
  </si>
  <si>
    <t>1695900107-766</t>
  </si>
  <si>
    <t>1, -9, 2, -10, 3, -1, 9, -2, 5, -7, 6, -8, 10, -3, 4, -5, 7, -6, 8, -4</t>
  </si>
  <si>
    <t>1695900107-767</t>
  </si>
  <si>
    <t>-q^5+2 q^4-4 q^3+6 q^2-7 q+9-7 q^{-1} +6 q^{-2} -4 q^{-3} +2 q^{-4} - q^{-5}</t>
  </si>
  <si>
    <t>1695900111-768</t>
  </si>
  <si>
    <t>10_47</t>
  </si>
  <si>
    <t>http://katlas.org/wiki/10_47</t>
  </si>
  <si>
    <t>/w/images/8/81/10_47.gif</t>
  </si>
  <si>
    <t>1695900111-769</t>
  </si>
  <si>
    <t>t^4-3 t^3+6 t^2-7 t+7-7 t^{-1} +6 t^{-2} -3 t^{-3} + t^{-4}</t>
  </si>
  <si>
    <t>1695900111-770</t>
  </si>
  <si>
    <t>z^8+5 z^6+8 z^4+6 z^2+1</t>
  </si>
  <si>
    <t>1695900111-771</t>
  </si>
  <si>
    <t>-1, 10, -2, 1, -4, 5, -10, 2, -3, 8, -6, 9, -7, 4, -5, 3, -8, 6, -9, 7</t>
  </si>
  <si>
    <t>1695900111-772</t>
  </si>
  <si>
    <t>-q^9+2 q^8-4 q^7+5 q^6-6 q^5+7 q^4-5 q^3+5 q^2-3 q+2- q^{-1}</t>
  </si>
  <si>
    <t>1695900116-773</t>
  </si>
  <si>
    <t>10_46</t>
  </si>
  <si>
    <t>http://katlas.org/wiki/10_46</t>
  </si>
  <si>
    <t>/w/images/b/b8/10_46.gif</t>
  </si>
  <si>
    <t>1695900116-774</t>
  </si>
  <si>
    <t>-t^4+3 t^3-4 t^2+5 t-5+5 t^{-1} -4 t^{-2} +3 t^{-3} - t^{-4}</t>
  </si>
  <si>
    <t>1695900116-775</t>
  </si>
  <si>
    <t>-z^8-5 z^6-6 z^4+1</t>
  </si>
  <si>
    <t>1695900116-776</t>
  </si>
  <si>
    <t>1, -3, 2, -6, 5, -1, 3, -2, 4, -9, 7, -10, 8, -5, 6, -4, 9, -7, 10, -8</t>
  </si>
  <si>
    <t>1695900116-777</t>
  </si>
  <si>
    <t>q^{11}-2 q^{10}+3 q^9-4 q^8+4 q^7-5 q^6+4 q^5-3 q^4+3 q^3-q^2+q</t>
  </si>
  <si>
    <t>1695900120-778</t>
  </si>
  <si>
    <t>10_45</t>
  </si>
  <si>
    <t>http://katlas.org/wiki/10_45</t>
  </si>
  <si>
    <t>/w/images/7/75/10_45.gif</t>
  </si>
  <si>
    <t>1695900120-779</t>
  </si>
  <si>
    <t>-t^3+7 t^2-21 t+31-21 t^{-1} +7 t^{-2} - t^{-3}</t>
  </si>
  <si>
    <t>1695900120-780</t>
  </si>
  <si>
    <t>-z^6+z^4-2 z^2+1</t>
  </si>
  <si>
    <t>1695900120-781</t>
  </si>
  <si>
    <t>1, -4, 3, -1, 2, -7, 6, -10, 9, -3, 4, -2, 5, -6, 8, -9, 10, -8, 7, -5</t>
  </si>
  <si>
    <t>1695900120-782</t>
  </si>
  <si>
    <t>-q^5+4 q^4-7 q^3+11 q^2-14 q+15-14 q^{-1} +11 q^{-2} -7 q^{-3} +4 q^{-4} - q^{-5}</t>
  </si>
  <si>
    <t>1695900124-783</t>
  </si>
  <si>
    <t>10_44</t>
  </si>
  <si>
    <t>http://katlas.org/wiki/10_44</t>
  </si>
  <si>
    <t>/w/images/5/55/10_44.gif</t>
  </si>
  <si>
    <t>1695900124-784</t>
  </si>
  <si>
    <t>t^3-7 t^2+19 t-25+19 t^{-1} -7 t^{-2} + t^{-3}</t>
  </si>
  <si>
    <t>1695900124-785</t>
  </si>
  <si>
    <t>z^6-z^4+1</t>
  </si>
  <si>
    <t>1695900124-786</t>
  </si>
  <si>
    <t>-1, 4, -3, 1, -2, 10, -8, 9, -6, 3, -4, 2, -5, 6, -7, 8, -9, 7, -10, 5</t>
  </si>
  <si>
    <t>1695900124-787</t>
  </si>
  <si>
    <t>q^3-3 q^2+6 q-9+12 q^{-1} -13 q^{-2} +13 q^{-3} -10 q^{-4} +7 q^{-5} -4 q^{-6} + q^{-7}</t>
  </si>
  <si>
    <t>1695900128-788</t>
  </si>
  <si>
    <t>10_43</t>
  </si>
  <si>
    <t>http://katlas.org/wiki/10_43</t>
  </si>
  <si>
    <t>/w/images/b/bd/10_43.gif</t>
  </si>
  <si>
    <t>1695900128-789</t>
  </si>
  <si>
    <t>-t^3+7 t^2-17 t+23-17 t^{-1} +7 t^{-2} - t^{-3}</t>
  </si>
  <si>
    <t>1695900128-790</t>
  </si>
  <si>
    <t>-z^6+z^4+2 z^2+1</t>
  </si>
  <si>
    <t>1695900128-791</t>
  </si>
  <si>
    <t>1, -10, 2, -1, 8, -9, 3, -6, 10, -2, 4, -5, 6, -3, 7, -8, 9, -7, 5, -4</t>
  </si>
  <si>
    <t>1695900128-792</t>
  </si>
  <si>
    <t>1695900133-793</t>
  </si>
  <si>
    <t>10_42</t>
  </si>
  <si>
    <t>http://katlas.org/wiki/10_42</t>
  </si>
  <si>
    <t>/w/images/a/a9/10_42.gif</t>
  </si>
  <si>
    <t>1695900133-794</t>
  </si>
  <si>
    <t>1695900133-795</t>
  </si>
  <si>
    <t>1695900133-796</t>
  </si>
  <si>
    <t>-1, 10, -2, 1, -4, 7, -8, 6, -10, 2, -3, 4, -6, 9, -5, 8, -7, 5, -9, 3</t>
  </si>
  <si>
    <t>1695900133-797</t>
  </si>
  <si>
    <t>-q^5+3 q^4-6 q^3+10 q^2-12 q+14-13 q^{-1} +10 q^{-2} -7 q^{-3} +4 q^{-4} - q^{-5}</t>
  </si>
  <si>
    <t>1695900137-798</t>
  </si>
  <si>
    <t>10_41</t>
  </si>
  <si>
    <t>http://katlas.org/wiki/10_41</t>
  </si>
  <si>
    <t>/w/images/6/6f/10_41.gif</t>
  </si>
  <si>
    <t>1695900137-799</t>
  </si>
  <si>
    <t>t^3-7 t^2+17 t-21+17 t^{-1} -7 t^{-2} + t^{-3}</t>
  </si>
  <si>
    <t>1695900137-800</t>
  </si>
  <si>
    <t>z^6-z^4-2 z^2+1</t>
  </si>
  <si>
    <t>1695900137-801</t>
  </si>
  <si>
    <t>-1, 4, -3, 1, -2, 8, -9, 7, -5, 3, -4, 2, -7, 10, -6, 9, -8, 6, -10, 5</t>
  </si>
  <si>
    <t>1695900137-802</t>
  </si>
  <si>
    <t>q^3-3 q^2+6 q-8+11 q^{-1} -12 q^{-2} +11 q^{-3} -9 q^{-4} +6 q^{-5} -3 q^{-6} + q^{-7}</t>
  </si>
  <si>
    <t>1695900141-803</t>
  </si>
  <si>
    <t>10_40</t>
  </si>
  <si>
    <t>http://katlas.org/wiki/10_40</t>
  </si>
  <si>
    <t>/w/images/9/93/10_40.gif</t>
  </si>
  <si>
    <t>1695900141-804</t>
  </si>
  <si>
    <t>1695900141-805</t>
  </si>
  <si>
    <t>1695900141-806</t>
  </si>
  <si>
    <t>-1, 10, -2, 1, -4, 8, -5, 9, -10, 2, -3, 4, -8, 7, -6, 5, -9, 6, -7, 3</t>
  </si>
  <si>
    <t>1695900141-807</t>
  </si>
  <si>
    <t>-q^8+3 q^7-6 q^6+9 q^5-12 q^4+13 q^3-11 q^2+10 q-6+3 q^{-1} - q^{-2}</t>
  </si>
  <si>
    <t>1695900145-808</t>
  </si>
  <si>
    <t>10_39</t>
  </si>
  <si>
    <t>http://katlas.org/wiki/10_39</t>
  </si>
  <si>
    <t>/w/images/b/bd/10_39.gif</t>
  </si>
  <si>
    <t>1695900145-809</t>
  </si>
  <si>
    <t>-2 t^3+8 t^2-13 t+15-13 t^{-1} +8 t^{-2} -2 t^{-3}</t>
  </si>
  <si>
    <t>1695900145-810</t>
  </si>
  <si>
    <t>-2 z^6-4 z^4+z^2+1</t>
  </si>
  <si>
    <t>1695900145-811</t>
  </si>
  <si>
    <t>-1, 4, -3, 1, -2, 9, -5, 10, -6, 3, -4, 2, -9, 5, -7, 8, -10, 6, -8, 7</t>
  </si>
  <si>
    <t>1695900145-812</t>
  </si>
  <si>
    <t>1-2 q^{-1} +5 q^{-2} -7 q^{-3} +9 q^{-4} -10 q^{-5} +10 q^{-6} -8 q^{-7} +5 q^{-8} -3 q^{-9} + q^{-10}</t>
  </si>
  <si>
    <t>1695900150-813</t>
  </si>
  <si>
    <t>10_38</t>
  </si>
  <si>
    <t>http://katlas.org/wiki/10_38</t>
  </si>
  <si>
    <t>/w/images/1/1f/10_38.gif</t>
  </si>
  <si>
    <t>1695900150-814</t>
  </si>
  <si>
    <t>-4 t^2+15 t-21+15 t^{-1} -4 t^{-2}</t>
  </si>
  <si>
    <t>1695900150-815</t>
  </si>
  <si>
    <t>-4 z^4-z^2+1</t>
  </si>
  <si>
    <t>1695900150-816</t>
  </si>
  <si>
    <t>-1, 10, -2, 1, -3, 6, -5, 9, -10, 2, -9, 3, -7, 8, -4, 5, -6, 4, -8, 7</t>
  </si>
  <si>
    <t>1695900150-817</t>
  </si>
  <si>
    <t>q-2+5 q^{-1} -7 q^{-2} +9 q^{-3} -10 q^{-4} +9 q^{-5} -7 q^{-6} +5 q^{-7} -3 q^{-8} + q^{-9}</t>
  </si>
  <si>
    <t>1695900154-818</t>
  </si>
  <si>
    <t>10_37</t>
  </si>
  <si>
    <t>http://katlas.org/wiki/10_37</t>
  </si>
  <si>
    <t>/w/images/5/54/10_37.gif</t>
  </si>
  <si>
    <t>1695900154-819</t>
  </si>
  <si>
    <t>4 t^2-13 t+19-13 t^{-1} +4 t^{-2}</t>
  </si>
  <si>
    <t>1695900154-820</t>
  </si>
  <si>
    <t>4 z^4+3 z^2+1</t>
  </si>
  <si>
    <t>1695900154-821</t>
  </si>
  <si>
    <t>1, -10, 2, -1, 6, -7, 3, -4, 10, -2, 4, -3, 8, -9, 5, -6, 7, -5, 9, -8</t>
  </si>
  <si>
    <t>1695900154-822</t>
  </si>
  <si>
    <t>-q^5+2 q^4-4 q^3+7 q^2-8 q+9-8 q^{-1} +7 q^{-2} -4 q^{-3} +2 q^{-4} - q^{-5}</t>
  </si>
  <si>
    <t>1695900158-823</t>
  </si>
  <si>
    <t>10_36</t>
  </si>
  <si>
    <t>http://katlas.org/wiki/10_36</t>
  </si>
  <si>
    <t>/w/images/2/2e/10_36.gif</t>
  </si>
  <si>
    <t>1695900158-824</t>
  </si>
  <si>
    <t>-3 t^2+13 t-19+13 t^{-1} -3 t^{-2}</t>
  </si>
  <si>
    <t>1695900158-825</t>
  </si>
  <si>
    <t>-3 z^4+z^2+1</t>
  </si>
  <si>
    <t>1695900158-826</t>
  </si>
  <si>
    <t>-1, 4, -3, 1, -2, 10, -5, 3, -4, 2, -6, 9, -7, 8, -10, 5, -8, 7, -9, 6</t>
  </si>
  <si>
    <t>1695900158-827</t>
  </si>
  <si>
    <t>q-2+4 q^{-1} -6 q^{-2} +8 q^{-3} -8 q^{-4} +8 q^{-5} -6 q^{-6} +4 q^{-7} -3 q^{-8} + q^{-9}</t>
  </si>
  <si>
    <t>1695900162-828</t>
  </si>
  <si>
    <t>10_35</t>
  </si>
  <si>
    <t>http://katlas.org/wiki/10_35</t>
  </si>
  <si>
    <t>/w/images/d/da/10_35.gif</t>
  </si>
  <si>
    <t>1695900162-829</t>
  </si>
  <si>
    <t>2 t^2-12 t+21-12 t^{-1} +2 t^{-2}</t>
  </si>
  <si>
    <t>1695900162-830</t>
  </si>
  <si>
    <t>2 z^4-4 z^2+1</t>
  </si>
  <si>
    <t>1695900162-831</t>
  </si>
  <si>
    <t>-1, 4, -3, 1, -5, 10, -2, 3, -4, 2, -6, 9, -7, 8, -10, 5, -8, 7, -9, 6</t>
  </si>
  <si>
    <t>1695900162-832</t>
  </si>
  <si>
    <t>q^6-2 q^5+4 q^4-6 q^3+7 q^2-8 q+8-6 q^{-1} +4 q^{-2} -2 q^{-3} + q^{-4}</t>
  </si>
  <si>
    <t>1695900166-833</t>
  </si>
  <si>
    <t>10_34</t>
  </si>
  <si>
    <t>http://katlas.org/wiki/10_34</t>
  </si>
  <si>
    <t>/w/images/4/45/10_34.gif</t>
  </si>
  <si>
    <t>1695900166-834</t>
  </si>
  <si>
    <t>1695900166-835</t>
  </si>
  <si>
    <t>1695900166-836</t>
  </si>
  <si>
    <t>-1, 10, -2, 1, -4, 5, -10, 2, -6, 9, -7, 8, -3, 4, -5, 3, -8, 7, -9, 6</t>
  </si>
  <si>
    <t>1695900166-837</t>
  </si>
  <si>
    <t>-q^7+2 q^6-3 q^5+4 q^4-5 q^3+6 q^2-5 q+5-3 q^{-1} +2 q^{-2} - q^{-3}</t>
  </si>
  <si>
    <t>1695900171-838</t>
  </si>
  <si>
    <t>10_33</t>
  </si>
  <si>
    <t>http://katlas.org/wiki/10_33</t>
  </si>
  <si>
    <t>/w/images/d/dc/10_33.gif</t>
  </si>
  <si>
    <t>1695900171-839</t>
  </si>
  <si>
    <t>4 t^2-16 t+25-16 t^{-1} +4 t^{-2}</t>
  </si>
  <si>
    <t>1695900171-840</t>
  </si>
  <si>
    <t>4 z^4+1</t>
  </si>
  <si>
    <t>1695900171-841</t>
  </si>
  <si>
    <t>1, -8, 9, -10, 2, -1, 4, -5, 6, -7, 10, -9, 8, -2, 3, -4, 7, -6, 5, -3</t>
  </si>
  <si>
    <t>1695900171-842</t>
  </si>
  <si>
    <t>-q^5+3 q^4-5 q^3+8 q^2-10 q+11-10 q^{-1} +8 q^{-2} -5 q^{-3} +3 q^{-4} - q^{-5}</t>
  </si>
  <si>
    <t>1695900175-843</t>
  </si>
  <si>
    <t>10_32</t>
  </si>
  <si>
    <t>http://katlas.org/wiki/10_32</t>
  </si>
  <si>
    <t>/w/images/7/7b/10_32.gif</t>
  </si>
  <si>
    <t>1695900175-844</t>
  </si>
  <si>
    <t>-2 t^3+8 t^2-15 t+19-15 t^{-1} +8 t^{-2} -2 t^{-3}</t>
  </si>
  <si>
    <t>1695900175-845</t>
  </si>
  <si>
    <t>-2 z^6-4 z^4-z^2+1</t>
  </si>
  <si>
    <t>1695900175-846</t>
  </si>
  <si>
    <t>-1, 10, -2, 1, -3, 6, -5, 8, -7, 9, -10, 2, -9, 3, -4, 5, -8, 7, -6, 4</t>
  </si>
  <si>
    <t>1695900175-847</t>
  </si>
  <si>
    <t>q^4-3 q^3+6 q^2-9 q+11-11 q^{-1} +11 q^{-2} -8 q^{-3} +5 q^{-4} -3 q^{-5} + q^{-6}</t>
  </si>
  <si>
    <t>1695900180-848</t>
  </si>
  <si>
    <t>10_31</t>
  </si>
  <si>
    <t>http://katlas.org/wiki/10_31</t>
  </si>
  <si>
    <t>/w/images/6/63/10_31.gif</t>
  </si>
  <si>
    <t>1695900180-849</t>
  </si>
  <si>
    <t>1695900180-850</t>
  </si>
  <si>
    <t>1695900180-851</t>
  </si>
  <si>
    <t>-1, 10, -2, 1, -6, 7, -8, 9, -3, 4, -10, 2, -4, 3, -5, 6, -9, 8, -7, 5</t>
  </si>
  <si>
    <t>1695900180-852</t>
  </si>
  <si>
    <t>-q^5+2 q^4-4 q^3+7 q^2-8 q+10-9 q^{-1} +7 q^{-2} -5 q^{-3} +3 q^{-4} - q^{-5}</t>
  </si>
  <si>
    <t>1695900184-853</t>
  </si>
  <si>
    <t>10_30</t>
  </si>
  <si>
    <t>http://katlas.org/wiki/10_30</t>
  </si>
  <si>
    <t>/w/images/0/0d/10_30.gif</t>
  </si>
  <si>
    <t>1695900184-854</t>
  </si>
  <si>
    <t>-4 t^2+17 t-25+17 t^{-1} -4 t^{-2}</t>
  </si>
  <si>
    <t>1695900184-855</t>
  </si>
  <si>
    <t>-4 z^4+z^2+1</t>
  </si>
  <si>
    <t>1695900184-856</t>
  </si>
  <si>
    <t>-1, 4, -3, 1, -2, 8, -9, 10, -5, 3, -4, 2, -6, 7, -10, 9, -8, 5, -7, 6</t>
  </si>
  <si>
    <t>1695900184-857</t>
  </si>
  <si>
    <t>q-3+6 q^{-1} -8 q^{-2} +11 q^{-3} -11 q^{-4} +10 q^{-5} -8 q^{-6} +5 q^{-7} -3 q^{-8} + q^{-9}</t>
  </si>
  <si>
    <t>1695900188-858</t>
  </si>
  <si>
    <t>10_29</t>
  </si>
  <si>
    <t>http://katlas.org/wiki/10_29</t>
  </si>
  <si>
    <t>/w/images/c/c2/10_29.gif</t>
  </si>
  <si>
    <t>1695900188-859</t>
  </si>
  <si>
    <t>t^3-7 t^2+15 t-17+15 t^{-1} -7 t^{-2} + t^{-3}</t>
  </si>
  <si>
    <t>1695900188-860</t>
  </si>
  <si>
    <t>z^6-z^4-4 z^2+1</t>
  </si>
  <si>
    <t>1695900188-861</t>
  </si>
  <si>
    <t>-1, 4, -3, 1, -5, 8, -6, 10, -2, 3, -4, 2, -7, 9, -10, 5, -8, 6, -9, 7</t>
  </si>
  <si>
    <t>1695900188-862</t>
  </si>
  <si>
    <t>q^3-2 q^2+5 q-7+9 q^{-1} -11 q^{-2} +10 q^{-3} -8 q^{-4} +6 q^{-5} -3 q^{-6} + q^{-7}</t>
  </si>
  <si>
    <t>1695900193-863</t>
  </si>
  <si>
    <t>10_28</t>
  </si>
  <si>
    <t>http://katlas.org/wiki/10_28</t>
  </si>
  <si>
    <t>/w/images/c/cf/10_28.gif</t>
  </si>
  <si>
    <t>1695900193-864</t>
  </si>
  <si>
    <t>1695900193-865</t>
  </si>
  <si>
    <t>1695900193-866</t>
  </si>
  <si>
    <t>-1, 10, -2, 1, -4, 5, -6, 7, -10, 2, -8, 9, -3, 4, -7, 6, -5, 3, -9, 8</t>
  </si>
  <si>
    <t>1695900193-867</t>
  </si>
  <si>
    <t>-q^7+2 q^6-4 q^5+6 q^4-7 q^3+9 q^2-8 q+7-5 q^{-1} +3 q^{-2} - q^{-3}</t>
  </si>
  <si>
    <t>1695900198-868</t>
  </si>
  <si>
    <t>10_27</t>
  </si>
  <si>
    <t>http://katlas.org/wiki/10_27</t>
  </si>
  <si>
    <t>/w/images/1/18/10_27.gif</t>
  </si>
  <si>
    <t>1695900198-869</t>
  </si>
  <si>
    <t>2 t^3-8 t^2+16 t-19+16 t^{-1} -8 t^{-2} +2 t^{-3}</t>
  </si>
  <si>
    <t>1695900198-870</t>
  </si>
  <si>
    <t>2 z^6+4 z^4+2 z^2+1</t>
  </si>
  <si>
    <t>1695900198-871</t>
  </si>
  <si>
    <t>1, -10, 2, -1, 4, -5, 7, -8, 6, -9, 10, -2, 3, -4, 9, -7, 8, -6, 5, -3</t>
  </si>
  <si>
    <t>1695900198-872</t>
  </si>
  <si>
    <t>-q^2+3 q-5+9 q^{-1} -11 q^{-2} +12 q^{-3} -11 q^{-4} +9 q^{-5} -6 q^{-6} +3 q^{-7} - q^{-8}</t>
  </si>
  <si>
    <t>1695900202-873</t>
  </si>
  <si>
    <t>10_26</t>
  </si>
  <si>
    <t>http://katlas.org/wiki/10_26</t>
  </si>
  <si>
    <t>/w/images/5/59/10_26.gif</t>
  </si>
  <si>
    <t>1695900202-874</t>
  </si>
  <si>
    <t>-2 t^3+7 t^2-13 t+17-13 t^{-1} +7 t^{-2} -2 t^{-3}</t>
  </si>
  <si>
    <t>1695900202-875</t>
  </si>
  <si>
    <t>-2 z^6-5 z^4-3 z^2+1</t>
  </si>
  <si>
    <t>1695900202-876</t>
  </si>
  <si>
    <t>1, -4, 3, -6, 5, -1, 2, -8, 9, -10, 7, -3, 6, -5, 4, -2, 10, -9, 8, -7</t>
  </si>
  <si>
    <t>1695900202-877</t>
  </si>
  <si>
    <t>q^6-2 q^5+4 q^4-7 q^3+9 q^2-10 q+10-8 q^{-1} +6 q^{-2} -3 q^{-3} + q^{-4}</t>
  </si>
  <si>
    <t>1695900207-878</t>
  </si>
  <si>
    <t>10_25</t>
  </si>
  <si>
    <t>http://katlas.org/wiki/10_25</t>
  </si>
  <si>
    <t>/w/images/2/23/10_25.gif</t>
  </si>
  <si>
    <t>1695900207-879</t>
  </si>
  <si>
    <t>1695900207-880</t>
  </si>
  <si>
    <t>1695900207-881</t>
  </si>
  <si>
    <t>-1, 4, -3, 1, -2, 6, -8, 9, -7, 10, -5, 3, -4, 2, -10, 8, -9, 7, -6, 5</t>
  </si>
  <si>
    <t>1695900207-882</t>
  </si>
  <si>
    <t>1-2 q^{-1} +5 q^{-2} -7 q^{-3} +10 q^{-4} -11 q^{-5} +10 q^{-6} -9 q^{-7} +6 q^{-8} -3 q^{-9} + q^{-10}</t>
  </si>
  <si>
    <t>1695900212-883</t>
  </si>
  <si>
    <t>10_24</t>
  </si>
  <si>
    <t>http://katlas.org/wiki/10_24</t>
  </si>
  <si>
    <t>/w/images/c/c5/10_24.gif</t>
  </si>
  <si>
    <t>1695900212-884</t>
  </si>
  <si>
    <t>-4 t^2+14 t-19+14 t^{-1} -4 t^{-2}</t>
  </si>
  <si>
    <t>1695900212-885</t>
  </si>
  <si>
    <t>-4 z^4-2 z^2+1</t>
  </si>
  <si>
    <t>1695900212-886</t>
  </si>
  <si>
    <t>-1, 4, -3, 1, -5, 7, -8, 9, -6, 10, -2, 3, -4, 2, -10, 5, -9, 8, -7, 6</t>
  </si>
  <si>
    <t>1695900212-887</t>
  </si>
  <si>
    <t>q-2+5 q^{-1} -7 q^{-2} +9 q^{-3} -9 q^{-4} +8 q^{-5} -7 q^{-6} +4 q^{-7} -2 q^{-8} + q^{-9}</t>
  </si>
  <si>
    <t>1695900216-888</t>
  </si>
  <si>
    <t>10_23</t>
  </si>
  <si>
    <t>http://katlas.org/wiki/10_23</t>
  </si>
  <si>
    <t>/w/images/a/ad/10_23.gif</t>
  </si>
  <si>
    <t>1695900216-889</t>
  </si>
  <si>
    <t>1695900216-890</t>
  </si>
  <si>
    <t>1695900216-891</t>
  </si>
  <si>
    <t>-1, 10, -2, 1, -4, 6, -5, 7, -8, 9, -10, 2, -3, 4, -6, 5, -9, 8, -7, 3</t>
  </si>
  <si>
    <t>1695900216-892</t>
  </si>
  <si>
    <t>-q^8+2 q^7-4 q^6+7 q^5-9 q^4+10 q^3-9 q^2+8 q-5+3 q^{-1} - q^{-2}</t>
  </si>
  <si>
    <t>1695900220-893</t>
  </si>
  <si>
    <t>10_22</t>
  </si>
  <si>
    <t>http://katlas.org/wiki/10_22</t>
  </si>
  <si>
    <t>/w/images/7/7c/10_22.gif</t>
  </si>
  <si>
    <t>1695900220-894</t>
  </si>
  <si>
    <t>-2 t^3+6 t^2-10 t+13-10 t^{-1} +6 t^{-2} -2 t^{-3}</t>
  </si>
  <si>
    <t>1695900220-895</t>
  </si>
  <si>
    <t>-2 z^6-6 z^4-4 z^2+1</t>
  </si>
  <si>
    <t>1695900220-896</t>
  </si>
  <si>
    <t>1, -4, 3, -9, 5, -1, 6, -8, 7, -10, 2, -3, 9, -5, 4, -2, 10, -6, 8, -7</t>
  </si>
  <si>
    <t>1695900220-897</t>
  </si>
  <si>
    <t>1695900225-898</t>
  </si>
  <si>
    <t>10_21</t>
  </si>
  <si>
    <t>http://katlas.org/wiki/10_21</t>
  </si>
  <si>
    <t>/w/images/3/36/10_21.gif</t>
  </si>
  <si>
    <t>1695900225-899</t>
  </si>
  <si>
    <t>-2 t^3+7 t^2-9 t+9-9 t^{-1} +7 t^{-2} -2 t^{-3}</t>
  </si>
  <si>
    <t>1695900225-900</t>
  </si>
  <si>
    <t>-2 z^6-5 z^4+z^2+1</t>
  </si>
  <si>
    <t>1695900225-901</t>
  </si>
  <si>
    <t>-1, 4, -3, 1, -2, 7, -5, 8, -9, 10, -6, 3, -4, 2, -7, 5, -10, 9, -8, 6</t>
  </si>
  <si>
    <t>1695900225-902</t>
  </si>
  <si>
    <t>1-2 q^{-1} +4 q^{-2} -5 q^{-3} +7 q^{-4} -7 q^{-5} +7 q^{-6} -6 q^{-7} +3 q^{-8} -2 q^{-9} + q^{-10}</t>
  </si>
  <si>
    <t>1695900229-903</t>
  </si>
  <si>
    <t>10_20</t>
  </si>
  <si>
    <t>http://katlas.org/wiki/10_20</t>
  </si>
  <si>
    <t>/w/images/5/53/10_20.gif</t>
  </si>
  <si>
    <t>1695900229-904</t>
  </si>
  <si>
    <t>1695900229-905</t>
  </si>
  <si>
    <t>1695900229-906</t>
  </si>
  <si>
    <t>-1, 4, -3, 1, -5, 7, -6, 10, -8, 9, -2, 3, -4, 2, -9, 8, -10, 5, -7, 6</t>
  </si>
  <si>
    <t>1695900229-907</t>
  </si>
  <si>
    <t>q-1+3 q^{-1} -4 q^{-2} +5 q^{-3} -6 q^{-4} +5 q^{-5} -4 q^{-6} +3 q^{-7} -2 q^{-8} + q^{-9}</t>
  </si>
  <si>
    <t>1695900233-908</t>
  </si>
  <si>
    <t>10_19</t>
  </si>
  <si>
    <t>http://katlas.org/wiki/10_19</t>
  </si>
  <si>
    <t>/w/images/0/02/10_19.gif</t>
  </si>
  <si>
    <t>1695900233-909</t>
  </si>
  <si>
    <t>2 t^3-7 t^2+11 t-11+11 t^{-1} -7 t^{-2} +2 t^{-3}</t>
  </si>
  <si>
    <t>1695900233-910</t>
  </si>
  <si>
    <t>2 z^6+5 z^4+z^2+1</t>
  </si>
  <si>
    <t>1695900233-911</t>
  </si>
  <si>
    <t>-1, 9, -2, 10, -8, 1, -4, 5, -6, 7, -9, 2, -10, 8, -3, 4, -7, 6, -5, 3</t>
  </si>
  <si>
    <t>1695900233-912</t>
  </si>
  <si>
    <t>-q^4+2 q^3-3 q^2+6 q-7+8 q^{-1} -8 q^{-2} +7 q^{-3} -5 q^{-4} +3 q^{-5} - q^{-6}</t>
  </si>
  <si>
    <t>1695900238-913</t>
  </si>
  <si>
    <t>10_18</t>
  </si>
  <si>
    <t>http://katlas.org/wiki/10_18</t>
  </si>
  <si>
    <t>/w/images/8/8d/10_18.gif</t>
  </si>
  <si>
    <t>1695900238-914</t>
  </si>
  <si>
    <t>1695900238-915</t>
  </si>
  <si>
    <t>1695900238-916</t>
  </si>
  <si>
    <t>-1, 10, -2, 1, -3, 8, -6, 7, -5, 9, -10, 2, -9, 3, -4, 5, -7, 6, -8, 4</t>
  </si>
  <si>
    <t>1695900238-917</t>
  </si>
  <si>
    <t>q^3-2 q^2+4 q-6+8 q^{-1} -9 q^{-2} +9 q^{-3} -7 q^{-4} +5 q^{-5} -3 q^{-6} + q^{-7}</t>
  </si>
  <si>
    <t>1695900242-918</t>
  </si>
  <si>
    <t>10_17</t>
  </si>
  <si>
    <t>http://katlas.org/wiki/10_17</t>
  </si>
  <si>
    <t>/w/images/5/54/10_17.gif</t>
  </si>
  <si>
    <t>1695900242-919</t>
  </si>
  <si>
    <t>t^4-3 t^3+5 t^2-7 t+9-7 t^{-1} +5 t^{-2} -3 t^{-3} + t^{-4}</t>
  </si>
  <si>
    <t>1695900242-920</t>
  </si>
  <si>
    <t>z^8+5 z^6+7 z^4+2 z^2+1</t>
  </si>
  <si>
    <t>1695900242-921</t>
  </si>
  <si>
    <t>1, -9, 2, -10, 8, -1, 4, -6, 5, -7, 9, -2, 10, -8, 3, -4, 6, -5, 7, -3</t>
  </si>
  <si>
    <t>1695900242-922</t>
  </si>
  <si>
    <t>-q^5+2 q^4-3 q^3+5 q^2-6 q+7-6 q^{-1} +5 q^{-2} -3 q^{-3} +2 q^{-4} - q^{-5}</t>
  </si>
  <si>
    <t>1695900246-923</t>
  </si>
  <si>
    <t>10_16</t>
  </si>
  <si>
    <t>http://katlas.org/wiki/10_16</t>
  </si>
  <si>
    <t>/w/images/d/d5/10_16.gif</t>
  </si>
  <si>
    <t>1695900246-924</t>
  </si>
  <si>
    <t>-4 t^2+12 t-15+12 t^{-1} -4 t^{-2}</t>
  </si>
  <si>
    <t>1695900246-925</t>
  </si>
  <si>
    <t>-4 z^4-4 z^2+1</t>
  </si>
  <si>
    <t>1695900246-926</t>
  </si>
  <si>
    <t>1, -6, 4, -5, 3, -1, 2, -8, 9, -10, 7, -3, 5, -4, 6, -2, 10, -9, 8, -7</t>
  </si>
  <si>
    <t>1695900246-927</t>
  </si>
  <si>
    <t>q^7-2 q^6+4 q^5-6 q^4+7 q^3-8 q^2+7 q-5+4 q^{-1} -2 q^{-2} + q^{-3}</t>
  </si>
  <si>
    <t>1695900251-928</t>
  </si>
  <si>
    <t>10_15</t>
  </si>
  <si>
    <t>http://katlas.org/wiki/10_15</t>
  </si>
  <si>
    <t>/w/images/8/8e/10_15.gif</t>
  </si>
  <si>
    <t>1695900251-929</t>
  </si>
  <si>
    <t>2 t^3-6 t^2+9 t-9+9 t^{-1} -6 t^{-2} +2 t^{-3}</t>
  </si>
  <si>
    <t>1695900251-930</t>
  </si>
  <si>
    <t>2 z^6+6 z^4+3 z^2+1</t>
  </si>
  <si>
    <t>1695900251-931</t>
  </si>
  <si>
    <t>-1, 10, -2, 1, -6, 8, -7, 9, -3, 4, -10, 2, -4, 3, -5, 6, -8, 7, -9, 5</t>
  </si>
  <si>
    <t>1695900251-932</t>
  </si>
  <si>
    <t>-q^6+2 q^5-4 q^4+6 q^3-6 q^2+7 q-6+5 q^{-1} -3 q^{-2} +2 q^{-3} - q^{-4}</t>
  </si>
  <si>
    <t>1695900255-933</t>
  </si>
  <si>
    <t>10_14</t>
  </si>
  <si>
    <t>http://katlas.org/wiki/10_14</t>
  </si>
  <si>
    <t>/w/images/c/c8/10_14.gif</t>
  </si>
  <si>
    <t>1695900255-934</t>
  </si>
  <si>
    <t>-2 t^3+8 t^2-12 t+13-12 t^{-1} +8 t^{-2} -2 t^{-3}</t>
  </si>
  <si>
    <t>1695900255-935</t>
  </si>
  <si>
    <t>-2 z^6-4 z^4+2 z^2+1</t>
  </si>
  <si>
    <t>1695900255-936</t>
  </si>
  <si>
    <t>-1, 4, -3, 1, -2, 9, -5, 10, -8, 3, -4, 2, -6, 7, -9, 5, -10, 8, -7, 6</t>
  </si>
  <si>
    <t>1695900255-937</t>
  </si>
  <si>
    <t>1-2 q^{-1} +4 q^{-2} -6 q^{-3} +9 q^{-4} -9 q^{-5} +9 q^{-6} -8 q^{-7} +5 q^{-8} -3 q^{-9} + q^{-10}</t>
  </si>
  <si>
    <t>1695900259-938</t>
  </si>
  <si>
    <t>10_13</t>
  </si>
  <si>
    <t>http://katlas.org/wiki/10_13</t>
  </si>
  <si>
    <t>/w/images/3/3e/10_13.gif</t>
  </si>
  <si>
    <t>1695900259-939</t>
  </si>
  <si>
    <t>2 t^2-13 t+23-13 t^{-1} +2 t^{-2}</t>
  </si>
  <si>
    <t>1695900259-940</t>
  </si>
  <si>
    <t>2 z^4-5 z^2+1</t>
  </si>
  <si>
    <t>1695900259-941</t>
  </si>
  <si>
    <t>-1, 4, -3, 1, -5, 10, -8, 9, -2, 3, -4, 2, -6, 7, -9, 8, -10, 5, -7, 6</t>
  </si>
  <si>
    <t>1695900259-942</t>
  </si>
  <si>
    <t>q^4-2 q^3+5 q^2-7 q+8-9 q^{-1} +8 q^{-2} -6 q^{-3} +4 q^{-4} -2 q^{-5} + q^{-6}</t>
  </si>
  <si>
    <t>1695900274-943</t>
  </si>
  <si>
    <t>10_12</t>
  </si>
  <si>
    <t>http://katlas.org/wiki/10_12</t>
  </si>
  <si>
    <t>/w/images/5/56/10_12.gif</t>
  </si>
  <si>
    <t>1695900274-944</t>
  </si>
  <si>
    <t>1695900274-945</t>
  </si>
  <si>
    <t>1695900274-946</t>
  </si>
  <si>
    <t>-1, 10, -2, 1, -4, 6, -5, 7, -10, 2, -8, 9, -3, 4, -6, 5, -7, 3, -9, 8</t>
  </si>
  <si>
    <t>1695900274-947</t>
  </si>
  <si>
    <t>-q^8+2 q^7-4 q^6+6 q^5-7 q^4+8 q^3-7 q^2+6 q-3+2 q^{-1} - q^{-2}</t>
  </si>
  <si>
    <t>1695900279-948</t>
  </si>
  <si>
    <t>10_11</t>
  </si>
  <si>
    <t>http://katlas.org/wiki/10_11</t>
  </si>
  <si>
    <t>/w/images/7/73/10_11.gif</t>
  </si>
  <si>
    <t>1695900279-949</t>
  </si>
  <si>
    <t>-4 t^2+11 t-13+11 t^{-1} -4 t^{-2}</t>
  </si>
  <si>
    <t>1695900279-950</t>
  </si>
  <si>
    <t>-4 z^4-5 z^2+1</t>
  </si>
  <si>
    <t>1695900279-951</t>
  </si>
  <si>
    <t>-1, 6, -4, 5, -3, 1, -7, 9, -8, 10, -2, 3, -5, 4, -6, 2, -10, 7, -9, 8</t>
  </si>
  <si>
    <t>1695900279-952</t>
  </si>
  <si>
    <t>q^3-q^2+3 q-5+6 q^{-1} -7 q^{-2} +7 q^{-3} -6 q^{-4} +4 q^{-5} -2 q^{-6} + q^{-7}</t>
  </si>
  <si>
    <t>1695900283-953</t>
  </si>
  <si>
    <t>10_10</t>
  </si>
  <si>
    <t>http://katlas.org/wiki/10_10</t>
  </si>
  <si>
    <t>/w/images/8/8c/10_10.gif</t>
  </si>
  <si>
    <t>1695900283-954</t>
  </si>
  <si>
    <t>1695900283-955</t>
  </si>
  <si>
    <t>1695900283-956</t>
  </si>
  <si>
    <t>-1, 10, -2, 1, -4, 5, -6, 9, -7, 8, -10, 2, -3, 4, -8, 7, -9, 6, -5, 3</t>
  </si>
  <si>
    <t>1695900283-957</t>
  </si>
  <si>
    <t>-q^7+2 q^6-3 q^5+5 q^4-6 q^3+7 q^2-7 q+6-4 q^{-1} +3 q^{-2} - q^{-3}</t>
  </si>
  <si>
    <t>1695900287-958</t>
  </si>
  <si>
    <t>10_9</t>
  </si>
  <si>
    <t>http://katlas.org/wiki/10_9</t>
  </si>
  <si>
    <t>/w/images/6/6e/10_9.gif</t>
  </si>
  <si>
    <t>1695900287-959</t>
  </si>
  <si>
    <t>-t^4+3 t^3-5 t^2+7 t-7+7 t^{-1} -5 t^{-2} +3 t^{-3} - t^{-4}</t>
  </si>
  <si>
    <t>1695900287-960</t>
  </si>
  <si>
    <t>-z^8-5 z^6-7 z^4-2 z^2+1</t>
  </si>
  <si>
    <t>1695900287-961</t>
  </si>
  <si>
    <t>1, -4, 3, -6, 5, -1, 2, -9, 7, -10, 8, -3, 6, -5, 4, -2, 9, -7, 10, -8</t>
  </si>
  <si>
    <t>1695900287-962</t>
  </si>
  <si>
    <t>q^7-2 q^6+3 q^5-5 q^4+6 q^3-6 q^2+6 q-4+3 q^{-1} -2 q^{-2} + q^{-3}</t>
  </si>
  <si>
    <t>1695900291-963</t>
  </si>
  <si>
    <t>10_8</t>
  </si>
  <si>
    <t>http://katlas.org/wiki/10_8</t>
  </si>
  <si>
    <t>/w/images/8/89/10_8.gif</t>
  </si>
  <si>
    <t>1695900291-964</t>
  </si>
  <si>
    <t>-2 t^3+5 t^2-5 t+5-5 t^{-1} +5 t^{-2} -2 t^{-3}</t>
  </si>
  <si>
    <t>1695900291-965</t>
  </si>
  <si>
    <t>-2 z^6-7 z^4-3 z^2+1</t>
  </si>
  <si>
    <t>1695900291-966</t>
  </si>
  <si>
    <t>-1, 6, -4, 5, -3, 1, -2, 9, -7, 10, -8, 3, -5, 4, -6, 2, -9, 7, -10, 8</t>
  </si>
  <si>
    <t>1695900291-967</t>
  </si>
  <si>
    <t>q^2-q+2-3 q^{-1} +4 q^{-2} -4 q^{-3} +4 q^{-4} -4 q^{-5} +3 q^{-6} -2 q^{-7} + q^{-8}</t>
  </si>
  <si>
    <t>1695900296-968</t>
  </si>
  <si>
    <t>10_7</t>
  </si>
  <si>
    <t>http://katlas.org/wiki/10_7</t>
  </si>
  <si>
    <t>/w/images/6/62/10_7.gif</t>
  </si>
  <si>
    <t>1695900296-969</t>
  </si>
  <si>
    <t>-3 t^2+11 t-15+11 t^{-1} -3 t^{-2}</t>
  </si>
  <si>
    <t>1695900296-970</t>
  </si>
  <si>
    <t>-3 z^4-z^2+1</t>
  </si>
  <si>
    <t>1695900296-971</t>
  </si>
  <si>
    <t>-1, 4, -3, 1, -2, 6, -7, 10, -8, 9, -5, 3, -4, 2, -9, 8, -10, 7, -6, 5</t>
  </si>
  <si>
    <t>1695900296-972</t>
  </si>
  <si>
    <t>q-2+4 q^{-1} -5 q^{-2} +7 q^{-3} -7 q^{-4} +6 q^{-5} -5 q^{-6} +3 q^{-7} -2 q^{-8} + q^{-9}</t>
  </si>
  <si>
    <t>1695900300-973</t>
  </si>
  <si>
    <t>10_6</t>
  </si>
  <si>
    <t>http://katlas.org/wiki/10_6</t>
  </si>
  <si>
    <t>/w/images/2/20/10_6.gif</t>
  </si>
  <si>
    <t>1695900300-974</t>
  </si>
  <si>
    <t>-2 t^3+6 t^2-7 t+7-7 t^{-1} +6 t^{-2} -2 t^{-3}</t>
  </si>
  <si>
    <t>1695900300-975</t>
  </si>
  <si>
    <t>-2 z^6-6 z^4-z^2+1</t>
  </si>
  <si>
    <t>1695900300-976</t>
  </si>
  <si>
    <t>-1, 4, -3, 1, -5, 8, -6, 9, -7, 10, -2, 3, -4, 2, -10, 5, -8, 6, -9, 7</t>
  </si>
  <si>
    <t>1695900300-977</t>
  </si>
  <si>
    <t>1- q^{-1} +3 q^{-2} -4 q^{-3} +5 q^{-4} -6 q^{-5} +6 q^{-6} -5 q^{-7} +3 q^{-8} -2 q^{-9} + q^{-10}</t>
  </si>
  <si>
    <t>1695900305-978</t>
  </si>
  <si>
    <t>10_5</t>
  </si>
  <si>
    <t>http://katlas.org/wiki/10_5</t>
  </si>
  <si>
    <t>/w/images/7/75/10_5.gif</t>
  </si>
  <si>
    <t>1695900305-979</t>
  </si>
  <si>
    <t>t^4-3 t^3+5 t^2-5 t+5-5 t^{-1} +5 t^{-2} -3 t^{-3} + t^{-4}</t>
  </si>
  <si>
    <t>1695900305-980</t>
  </si>
  <si>
    <t>z^8+5 z^6+7 z^4+4 z^2+1</t>
  </si>
  <si>
    <t>1695900305-981</t>
  </si>
  <si>
    <t>-1, 10, -2, 1, -4, 7, -5, 8, -6, 9, -10, 2, -3, 4, -7, 5, -8, 6, -9, 3</t>
  </si>
  <si>
    <t>1695900305-982</t>
  </si>
  <si>
    <t>-q^9+2 q^8-3 q^7+4 q^6-5 q^5+5 q^4-4 q^3+4 q^2-2 q+2- q^{-1}</t>
  </si>
  <si>
    <t>1695900309-983</t>
  </si>
  <si>
    <t>10_4</t>
  </si>
  <si>
    <t>http://katlas.org/wiki/10_4</t>
  </si>
  <si>
    <t>/w/images/c/c3/10_4.gif</t>
  </si>
  <si>
    <t>1695900309-984</t>
  </si>
  <si>
    <t>-3 t^2+7 t-7+7 t^{-1} -3 t^{-2}</t>
  </si>
  <si>
    <t>1695900309-985</t>
  </si>
  <si>
    <t>-3 z^4-5 z^2+1</t>
  </si>
  <si>
    <t>1695900309-986</t>
  </si>
  <si>
    <t>1, -4, 3, -8, 5, -1, 6, -10, 7, -9, 2, -3, 8, -5, 4, -2, 9, -7, 10, -6</t>
  </si>
  <si>
    <t>1695900309-987</t>
  </si>
  <si>
    <t>q^5-q^4+2 q^3-3 q^2+3 q-4+4 q^{-1} -3 q^{-2} +3 q^{-3} -2 q^{-4} + q^{-5}</t>
  </si>
  <si>
    <t>1695900314-988</t>
  </si>
  <si>
    <t>10_3</t>
  </si>
  <si>
    <t>http://katlas.org/wiki/10_3</t>
  </si>
  <si>
    <t>/w/images/7/76/10_3.gif</t>
  </si>
  <si>
    <t>1695900314-989</t>
  </si>
  <si>
    <t>-6 t+13-6 t^{-1}</t>
  </si>
  <si>
    <t>1695900314-990</t>
  </si>
  <si>
    <t>1-6 z^2</t>
  </si>
  <si>
    <t>1695900314-991</t>
  </si>
  <si>
    <t>-1, 6, -4, 5, -3, 1, -7, 10, -8, 9, -2, 3, -5, 4, -6, 2, -9, 8, -10, 7</t>
  </si>
  <si>
    <t>1695900314-992</t>
  </si>
  <si>
    <t>q^4-q^3+2 q^2-3 q+4-4 q^{-1} +3 q^{-2} -3 q^{-3} +2 q^{-4} - q^{-5} + q^{-6}</t>
  </si>
  <si>
    <t>1695900318-993</t>
  </si>
  <si>
    <t>10_2</t>
  </si>
  <si>
    <t>http://katlas.org/wiki/10_2</t>
  </si>
  <si>
    <t>/w/images/1/16/10_2.gif</t>
  </si>
  <si>
    <t>1695900318-994</t>
  </si>
  <si>
    <t>-t^4+3 t^3-3 t^2+3 t-3+3 t^{-1} -3 t^{-2} +3 t^{-3} - t^{-4}</t>
  </si>
  <si>
    <t>1695900318-995</t>
  </si>
  <si>
    <t>-z^8-5 z^6-5 z^4+2 z^2+1</t>
  </si>
  <si>
    <t>1695900318-996</t>
  </si>
  <si>
    <t>-1, 4, -3, 1, -2, 8, -5, 9, -6, 10, -7, 3, -4, 2, -8, 5, -9, 6, -10, 7</t>
  </si>
  <si>
    <t>1695900318-997</t>
  </si>
  <si>
    <t>q^{-1} - q^{-2} +2 q^{-3} -2 q^{-4} +3 q^{-5} -3 q^{-6} +3 q^{-7} -3 q^{-8} +2 q^{-9} -2 q^{-10} + q^{-11}</t>
  </si>
  <si>
    <t>1695900322-998</t>
  </si>
  <si>
    <t>10_1</t>
  </si>
  <si>
    <t>http://katlas.org/wiki/10_1</t>
  </si>
  <si>
    <t>/w/images/1/13/10_1.gif</t>
  </si>
  <si>
    <t>1695900322-999</t>
  </si>
  <si>
    <t>-4 t+9-4 t^{-1}</t>
  </si>
  <si>
    <t>1695900322-1000</t>
  </si>
  <si>
    <t>1-4 z^2</t>
  </si>
  <si>
    <t>1695900322-1001</t>
  </si>
  <si>
    <t>-1, 4, -3, 1, -5, 10, -6, 9, -7, 8, -2, 3, -4, 2, -8, 7, -9, 6, -10, 5</t>
  </si>
  <si>
    <t>1695900322-1002</t>
  </si>
  <si>
    <t>q^2-q+2-2 q^{-1} +2 q^{-2} -2 q^{-3} +2 q^{-4} -2 q^{-5} + q^{-6} - q^{-7} + q^{-8}</t>
  </si>
  <si>
    <t>1695900327-1003</t>
  </si>
  <si>
    <t>9_49</t>
  </si>
  <si>
    <t>http://katlas.org/wiki/9_49</t>
  </si>
  <si>
    <t>/w/images/6/64/9_49.gif</t>
  </si>
  <si>
    <t>1695900327-1004</t>
  </si>
  <si>
    <t>3 t^2-6 t+7-6 t^{-1} +3 t^{-2}</t>
  </si>
  <si>
    <t>1695900327-1005</t>
  </si>
  <si>
    <t>3 z^4+6 z^2+1</t>
  </si>
  <si>
    <t>1695900327-1006</t>
  </si>
  <si>
    <t>1, 5, -4, 6, -3, -1, 2, 7, -8, 4, -5, -2, 9, 3, -6, 8, -7, -9</t>
  </si>
  <si>
    <t>1695900327-1007</t>
  </si>
  <si>
    <t>-2 q^9+3 q^8-4 q^7+5 q^6-4 q^5+4 q^4-2 q^3+q^2</t>
  </si>
  <si>
    <t>1695900331-1008</t>
  </si>
  <si>
    <t>9_48</t>
  </si>
  <si>
    <t>http://katlas.org/wiki/9_48</t>
  </si>
  <si>
    <t>/w/images/e/ed/9_48.gif</t>
  </si>
  <si>
    <t>1695900331-1009</t>
  </si>
  <si>
    <t>-t^2+7 t-11+7 t^{-1} - t^{-2}</t>
  </si>
  <si>
    <t>1695900331-1010</t>
  </si>
  <si>
    <t>-z^4+3 z^2+1</t>
  </si>
  <si>
    <t>1695900331-1011</t>
  </si>
  <si>
    <t>-1, 4, -3, 1, 5, -6, 2, 9, -8, 3, -4, -2, 6, -5, -7, 8, -9, 7</t>
  </si>
  <si>
    <t>1695900331-1012</t>
  </si>
  <si>
    <t>-2 q^6+3 q^5-4 q^4+6 q^3-4 q^2+4 q-3+ q^{-1}</t>
  </si>
  <si>
    <t>1695900335-1013</t>
  </si>
  <si>
    <t>9_47</t>
  </si>
  <si>
    <t>http://katlas.org/wiki/9_47</t>
  </si>
  <si>
    <t>/w/images/e/e6/9_47.gif</t>
  </si>
  <si>
    <t>1695900335-1014</t>
  </si>
  <si>
    <t>t^3-4 t^2+6 t-5+6 t^{-1} -4 t^{-2} + t^{-3}</t>
  </si>
  <si>
    <t>1695900335-1015</t>
  </si>
  <si>
    <t>z^6+2 z^4-z^2+1</t>
  </si>
  <si>
    <t>1695900335-1016</t>
  </si>
  <si>
    <t>1, -4, 3, -7, 6, -1, 2, -3, 5, -6, -8, 9, 7, -5, 4, -2, -9, 8</t>
  </si>
  <si>
    <t>1695900335-1017</t>
  </si>
  <si>
    <t>2 q^5-4 q^4+4 q^3-5 q^2+5 q-3+3 q^{-1} - q^{-2}</t>
  </si>
  <si>
    <t>1695900340-1018</t>
  </si>
  <si>
    <t>9_46</t>
  </si>
  <si>
    <t>http://katlas.org/wiki/9_46</t>
  </si>
  <si>
    <t>/w/images/8/8a/9_46.gif</t>
  </si>
  <si>
    <t>1695900340-1019</t>
  </si>
  <si>
    <t>-2 t+5-2 t^{-1}</t>
  </si>
  <si>
    <t>1695900340-1020</t>
  </si>
  <si>
    <t>1-2 z^2</t>
  </si>
  <si>
    <t>1695900340-1021</t>
  </si>
  <si>
    <t>1, -4, 3, -1, -5, 6, -2, 9, -8, -3, 4, 2, -6, 5, -7, 8, -9, 7</t>
  </si>
  <si>
    <t>1695900340-1022</t>
  </si>
  <si>
    <t>2- q^{-1} + q^{-2} -2 q^{-3} + q^{-4} - q^{-5} + q^{-6}</t>
  </si>
  <si>
    <t>1695900344-1023</t>
  </si>
  <si>
    <t>9_45</t>
  </si>
  <si>
    <t>http://katlas.org/wiki/9_45</t>
  </si>
  <si>
    <t>/w/images/f/fe/9_45.gif</t>
  </si>
  <si>
    <t>1695900344-1024</t>
  </si>
  <si>
    <t>-t^2+6 t-9+6 t^{-1} - t^{-2}</t>
  </si>
  <si>
    <t>1695900344-1025</t>
  </si>
  <si>
    <t>-z^4+2 z^2+1</t>
  </si>
  <si>
    <t>1695900344-1026</t>
  </si>
  <si>
    <t>1, -4, 3, -1, 2, 9, -5, -3, 4, -2, 7, -8, -9, 5, 6, -7, 8, -6</t>
  </si>
  <si>
    <t>1695900344-1027</t>
  </si>
  <si>
    <t>2 q^{-1} -3 q^{-2} +4 q^{-3} -4 q^{-4} +4 q^{-5} -3 q^{-6} +2 q^{-7} - q^{-8}</t>
  </si>
  <si>
    <t>1695900348-1028</t>
  </si>
  <si>
    <t>9_44</t>
  </si>
  <si>
    <t>http://katlas.org/wiki/9_44</t>
  </si>
  <si>
    <t>/w/images/b/bf/9_44.gif</t>
  </si>
  <si>
    <t>1695900348-1029</t>
  </si>
  <si>
    <t>t^2-4 t+7-4 t^{-1} + t^{-2}</t>
  </si>
  <si>
    <t>1695900348-1030</t>
  </si>
  <si>
    <t>z^4+1</t>
  </si>
  <si>
    <t>1695900348-1031</t>
  </si>
  <si>
    <t>-1, 4, -3, 1, -2, -9, 5, 3, -4, 2, 7, -8, 9, -5, 6, -7, 8, -6</t>
  </si>
  <si>
    <t>1695900348-1032</t>
  </si>
  <si>
    <t>q^2-2 q+3-3 q^{-1} +3 q^{-2} -2 q^{-3} +2 q^{-4} - q^{-5}</t>
  </si>
  <si>
    <t>1695900353-1033</t>
  </si>
  <si>
    <t>9_43</t>
  </si>
  <si>
    <t>http://katlas.org/wiki/9_43</t>
  </si>
  <si>
    <t>/w/images/9/97/9_43.gif</t>
  </si>
  <si>
    <t>1695900353-1034</t>
  </si>
  <si>
    <t>-t^3+3 t^2-2 t+1-2 t^{-1} +3 t^{-2} - t^{-3}</t>
  </si>
  <si>
    <t>1695900353-1035</t>
  </si>
  <si>
    <t>-z^6-3 z^4+z^2+1</t>
  </si>
  <si>
    <t>1695900353-1036</t>
  </si>
  <si>
    <t>1, -4, 3, -1, 2, -9, 5, -3, 4, -2, -7, 8, 9, -5, -6, 7, -8, 6</t>
  </si>
  <si>
    <t>1695900353-1037</t>
  </si>
  <si>
    <t>-q^7+2 q^6-2 q^5+2 q^4-2 q^3+2 q^2-q+1</t>
  </si>
  <si>
    <t>1695900357-1038</t>
  </si>
  <si>
    <t>9_42</t>
  </si>
  <si>
    <t>http://katlas.org/wiki/9_42</t>
  </si>
  <si>
    <t>/w/images/e/ed/9_42.gif</t>
  </si>
  <si>
    <t>1695900357-1039</t>
  </si>
  <si>
    <t>-t^2+2 t-1+2 t^{-1} - t^{-2}</t>
  </si>
  <si>
    <t>1695900357-1040</t>
  </si>
  <si>
    <t>-z^4-2 z^2+1</t>
  </si>
  <si>
    <t>1695900357-1041</t>
  </si>
  <si>
    <t>-1, 4, -3, 1, -2, -7, 6, 3, -4, 2, 5, -9, 8, -6, 7, -5, 9, -8</t>
  </si>
  <si>
    <t>1695900357-1042</t>
  </si>
  <si>
    <t>q^3-q^2+q-1+ q^{-1} - q^{-2} + q^{-3}</t>
  </si>
  <si>
    <t>1695900361-1043</t>
  </si>
  <si>
    <t>9_41</t>
  </si>
  <si>
    <t>http://katlas.org/wiki/9_41</t>
  </si>
  <si>
    <t>/w/images/8/8e/9_41.gif</t>
  </si>
  <si>
    <t>1695900361-1044</t>
  </si>
  <si>
    <t>3 t^2-12 t+19-12 t^{-1} +3 t^{-2}</t>
  </si>
  <si>
    <t>1695900361-1045</t>
  </si>
  <si>
    <t>3 z^4+1</t>
  </si>
  <si>
    <t>1695900361-1046</t>
  </si>
  <si>
    <t>1, -5, 4, -6, 3, -1, 2, -7, 8, -4, 5, -2, 9, -3, 6, -8, 7, -9</t>
  </si>
  <si>
    <t>1695900361-1047</t>
  </si>
  <si>
    <t>-q^3+3 q^2-5 q+8-8 q^{-1} +8 q^{-2} -7 q^{-3} +5 q^{-4} -3 q^{-5} + q^{-6}</t>
  </si>
  <si>
    <t>1695900365-1048</t>
  </si>
  <si>
    <t>9_40</t>
  </si>
  <si>
    <t>http://katlas.org/wiki/9_40</t>
  </si>
  <si>
    <t>/w/images/3/3c/9_40.gif</t>
  </si>
  <si>
    <t>1695900365-1049</t>
  </si>
  <si>
    <t>1695900365-1050</t>
  </si>
  <si>
    <t>1695900365-1051</t>
  </si>
  <si>
    <t>-1, 4, -6, 7, -3, 1, -2, 8, -7, 5, -4, 2, -9, 3, -5, 6, -8, 9</t>
  </si>
  <si>
    <t>1695900365-1052</t>
  </si>
  <si>
    <t>-q^2+5 q-8+11 q^{-1} -13 q^{-2} +13 q^{-3} -11 q^{-4} +8 q^{-5} -4 q^{-6} + q^{-7}</t>
  </si>
  <si>
    <t>1695900369-1053</t>
  </si>
  <si>
    <t>9_39</t>
  </si>
  <si>
    <t>http://katlas.org/wiki/9_39</t>
  </si>
  <si>
    <t>/w/images/8/8b/9_39.gif</t>
  </si>
  <si>
    <t>1695900369-1054</t>
  </si>
  <si>
    <t>-3 t^2+14 t-21+14 t^{-1} -3 t^{-2}</t>
  </si>
  <si>
    <t>1695900369-1055</t>
  </si>
  <si>
    <t>-3 z^4+2 z^2+1</t>
  </si>
  <si>
    <t>1695900369-1056</t>
  </si>
  <si>
    <t>-1, 8, -2, 7, -6, 1, -3, 9, -5, 2, -8, 4, -9, 6, -7, 5, -4, 3</t>
  </si>
  <si>
    <t>1695900369-1057</t>
  </si>
  <si>
    <t>-q^8+3 q^7-6 q^6+8 q^5-9 q^4+10 q^3-8 q^2+6 q-3+ q^{-1}</t>
  </si>
  <si>
    <t>1695900374-1058</t>
  </si>
  <si>
    <t>9_38</t>
  </si>
  <si>
    <t>http://katlas.org/wiki/9_38</t>
  </si>
  <si>
    <t>/w/images/f/f6/9_38.gif</t>
  </si>
  <si>
    <t>1695900374-1059</t>
  </si>
  <si>
    <t>1695900374-1060</t>
  </si>
  <si>
    <t>1695900374-1061</t>
  </si>
  <si>
    <t>-1, 9, -5, 6, -2, 1, -3, 4, -6, 5, -8, 7, -9, 2, -4, 8, -7, 3</t>
  </si>
  <si>
    <t>1695900374-1062</t>
  </si>
  <si>
    <t>q^{-2} -3 q^{-3} +7 q^{-4} -8 q^{-5} +10 q^{-6} -10 q^{-7} +8 q^{-8} -6 q^{-9} +3 q^{-10} - q^{-11}</t>
  </si>
  <si>
    <t>1695900378-1063</t>
  </si>
  <si>
    <t>9_37</t>
  </si>
  <si>
    <t>http://katlas.org/wiki/9_37</t>
  </si>
  <si>
    <t>/w/images/c/c7/9_37.gif</t>
  </si>
  <si>
    <t>1695900378-1064</t>
  </si>
  <si>
    <t>2 t^2-11 t+19-11 t^{-1} +2 t^{-2}</t>
  </si>
  <si>
    <t>1695900378-1065</t>
  </si>
  <si>
    <t>2 z^4-3 z^2+1</t>
  </si>
  <si>
    <t>1695900378-1066</t>
  </si>
  <si>
    <t>-1, 4, -3, 1, -5, 6, -2, 9, -8, 3, -4, 2, -6, 5, -7, 8, -9, 7</t>
  </si>
  <si>
    <t>1695900378-1067</t>
  </si>
  <si>
    <t>q^4-2 q^3+5 q^2-7 q+7-8 q^{-1} +7 q^{-2} -4 q^{-3} +3 q^{-4} - q^{-5}</t>
  </si>
  <si>
    <t>1695900382-1068</t>
  </si>
  <si>
    <t>9_36</t>
  </si>
  <si>
    <t>http://katlas.org/wiki/9_36</t>
  </si>
  <si>
    <t>/w/images/f/fd/9_36.gif</t>
  </si>
  <si>
    <t>1695900382-1069</t>
  </si>
  <si>
    <t>-t^3+5 t^2-8 t+9-8 t^{-1} +5 t^{-2} - t^{-3}</t>
  </si>
  <si>
    <t>1695900382-1070</t>
  </si>
  <si>
    <t>-z^6-z^4+3 z^2+1</t>
  </si>
  <si>
    <t>1695900382-1071</t>
  </si>
  <si>
    <t>-1, 4, -3, 1, -6, 7, -2, 3, -4, 2, -5, 9, -8, 6, -7, 5, -9, 8</t>
  </si>
  <si>
    <t>1695900382-1072</t>
  </si>
  <si>
    <t>-q^9+2 q^8-4 q^7+6 q^6-6 q^5+6 q^4-5 q^3+4 q^2-2 q+1</t>
  </si>
  <si>
    <t>1695900386-1073</t>
  </si>
  <si>
    <t>9_35</t>
  </si>
  <si>
    <t>http://katlas.org/wiki/9_35</t>
  </si>
  <si>
    <t>/w/images/5/5a/9_35.gif</t>
  </si>
  <si>
    <t>1695900386-1074</t>
  </si>
  <si>
    <t>7 t-13+7 t^{-1}</t>
  </si>
  <si>
    <t>1695900386-1075</t>
  </si>
  <si>
    <t>7 z^2+1</t>
  </si>
  <si>
    <t>1695900386-1076</t>
  </si>
  <si>
    <t>-1, 7, -8, 9, -3, 5, -2, 1, -4, 6, -9, 8, -7, 2, -5, 3, -6, 4</t>
  </si>
  <si>
    <t>1695900386-1077</t>
  </si>
  <si>
    <t>q^{-1} -2 q^{-2} +3 q^{-3} -4 q^{-4} +5 q^{-5} -3 q^{-6} +4 q^{-7} -3 q^{-8} + q^{-9} - q^{-10}</t>
  </si>
  <si>
    <t>1695900390-1078</t>
  </si>
  <si>
    <t>9_34</t>
  </si>
  <si>
    <t>http://katlas.org/wiki/9_34</t>
  </si>
  <si>
    <t>/w/images/5/51/9_34.gif</t>
  </si>
  <si>
    <t>1695900390-1079</t>
  </si>
  <si>
    <t>-t^3+6 t^2-16 t+23-16 t^{-1} +6 t^{-2} - t^{-3}</t>
  </si>
  <si>
    <t>1695900390-1080</t>
  </si>
  <si>
    <t>1695900390-1081</t>
  </si>
  <si>
    <t>1, -4, 3, -7, 6, -1, 2, -3, 5, -6, 8, -9, 7, -5, 4, -2, 9, -8</t>
  </si>
  <si>
    <t>1695900390-1082</t>
  </si>
  <si>
    <t>q^4-4 q^3+8 q^2-10 q+12-12 q^{-1} +10 q^{-2} -7 q^{-3} +4 q^{-4} - q^{-5}</t>
  </si>
  <si>
    <t>1695900394-1083</t>
  </si>
  <si>
    <t>9_33</t>
  </si>
  <si>
    <t>http://katlas.org/wiki/9_33</t>
  </si>
  <si>
    <t>/w/images/4/42/9_33.gif</t>
  </si>
  <si>
    <t>1695900394-1084</t>
  </si>
  <si>
    <t>-t^3+6 t^2-14 t+19-14 t^{-1} +6 t^{-2} - t^{-3}</t>
  </si>
  <si>
    <t>1695900394-1085</t>
  </si>
  <si>
    <t>1695900394-1086</t>
  </si>
  <si>
    <t>1, -4, 3, -1, 6, -7, 2, -3, 4, -9, 8, -2, 5, -6, 9, -8, 7, -5</t>
  </si>
  <si>
    <t>1695900394-1087</t>
  </si>
  <si>
    <t>q^4-4 q^3+7 q^2-9 q+11-10 q^{-1} +9 q^{-2} -6 q^{-3} +3 q^{-4} - q^{-5}</t>
  </si>
  <si>
    <t>1695900399-1088</t>
  </si>
  <si>
    <t>9_32</t>
  </si>
  <si>
    <t>http://katlas.org/wiki/9_32</t>
  </si>
  <si>
    <t>/w/images/a/ad/9_32.gif</t>
  </si>
  <si>
    <t>1695900399-1089</t>
  </si>
  <si>
    <t>t^3-6 t^2+14 t-17+14 t^{-1} -6 t^{-2} + t^{-3}</t>
  </si>
  <si>
    <t>1695900399-1090</t>
  </si>
  <si>
    <t>z^6-z^2+1</t>
  </si>
  <si>
    <t>1695900399-1091</t>
  </si>
  <si>
    <t>-1, 4, -3, 1, -7, 9, -5, 3, -4, 6, -8, 7, -2, 5, -6, 8, -9, 2</t>
  </si>
  <si>
    <t>1695900399-1092</t>
  </si>
  <si>
    <t>q^7-3 q^6+6 q^5-9 q^4+10 q^3-10 q^2+9 q-6+4 q^{-1} - q^{-2}</t>
  </si>
  <si>
    <t>1695900403-1093</t>
  </si>
  <si>
    <t>9_31</t>
  </si>
  <si>
    <t>http://katlas.org/wiki/9_31</t>
  </si>
  <si>
    <t>/w/images/e/e0/9_31.gif</t>
  </si>
  <si>
    <t>1695900403-1094</t>
  </si>
  <si>
    <t>t^3-5 t^2+13 t-17+13 t^{-1} -5 t^{-2} + t^{-3}</t>
  </si>
  <si>
    <t>1695900403-1095</t>
  </si>
  <si>
    <t>z^6+z^4+2 z^2+1</t>
  </si>
  <si>
    <t>1695900403-1096</t>
  </si>
  <si>
    <t>-1, 9, -2, 1, -4, 5, -6, 8, -9, 2, -3, 4, -7, 6, -8, 7, -5, 3</t>
  </si>
  <si>
    <t>1695900403-1097</t>
  </si>
  <si>
    <t>-q^2+3 q-5+8 q^{-1} -9 q^{-2} +10 q^{-3} -8 q^{-4} +6 q^{-5} -4 q^{-6} + q^{-7}</t>
  </si>
  <si>
    <t>1695900407-1098</t>
  </si>
  <si>
    <t>9_30</t>
  </si>
  <si>
    <t>http://katlas.org/wiki/9_30</t>
  </si>
  <si>
    <t>/w/images/0/09/9_30.gif</t>
  </si>
  <si>
    <t>1695900407-1099</t>
  </si>
  <si>
    <t>-t^3+5 t^2-12 t+17-12 t^{-1} +5 t^{-2} - t^{-3}</t>
  </si>
  <si>
    <t>1695900407-1100</t>
  </si>
  <si>
    <t>1695900407-1101</t>
  </si>
  <si>
    <t>1, -4, 3, -1, 2, -9, 5, -3, 4, -2, 7, -8, 9, -5, 6, -7, 8, -6</t>
  </si>
  <si>
    <t>1695900407-1102</t>
  </si>
  <si>
    <t>q^4-3 q^3+6 q^2-8 q+9-9 q^{-1} +8 q^{-2} -5 q^{-3} +3 q^{-4} - q^{-5}</t>
  </si>
  <si>
    <t>1695900411-1103</t>
  </si>
  <si>
    <t>9_29</t>
  </si>
  <si>
    <t>http://katlas.org/wiki/9_29</t>
  </si>
  <si>
    <t>/w/images/b/b7/9_29.gif</t>
  </si>
  <si>
    <t>1695900411-1104</t>
  </si>
  <si>
    <t>1695900411-1105</t>
  </si>
  <si>
    <t>1695900411-1106</t>
  </si>
  <si>
    <t>1, -4, 3, -7, 5, -1, 6, -9, 7, -3, 2, -8, 9, -5, 4, -2, 8, -6</t>
  </si>
  <si>
    <t>1695900411-1107</t>
  </si>
  <si>
    <t>q^3-3 q^2+5 q-7+9 q^{-1} -8 q^{-2} +8 q^{-3} -6 q^{-4} +3 q^{-5} - q^{-6}</t>
  </si>
  <si>
    <t>1695900415-1108</t>
  </si>
  <si>
    <t>9_28</t>
  </si>
  <si>
    <t>http://katlas.org/wiki/9_28</t>
  </si>
  <si>
    <t>/w/images/6/65/9_28.gif</t>
  </si>
  <si>
    <t>1695900415-1109</t>
  </si>
  <si>
    <t>1695900415-1110</t>
  </si>
  <si>
    <t>1695900415-1111</t>
  </si>
  <si>
    <t>-1, 9, -2, 1, -4, 5, -9, 2, -7, 8, -3, 4, -5, 3, -6, 7, -8, 6</t>
  </si>
  <si>
    <t>1695900415-1112</t>
  </si>
  <si>
    <t>-q^2+3 q-5+8 q^{-1} -8 q^{-2} +9 q^{-3} -8 q^{-4} +5 q^{-5} -3 q^{-6} + q^{-7}</t>
  </si>
  <si>
    <t>1695900420-1113</t>
  </si>
  <si>
    <t>9_27</t>
  </si>
  <si>
    <t>http://katlas.org/wiki/9_27</t>
  </si>
  <si>
    <t>/w/images/c/cb/9_27.gif</t>
  </si>
  <si>
    <t>1695900420-1114</t>
  </si>
  <si>
    <t>-t^3+5 t^2-11 t+15-11 t^{-1} +5 t^{-2} - t^{-3}</t>
  </si>
  <si>
    <t>1695900420-1115</t>
  </si>
  <si>
    <t>1695900420-1116</t>
  </si>
  <si>
    <t>-1, 9, -2, 1, -4, 7, -6, 8, -9, 2, -3, 4, -5, 6, -7, 5, -8, 3</t>
  </si>
  <si>
    <t>1695900420-1117</t>
  </si>
  <si>
    <t>q^4-3 q^3+5 q^2-7 q+9-8 q^{-1} +7 q^{-2} -5 q^{-3} +3 q^{-4} - q^{-5}</t>
  </si>
  <si>
    <t>1695900424-1118</t>
  </si>
  <si>
    <t>9_26</t>
  </si>
  <si>
    <t>http://katlas.org/wiki/9_26</t>
  </si>
  <si>
    <t>/w/images/e/eb/9_26.gif</t>
  </si>
  <si>
    <t>1695900424-1119</t>
  </si>
  <si>
    <t>t^3-5 t^2+11 t-13+11 t^{-1} -5 t^{-2} + t^{-3}</t>
  </si>
  <si>
    <t>1695900424-1120</t>
  </si>
  <si>
    <t>z^6+z^4+1</t>
  </si>
  <si>
    <t>1695900424-1121</t>
  </si>
  <si>
    <t>-1, 4, -3, 1, -2, 7, -6, 9, -8, 3, -4, 2, -5, 6, -9, 8, -7, 5</t>
  </si>
  <si>
    <t>1695900424-1122</t>
  </si>
  <si>
    <t>q^7-3 q^6+5 q^5-7 q^4+8 q^3-8 q^2+7 q-4+3 q^{-1} - q^{-2}</t>
  </si>
  <si>
    <t>1695900428-1123</t>
  </si>
  <si>
    <t>9_25</t>
  </si>
  <si>
    <t>http://katlas.org/wiki/9_25</t>
  </si>
  <si>
    <t>/w/images/c/cc/9_25.gif</t>
  </si>
  <si>
    <t>1695900428-1124</t>
  </si>
  <si>
    <t>-3 t^2+12 t-17+12 t^{-1} -3 t^{-2}</t>
  </si>
  <si>
    <t>1695900428-1125</t>
  </si>
  <si>
    <t>1-3 z^4</t>
  </si>
  <si>
    <t>1695900428-1126</t>
  </si>
  <si>
    <t>-1, 9, -2, 1, -3, 8, -9, 2, -4, 7, -8, 3, -5, 6, -7, 4, -6, 5</t>
  </si>
  <si>
    <t>1695900428-1127</t>
  </si>
  <si>
    <t>q-2+5 q^{-1} -7 q^{-2} +8 q^{-3} -8 q^{-4} +7 q^{-5} -5 q^{-6} +3 q^{-7} - q^{-8}</t>
  </si>
  <si>
    <t>1695900432-1128</t>
  </si>
  <si>
    <t>9_24</t>
  </si>
  <si>
    <t>http://katlas.org/wiki/9_24</t>
  </si>
  <si>
    <t>/w/images/4/46/9_24.gif</t>
  </si>
  <si>
    <t>1695900432-1129</t>
  </si>
  <si>
    <t>-t^3+5 t^2-10 t+13-10 t^{-1} +5 t^{-2} - t^{-3}</t>
  </si>
  <si>
    <t>1695900432-1130</t>
  </si>
  <si>
    <t>1695900432-1131</t>
  </si>
  <si>
    <t>-1, 9, -2, 1, -3, 8, -9, 2, -4, 6, -5, 7, -8, 3, -7, 4, -6, 5</t>
  </si>
  <si>
    <t>1695900432-1132</t>
  </si>
  <si>
    <t>q^4-3 q^3+5 q^2-7 q+8-7 q^{-1} +7 q^{-2} -4 q^{-3} +2 q^{-4} - q^{-5}</t>
  </si>
  <si>
    <t>1695900436-1133</t>
  </si>
  <si>
    <t>9_23</t>
  </si>
  <si>
    <t>http://katlas.org/wiki/9_23</t>
  </si>
  <si>
    <t>/w/images/e/e6/9_23.gif</t>
  </si>
  <si>
    <t>1695900436-1134</t>
  </si>
  <si>
    <t>4 t^2-11 t+15-11 t^{-1} +4 t^{-2}</t>
  </si>
  <si>
    <t>1695900436-1135</t>
  </si>
  <si>
    <t>4 z^4+5 z^2+1</t>
  </si>
  <si>
    <t>1695900436-1136</t>
  </si>
  <si>
    <t>-1, 9, -2, 1, -3, 7, -4, 8, -9, 2, -8, 3, -5, 6, -7, 4, -6, 5</t>
  </si>
  <si>
    <t>1695900436-1137</t>
  </si>
  <si>
    <t>q^{-2} -2 q^{-3} +5 q^{-4} -6 q^{-5} +8 q^{-6} -8 q^{-7} +6 q^{-8} -5 q^{-9} +3 q^{-10} - q^{-11}</t>
  </si>
  <si>
    <t>1695900440-1138</t>
  </si>
  <si>
    <t>9_22</t>
  </si>
  <si>
    <t>http://katlas.org/wiki/9_22</t>
  </si>
  <si>
    <t>/w/images/6/61/9_22.gif</t>
  </si>
  <si>
    <t>1695900440-1139</t>
  </si>
  <si>
    <t>t^3-5 t^2+10 t-11+10 t^{-1} -5 t^{-2} + t^{-3}</t>
  </si>
  <si>
    <t>1695900440-1140</t>
  </si>
  <si>
    <t>z^6+z^4-z^2+1</t>
  </si>
  <si>
    <t>1695900440-1141</t>
  </si>
  <si>
    <t>1, -4, 3, -1, 2, -7, 6, -3, 4, -2, 5, -9, 8, -6, 7, -5, 9, -8</t>
  </si>
  <si>
    <t>1695900440-1142</t>
  </si>
  <si>
    <t>-q^6+3 q^5-5 q^4+7 q^3-7 q^2+7 q-6+4 q^{-1} -2 q^{-2} + q^{-3}</t>
  </si>
  <si>
    <t>1695900445-1143</t>
  </si>
  <si>
    <t>9_21</t>
  </si>
  <si>
    <t>http://katlas.org/wiki/9_21</t>
  </si>
  <si>
    <t>/w/images/3/38/9_21.gif</t>
  </si>
  <si>
    <t>1695900445-1144</t>
  </si>
  <si>
    <t>-2 t^2+11 t-17+11 t^{-1} -2 t^{-2}</t>
  </si>
  <si>
    <t>1695900445-1145</t>
  </si>
  <si>
    <t>-2 z^4+3 z^2+1</t>
  </si>
  <si>
    <t>1695900445-1146</t>
  </si>
  <si>
    <t>-1, 4, -3, 1, -6, 7, -8, 9, -2, 3, -4, 2, -5, 6, -9, 8, -7, 5</t>
  </si>
  <si>
    <t>1695900445-1147</t>
  </si>
  <si>
    <t>-q^8+2 q^7-4 q^6+6 q^5-7 q^4+8 q^3-6 q^2+5 q-3+ q^{-1}</t>
  </si>
  <si>
    <t>1695900449-1148</t>
  </si>
  <si>
    <t>9_20</t>
  </si>
  <si>
    <t>http://katlas.org/wiki/9_20</t>
  </si>
  <si>
    <t>/w/images/7/79/9_20.gif</t>
  </si>
  <si>
    <t>1695900449-1149</t>
  </si>
  <si>
    <t>1695900449-1150</t>
  </si>
  <si>
    <t>1695900449-1151</t>
  </si>
  <si>
    <t>-1, 9, -2, 1, -3, 6, -4, 8, -9, 2, -5, 7, -8, 3, -6, 4, -7, 5</t>
  </si>
  <si>
    <t>1695900449-1152</t>
  </si>
  <si>
    <t>1-2 q^{-1} +4 q^{-2} -5 q^{-3} +7 q^{-4} -7 q^{-5} +6 q^{-6} -5 q^{-7} +3 q^{-8} - q^{-9}</t>
  </si>
  <si>
    <t>1695900453-1153</t>
  </si>
  <si>
    <t>9_19</t>
  </si>
  <si>
    <t>http://katlas.org/wiki/9_19</t>
  </si>
  <si>
    <t>/w/images/f/f9/9_19.gif</t>
  </si>
  <si>
    <t>1695900453-1154</t>
  </si>
  <si>
    <t>2 t^2-10 t+17-10 t^{-1} +2 t^{-2}</t>
  </si>
  <si>
    <t>1695900453-1155</t>
  </si>
  <si>
    <t>2 z^4-2 z^2+1</t>
  </si>
  <si>
    <t>1695900453-1156</t>
  </si>
  <si>
    <t>-1, 4, -3, 1, -2, 7, -6, 3, -4, 2, -8, 9, -5, 6, -7, 5, -9, 8</t>
  </si>
  <si>
    <t>1695900453-1157</t>
  </si>
  <si>
    <t>q^4-2 q^3+4 q^2-6 q+7-7 q^{-1} +6 q^{-2} -4 q^{-3} +3 q^{-4} - q^{-5}</t>
  </si>
  <si>
    <t>1695900457-1158</t>
  </si>
  <si>
    <t>9_18</t>
  </si>
  <si>
    <t>http://katlas.org/wiki/9_18</t>
  </si>
  <si>
    <t>/w/images/9/98/9_18.gif</t>
  </si>
  <si>
    <t>1695900457-1159</t>
  </si>
  <si>
    <t>4 t^2-10 t+13-10 t^{-1} +4 t^{-2}</t>
  </si>
  <si>
    <t>1695900457-1160</t>
  </si>
  <si>
    <t>4 z^4+6 z^2+1</t>
  </si>
  <si>
    <t>1695900457-1161</t>
  </si>
  <si>
    <t>-1, 9, -2, 1, -3, 5, -6, 7, -4, 8, -9, 2, -8, 3, -7, 6, -5, 4</t>
  </si>
  <si>
    <t>1695900457-1162</t>
  </si>
  <si>
    <t>q^{-2} -2 q^{-3} +5 q^{-4} -6 q^{-5} +7 q^{-6} -7 q^{-7} +6 q^{-8} -4 q^{-9} +2 q^{-10} - q^{-11}</t>
  </si>
  <si>
    <t>1695900461-1163</t>
  </si>
  <si>
    <t>9_17</t>
  </si>
  <si>
    <t>http://katlas.org/wiki/9_17</t>
  </si>
  <si>
    <t>/w/images/5/53/9_17.gif</t>
  </si>
  <si>
    <t>1695900461-1164</t>
  </si>
  <si>
    <t>t^3-5 t^2+9 t-9+9 t^{-1} -5 t^{-2} + t^{-3}</t>
  </si>
  <si>
    <t>1695900461-1165</t>
  </si>
  <si>
    <t>z^6+z^4-2 z^2+1</t>
  </si>
  <si>
    <t>1695900461-1166</t>
  </si>
  <si>
    <t>-1, 4, -3, 1, -2, 6, -5, 9, -8, 3, -4, 2, -6, 5, -7, 8, -9, 7</t>
  </si>
  <si>
    <t>1695900461-1167</t>
  </si>
  <si>
    <t>q^3-2 q^2+4 q-5+6 q^{-1} -7 q^{-2} +6 q^{-3} -4 q^{-4} +3 q^{-5} - q^{-6}</t>
  </si>
  <si>
    <t>1695900466-1168</t>
  </si>
  <si>
    <t>9_16</t>
  </si>
  <si>
    <t>http://katlas.org/wiki/9_16</t>
  </si>
  <si>
    <t>/w/images/2/21/9_16.gif</t>
  </si>
  <si>
    <t>1695900466-1169</t>
  </si>
  <si>
    <t>2 t^3-5 t^2+8 t-9+8 t^{-1} -5 t^{-2} +2 t^{-3}</t>
  </si>
  <si>
    <t>1695900466-1170</t>
  </si>
  <si>
    <t>2 z^6+7 z^4+6 z^2+1</t>
  </si>
  <si>
    <t>1695900466-1171</t>
  </si>
  <si>
    <t>1, -9, 2, -1, 3, -5, 4, -8, 7, -6, 9, -2, 8, -7, 6, -3, 5, -4</t>
  </si>
  <si>
    <t>1695900466-1172</t>
  </si>
  <si>
    <t>-q^{12}+3 q^{11}-5 q^{10}+6 q^9-7 q^8+6 q^7-5 q^6+4 q^5-q^4+q^3</t>
  </si>
  <si>
    <t>1695900470-1173</t>
  </si>
  <si>
    <t>9_15</t>
  </si>
  <si>
    <t>http://katlas.org/wiki/9_15</t>
  </si>
  <si>
    <t>/w/images/4/4a/9_15.gif</t>
  </si>
  <si>
    <t>1695900470-1174</t>
  </si>
  <si>
    <t>1695900470-1175</t>
  </si>
  <si>
    <t>1695900470-1176</t>
  </si>
  <si>
    <t>-1, 4, -3, 1, -6, 7, -2, 3, -4, 2, -8, 9, -5, 6, -7, 5, -9, 8</t>
  </si>
  <si>
    <t>1695900470-1177</t>
  </si>
  <si>
    <t>-q^8+2 q^7-4 q^6+6 q^5-6 q^4+7 q^3-6 q^2+4 q-2+ q^{-1}</t>
  </si>
  <si>
    <t>1695900474-1178</t>
  </si>
  <si>
    <t>9_14</t>
  </si>
  <si>
    <t>http://katlas.org/wiki/9_14</t>
  </si>
  <si>
    <t>/w/images/4/43/9_14.gif</t>
  </si>
  <si>
    <t>1695900474-1179</t>
  </si>
  <si>
    <t>2 t^2-9 t+15-9 t^{-1} +2 t^{-2}</t>
  </si>
  <si>
    <t>1695900474-1180</t>
  </si>
  <si>
    <t>2 z^4-z^2+1</t>
  </si>
  <si>
    <t>1695900474-1181</t>
  </si>
  <si>
    <t>-1, 4, -3, 1, -2, 9, -7, 8, -6, 3, -4, 2, -5, 6, -8, 7, -9, 5</t>
  </si>
  <si>
    <t>1695900474-1182</t>
  </si>
  <si>
    <t>q^6-2 q^5+3 q^4-5 q^3+6 q^2-6 q+6-4 q^{-1} +3 q^{-2} - q^{-3}</t>
  </si>
  <si>
    <t>1695900479-1183</t>
  </si>
  <si>
    <t>9_13</t>
  </si>
  <si>
    <t>http://katlas.org/wiki/9_13</t>
  </si>
  <si>
    <t>/w/images/4/40/9_13.gif</t>
  </si>
  <si>
    <t>1695900479-1184</t>
  </si>
  <si>
    <t>4 t^2-9 t+11-9 t^{-1} +4 t^{-2}</t>
  </si>
  <si>
    <t>1695900479-1185</t>
  </si>
  <si>
    <t>4 z^4+7 z^2+1</t>
  </si>
  <si>
    <t>1695900479-1186</t>
  </si>
  <si>
    <t>1, -7, 8, -9, 2, -1, 3, -5, 4, -6, 9, -8, 7, -2, 6, -3, 5, -4</t>
  </si>
  <si>
    <t>1695900479-1187</t>
  </si>
  <si>
    <t>-q^{11}+2 q^{10}-4 q^9+5 q^8-6 q^7+7 q^6-5 q^5+4 q^4-2 q^3+q^2</t>
  </si>
  <si>
    <t>1695900483-1188</t>
  </si>
  <si>
    <t>9_12</t>
  </si>
  <si>
    <t>http://katlas.org/wiki/9_12</t>
  </si>
  <si>
    <t>/w/images/f/fd/9_12.gif</t>
  </si>
  <si>
    <t>1695900483-1189</t>
  </si>
  <si>
    <t>-2 t^2+9 t-13+9 t^{-1} -2 t^{-2}</t>
  </si>
  <si>
    <t>1695900483-1190</t>
  </si>
  <si>
    <t>-2 z^4+z^2+1</t>
  </si>
  <si>
    <t>1695900483-1191</t>
  </si>
  <si>
    <t>-1, 9, -2, 1, -3, 8, -6, 7, -9, 2, -4, 5, -7, 6, -8, 3, -5, 4</t>
  </si>
  <si>
    <t>1695900483-1192</t>
  </si>
  <si>
    <t>q-2+4 q^{-1} -5 q^{-2} +6 q^{-3} -6 q^{-4} +5 q^{-5} -3 q^{-6} +2 q^{-7} - q^{-8}</t>
  </si>
  <si>
    <t>1695900487-1193</t>
  </si>
  <si>
    <t>9_11</t>
  </si>
  <si>
    <t>http://katlas.org/wiki/9_11</t>
  </si>
  <si>
    <t>/w/images/4/45/9_11.gif</t>
  </si>
  <si>
    <t>1695900487-1194</t>
  </si>
  <si>
    <t>-t^3+5 t^2-7 t+7-7 t^{-1} +5 t^{-2} - t^{-3}</t>
  </si>
  <si>
    <t>1695900487-1195</t>
  </si>
  <si>
    <t>-z^6-z^4+4 z^2+1</t>
  </si>
  <si>
    <t>1695900487-1196</t>
  </si>
  <si>
    <t>-1, 4, -3, 1, -6, 8, -7, 9, -2, 3, -4, 2, -5, 6, -8, 7, -9, 5</t>
  </si>
  <si>
    <t>1695900487-1197</t>
  </si>
  <si>
    <t>-q^9+2 q^8-4 q^7+5 q^6-5 q^5+6 q^4-4 q^3+3 q^2-2 q+1</t>
  </si>
  <si>
    <t>1695900492-1198</t>
  </si>
  <si>
    <t>9_10</t>
  </si>
  <si>
    <t>http://katlas.org/wiki/9_10</t>
  </si>
  <si>
    <t>/w/images/3/35/9_10.gif</t>
  </si>
  <si>
    <t>1695900492-1199</t>
  </si>
  <si>
    <t>4 t^2-8 t+9-8 t^{-1} +4 t^{-2}</t>
  </si>
  <si>
    <t>1695900492-1200</t>
  </si>
  <si>
    <t>4 z^4+8 z^2+1</t>
  </si>
  <si>
    <t>1695900492-1201</t>
  </si>
  <si>
    <t>1, -6, 2, -7, 8, -9, 5, -1, 3, -4, 6, -2, 9, -8, 7, -5, 4, -3</t>
  </si>
  <si>
    <t>1695900492-1202</t>
  </si>
  <si>
    <t>-q^{11}+q^{10}-3 q^9+5 q^8-5 q^7+6 q^6-5 q^5+4 q^4-2 q^3+q^2</t>
  </si>
  <si>
    <t>1695900496-1203</t>
  </si>
  <si>
    <t>9_9</t>
  </si>
  <si>
    <t>http://katlas.org/wiki/9_9</t>
  </si>
  <si>
    <t>/w/images/4/43/9_9.gif</t>
  </si>
  <si>
    <t>1695900496-1204</t>
  </si>
  <si>
    <t>2 t^3-4 t^2+6 t-7+6 t^{-1} -4 t^{-2} +2 t^{-3}</t>
  </si>
  <si>
    <t>1695900496-1205</t>
  </si>
  <si>
    <t>2 z^6+8 z^4+8 z^2+1</t>
  </si>
  <si>
    <t>1695900496-1206</t>
  </si>
  <si>
    <t>-1, 8, -2, 9, -7, 1, -3, 5, -4, 6, -8, 2, -9, 7, -6, 3, -5, 4</t>
  </si>
  <si>
    <t>1695900496-1207</t>
  </si>
  <si>
    <t>q^{-3} - q^{-4} +3 q^{-5} -4 q^{-6} +5 q^{-7} -5 q^{-8} +5 q^{-9} -4 q^{-10} +2 q^{-11} - q^{-12}</t>
  </si>
  <si>
    <t>1695900500-1208</t>
  </si>
  <si>
    <t>9_8</t>
  </si>
  <si>
    <t>http://katlas.org/wiki/9_8</t>
  </si>
  <si>
    <t>/w/images/5/56/9_8.gif</t>
  </si>
  <si>
    <t>1695900500-1209</t>
  </si>
  <si>
    <t>1695900500-1210</t>
  </si>
  <si>
    <t>1695900500-1211</t>
  </si>
  <si>
    <t>-1, 9, -2, 1, -3, 8, -9, 2, -4, 7, -5, 6, -8, 3, -6, 5, -7, 4</t>
  </si>
  <si>
    <t>1695900500-1212</t>
  </si>
  <si>
    <t>q^3-2 q^2+3 q-4+5 q^{-1} -5 q^{-2} +5 q^{-3} -3 q^{-4} +2 q^{-5} - q^{-6}</t>
  </si>
  <si>
    <t>1695900504-1213</t>
  </si>
  <si>
    <t>9_7</t>
  </si>
  <si>
    <t>http://katlas.org/wiki/9_7</t>
  </si>
  <si>
    <t>/w/images/0/0f/9_7.gif</t>
  </si>
  <si>
    <t>1695900504-1214</t>
  </si>
  <si>
    <t>3 t^2-7 t+9-7 t^{-1} +3 t^{-2}</t>
  </si>
  <si>
    <t>1695900504-1215</t>
  </si>
  <si>
    <t>3 z^4+5 z^2+1</t>
  </si>
  <si>
    <t>1695900504-1216</t>
  </si>
  <si>
    <t>-1, 9, -2, 1, -3, 5, -4, 8, -6, 7, -9, 2, -7, 6, -8, 3, -5, 4</t>
  </si>
  <si>
    <t>1695900504-1217</t>
  </si>
  <si>
    <t>q^{-2} - q^{-3} +3 q^{-4} -4 q^{-5} +5 q^{-6} -5 q^{-7} +4 q^{-8} -3 q^{-9} +2 q^{-10} - q^{-11}</t>
  </si>
  <si>
    <t>1695900509-1218</t>
  </si>
  <si>
    <t>9_6</t>
  </si>
  <si>
    <t>http://katlas.org/wiki/9_6</t>
  </si>
  <si>
    <t>/w/images/a/a3/9_6.gif</t>
  </si>
  <si>
    <t>1695900509-1219</t>
  </si>
  <si>
    <t>2 t^3-4 t^2+5 t-5+5 t^{-1} -4 t^{-2} +2 t^{-3}</t>
  </si>
  <si>
    <t>1695900509-1220</t>
  </si>
  <si>
    <t>2 z^6+8 z^4+7 z^2+1</t>
  </si>
  <si>
    <t>1695900509-1221</t>
  </si>
  <si>
    <t>-1, 9, -2, 1, -3, 6, -4, 7, -5, 8, -9, 2, -8, 3, -6, 4, -7, 5</t>
  </si>
  <si>
    <t>1695900509-1222</t>
  </si>
  <si>
    <t>q^{-3} - q^{-4} +3 q^{-5} -3 q^{-6} +4 q^{-7} -5 q^{-8} +4 q^{-9} -3 q^{-10} +2 q^{-11} - q^{-12}</t>
  </si>
  <si>
    <t>1695900513-1223</t>
  </si>
  <si>
    <t>9_5</t>
  </si>
  <si>
    <t>http://katlas.org/wiki/9_5</t>
  </si>
  <si>
    <t>/w/images/e/ef/9_5.gif</t>
  </si>
  <si>
    <t>1695900513-1224</t>
  </si>
  <si>
    <t>6 t-11+6 t^{-1}</t>
  </si>
  <si>
    <t>1695900513-1225</t>
  </si>
  <si>
    <t>6 z^2+1</t>
  </si>
  <si>
    <t>1695900513-1226</t>
  </si>
  <si>
    <t>1, -7, 8, -9, 2, -1, 3, -6, 4, -5, 9, -8, 7, -2, 5, -4, 6, -3</t>
  </si>
  <si>
    <t>1695900513-1227</t>
  </si>
  <si>
    <t>-q^{10}+q^9-2 q^8+3 q^7-3 q^6+4 q^5-3 q^4+3 q^3-2 q^2+q</t>
  </si>
  <si>
    <t>1695900517-1228</t>
  </si>
  <si>
    <t>9_4</t>
  </si>
  <si>
    <t>http://katlas.org/wiki/9_4</t>
  </si>
  <si>
    <t>/w/images/4/4c/9_4.gif</t>
  </si>
  <si>
    <t>1695900517-1229</t>
  </si>
  <si>
    <t>3 t^2-5 t+5-5 t^{-1} +3 t^{-2}</t>
  </si>
  <si>
    <t>1695900517-1230</t>
  </si>
  <si>
    <t>3 z^4+7 z^2+1</t>
  </si>
  <si>
    <t>1695900517-1231</t>
  </si>
  <si>
    <t>-1, 8, -2, 9, -7, 1, -3, 6, -4, 5, -8, 2, -9, 7, -5, 4, -6, 3</t>
  </si>
  <si>
    <t>1695900517-1232</t>
  </si>
  <si>
    <t>q^{-2} - q^{-3} +2 q^{-4} -3 q^{-5} +4 q^{-6} -3 q^{-7} +3 q^{-8} -2 q^{-9} + q^{-10} - q^{-11}</t>
  </si>
  <si>
    <t>1695900521-1233</t>
  </si>
  <si>
    <t>9_3</t>
  </si>
  <si>
    <t>http://katlas.org/wiki/9_3</t>
  </si>
  <si>
    <t>/w/images/b/b4/9_3.gif</t>
  </si>
  <si>
    <t>1695900521-1234</t>
  </si>
  <si>
    <t>2 t^3-3 t^2+3 t-3+3 t^{-1} -3 t^{-2} +2 t^{-3}</t>
  </si>
  <si>
    <t>1695900521-1235</t>
  </si>
  <si>
    <t>2 z^6+9 z^4+9 z^2+1</t>
  </si>
  <si>
    <t>1695900521-1236</t>
  </si>
  <si>
    <t>1, -7, 2, -8, 5, -9, 6, -1, 3, -4, 7, -2, 8, -5, 9, -6, 4, -3</t>
  </si>
  <si>
    <t>1695900521-1237</t>
  </si>
  <si>
    <t>-q^{12}+q^{11}-2 q^{10}+3 q^9-3 q^8+3 q^7-2 q^6+2 q^5-q^4+q^3</t>
  </si>
  <si>
    <t>1695900526-1238</t>
  </si>
  <si>
    <t>9_2</t>
  </si>
  <si>
    <t>http://katlas.org/wiki/9_2</t>
  </si>
  <si>
    <t>/w/images/a/a3/9_2.gif</t>
  </si>
  <si>
    <t>1695900526-1239</t>
  </si>
  <si>
    <t>4 t-7+4 t^{-1}</t>
  </si>
  <si>
    <t>1695900526-1240</t>
  </si>
  <si>
    <t>4 z^2+1</t>
  </si>
  <si>
    <t>1695900526-1241</t>
  </si>
  <si>
    <t>-1, 9, -2, 1, -3, 8, -4, 7, -5, 6, -9, 2, -6, 5, -7, 4, -8, 3</t>
  </si>
  <si>
    <t>1695900526-1242</t>
  </si>
  <si>
    <t>q^{-1} - q^{-2} +2 q^{-3} -2 q^{-4} +2 q^{-5} -2 q^{-6} +2 q^{-7} - q^{-8} + q^{-9} - q^{-10}</t>
  </si>
  <si>
    <t>1695900530-1243</t>
  </si>
  <si>
    <t>9_1</t>
  </si>
  <si>
    <t>http://katlas.org/wiki/9_1</t>
  </si>
  <si>
    <t>/w/images/a/ae/9_1.gif</t>
  </si>
  <si>
    <t>1695900530-1244</t>
  </si>
  <si>
    <t>t^4-t^3+t^2-t+1- t^{-1} + t^{-2} - t^{-3} + t^{-4}</t>
  </si>
  <si>
    <t>1695900530-1245</t>
  </si>
  <si>
    <t>z^8+7 z^6+15 z^4+10 z^2+1</t>
  </si>
  <si>
    <t>1695900530-1246</t>
  </si>
  <si>
    <t>-1, 6, -2, 7, -3, 8, -4, 9, -5, 1, -6, 2, -7, 3, -8, 4, -9, 5</t>
  </si>
  <si>
    <t>1695900530-1247</t>
  </si>
  <si>
    <t>q^{-4} + q^{-6} - q^{-7} + q^{-8} - q^{-9} + q^{-10} - q^{-11} + q^{-12} - q^{-13}</t>
  </si>
  <si>
    <t>1695903192-76</t>
  </si>
  <si>
    <t>1695903192-75</t>
  </si>
  <si>
    <t>http://katlas.org/wiki/3_1</t>
  </si>
  <si>
    <t>3_1</t>
  </si>
  <si>
    <t>1695903188-74</t>
  </si>
  <si>
    <t>-1, 3, -2, 1, -3, 2</t>
  </si>
  <si>
    <t>1695903188-73</t>
  </si>
  <si>
    <t>z^2+1</t>
  </si>
  <si>
    <t>1695903188-72</t>
  </si>
  <si>
    <t>t+ t^{-1} -1</t>
  </si>
  <si>
    <t>1695903188-71</t>
  </si>
  <si>
    <t>/w/images/c/cb/3_1.gif</t>
  </si>
  <si>
    <t>1695903188-70</t>
  </si>
  <si>
    <t>q^2+ q^{-2} -q- q^{-1} +1</t>
  </si>
  <si>
    <t>http://katlas.org/wiki/4_1</t>
  </si>
  <si>
    <t>4_1</t>
  </si>
  <si>
    <t>1695903186-69</t>
  </si>
  <si>
    <t>1, -4, 3, -1, 2, -3, 4, -2</t>
  </si>
  <si>
    <t>1695903186-68</t>
  </si>
  <si>
    <t>1-z^2</t>
  </si>
  <si>
    <t>1695903186-67</t>
  </si>
  <si>
    <t>1695903186-66</t>
  </si>
  <si>
    <t>/w/images/6/6a/4_1.gif</t>
  </si>
  <si>
    <t>1695903186-65</t>
  </si>
  <si>
    <t>http://katlas.org/wiki/5_1</t>
  </si>
  <si>
    <t>5_1</t>
  </si>
  <si>
    <t>1695903183-64</t>
  </si>
  <si>
    <t>-1, 4, -2, 5, -3, 1, -4, 2, -5, 3</t>
  </si>
  <si>
    <t>1695903183-63</t>
  </si>
  <si>
    <t>1695903183-62</t>
  </si>
  <si>
    <t>t^2+ t^{-2} -t- t^{-1} +1</t>
  </si>
  <si>
    <t>1695903183-61</t>
  </si>
  <si>
    <t>/w/images/2/27/5_1.gif</t>
  </si>
  <si>
    <t>1695903183-60</t>
  </si>
  <si>
    <t>- q^{-6} + q^{-5} - q^{-4} +2 q^{-3} - q^{-2} + q^{-1}</t>
  </si>
  <si>
    <t>http://katlas.org/wiki/5_2</t>
  </si>
  <si>
    <t>5_2</t>
  </si>
  <si>
    <t>1695903178-59</t>
  </si>
  <si>
    <t>-1, 5, -2, 1, -3, 4, -5, 2, -4, 3</t>
  </si>
  <si>
    <t>1695903178-58</t>
  </si>
  <si>
    <t>2 z^2+1</t>
  </si>
  <si>
    <t>1695903178-57</t>
  </si>
  <si>
    <t>2 t+2 t^{-1} -3</t>
  </si>
  <si>
    <t>1695903178-56</t>
  </si>
  <si>
    <t>/w/images/d/dd/5_2.gif</t>
  </si>
  <si>
    <t>1695903178-55</t>
  </si>
  <si>
    <t>q^2-q+2-2 q^{-1} + q^{-2} - q^{-3} + q^{-4}</t>
  </si>
  <si>
    <t>http://katlas.org/wiki/6_1</t>
  </si>
  <si>
    <t>6_1</t>
  </si>
  <si>
    <t>1695903173-54</t>
  </si>
  <si>
    <t>-1, 4, -3, 1, -5, 6, -2, 3, -4, 2, -6, 5</t>
  </si>
  <si>
    <t>1695903173-53</t>
  </si>
  <si>
    <t>1695903173-52</t>
  </si>
  <si>
    <t>1695903173-51</t>
  </si>
  <si>
    <t>/w/images/2/22/6_1.gif</t>
  </si>
  <si>
    <t>1695903173-50</t>
  </si>
  <si>
    <t>q-1+2 q^{-1} -2 q^{-2} +2 q^{-3} -2 q^{-4} + q^{-5}</t>
  </si>
  <si>
    <t>http://katlas.org/wiki/6_2</t>
  </si>
  <si>
    <t>6_2</t>
  </si>
  <si>
    <t>1695903169-49</t>
  </si>
  <si>
    <t>-1, 4, -3, 1, -2, 6, -5, 3, -4, 2, -6, 5</t>
  </si>
  <si>
    <t>1695903169-48</t>
  </si>
  <si>
    <t>1695903169-47</t>
  </si>
  <si>
    <t>-t^2+3 t-3+3 t^{-1} - t^{-2}</t>
  </si>
  <si>
    <t>1695903169-46</t>
  </si>
  <si>
    <t>/w/images/1/16/6_2.gif</t>
  </si>
  <si>
    <t>1695903169-45</t>
  </si>
  <si>
    <t>-q^3+2 q^2-2 q+3-2 q^{-1} +2 q^{-2} - q^{-3}</t>
  </si>
  <si>
    <t>http://katlas.org/wiki/6_3</t>
  </si>
  <si>
    <t>6_3</t>
  </si>
  <si>
    <t>1695903165-44</t>
  </si>
  <si>
    <t>1, -6, 2, -1, 4, -5, 6, -2, 3, -4, 5, -3</t>
  </si>
  <si>
    <t>1695903165-43</t>
  </si>
  <si>
    <t>z^4+z^2+1</t>
  </si>
  <si>
    <t>1695903165-42</t>
  </si>
  <si>
    <t>t^2-3 t+5-3 t^{-1} + t^{-2}</t>
  </si>
  <si>
    <t>1695903165-41</t>
  </si>
  <si>
    <t>/w/images/6/6e/6_3.gif</t>
  </si>
  <si>
    <t>1695903165-40</t>
  </si>
  <si>
    <t>http://katlas.org/wiki/7_1</t>
  </si>
  <si>
    <t>7_1</t>
  </si>
  <si>
    <t>1695903160-39</t>
  </si>
  <si>
    <t>-1, 5, -2, 6, -3, 7, -4, 1, -5, 2, -6, 3, -7, 4</t>
  </si>
  <si>
    <t>1695903160-38</t>
  </si>
  <si>
    <t>z^6+5 z^4+6 z^2+1</t>
  </si>
  <si>
    <t>1695903160-37</t>
  </si>
  <si>
    <t>t^3+ t^{-3} -t^2- t^{-2} +t+ t^{-1} -1</t>
  </si>
  <si>
    <t>1695903160-36</t>
  </si>
  <si>
    <t>/w/images/1/18/7_1.gif</t>
  </si>
  <si>
    <t>1695903160-35</t>
  </si>
  <si>
    <t>- q^{-8} + q^{-7} - q^{-6} +2 q^{-5} -2 q^{-4} +2 q^{-3} - q^{-2} + q^{-1}</t>
  </si>
  <si>
    <t>http://katlas.org/wiki/7_2</t>
  </si>
  <si>
    <t>7_2</t>
  </si>
  <si>
    <t>1695903156-34</t>
  </si>
  <si>
    <t>-1, 7, -2, 1, -3, 6, -4, 5, -7, 2, -5, 4, -6, 3</t>
  </si>
  <si>
    <t>1695903156-33</t>
  </si>
  <si>
    <t>3 z^2+1</t>
  </si>
  <si>
    <t>1695903156-32</t>
  </si>
  <si>
    <t>3 t+3 t^{-1} -5</t>
  </si>
  <si>
    <t>1695903156-31</t>
  </si>
  <si>
    <t>/w/images/a/a3/7_2.gif</t>
  </si>
  <si>
    <t>1695903156-30</t>
  </si>
  <si>
    <t>-q^9+q^8-2 q^7+3 q^6-2 q^5+2 q^4-q^3+q^2</t>
  </si>
  <si>
    <t>http://katlas.org/wiki/7_3</t>
  </si>
  <si>
    <t>7_3</t>
  </si>
  <si>
    <t>1695903153-29</t>
  </si>
  <si>
    <t>1, -6, 2, -7, 5, -1, 3, -4, 6, -2, 7, -5, 4, -3</t>
  </si>
  <si>
    <t>1695903153-28</t>
  </si>
  <si>
    <t>2 z^4+5 z^2+1</t>
  </si>
  <si>
    <t>1695903153-27</t>
  </si>
  <si>
    <t>2 t^2+2 t^{-2} -3 t-3 t^{-1} +3</t>
  </si>
  <si>
    <t>1695903153-26</t>
  </si>
  <si>
    <t>/w/images/d/db/7_3.gif</t>
  </si>
  <si>
    <t>1695903153-25</t>
  </si>
  <si>
    <t>-q^8+q^7-2 q^6+3 q^5-2 q^4+3 q^3-2 q^2+q</t>
  </si>
  <si>
    <t>http://katlas.org/wiki/7_4</t>
  </si>
  <si>
    <t>7_4</t>
  </si>
  <si>
    <t>1695903149-24</t>
  </si>
  <si>
    <t>1, -5, 6, -7, 2, -1, 3, -4, 7, -6, 5, -2, 4, -3</t>
  </si>
  <si>
    <t>1695903149-23</t>
  </si>
  <si>
    <t>1695903149-22</t>
  </si>
  <si>
    <t>4 t+4 t^{-1} -7</t>
  </si>
  <si>
    <t>1695903149-21</t>
  </si>
  <si>
    <t>/w/images/0/0f/7_4.gif</t>
  </si>
  <si>
    <t>1695903149-20</t>
  </si>
  <si>
    <t>- q^{-9} +2 q^{-8} -3 q^{-7} +3 q^{-6} -3 q^{-5} +3 q^{-4} - q^{-3} + q^{-2}</t>
  </si>
  <si>
    <t>http://katlas.org/wiki/7_5</t>
  </si>
  <si>
    <t>7_5</t>
  </si>
  <si>
    <t>1695903144-19</t>
  </si>
  <si>
    <t>-1, 7, -2, 1, -3, 5, -4, 6, -7, 2, -6, 3, -5, 4</t>
  </si>
  <si>
    <t>1695903144-18</t>
  </si>
  <si>
    <t>1695903144-17</t>
  </si>
  <si>
    <t>1695903144-16</t>
  </si>
  <si>
    <t>/w/images/1/1c/7_5.gif</t>
  </si>
  <si>
    <t>1695903144-15</t>
  </si>
  <si>
    <t>q-2+3 q^{-1} -3 q^{-2} +4 q^{-3} -3 q^{-4} +2 q^{-5} - q^{-6}</t>
  </si>
  <si>
    <t>http://katlas.org/wiki/7_6</t>
  </si>
  <si>
    <t>7_6</t>
  </si>
  <si>
    <t>1695903140-14</t>
  </si>
  <si>
    <t>-1, 7, -2, 1, -3, 6, -7, 2, -4, 5, -6, 3, -5, 4</t>
  </si>
  <si>
    <t>1695903140-13</t>
  </si>
  <si>
    <t>1695903140-12</t>
  </si>
  <si>
    <t>-t^2- t^{-2} +5 t+5 t^{-1} -7</t>
  </si>
  <si>
    <t>1695903140-11</t>
  </si>
  <si>
    <t>/w/images/d/d2/7_6.gif</t>
  </si>
  <si>
    <t>1695903140-10</t>
  </si>
  <si>
    <t>q^4-2 q^3- q^{-3} +3 q^2+3 q^{-2} -4 q-3 q^{-1} +4</t>
  </si>
  <si>
    <t>http://katlas.org/wiki/7_7</t>
  </si>
  <si>
    <t>7_7</t>
  </si>
  <si>
    <t>1695903136-9</t>
  </si>
  <si>
    <t>-1, 4, -3, 1, -2, 7, -6, 3, -4, 2, -5, 6, -7, 5</t>
  </si>
  <si>
    <t>1695903136-8</t>
  </si>
  <si>
    <t>z^4-z^2+1</t>
  </si>
  <si>
    <t>1695903136-7</t>
  </si>
  <si>
    <t>t^2+ t^{-2} -5 t-5 t^{-1} +9</t>
  </si>
  <si>
    <t>1695903136-6</t>
  </si>
  <si>
    <t>/w/images/2/25/7_7.gif</t>
  </si>
  <si>
    <t>1695903136-5</t>
  </si>
  <si>
    <t>1695903699-181</t>
  </si>
  <si>
    <t>1695903699-180</t>
  </si>
  <si>
    <t>1695903699-179</t>
  </si>
  <si>
    <t>1695903699-178</t>
  </si>
  <si>
    <t>1695903699-177</t>
  </si>
  <si>
    <t>1- q^{-1} +2 q^{-2} -2 q^{-3} +3 q^{-4} -3 q^{-5} +2 q^{-6} -2 q^{-7} + q^{-8}</t>
  </si>
  <si>
    <t>http://katlas.org/wiki/8_2</t>
  </si>
  <si>
    <t>8_2</t>
  </si>
  <si>
    <t>1695903695-176</t>
  </si>
  <si>
    <t>-1, 4, -3, 1, -2, 7, -5, 8, -6, 3, -4, 2, -7, 5, -8, 6</t>
  </si>
  <si>
    <t>1695903695-175</t>
  </si>
  <si>
    <t>-z^6-3 z^4+1</t>
  </si>
  <si>
    <t>1695903695-174</t>
  </si>
  <si>
    <t>-t^3+3 t^2-3 t+3-3 t^{-1} +3 t^{-2} - t^{-3}</t>
  </si>
  <si>
    <t>1695903695-173</t>
  </si>
  <si>
    <t>/w/images/0/0a/8_2.gif</t>
  </si>
  <si>
    <t>1695903695-172</t>
  </si>
  <si>
    <t>q^4-q^3+2 q^2-3 q+3-3 q^{-1} +2 q^{-2} - q^{-3} + q^{-4}</t>
  </si>
  <si>
    <t>http://katlas.org/wiki/8_3</t>
  </si>
  <si>
    <t>8_3</t>
  </si>
  <si>
    <t>1695903691-171</t>
  </si>
  <si>
    <t>1, -6, 4, -5, 3, -1, 7, -8, 2, -3, 5, -4, 6, -2, 8, -7</t>
  </si>
  <si>
    <t>1695903691-170</t>
  </si>
  <si>
    <t>1695903691-169</t>
  </si>
  <si>
    <t>1695903691-168</t>
  </si>
  <si>
    <t>/w/images/1/11/8_3.gif</t>
  </si>
  <si>
    <t>1695903691-167</t>
  </si>
  <si>
    <t>q^3-q^2+2 q-3+3 q^{-1} -3 q^{-2} +3 q^{-3} -2 q^{-4} + q^{-5}</t>
  </si>
  <si>
    <t>http://katlas.org/wiki/8_4</t>
  </si>
  <si>
    <t>8_4</t>
  </si>
  <si>
    <t>1695903686-166</t>
  </si>
  <si>
    <t>1, -4, 3, -7, 5, -1, 6, -8, 2, -3, 7, -5, 4, -2, 8, -6</t>
  </si>
  <si>
    <t>1695903686-165</t>
  </si>
  <si>
    <t>-2 z^4-3 z^2+1</t>
  </si>
  <si>
    <t>1695903686-164</t>
  </si>
  <si>
    <t>-2 t^2+5 t-5+5 t^{-1} -2 t^{-2}</t>
  </si>
  <si>
    <t>1695903686-163</t>
  </si>
  <si>
    <t>/w/images/c/c3/8_4.gif</t>
  </si>
  <si>
    <t>1695903686-162</t>
  </si>
  <si>
    <t>q^8-2 q^7+3 q^6-4 q^5+3 q^4-3 q^3+3 q^2-q+1</t>
  </si>
  <si>
    <t>http://katlas.org/wiki/8_5</t>
  </si>
  <si>
    <t>8_5</t>
  </si>
  <si>
    <t>1695903682-161</t>
  </si>
  <si>
    <t>1, -3, 2, -6, 5, -1, 3, -2, 4, -8, 7, -5, 6, -4, 8, -7</t>
  </si>
  <si>
    <t>1695903682-160</t>
  </si>
  <si>
    <t>1695903682-159</t>
  </si>
  <si>
    <t>1695903682-158</t>
  </si>
  <si>
    <t>/w/images/2/2b/8_5.gif</t>
  </si>
  <si>
    <t>1695903682-157</t>
  </si>
  <si>
    <t>q-1+3 q^{-1} -4 q^{-2} +4 q^{-3} -4 q^{-4} +3 q^{-5} -2 q^{-6} + q^{-7}</t>
  </si>
  <si>
    <t>http://katlas.org/wiki/8_6</t>
  </si>
  <si>
    <t>8_6</t>
  </si>
  <si>
    <t>1695903678-156</t>
  </si>
  <si>
    <t>-1, 4, -3, 1, -5, 7, -6, 8, -2, 3, -4, 2, -8, 5, -7, 6</t>
  </si>
  <si>
    <t>1695903678-155</t>
  </si>
  <si>
    <t>-2 z^4-2 z^2+1</t>
  </si>
  <si>
    <t>1695903678-154</t>
  </si>
  <si>
    <t>-2 t^2+6 t-7+6 t^{-1} -2 t^{-2}</t>
  </si>
  <si>
    <t>1695903678-153</t>
  </si>
  <si>
    <t>/w/images/d/d1/8_6.gif</t>
  </si>
  <si>
    <t>1695903678-152</t>
  </si>
  <si>
    <t>-q^6+2 q^5-3 q^4+4 q^3-4 q^2+4 q-2+2 q^{-1} - q^{-2}</t>
  </si>
  <si>
    <t>http://katlas.org/wiki/8_7</t>
  </si>
  <si>
    <t>8_7</t>
  </si>
  <si>
    <t>1695903673-151</t>
  </si>
  <si>
    <t>-1, 8, -2, 1, -4, 6, -5, 7, -8, 2, -3, 4, -6, 5, -7, 3</t>
  </si>
  <si>
    <t>1695903673-150</t>
  </si>
  <si>
    <t>z^6+3 z^4+2 z^2+1</t>
  </si>
  <si>
    <t>1695903673-149</t>
  </si>
  <si>
    <t>t^3-3 t^2+5 t-5+5 t^{-1} -3 t^{-2} + t^{-3}</t>
  </si>
  <si>
    <t>1695903673-148</t>
  </si>
  <si>
    <t>/w/images/1/1b/8_7.gif</t>
  </si>
  <si>
    <t>1695903673-147</t>
  </si>
  <si>
    <t>-q^5+2 q^4-3 q^3+4 q^2-4 q+5-3 q^{-1} +2 q^{-2} - q^{-3}</t>
  </si>
  <si>
    <t>http://katlas.org/wiki/8_8</t>
  </si>
  <si>
    <t>8_8</t>
  </si>
  <si>
    <t>1695903669-146</t>
  </si>
  <si>
    <t>-1, 8, -2, 1, -4, 5, -8, 2, -6, 7, -3, 4, -5, 3, -7, 6</t>
  </si>
  <si>
    <t>1695903669-145</t>
  </si>
  <si>
    <t>1695903669-144</t>
  </si>
  <si>
    <t>1695903669-143</t>
  </si>
  <si>
    <t>/w/images/d/d8/8_8.gif</t>
  </si>
  <si>
    <t>1695903669-142</t>
  </si>
  <si>
    <t>q^4-2 q^3+3 q^2-4 q+5-4 q^{-1} +3 q^{-2} -2 q^{-3} + q^{-4}</t>
  </si>
  <si>
    <t>http://katlas.org/wiki/8_9</t>
  </si>
  <si>
    <t>8_9</t>
  </si>
  <si>
    <t>1695903665-141</t>
  </si>
  <si>
    <t>1, -4, 3, -6, 5, -1, 2, -8, 7, -3, 6, -5, 4, -2, 8, -7</t>
  </si>
  <si>
    <t>1695903665-140</t>
  </si>
  <si>
    <t>1695903665-139</t>
  </si>
  <si>
    <t>1695903665-138</t>
  </si>
  <si>
    <t>/w/images/9/9d/8_9.gif</t>
  </si>
  <si>
    <t>1695903665-137</t>
  </si>
  <si>
    <t>-q^6+2 q^5-4 q^4+5 q^3-4 q^2+5 q-3+2 q^{-1} - q^{-2}</t>
  </si>
  <si>
    <t>http://katlas.org/wiki/8_10</t>
  </si>
  <si>
    <t>8_10</t>
  </si>
  <si>
    <t>1695903661-136</t>
  </si>
  <si>
    <t>-1, 8, -2, 1, -4, 5, -8, 2, -3, 7, -6, 4, -5, 3, -7, 6</t>
  </si>
  <si>
    <t>1695903661-135</t>
  </si>
  <si>
    <t>1695903661-134</t>
  </si>
  <si>
    <t>1695903661-133</t>
  </si>
  <si>
    <t>/w/images/c/c6/8_10.gif</t>
  </si>
  <si>
    <t>1695903661-132</t>
  </si>
  <si>
    <t>q-2+4 q^{-1} -4 q^{-2} +5 q^{-3} -5 q^{-4} +3 q^{-5} -2 q^{-6} + q^{-7}</t>
  </si>
  <si>
    <t>http://katlas.org/wiki/8_11</t>
  </si>
  <si>
    <t>8_11</t>
  </si>
  <si>
    <t>1695903656-131</t>
  </si>
  <si>
    <t>-1, 4, -3, 1, -2, 6, -7, 8, -5, 3, -4, 2, -8, 7, -6, 5</t>
  </si>
  <si>
    <t>1695903656-130</t>
  </si>
  <si>
    <t>1695903656-129</t>
  </si>
  <si>
    <t>1695903656-128</t>
  </si>
  <si>
    <t>/w/images/a/a1/8_11.gif</t>
  </si>
  <si>
    <t>1695903656-127</t>
  </si>
  <si>
    <t>q^4-2 q^3+4 q^2-5 q+5-5 q^{-1} +4 q^{-2} -2 q^{-3} + q^{-4}</t>
  </si>
  <si>
    <t>http://katlas.org/wiki/8_12</t>
  </si>
  <si>
    <t>8_12</t>
  </si>
  <si>
    <t>1695903652-126</t>
  </si>
  <si>
    <t>1, -4, 3, -1, 5, -8, 2, -3, 4, -2, 6, -7, 8, -5, 7, -6</t>
  </si>
  <si>
    <t>1695903652-125</t>
  </si>
  <si>
    <t>z^4-3 z^2+1</t>
  </si>
  <si>
    <t>1695903652-124</t>
  </si>
  <si>
    <t>t^2-7 t+13-7 t^{-1} + t^{-2}</t>
  </si>
  <si>
    <t>1695903652-123</t>
  </si>
  <si>
    <t>/w/images/7/7f/8_12.gif</t>
  </si>
  <si>
    <t>1695903652-122</t>
  </si>
  <si>
    <t>-q^5+2 q^4-3 q^3+5 q^2-5 q+5-4 q^{-1} +3 q^{-2} - q^{-3}</t>
  </si>
  <si>
    <t>http://katlas.org/wiki/8_13</t>
  </si>
  <si>
    <t>8_13</t>
  </si>
  <si>
    <t>1695903648-121</t>
  </si>
  <si>
    <t>-1, 8, -2, 1, -4, 5, -6, 7, -8, 2, -3, 4, -7, 6, -5, 3</t>
  </si>
  <si>
    <t>1695903648-120</t>
  </si>
  <si>
    <t>2 z^4+z^2+1</t>
  </si>
  <si>
    <t>1695903648-119</t>
  </si>
  <si>
    <t>2 t^2-7 t+11-7 t^{-1} +2 t^{-2}</t>
  </si>
  <si>
    <t>1695903648-118</t>
  </si>
  <si>
    <t>/w/images/5/51/8_13.gif</t>
  </si>
  <si>
    <t>1695903648-117</t>
  </si>
  <si>
    <t>q-2+4 q^{-1} -5 q^{-2} +6 q^{-3} -5 q^{-4} +4 q^{-5} -3 q^{-6} + q^{-7}</t>
  </si>
  <si>
    <t>http://katlas.org/wiki/8_14</t>
  </si>
  <si>
    <t>8_14</t>
  </si>
  <si>
    <t>1695903643-116</t>
  </si>
  <si>
    <t>-1, 4, -3, 1, -2, 8, -5, 3, -4, 2, -6, 7, -8, 5, -7, 6</t>
  </si>
  <si>
    <t>1695903643-115</t>
  </si>
  <si>
    <t>1695903643-114</t>
  </si>
  <si>
    <t>1695903643-113</t>
  </si>
  <si>
    <t>/w/images/a/aa/8_14.gif</t>
  </si>
  <si>
    <t>1695903643-112</t>
  </si>
  <si>
    <t>q^{-2} -2 q^{-3} +5 q^{-4} -5 q^{-5} +6 q^{-6} -6 q^{-7} +4 q^{-8} -3 q^{-9} + q^{-10}</t>
  </si>
  <si>
    <t>http://katlas.org/wiki/8_15</t>
  </si>
  <si>
    <t>8_15</t>
  </si>
  <si>
    <t>1695903639-111</t>
  </si>
  <si>
    <t>-1, 8, -2, 1, -3, 7, -8, 2, -5, 6, -7, 3, -4, 5, -6, 4</t>
  </si>
  <si>
    <t>1695903639-110</t>
  </si>
  <si>
    <t>3 z^4+4 z^2+1</t>
  </si>
  <si>
    <t>1695903639-109</t>
  </si>
  <si>
    <t>3 t^2-8 t+11-8 t^{-1} +3 t^{-2}</t>
  </si>
  <si>
    <t>1695903639-108</t>
  </si>
  <si>
    <t>/w/images/f/f9/8_15.gif</t>
  </si>
  <si>
    <t>1695903639-107</t>
  </si>
  <si>
    <t>http://katlas.org/wiki/8_16</t>
  </si>
  <si>
    <t>8_16</t>
  </si>
  <si>
    <t>1695903635-106</t>
  </si>
  <si>
    <t>1, -8, 5, -6, 2, -1, 4, -5, 6, -7, 3, -4, 8, -2, 7, -3</t>
  </si>
  <si>
    <t>1695903635-105</t>
  </si>
  <si>
    <t>1695903635-104</t>
  </si>
  <si>
    <t>1695903635-103</t>
  </si>
  <si>
    <t>/w/images/5/5f/8_16.gif</t>
  </si>
  <si>
    <t>1695903635-102</t>
  </si>
  <si>
    <t>q^4-3 q^3+5 q^2-6 q+7-6 q^{-1} +5 q^{-2} -3 q^{-3} + q^{-4}</t>
  </si>
  <si>
    <t>http://katlas.org/wiki/8_17</t>
  </si>
  <si>
    <t>8_17</t>
  </si>
  <si>
    <t>1695903631-101</t>
  </si>
  <si>
    <t>1, -4, 3, -6, 5, -1, 2, -3, 6, -8, 7, -5, 4, -2, 8, -7</t>
  </si>
  <si>
    <t>1695903631-100</t>
  </si>
  <si>
    <t>-z^6-2 z^4-z^2+1</t>
  </si>
  <si>
    <t>1695903631-99</t>
  </si>
  <si>
    <t>-t^3+4 t^2-8 t+11-8 t^{-1} +4 t^{-2} - t^{-3}</t>
  </si>
  <si>
    <t>1695903631-98</t>
  </si>
  <si>
    <t>/w/images/1/18/8_17.gif</t>
  </si>
  <si>
    <t>1695903631-97</t>
  </si>
  <si>
    <t>q^4-4 q^3+6 q^2-7 q+9-7 q^{-1} +6 q^{-2} -4 q^{-3} + q^{-4}</t>
  </si>
  <si>
    <t>http://katlas.org/wiki/8_18</t>
  </si>
  <si>
    <t>8_18</t>
  </si>
  <si>
    <t>1695903626-96</t>
  </si>
  <si>
    <t>1, -4, 2, -5, 6, -1, 7, -2, 8, -6, 3, -7, 4, -8, 5, -3</t>
  </si>
  <si>
    <t>1695903626-95</t>
  </si>
  <si>
    <t>1695903626-94</t>
  </si>
  <si>
    <t>1695903626-93</t>
  </si>
  <si>
    <t>/w/images/4/42/8_18.gif</t>
  </si>
  <si>
    <t>1695903626-92</t>
  </si>
  <si>
    <t>http://katlas.org/wiki/8_19</t>
  </si>
  <si>
    <t>8_19</t>
  </si>
  <si>
    <t>1695903623-91</t>
  </si>
  <si>
    <t>1, -8, 2, -1, -4, 5, 8, -2, -3, 7, -6, 4, -5, 3, -7, 6</t>
  </si>
  <si>
    <t>1695903623-90</t>
  </si>
  <si>
    <t>z^6+5 z^4+5 z^2+1</t>
  </si>
  <si>
    <t>1695903623-89</t>
  </si>
  <si>
    <t>t^3-t^2+1- t^{-2} + t^{-3}</t>
  </si>
  <si>
    <t>1695903623-88</t>
  </si>
  <si>
    <t>/w/images/b/b0/8_19.gif</t>
  </si>
  <si>
    <t>1695903623-87</t>
  </si>
  <si>
    <t>-q+2- q^{-1} +2 q^{-2} - q^{-3} + q^{-4} - q^{-5}</t>
  </si>
  <si>
    <t>http://katlas.org/wiki/8_20</t>
  </si>
  <si>
    <t>8_20</t>
  </si>
  <si>
    <t>1695903619-86</t>
  </si>
  <si>
    <t>1, -8, 2, -1, -3, 7, 8, -2, -5, 6, -7, 3, -4, 5, -6, 4</t>
  </si>
  <si>
    <t>1695903619-85</t>
  </si>
  <si>
    <t>1695903619-84</t>
  </si>
  <si>
    <t>1695903619-83</t>
  </si>
  <si>
    <t>/w/images/3/3e/8_20.gif</t>
  </si>
  <si>
    <t>1695903619-82</t>
  </si>
  <si>
    <t>2 q^{-1} -2 q^{-2} +3 q^{-3} -3 q^{-4} +2 q^{-5} -2 q^{-6} + q^{-7}</t>
  </si>
  <si>
    <t>http://katlas.org/wiki/8_21</t>
  </si>
  <si>
    <t>8_21</t>
  </si>
  <si>
    <t>1695903615-81</t>
  </si>
  <si>
    <t>-1, 8, -2, 1, 3, -7, -8, 2, -5, 6, 7, -3, -4, 5, -6, 4</t>
  </si>
  <si>
    <t>1695903615-80</t>
  </si>
  <si>
    <t>1695903615-79</t>
  </si>
  <si>
    <t>1695903615-78</t>
  </si>
  <si>
    <t>/w/images/e/ef/8_21.gif</t>
  </si>
  <si>
    <t>1695903615-77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</si>
</sst>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8"/>
  <sheetViews>
    <sheetView tabSelected="1" workbookViewId="0">
      <selection activeCell="B21" sqref="B21"/>
    </sheetView>
  </sheetViews>
  <sheetFormatPr defaultRowHeight="14.4" x14ac:dyDescent="0.3"/>
  <cols>
    <col min="1" max="1" width="16.33203125" bestFit="1" customWidth="1"/>
    <col min="2" max="2" width="40.33203125" bestFit="1" customWidth="1"/>
    <col min="3" max="3" width="7.88671875" bestFit="1" customWidth="1"/>
    <col min="4" max="4" width="25.6640625" bestFit="1" customWidth="1"/>
    <col min="5" max="5" width="23.88671875" bestFit="1" customWidth="1"/>
    <col min="6" max="6" width="53.21875" bestFit="1" customWidth="1"/>
    <col min="7" max="7" width="23.77734375" bestFit="1" customWidth="1"/>
    <col min="8" max="8" width="47.5546875" bestFit="1" customWidth="1"/>
    <col min="9" max="9" width="93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20</v>
      </c>
      <c r="B2" t="s">
        <v>9</v>
      </c>
      <c r="C2" t="s">
        <v>21</v>
      </c>
      <c r="D2" t="s">
        <v>22</v>
      </c>
      <c r="E2" t="s">
        <v>23</v>
      </c>
    </row>
    <row r="3" spans="1:9" x14ac:dyDescent="0.3">
      <c r="A3" t="s">
        <v>24</v>
      </c>
      <c r="B3" t="s">
        <v>9</v>
      </c>
      <c r="C3" t="s">
        <v>21</v>
      </c>
      <c r="D3" t="s">
        <v>22</v>
      </c>
      <c r="F3" t="s">
        <v>25</v>
      </c>
    </row>
    <row r="4" spans="1:9" x14ac:dyDescent="0.3">
      <c r="A4" t="s">
        <v>26</v>
      </c>
      <c r="B4" t="s">
        <v>9</v>
      </c>
      <c r="C4" t="s">
        <v>21</v>
      </c>
      <c r="D4" t="s">
        <v>22</v>
      </c>
      <c r="G4" t="s">
        <v>27</v>
      </c>
    </row>
    <row r="5" spans="1:9" x14ac:dyDescent="0.3">
      <c r="A5" t="s">
        <v>28</v>
      </c>
      <c r="B5" t="s">
        <v>9</v>
      </c>
      <c r="C5" t="s">
        <v>21</v>
      </c>
      <c r="D5" t="s">
        <v>22</v>
      </c>
      <c r="H5" t="s">
        <v>29</v>
      </c>
    </row>
    <row r="6" spans="1:9" x14ac:dyDescent="0.3">
      <c r="A6" t="s">
        <v>30</v>
      </c>
      <c r="B6" t="s">
        <v>9</v>
      </c>
      <c r="C6" t="s">
        <v>21</v>
      </c>
      <c r="D6" t="s">
        <v>22</v>
      </c>
      <c r="I6" t="s">
        <v>31</v>
      </c>
    </row>
    <row r="7" spans="1:9" x14ac:dyDescent="0.3">
      <c r="A7" t="s">
        <v>32</v>
      </c>
      <c r="B7" t="s">
        <v>9</v>
      </c>
      <c r="C7" t="s">
        <v>33</v>
      </c>
      <c r="D7" t="s">
        <v>34</v>
      </c>
      <c r="E7" t="s">
        <v>35</v>
      </c>
    </row>
    <row r="8" spans="1:9" x14ac:dyDescent="0.3">
      <c r="A8" t="s">
        <v>36</v>
      </c>
      <c r="B8" t="s">
        <v>9</v>
      </c>
      <c r="C8" t="s">
        <v>33</v>
      </c>
      <c r="D8" t="s">
        <v>34</v>
      </c>
      <c r="F8" t="s">
        <v>37</v>
      </c>
    </row>
    <row r="9" spans="1:9" x14ac:dyDescent="0.3">
      <c r="A9" t="s">
        <v>38</v>
      </c>
      <c r="B9" t="s">
        <v>9</v>
      </c>
      <c r="C9" t="s">
        <v>33</v>
      </c>
      <c r="D9" t="s">
        <v>34</v>
      </c>
      <c r="G9" t="s">
        <v>39</v>
      </c>
    </row>
    <row r="10" spans="1:9" x14ac:dyDescent="0.3">
      <c r="A10" t="s">
        <v>40</v>
      </c>
      <c r="B10" t="s">
        <v>9</v>
      </c>
      <c r="C10" t="s">
        <v>33</v>
      </c>
      <c r="D10" t="s">
        <v>34</v>
      </c>
      <c r="H10" t="s">
        <v>41</v>
      </c>
    </row>
    <row r="11" spans="1:9" x14ac:dyDescent="0.3">
      <c r="A11" t="s">
        <v>42</v>
      </c>
      <c r="B11" t="s">
        <v>9</v>
      </c>
      <c r="C11" t="s">
        <v>33</v>
      </c>
      <c r="D11" t="s">
        <v>34</v>
      </c>
      <c r="E11" t="s">
        <v>34</v>
      </c>
      <c r="I11" t="s">
        <v>43</v>
      </c>
    </row>
    <row r="12" spans="1:9" x14ac:dyDescent="0.3">
      <c r="A12" t="s">
        <v>44</v>
      </c>
      <c r="B12" t="s">
        <v>9</v>
      </c>
      <c r="C12" t="s">
        <v>45</v>
      </c>
      <c r="D12" t="s">
        <v>46</v>
      </c>
      <c r="E12" t="s">
        <v>47</v>
      </c>
    </row>
    <row r="13" spans="1:9" x14ac:dyDescent="0.3">
      <c r="A13" t="s">
        <v>48</v>
      </c>
      <c r="B13" t="s">
        <v>9</v>
      </c>
      <c r="C13" t="s">
        <v>45</v>
      </c>
      <c r="D13" t="s">
        <v>46</v>
      </c>
      <c r="F13" t="s">
        <v>49</v>
      </c>
    </row>
    <row r="14" spans="1:9" x14ac:dyDescent="0.3">
      <c r="A14" t="s">
        <v>50</v>
      </c>
      <c r="B14" t="s">
        <v>9</v>
      </c>
      <c r="C14" t="s">
        <v>45</v>
      </c>
      <c r="D14" t="s">
        <v>46</v>
      </c>
      <c r="G14" t="s">
        <v>51</v>
      </c>
    </row>
    <row r="15" spans="1:9" x14ac:dyDescent="0.3">
      <c r="A15" t="s">
        <v>52</v>
      </c>
      <c r="B15" t="s">
        <v>9</v>
      </c>
      <c r="C15" t="s">
        <v>45</v>
      </c>
      <c r="D15" t="s">
        <v>46</v>
      </c>
      <c r="H15" t="s">
        <v>53</v>
      </c>
    </row>
    <row r="16" spans="1:9" x14ac:dyDescent="0.3">
      <c r="A16" t="s">
        <v>54</v>
      </c>
      <c r="B16" t="s">
        <v>9</v>
      </c>
      <c r="C16" t="s">
        <v>45</v>
      </c>
      <c r="D16" t="s">
        <v>46</v>
      </c>
      <c r="I16" t="s">
        <v>55</v>
      </c>
    </row>
    <row r="17" spans="1:9" x14ac:dyDescent="0.3">
      <c r="A17" t="s">
        <v>56</v>
      </c>
      <c r="B17" t="s">
        <v>9</v>
      </c>
      <c r="C17" t="s">
        <v>57</v>
      </c>
      <c r="D17" t="s">
        <v>58</v>
      </c>
      <c r="E17" t="s">
        <v>59</v>
      </c>
    </row>
    <row r="18" spans="1:9" x14ac:dyDescent="0.3">
      <c r="A18" t="s">
        <v>60</v>
      </c>
      <c r="B18" t="s">
        <v>9</v>
      </c>
      <c r="C18" t="s">
        <v>57</v>
      </c>
      <c r="D18" t="s">
        <v>58</v>
      </c>
      <c r="F18" t="s">
        <v>61</v>
      </c>
    </row>
    <row r="19" spans="1:9" x14ac:dyDescent="0.3">
      <c r="A19" t="s">
        <v>62</v>
      </c>
      <c r="B19" t="s">
        <v>9</v>
      </c>
      <c r="C19" t="s">
        <v>57</v>
      </c>
      <c r="D19" t="s">
        <v>58</v>
      </c>
      <c r="G19" t="s">
        <v>63</v>
      </c>
    </row>
    <row r="20" spans="1:9" x14ac:dyDescent="0.3">
      <c r="A20" t="s">
        <v>64</v>
      </c>
      <c r="B20" t="s">
        <v>9</v>
      </c>
      <c r="C20" t="s">
        <v>57</v>
      </c>
      <c r="D20" t="s">
        <v>58</v>
      </c>
      <c r="H20" t="s">
        <v>65</v>
      </c>
    </row>
    <row r="21" spans="1:9" x14ac:dyDescent="0.3">
      <c r="A21" t="s">
        <v>66</v>
      </c>
      <c r="B21" t="s">
        <v>9</v>
      </c>
      <c r="C21" t="s">
        <v>57</v>
      </c>
      <c r="D21" t="s">
        <v>58</v>
      </c>
      <c r="I21" t="s">
        <v>67</v>
      </c>
    </row>
    <row r="22" spans="1:9" x14ac:dyDescent="0.3">
      <c r="A22" t="s">
        <v>68</v>
      </c>
      <c r="B22" t="s">
        <v>9</v>
      </c>
      <c r="C22" t="s">
        <v>69</v>
      </c>
      <c r="D22" t="s">
        <v>70</v>
      </c>
      <c r="E22" t="s">
        <v>71</v>
      </c>
    </row>
    <row r="23" spans="1:9" x14ac:dyDescent="0.3">
      <c r="A23" t="s">
        <v>72</v>
      </c>
      <c r="B23" t="s">
        <v>9</v>
      </c>
      <c r="C23" t="s">
        <v>69</v>
      </c>
      <c r="D23" t="s">
        <v>70</v>
      </c>
      <c r="F23" t="s">
        <v>73</v>
      </c>
    </row>
    <row r="24" spans="1:9" x14ac:dyDescent="0.3">
      <c r="A24" t="s">
        <v>74</v>
      </c>
      <c r="B24" t="s">
        <v>9</v>
      </c>
      <c r="C24" t="s">
        <v>69</v>
      </c>
      <c r="D24" t="s">
        <v>70</v>
      </c>
      <c r="G24" t="s">
        <v>75</v>
      </c>
    </row>
    <row r="25" spans="1:9" x14ac:dyDescent="0.3">
      <c r="A25" t="s">
        <v>76</v>
      </c>
      <c r="B25" t="s">
        <v>9</v>
      </c>
      <c r="C25" t="s">
        <v>69</v>
      </c>
      <c r="D25" t="s">
        <v>70</v>
      </c>
      <c r="H25" t="s">
        <v>77</v>
      </c>
    </row>
    <row r="26" spans="1:9" x14ac:dyDescent="0.3">
      <c r="A26" t="s">
        <v>78</v>
      </c>
      <c r="B26" t="s">
        <v>9</v>
      </c>
      <c r="C26" t="s">
        <v>69</v>
      </c>
      <c r="D26" t="s">
        <v>70</v>
      </c>
      <c r="I26" t="s">
        <v>79</v>
      </c>
    </row>
    <row r="27" spans="1:9" x14ac:dyDescent="0.3">
      <c r="A27" t="s">
        <v>80</v>
      </c>
      <c r="B27" t="s">
        <v>9</v>
      </c>
      <c r="C27" t="s">
        <v>81</v>
      </c>
      <c r="D27" t="s">
        <v>82</v>
      </c>
      <c r="E27" t="s">
        <v>83</v>
      </c>
    </row>
    <row r="28" spans="1:9" x14ac:dyDescent="0.3">
      <c r="A28" t="s">
        <v>84</v>
      </c>
      <c r="B28" t="s">
        <v>9</v>
      </c>
      <c r="C28" t="s">
        <v>81</v>
      </c>
      <c r="D28" t="s">
        <v>82</v>
      </c>
      <c r="F28" t="s">
        <v>85</v>
      </c>
    </row>
    <row r="29" spans="1:9" x14ac:dyDescent="0.3">
      <c r="A29" t="s">
        <v>86</v>
      </c>
      <c r="B29" t="s">
        <v>9</v>
      </c>
      <c r="C29" t="s">
        <v>81</v>
      </c>
      <c r="D29" t="s">
        <v>82</v>
      </c>
      <c r="G29" t="s">
        <v>87</v>
      </c>
    </row>
    <row r="30" spans="1:9" x14ac:dyDescent="0.3">
      <c r="A30" t="s">
        <v>88</v>
      </c>
      <c r="B30" t="s">
        <v>9</v>
      </c>
      <c r="C30" t="s">
        <v>81</v>
      </c>
      <c r="D30" t="s">
        <v>82</v>
      </c>
      <c r="H30" t="s">
        <v>89</v>
      </c>
    </row>
    <row r="31" spans="1:9" x14ac:dyDescent="0.3">
      <c r="A31" t="s">
        <v>90</v>
      </c>
      <c r="B31" t="s">
        <v>9</v>
      </c>
      <c r="C31" t="s">
        <v>81</v>
      </c>
      <c r="D31" t="s">
        <v>82</v>
      </c>
      <c r="I31" t="s">
        <v>91</v>
      </c>
    </row>
    <row r="32" spans="1:9" x14ac:dyDescent="0.3">
      <c r="A32" t="s">
        <v>92</v>
      </c>
      <c r="B32" t="s">
        <v>9</v>
      </c>
      <c r="C32" t="s">
        <v>93</v>
      </c>
      <c r="D32" t="s">
        <v>94</v>
      </c>
      <c r="E32" t="s">
        <v>95</v>
      </c>
    </row>
    <row r="33" spans="1:9" x14ac:dyDescent="0.3">
      <c r="A33" t="s">
        <v>96</v>
      </c>
      <c r="B33" t="s">
        <v>9</v>
      </c>
      <c r="C33" t="s">
        <v>93</v>
      </c>
      <c r="D33" t="s">
        <v>94</v>
      </c>
      <c r="F33" t="s">
        <v>97</v>
      </c>
    </row>
    <row r="34" spans="1:9" x14ac:dyDescent="0.3">
      <c r="A34" t="s">
        <v>98</v>
      </c>
      <c r="B34" t="s">
        <v>9</v>
      </c>
      <c r="C34" t="s">
        <v>93</v>
      </c>
      <c r="D34" t="s">
        <v>94</v>
      </c>
      <c r="G34" t="s">
        <v>99</v>
      </c>
    </row>
    <row r="35" spans="1:9" x14ac:dyDescent="0.3">
      <c r="A35" t="s">
        <v>100</v>
      </c>
      <c r="B35" t="s">
        <v>9</v>
      </c>
      <c r="C35" t="s">
        <v>93</v>
      </c>
      <c r="D35" t="s">
        <v>94</v>
      </c>
      <c r="H35" t="s">
        <v>101</v>
      </c>
    </row>
    <row r="36" spans="1:9" x14ac:dyDescent="0.3">
      <c r="A36" t="s">
        <v>102</v>
      </c>
      <c r="B36" t="s">
        <v>9</v>
      </c>
      <c r="C36" t="s">
        <v>93</v>
      </c>
      <c r="D36" t="s">
        <v>94</v>
      </c>
      <c r="I36" t="s">
        <v>103</v>
      </c>
    </row>
    <row r="37" spans="1:9" x14ac:dyDescent="0.3">
      <c r="A37" t="s">
        <v>104</v>
      </c>
      <c r="B37" t="s">
        <v>9</v>
      </c>
      <c r="C37" t="s">
        <v>105</v>
      </c>
      <c r="D37" t="s">
        <v>106</v>
      </c>
      <c r="E37" t="s">
        <v>107</v>
      </c>
    </row>
    <row r="38" spans="1:9" x14ac:dyDescent="0.3">
      <c r="A38" t="s">
        <v>108</v>
      </c>
      <c r="B38" t="s">
        <v>9</v>
      </c>
      <c r="C38" t="s">
        <v>105</v>
      </c>
      <c r="D38" t="s">
        <v>106</v>
      </c>
      <c r="F38" t="s">
        <v>109</v>
      </c>
    </row>
    <row r="39" spans="1:9" x14ac:dyDescent="0.3">
      <c r="A39" t="s">
        <v>110</v>
      </c>
      <c r="B39" t="s">
        <v>9</v>
      </c>
      <c r="C39" t="s">
        <v>105</v>
      </c>
      <c r="D39" t="s">
        <v>106</v>
      </c>
      <c r="G39" t="s">
        <v>111</v>
      </c>
    </row>
    <row r="40" spans="1:9" x14ac:dyDescent="0.3">
      <c r="A40" t="s">
        <v>112</v>
      </c>
      <c r="B40" t="s">
        <v>9</v>
      </c>
      <c r="C40" t="s">
        <v>105</v>
      </c>
      <c r="D40" t="s">
        <v>106</v>
      </c>
      <c r="H40" t="s">
        <v>113</v>
      </c>
    </row>
    <row r="41" spans="1:9" x14ac:dyDescent="0.3">
      <c r="A41" t="s">
        <v>114</v>
      </c>
      <c r="B41" t="s">
        <v>9</v>
      </c>
      <c r="C41" t="s">
        <v>105</v>
      </c>
      <c r="D41" t="s">
        <v>106</v>
      </c>
      <c r="I41" t="s">
        <v>115</v>
      </c>
    </row>
    <row r="42" spans="1:9" x14ac:dyDescent="0.3">
      <c r="A42" t="s">
        <v>116</v>
      </c>
      <c r="B42" t="s">
        <v>9</v>
      </c>
      <c r="C42" t="s">
        <v>117</v>
      </c>
      <c r="D42" t="s">
        <v>118</v>
      </c>
      <c r="E42" t="s">
        <v>119</v>
      </c>
    </row>
    <row r="43" spans="1:9" x14ac:dyDescent="0.3">
      <c r="A43" t="s">
        <v>120</v>
      </c>
      <c r="B43" t="s">
        <v>9</v>
      </c>
      <c r="C43" t="s">
        <v>117</v>
      </c>
      <c r="D43" t="s">
        <v>118</v>
      </c>
      <c r="F43" t="s">
        <v>121</v>
      </c>
    </row>
    <row r="44" spans="1:9" x14ac:dyDescent="0.3">
      <c r="A44" t="s">
        <v>122</v>
      </c>
      <c r="B44" t="s">
        <v>9</v>
      </c>
      <c r="C44" t="s">
        <v>117</v>
      </c>
      <c r="D44" t="s">
        <v>118</v>
      </c>
      <c r="G44" t="s">
        <v>123</v>
      </c>
    </row>
    <row r="45" spans="1:9" x14ac:dyDescent="0.3">
      <c r="A45" t="s">
        <v>124</v>
      </c>
      <c r="B45" t="s">
        <v>9</v>
      </c>
      <c r="C45" t="s">
        <v>117</v>
      </c>
      <c r="D45" t="s">
        <v>118</v>
      </c>
      <c r="H45" t="s">
        <v>125</v>
      </c>
    </row>
    <row r="46" spans="1:9" x14ac:dyDescent="0.3">
      <c r="A46" t="s">
        <v>126</v>
      </c>
      <c r="B46" t="s">
        <v>9</v>
      </c>
      <c r="C46" t="s">
        <v>117</v>
      </c>
      <c r="D46" t="s">
        <v>118</v>
      </c>
      <c r="I46" t="s">
        <v>127</v>
      </c>
    </row>
    <row r="47" spans="1:9" x14ac:dyDescent="0.3">
      <c r="A47" t="s">
        <v>128</v>
      </c>
      <c r="B47" t="s">
        <v>9</v>
      </c>
      <c r="C47" t="s">
        <v>129</v>
      </c>
      <c r="D47" t="s">
        <v>130</v>
      </c>
      <c r="E47" t="s">
        <v>131</v>
      </c>
    </row>
    <row r="48" spans="1:9" x14ac:dyDescent="0.3">
      <c r="A48" t="s">
        <v>132</v>
      </c>
      <c r="B48" t="s">
        <v>9</v>
      </c>
      <c r="C48" t="s">
        <v>129</v>
      </c>
      <c r="D48" t="s">
        <v>130</v>
      </c>
      <c r="F48" t="s">
        <v>133</v>
      </c>
    </row>
    <row r="49" spans="1:9" x14ac:dyDescent="0.3">
      <c r="A49" t="s">
        <v>134</v>
      </c>
      <c r="B49" t="s">
        <v>9</v>
      </c>
      <c r="C49" t="s">
        <v>129</v>
      </c>
      <c r="D49" t="s">
        <v>130</v>
      </c>
      <c r="G49" t="s">
        <v>135</v>
      </c>
    </row>
    <row r="50" spans="1:9" x14ac:dyDescent="0.3">
      <c r="A50" t="s">
        <v>136</v>
      </c>
      <c r="B50" t="s">
        <v>9</v>
      </c>
      <c r="C50" t="s">
        <v>129</v>
      </c>
      <c r="D50" t="s">
        <v>130</v>
      </c>
      <c r="H50" t="s">
        <v>137</v>
      </c>
    </row>
    <row r="51" spans="1:9" x14ac:dyDescent="0.3">
      <c r="A51" t="s">
        <v>138</v>
      </c>
      <c r="B51" t="s">
        <v>9</v>
      </c>
      <c r="C51" t="s">
        <v>129</v>
      </c>
      <c r="D51" t="s">
        <v>130</v>
      </c>
      <c r="I51" t="s">
        <v>139</v>
      </c>
    </row>
    <row r="52" spans="1:9" x14ac:dyDescent="0.3">
      <c r="A52" t="s">
        <v>140</v>
      </c>
      <c r="B52" t="s">
        <v>9</v>
      </c>
      <c r="C52" t="s">
        <v>141</v>
      </c>
      <c r="D52" t="s">
        <v>142</v>
      </c>
      <c r="E52" t="s">
        <v>143</v>
      </c>
    </row>
    <row r="53" spans="1:9" x14ac:dyDescent="0.3">
      <c r="A53" t="s">
        <v>144</v>
      </c>
      <c r="B53" t="s">
        <v>9</v>
      </c>
      <c r="C53" t="s">
        <v>141</v>
      </c>
      <c r="D53" t="s">
        <v>142</v>
      </c>
      <c r="F53" t="s">
        <v>145</v>
      </c>
    </row>
    <row r="54" spans="1:9" x14ac:dyDescent="0.3">
      <c r="A54" t="s">
        <v>146</v>
      </c>
      <c r="B54" t="s">
        <v>9</v>
      </c>
      <c r="C54" t="s">
        <v>141</v>
      </c>
      <c r="D54" t="s">
        <v>142</v>
      </c>
      <c r="G54" t="s">
        <v>147</v>
      </c>
    </row>
    <row r="55" spans="1:9" x14ac:dyDescent="0.3">
      <c r="A55" t="s">
        <v>148</v>
      </c>
      <c r="B55" t="s">
        <v>9</v>
      </c>
      <c r="C55" t="s">
        <v>141</v>
      </c>
      <c r="D55" t="s">
        <v>142</v>
      </c>
      <c r="H55" t="s">
        <v>149</v>
      </c>
    </row>
    <row r="56" spans="1:9" x14ac:dyDescent="0.3">
      <c r="A56" t="s">
        <v>150</v>
      </c>
      <c r="B56" t="s">
        <v>9</v>
      </c>
      <c r="C56" t="s">
        <v>141</v>
      </c>
      <c r="D56" t="s">
        <v>142</v>
      </c>
      <c r="I56" t="s">
        <v>151</v>
      </c>
    </row>
    <row r="57" spans="1:9" x14ac:dyDescent="0.3">
      <c r="A57" t="s">
        <v>152</v>
      </c>
      <c r="B57" t="s">
        <v>9</v>
      </c>
      <c r="C57" t="s">
        <v>153</v>
      </c>
      <c r="D57" t="s">
        <v>154</v>
      </c>
      <c r="E57" t="s">
        <v>155</v>
      </c>
    </row>
    <row r="58" spans="1:9" x14ac:dyDescent="0.3">
      <c r="A58" t="s">
        <v>156</v>
      </c>
      <c r="B58" t="s">
        <v>9</v>
      </c>
      <c r="C58" t="s">
        <v>153</v>
      </c>
      <c r="D58" t="s">
        <v>154</v>
      </c>
      <c r="F58" t="s">
        <v>157</v>
      </c>
    </row>
    <row r="59" spans="1:9" x14ac:dyDescent="0.3">
      <c r="A59" t="s">
        <v>158</v>
      </c>
      <c r="B59" t="s">
        <v>9</v>
      </c>
      <c r="C59" t="s">
        <v>153</v>
      </c>
      <c r="D59" t="s">
        <v>154</v>
      </c>
      <c r="G59" t="s">
        <v>159</v>
      </c>
    </row>
    <row r="60" spans="1:9" x14ac:dyDescent="0.3">
      <c r="A60" t="s">
        <v>160</v>
      </c>
      <c r="B60" t="s">
        <v>9</v>
      </c>
      <c r="C60" t="s">
        <v>153</v>
      </c>
      <c r="D60" t="s">
        <v>154</v>
      </c>
      <c r="H60" t="s">
        <v>161</v>
      </c>
    </row>
    <row r="61" spans="1:9" x14ac:dyDescent="0.3">
      <c r="A61" t="s">
        <v>162</v>
      </c>
      <c r="B61" t="s">
        <v>9</v>
      </c>
      <c r="C61" t="s">
        <v>153</v>
      </c>
      <c r="D61" t="s">
        <v>154</v>
      </c>
      <c r="I61" t="s">
        <v>163</v>
      </c>
    </row>
    <row r="62" spans="1:9" x14ac:dyDescent="0.3">
      <c r="A62" t="s">
        <v>164</v>
      </c>
      <c r="B62" t="s">
        <v>9</v>
      </c>
      <c r="C62" t="s">
        <v>165</v>
      </c>
      <c r="D62" t="s">
        <v>166</v>
      </c>
      <c r="E62" t="s">
        <v>167</v>
      </c>
    </row>
    <row r="63" spans="1:9" x14ac:dyDescent="0.3">
      <c r="A63" t="s">
        <v>168</v>
      </c>
      <c r="B63" t="s">
        <v>9</v>
      </c>
      <c r="C63" t="s">
        <v>165</v>
      </c>
      <c r="D63" t="s">
        <v>166</v>
      </c>
      <c r="F63" t="s">
        <v>169</v>
      </c>
    </row>
    <row r="64" spans="1:9" x14ac:dyDescent="0.3">
      <c r="A64" t="s">
        <v>170</v>
      </c>
      <c r="B64" t="s">
        <v>9</v>
      </c>
      <c r="C64" t="s">
        <v>165</v>
      </c>
      <c r="D64" t="s">
        <v>166</v>
      </c>
      <c r="G64" t="s">
        <v>171</v>
      </c>
    </row>
    <row r="65" spans="1:9" x14ac:dyDescent="0.3">
      <c r="A65" t="s">
        <v>172</v>
      </c>
      <c r="B65" t="s">
        <v>9</v>
      </c>
      <c r="C65" t="s">
        <v>165</v>
      </c>
      <c r="D65" t="s">
        <v>166</v>
      </c>
      <c r="H65" t="s">
        <v>173</v>
      </c>
    </row>
    <row r="66" spans="1:9" x14ac:dyDescent="0.3">
      <c r="A66" t="s">
        <v>174</v>
      </c>
      <c r="B66" t="s">
        <v>9</v>
      </c>
      <c r="C66" t="s">
        <v>165</v>
      </c>
      <c r="D66" t="s">
        <v>166</v>
      </c>
      <c r="I66" t="e">
        <f>-q^4+q^3-q^2+q+1+ q^{-2} - q^{-3} + q^{-4} - q^{-5}</f>
        <v>#NAME?</v>
      </c>
    </row>
    <row r="67" spans="1:9" x14ac:dyDescent="0.3">
      <c r="A67" t="s">
        <v>175</v>
      </c>
      <c r="B67" t="s">
        <v>9</v>
      </c>
      <c r="C67" t="s">
        <v>176</v>
      </c>
      <c r="D67" t="s">
        <v>177</v>
      </c>
      <c r="E67" t="s">
        <v>178</v>
      </c>
    </row>
    <row r="68" spans="1:9" x14ac:dyDescent="0.3">
      <c r="A68" t="s">
        <v>179</v>
      </c>
      <c r="B68" t="s">
        <v>9</v>
      </c>
      <c r="C68" t="s">
        <v>176</v>
      </c>
      <c r="D68" t="s">
        <v>177</v>
      </c>
      <c r="F68" t="s">
        <v>180</v>
      </c>
    </row>
    <row r="69" spans="1:9" x14ac:dyDescent="0.3">
      <c r="A69" t="s">
        <v>181</v>
      </c>
      <c r="B69" t="s">
        <v>9</v>
      </c>
      <c r="C69" t="s">
        <v>176</v>
      </c>
      <c r="D69" t="s">
        <v>177</v>
      </c>
      <c r="G69" t="s">
        <v>182</v>
      </c>
    </row>
    <row r="70" spans="1:9" x14ac:dyDescent="0.3">
      <c r="A70" t="s">
        <v>183</v>
      </c>
      <c r="B70" t="s">
        <v>9</v>
      </c>
      <c r="C70" t="s">
        <v>176</v>
      </c>
      <c r="D70" t="s">
        <v>177</v>
      </c>
      <c r="H70" t="s">
        <v>184</v>
      </c>
    </row>
    <row r="71" spans="1:9" x14ac:dyDescent="0.3">
      <c r="A71" t="s">
        <v>185</v>
      </c>
      <c r="B71" t="s">
        <v>9</v>
      </c>
      <c r="C71" t="s">
        <v>176</v>
      </c>
      <c r="D71" t="s">
        <v>177</v>
      </c>
      <c r="I71" t="s">
        <v>186</v>
      </c>
    </row>
    <row r="72" spans="1:9" x14ac:dyDescent="0.3">
      <c r="A72" t="s">
        <v>187</v>
      </c>
      <c r="B72" t="s">
        <v>9</v>
      </c>
      <c r="C72" t="s">
        <v>188</v>
      </c>
      <c r="D72" t="s">
        <v>189</v>
      </c>
      <c r="E72" t="s">
        <v>190</v>
      </c>
    </row>
    <row r="73" spans="1:9" x14ac:dyDescent="0.3">
      <c r="A73" t="s">
        <v>191</v>
      </c>
      <c r="B73" t="s">
        <v>9</v>
      </c>
      <c r="C73" t="s">
        <v>188</v>
      </c>
      <c r="D73" t="s">
        <v>189</v>
      </c>
      <c r="F73" t="s">
        <v>192</v>
      </c>
    </row>
    <row r="74" spans="1:9" x14ac:dyDescent="0.3">
      <c r="A74" t="s">
        <v>193</v>
      </c>
      <c r="B74" t="s">
        <v>9</v>
      </c>
      <c r="C74" t="s">
        <v>188</v>
      </c>
      <c r="D74" t="s">
        <v>189</v>
      </c>
      <c r="G74" t="s">
        <v>194</v>
      </c>
    </row>
    <row r="75" spans="1:9" x14ac:dyDescent="0.3">
      <c r="A75" t="s">
        <v>195</v>
      </c>
      <c r="B75" t="s">
        <v>9</v>
      </c>
      <c r="C75" t="s">
        <v>188</v>
      </c>
      <c r="D75" t="s">
        <v>189</v>
      </c>
      <c r="H75" t="s">
        <v>196</v>
      </c>
    </row>
    <row r="76" spans="1:9" x14ac:dyDescent="0.3">
      <c r="A76" t="s">
        <v>197</v>
      </c>
      <c r="B76" t="s">
        <v>9</v>
      </c>
      <c r="C76" t="s">
        <v>188</v>
      </c>
      <c r="D76" t="s">
        <v>189</v>
      </c>
      <c r="I76" t="s">
        <v>198</v>
      </c>
    </row>
    <row r="77" spans="1:9" x14ac:dyDescent="0.3">
      <c r="A77" t="s">
        <v>199</v>
      </c>
      <c r="B77" t="s">
        <v>9</v>
      </c>
      <c r="C77" t="s">
        <v>200</v>
      </c>
      <c r="D77" t="s">
        <v>201</v>
      </c>
      <c r="E77" t="s">
        <v>202</v>
      </c>
    </row>
    <row r="78" spans="1:9" x14ac:dyDescent="0.3">
      <c r="A78" t="s">
        <v>203</v>
      </c>
      <c r="B78" t="s">
        <v>9</v>
      </c>
      <c r="C78" t="s">
        <v>200</v>
      </c>
      <c r="D78" t="s">
        <v>201</v>
      </c>
      <c r="F78" t="s">
        <v>204</v>
      </c>
    </row>
    <row r="79" spans="1:9" x14ac:dyDescent="0.3">
      <c r="A79" t="s">
        <v>205</v>
      </c>
      <c r="B79" t="s">
        <v>9</v>
      </c>
      <c r="C79" t="s">
        <v>200</v>
      </c>
      <c r="D79" t="s">
        <v>201</v>
      </c>
      <c r="G79" t="s">
        <v>206</v>
      </c>
    </row>
    <row r="80" spans="1:9" x14ac:dyDescent="0.3">
      <c r="A80" t="s">
        <v>207</v>
      </c>
      <c r="B80" t="s">
        <v>9</v>
      </c>
      <c r="C80" t="s">
        <v>200</v>
      </c>
      <c r="D80" t="s">
        <v>201</v>
      </c>
      <c r="H80" t="s">
        <v>208</v>
      </c>
    </row>
    <row r="81" spans="1:9" x14ac:dyDescent="0.3">
      <c r="A81" t="s">
        <v>209</v>
      </c>
      <c r="B81" t="s">
        <v>9</v>
      </c>
      <c r="C81" t="s">
        <v>200</v>
      </c>
      <c r="D81" t="s">
        <v>201</v>
      </c>
      <c r="I81" t="s">
        <v>210</v>
      </c>
    </row>
    <row r="82" spans="1:9" x14ac:dyDescent="0.3">
      <c r="A82" t="s">
        <v>211</v>
      </c>
      <c r="B82" t="s">
        <v>9</v>
      </c>
      <c r="C82" t="s">
        <v>212</v>
      </c>
      <c r="D82" t="s">
        <v>213</v>
      </c>
      <c r="E82" t="s">
        <v>214</v>
      </c>
    </row>
    <row r="83" spans="1:9" x14ac:dyDescent="0.3">
      <c r="A83" t="s">
        <v>215</v>
      </c>
      <c r="B83" t="s">
        <v>9</v>
      </c>
      <c r="C83" t="s">
        <v>212</v>
      </c>
      <c r="D83" t="s">
        <v>213</v>
      </c>
      <c r="F83" t="s">
        <v>216</v>
      </c>
    </row>
    <row r="84" spans="1:9" x14ac:dyDescent="0.3">
      <c r="A84" t="s">
        <v>217</v>
      </c>
      <c r="B84" t="s">
        <v>9</v>
      </c>
      <c r="C84" t="s">
        <v>212</v>
      </c>
      <c r="D84" t="s">
        <v>213</v>
      </c>
      <c r="G84" t="s">
        <v>218</v>
      </c>
    </row>
    <row r="85" spans="1:9" x14ac:dyDescent="0.3">
      <c r="A85" t="s">
        <v>219</v>
      </c>
      <c r="B85" t="s">
        <v>9</v>
      </c>
      <c r="C85" t="s">
        <v>212</v>
      </c>
      <c r="D85" t="s">
        <v>213</v>
      </c>
      <c r="H85" t="s">
        <v>220</v>
      </c>
    </row>
    <row r="86" spans="1:9" x14ac:dyDescent="0.3">
      <c r="A86" t="s">
        <v>221</v>
      </c>
      <c r="B86" t="s">
        <v>9</v>
      </c>
      <c r="C86" t="s">
        <v>212</v>
      </c>
      <c r="D86" t="s">
        <v>213</v>
      </c>
      <c r="I86" t="s">
        <v>222</v>
      </c>
    </row>
    <row r="87" spans="1:9" x14ac:dyDescent="0.3">
      <c r="A87" t="s">
        <v>223</v>
      </c>
      <c r="B87" t="s">
        <v>9</v>
      </c>
      <c r="C87" t="s">
        <v>224</v>
      </c>
      <c r="D87" t="s">
        <v>225</v>
      </c>
      <c r="E87" t="s">
        <v>226</v>
      </c>
    </row>
    <row r="88" spans="1:9" x14ac:dyDescent="0.3">
      <c r="A88" t="s">
        <v>227</v>
      </c>
      <c r="B88" t="s">
        <v>9</v>
      </c>
      <c r="C88" t="s">
        <v>224</v>
      </c>
      <c r="D88" t="s">
        <v>225</v>
      </c>
      <c r="F88" t="s">
        <v>228</v>
      </c>
    </row>
    <row r="89" spans="1:9" x14ac:dyDescent="0.3">
      <c r="A89" t="s">
        <v>229</v>
      </c>
      <c r="B89" t="s">
        <v>9</v>
      </c>
      <c r="C89" t="s">
        <v>224</v>
      </c>
      <c r="D89" t="s">
        <v>225</v>
      </c>
      <c r="G89" t="s">
        <v>230</v>
      </c>
    </row>
    <row r="90" spans="1:9" x14ac:dyDescent="0.3">
      <c r="A90" t="s">
        <v>231</v>
      </c>
      <c r="B90" t="s">
        <v>9</v>
      </c>
      <c r="C90" t="s">
        <v>224</v>
      </c>
      <c r="D90" t="s">
        <v>225</v>
      </c>
      <c r="H90" t="s">
        <v>232</v>
      </c>
    </row>
    <row r="91" spans="1:9" x14ac:dyDescent="0.3">
      <c r="A91" t="s">
        <v>233</v>
      </c>
      <c r="B91" t="s">
        <v>9</v>
      </c>
      <c r="C91" t="s">
        <v>224</v>
      </c>
      <c r="D91" t="s">
        <v>225</v>
      </c>
      <c r="I91" t="s">
        <v>234</v>
      </c>
    </row>
    <row r="92" spans="1:9" x14ac:dyDescent="0.3">
      <c r="A92" t="s">
        <v>235</v>
      </c>
      <c r="B92" t="s">
        <v>9</v>
      </c>
      <c r="C92" t="s">
        <v>236</v>
      </c>
      <c r="D92" t="s">
        <v>237</v>
      </c>
      <c r="E92" t="s">
        <v>238</v>
      </c>
    </row>
    <row r="93" spans="1:9" x14ac:dyDescent="0.3">
      <c r="A93" t="s">
        <v>239</v>
      </c>
      <c r="B93" t="s">
        <v>9</v>
      </c>
      <c r="C93" t="s">
        <v>236</v>
      </c>
      <c r="D93" t="s">
        <v>237</v>
      </c>
      <c r="F93" t="s">
        <v>240</v>
      </c>
    </row>
    <row r="94" spans="1:9" x14ac:dyDescent="0.3">
      <c r="A94" t="s">
        <v>241</v>
      </c>
      <c r="B94" t="s">
        <v>9</v>
      </c>
      <c r="C94" t="s">
        <v>236</v>
      </c>
      <c r="D94" t="s">
        <v>237</v>
      </c>
      <c r="G94" t="s">
        <v>242</v>
      </c>
    </row>
    <row r="95" spans="1:9" x14ac:dyDescent="0.3">
      <c r="A95" t="s">
        <v>243</v>
      </c>
      <c r="B95" t="s">
        <v>9</v>
      </c>
      <c r="C95" t="s">
        <v>236</v>
      </c>
      <c r="D95" t="s">
        <v>237</v>
      </c>
      <c r="H95" t="s">
        <v>244</v>
      </c>
    </row>
    <row r="96" spans="1:9" x14ac:dyDescent="0.3">
      <c r="A96" t="s">
        <v>245</v>
      </c>
      <c r="B96" t="s">
        <v>9</v>
      </c>
      <c r="C96" t="s">
        <v>236</v>
      </c>
      <c r="D96" t="s">
        <v>237</v>
      </c>
      <c r="I96" t="s">
        <v>246</v>
      </c>
    </row>
    <row r="97" spans="1:9" x14ac:dyDescent="0.3">
      <c r="A97" t="s">
        <v>247</v>
      </c>
      <c r="B97" t="s">
        <v>9</v>
      </c>
      <c r="C97" t="s">
        <v>248</v>
      </c>
      <c r="D97" t="s">
        <v>249</v>
      </c>
      <c r="E97" t="s">
        <v>250</v>
      </c>
    </row>
    <row r="98" spans="1:9" x14ac:dyDescent="0.3">
      <c r="A98" t="s">
        <v>251</v>
      </c>
      <c r="B98" t="s">
        <v>9</v>
      </c>
      <c r="C98" t="s">
        <v>248</v>
      </c>
      <c r="D98" t="s">
        <v>249</v>
      </c>
      <c r="F98" t="s">
        <v>252</v>
      </c>
    </row>
    <row r="99" spans="1:9" x14ac:dyDescent="0.3">
      <c r="A99" t="s">
        <v>253</v>
      </c>
      <c r="B99" t="s">
        <v>9</v>
      </c>
      <c r="C99" t="s">
        <v>248</v>
      </c>
      <c r="D99" t="s">
        <v>249</v>
      </c>
      <c r="G99" t="s">
        <v>254</v>
      </c>
    </row>
    <row r="100" spans="1:9" x14ac:dyDescent="0.3">
      <c r="A100" t="s">
        <v>255</v>
      </c>
      <c r="B100" t="s">
        <v>9</v>
      </c>
      <c r="C100" t="s">
        <v>248</v>
      </c>
      <c r="D100" t="s">
        <v>249</v>
      </c>
      <c r="H100" t="s">
        <v>256</v>
      </c>
    </row>
    <row r="101" spans="1:9" x14ac:dyDescent="0.3">
      <c r="A101" t="s">
        <v>257</v>
      </c>
      <c r="B101" t="s">
        <v>9</v>
      </c>
      <c r="C101" t="s">
        <v>248</v>
      </c>
      <c r="D101" t="s">
        <v>249</v>
      </c>
      <c r="I101" t="s">
        <v>258</v>
      </c>
    </row>
    <row r="102" spans="1:9" x14ac:dyDescent="0.3">
      <c r="A102" t="s">
        <v>259</v>
      </c>
      <c r="B102" t="s">
        <v>9</v>
      </c>
      <c r="C102" t="s">
        <v>260</v>
      </c>
      <c r="D102" t="s">
        <v>261</v>
      </c>
      <c r="E102" t="s">
        <v>262</v>
      </c>
    </row>
    <row r="103" spans="1:9" x14ac:dyDescent="0.3">
      <c r="A103" t="s">
        <v>263</v>
      </c>
      <c r="B103" t="s">
        <v>9</v>
      </c>
      <c r="C103" t="s">
        <v>260</v>
      </c>
      <c r="D103" t="s">
        <v>261</v>
      </c>
      <c r="F103" t="s">
        <v>264</v>
      </c>
    </row>
    <row r="104" spans="1:9" x14ac:dyDescent="0.3">
      <c r="A104" t="s">
        <v>265</v>
      </c>
      <c r="B104" t="s">
        <v>9</v>
      </c>
      <c r="C104" t="s">
        <v>260</v>
      </c>
      <c r="D104" t="s">
        <v>261</v>
      </c>
      <c r="G104" t="s">
        <v>266</v>
      </c>
    </row>
    <row r="105" spans="1:9" x14ac:dyDescent="0.3">
      <c r="A105" t="s">
        <v>267</v>
      </c>
      <c r="B105" t="s">
        <v>9</v>
      </c>
      <c r="C105" t="s">
        <v>260</v>
      </c>
      <c r="D105" t="s">
        <v>261</v>
      </c>
      <c r="H105" t="s">
        <v>268</v>
      </c>
    </row>
    <row r="106" spans="1:9" x14ac:dyDescent="0.3">
      <c r="A106" t="s">
        <v>269</v>
      </c>
      <c r="B106" t="s">
        <v>9</v>
      </c>
      <c r="C106" t="s">
        <v>260</v>
      </c>
      <c r="D106" t="s">
        <v>261</v>
      </c>
      <c r="I106" t="s">
        <v>270</v>
      </c>
    </row>
    <row r="107" spans="1:9" x14ac:dyDescent="0.3">
      <c r="A107" t="s">
        <v>271</v>
      </c>
      <c r="B107" t="s">
        <v>9</v>
      </c>
      <c r="C107" t="s">
        <v>272</v>
      </c>
      <c r="D107" t="s">
        <v>273</v>
      </c>
      <c r="E107" t="s">
        <v>274</v>
      </c>
    </row>
    <row r="108" spans="1:9" x14ac:dyDescent="0.3">
      <c r="A108" t="s">
        <v>275</v>
      </c>
      <c r="B108" t="s">
        <v>9</v>
      </c>
      <c r="C108" t="s">
        <v>272</v>
      </c>
      <c r="D108" t="s">
        <v>273</v>
      </c>
      <c r="F108" t="s">
        <v>276</v>
      </c>
    </row>
    <row r="109" spans="1:9" x14ac:dyDescent="0.3">
      <c r="A109" t="s">
        <v>277</v>
      </c>
      <c r="B109" t="s">
        <v>9</v>
      </c>
      <c r="C109" t="s">
        <v>272</v>
      </c>
      <c r="D109" t="s">
        <v>273</v>
      </c>
      <c r="G109" t="s">
        <v>278</v>
      </c>
    </row>
    <row r="110" spans="1:9" x14ac:dyDescent="0.3">
      <c r="A110" t="s">
        <v>279</v>
      </c>
      <c r="B110" t="s">
        <v>9</v>
      </c>
      <c r="C110" t="s">
        <v>272</v>
      </c>
      <c r="D110" t="s">
        <v>273</v>
      </c>
      <c r="H110" t="s">
        <v>280</v>
      </c>
    </row>
    <row r="111" spans="1:9" x14ac:dyDescent="0.3">
      <c r="A111" t="s">
        <v>281</v>
      </c>
      <c r="B111" t="s">
        <v>9</v>
      </c>
      <c r="C111" t="s">
        <v>272</v>
      </c>
      <c r="D111" t="s">
        <v>273</v>
      </c>
      <c r="I111" t="s">
        <v>282</v>
      </c>
    </row>
    <row r="112" spans="1:9" x14ac:dyDescent="0.3">
      <c r="A112" t="s">
        <v>283</v>
      </c>
      <c r="B112" t="s">
        <v>9</v>
      </c>
      <c r="C112" t="s">
        <v>284</v>
      </c>
      <c r="D112" t="s">
        <v>285</v>
      </c>
      <c r="E112" t="s">
        <v>286</v>
      </c>
    </row>
    <row r="113" spans="1:9" x14ac:dyDescent="0.3">
      <c r="A113" t="s">
        <v>287</v>
      </c>
      <c r="B113" t="s">
        <v>9</v>
      </c>
      <c r="C113" t="s">
        <v>284</v>
      </c>
      <c r="D113" t="s">
        <v>285</v>
      </c>
      <c r="F113" t="s">
        <v>288</v>
      </c>
    </row>
    <row r="114" spans="1:9" x14ac:dyDescent="0.3">
      <c r="A114" t="s">
        <v>289</v>
      </c>
      <c r="B114" t="s">
        <v>9</v>
      </c>
      <c r="C114" t="s">
        <v>284</v>
      </c>
      <c r="D114" t="s">
        <v>285</v>
      </c>
      <c r="G114" t="s">
        <v>290</v>
      </c>
    </row>
    <row r="115" spans="1:9" x14ac:dyDescent="0.3">
      <c r="A115" t="s">
        <v>291</v>
      </c>
      <c r="B115" t="s">
        <v>9</v>
      </c>
      <c r="C115" t="s">
        <v>284</v>
      </c>
      <c r="D115" t="s">
        <v>285</v>
      </c>
      <c r="H115" t="s">
        <v>292</v>
      </c>
    </row>
    <row r="116" spans="1:9" x14ac:dyDescent="0.3">
      <c r="A116" t="s">
        <v>293</v>
      </c>
      <c r="B116" t="s">
        <v>9</v>
      </c>
      <c r="C116" t="s">
        <v>284</v>
      </c>
      <c r="D116" t="s">
        <v>285</v>
      </c>
      <c r="I116" t="s">
        <v>294</v>
      </c>
    </row>
    <row r="117" spans="1:9" x14ac:dyDescent="0.3">
      <c r="A117" t="s">
        <v>295</v>
      </c>
      <c r="B117" t="s">
        <v>9</v>
      </c>
      <c r="C117" t="s">
        <v>296</v>
      </c>
      <c r="D117" t="s">
        <v>297</v>
      </c>
      <c r="E117" t="s">
        <v>298</v>
      </c>
    </row>
    <row r="118" spans="1:9" x14ac:dyDescent="0.3">
      <c r="A118" t="s">
        <v>299</v>
      </c>
      <c r="B118" t="s">
        <v>9</v>
      </c>
      <c r="C118" t="s">
        <v>296</v>
      </c>
      <c r="D118" t="s">
        <v>297</v>
      </c>
      <c r="F118" t="s">
        <v>300</v>
      </c>
    </row>
    <row r="119" spans="1:9" x14ac:dyDescent="0.3">
      <c r="A119" t="s">
        <v>301</v>
      </c>
      <c r="B119" t="s">
        <v>9</v>
      </c>
      <c r="C119" t="s">
        <v>296</v>
      </c>
      <c r="D119" t="s">
        <v>297</v>
      </c>
      <c r="G119" t="s">
        <v>302</v>
      </c>
    </row>
    <row r="120" spans="1:9" x14ac:dyDescent="0.3">
      <c r="A120" t="s">
        <v>303</v>
      </c>
      <c r="B120" t="s">
        <v>9</v>
      </c>
      <c r="C120" t="s">
        <v>296</v>
      </c>
      <c r="D120" t="s">
        <v>297</v>
      </c>
      <c r="H120" t="s">
        <v>304</v>
      </c>
    </row>
    <row r="121" spans="1:9" x14ac:dyDescent="0.3">
      <c r="A121" t="s">
        <v>305</v>
      </c>
      <c r="B121" t="s">
        <v>9</v>
      </c>
      <c r="C121" t="s">
        <v>296</v>
      </c>
      <c r="D121" t="s">
        <v>297</v>
      </c>
      <c r="I121" t="s">
        <v>306</v>
      </c>
    </row>
    <row r="122" spans="1:9" x14ac:dyDescent="0.3">
      <c r="A122" t="s">
        <v>307</v>
      </c>
      <c r="B122" t="s">
        <v>9</v>
      </c>
      <c r="C122" t="s">
        <v>308</v>
      </c>
      <c r="D122" t="s">
        <v>309</v>
      </c>
      <c r="E122" t="s">
        <v>310</v>
      </c>
    </row>
    <row r="123" spans="1:9" x14ac:dyDescent="0.3">
      <c r="A123" t="s">
        <v>311</v>
      </c>
      <c r="B123" t="s">
        <v>9</v>
      </c>
      <c r="C123" t="s">
        <v>308</v>
      </c>
      <c r="D123" t="s">
        <v>309</v>
      </c>
      <c r="F123" t="s">
        <v>312</v>
      </c>
    </row>
    <row r="124" spans="1:9" x14ac:dyDescent="0.3">
      <c r="A124" t="s">
        <v>313</v>
      </c>
      <c r="B124" t="s">
        <v>9</v>
      </c>
      <c r="C124" t="s">
        <v>308</v>
      </c>
      <c r="D124" t="s">
        <v>309</v>
      </c>
      <c r="G124" t="s">
        <v>314</v>
      </c>
    </row>
    <row r="125" spans="1:9" x14ac:dyDescent="0.3">
      <c r="A125" t="s">
        <v>315</v>
      </c>
      <c r="B125" t="s">
        <v>9</v>
      </c>
      <c r="C125" t="s">
        <v>308</v>
      </c>
      <c r="D125" t="s">
        <v>309</v>
      </c>
      <c r="H125" t="s">
        <v>316</v>
      </c>
    </row>
    <row r="126" spans="1:9" x14ac:dyDescent="0.3">
      <c r="A126" t="s">
        <v>317</v>
      </c>
      <c r="B126" t="s">
        <v>9</v>
      </c>
      <c r="C126" t="s">
        <v>308</v>
      </c>
      <c r="D126" t="s">
        <v>309</v>
      </c>
      <c r="I126" t="s">
        <v>318</v>
      </c>
    </row>
    <row r="127" spans="1:9" x14ac:dyDescent="0.3">
      <c r="A127" t="s">
        <v>319</v>
      </c>
      <c r="B127" t="s">
        <v>9</v>
      </c>
      <c r="C127" t="s">
        <v>320</v>
      </c>
      <c r="D127" t="s">
        <v>321</v>
      </c>
      <c r="E127" t="s">
        <v>322</v>
      </c>
    </row>
    <row r="128" spans="1:9" x14ac:dyDescent="0.3">
      <c r="A128" t="s">
        <v>323</v>
      </c>
      <c r="B128" t="s">
        <v>9</v>
      </c>
      <c r="C128" t="s">
        <v>320</v>
      </c>
      <c r="D128" t="s">
        <v>321</v>
      </c>
      <c r="F128" t="s">
        <v>324</v>
      </c>
    </row>
    <row r="129" spans="1:9" x14ac:dyDescent="0.3">
      <c r="A129" t="s">
        <v>325</v>
      </c>
      <c r="B129" t="s">
        <v>9</v>
      </c>
      <c r="C129" t="s">
        <v>320</v>
      </c>
      <c r="D129" t="s">
        <v>321</v>
      </c>
      <c r="G129" t="s">
        <v>326</v>
      </c>
    </row>
    <row r="130" spans="1:9" x14ac:dyDescent="0.3">
      <c r="A130" t="s">
        <v>327</v>
      </c>
      <c r="B130" t="s">
        <v>9</v>
      </c>
      <c r="C130" t="s">
        <v>320</v>
      </c>
      <c r="D130" t="s">
        <v>321</v>
      </c>
      <c r="H130" t="s">
        <v>328</v>
      </c>
    </row>
    <row r="131" spans="1:9" x14ac:dyDescent="0.3">
      <c r="A131" t="s">
        <v>329</v>
      </c>
      <c r="B131" t="s">
        <v>9</v>
      </c>
      <c r="C131" t="s">
        <v>320</v>
      </c>
      <c r="D131" t="s">
        <v>321</v>
      </c>
      <c r="I131" t="s">
        <v>330</v>
      </c>
    </row>
    <row r="132" spans="1:9" x14ac:dyDescent="0.3">
      <c r="A132" t="s">
        <v>331</v>
      </c>
      <c r="B132" t="s">
        <v>9</v>
      </c>
      <c r="C132" t="s">
        <v>332</v>
      </c>
      <c r="D132" t="s">
        <v>333</v>
      </c>
      <c r="E132" t="s">
        <v>334</v>
      </c>
    </row>
    <row r="133" spans="1:9" x14ac:dyDescent="0.3">
      <c r="A133" t="s">
        <v>335</v>
      </c>
      <c r="B133" t="s">
        <v>9</v>
      </c>
      <c r="C133" t="s">
        <v>332</v>
      </c>
      <c r="D133" t="s">
        <v>333</v>
      </c>
      <c r="F133" t="s">
        <v>336</v>
      </c>
    </row>
    <row r="134" spans="1:9" x14ac:dyDescent="0.3">
      <c r="A134" t="s">
        <v>337</v>
      </c>
      <c r="B134" t="s">
        <v>9</v>
      </c>
      <c r="C134" t="s">
        <v>332</v>
      </c>
      <c r="D134" t="s">
        <v>333</v>
      </c>
      <c r="G134" t="s">
        <v>338</v>
      </c>
    </row>
    <row r="135" spans="1:9" x14ac:dyDescent="0.3">
      <c r="A135" t="s">
        <v>339</v>
      </c>
      <c r="B135" t="s">
        <v>9</v>
      </c>
      <c r="C135" t="s">
        <v>332</v>
      </c>
      <c r="D135" t="s">
        <v>333</v>
      </c>
      <c r="H135" t="s">
        <v>340</v>
      </c>
    </row>
    <row r="136" spans="1:9" x14ac:dyDescent="0.3">
      <c r="A136" t="s">
        <v>341</v>
      </c>
      <c r="B136" t="s">
        <v>9</v>
      </c>
      <c r="C136" t="s">
        <v>332</v>
      </c>
      <c r="D136" t="s">
        <v>333</v>
      </c>
      <c r="I136" t="e">
        <f>-q^{12}+q^{11}-q^{10}+q^9-q^8+q^6+q^4</f>
        <v>#NAME?</v>
      </c>
    </row>
    <row r="137" spans="1:9" x14ac:dyDescent="0.3">
      <c r="A137" t="s">
        <v>342</v>
      </c>
      <c r="B137" t="s">
        <v>9</v>
      </c>
      <c r="C137" t="s">
        <v>343</v>
      </c>
      <c r="D137" t="s">
        <v>344</v>
      </c>
      <c r="E137" t="s">
        <v>345</v>
      </c>
    </row>
    <row r="138" spans="1:9" x14ac:dyDescent="0.3">
      <c r="A138" t="s">
        <v>346</v>
      </c>
      <c r="B138" t="s">
        <v>9</v>
      </c>
      <c r="C138" t="s">
        <v>343</v>
      </c>
      <c r="D138" t="s">
        <v>344</v>
      </c>
      <c r="F138" t="s">
        <v>347</v>
      </c>
    </row>
    <row r="139" spans="1:9" x14ac:dyDescent="0.3">
      <c r="A139" t="s">
        <v>348</v>
      </c>
      <c r="B139" t="s">
        <v>9</v>
      </c>
      <c r="C139" t="s">
        <v>343</v>
      </c>
      <c r="D139" t="s">
        <v>344</v>
      </c>
      <c r="G139" t="s">
        <v>349</v>
      </c>
    </row>
    <row r="140" spans="1:9" x14ac:dyDescent="0.3">
      <c r="A140" t="s">
        <v>350</v>
      </c>
      <c r="B140" t="s">
        <v>9</v>
      </c>
      <c r="C140" t="s">
        <v>343</v>
      </c>
      <c r="D140" t="s">
        <v>344</v>
      </c>
      <c r="H140" t="s">
        <v>351</v>
      </c>
    </row>
    <row r="141" spans="1:9" x14ac:dyDescent="0.3">
      <c r="A141" t="s">
        <v>352</v>
      </c>
      <c r="B141" t="s">
        <v>9</v>
      </c>
      <c r="C141" t="s">
        <v>343</v>
      </c>
      <c r="D141" t="s">
        <v>344</v>
      </c>
      <c r="I141" t="s">
        <v>353</v>
      </c>
    </row>
    <row r="142" spans="1:9" x14ac:dyDescent="0.3">
      <c r="A142" t="s">
        <v>354</v>
      </c>
      <c r="B142" t="s">
        <v>9</v>
      </c>
      <c r="C142" t="s">
        <v>355</v>
      </c>
      <c r="D142" t="s">
        <v>356</v>
      </c>
      <c r="E142" t="s">
        <v>357</v>
      </c>
    </row>
    <row r="143" spans="1:9" x14ac:dyDescent="0.3">
      <c r="A143" t="s">
        <v>358</v>
      </c>
      <c r="B143" t="s">
        <v>9</v>
      </c>
      <c r="C143" t="s">
        <v>355</v>
      </c>
      <c r="D143" t="s">
        <v>356</v>
      </c>
      <c r="F143" t="s">
        <v>359</v>
      </c>
    </row>
    <row r="144" spans="1:9" x14ac:dyDescent="0.3">
      <c r="A144" t="s">
        <v>360</v>
      </c>
      <c r="B144" t="s">
        <v>9</v>
      </c>
      <c r="C144" t="s">
        <v>355</v>
      </c>
      <c r="D144" t="s">
        <v>356</v>
      </c>
      <c r="G144" t="s">
        <v>361</v>
      </c>
    </row>
    <row r="145" spans="1:9" x14ac:dyDescent="0.3">
      <c r="A145" t="s">
        <v>362</v>
      </c>
      <c r="B145" t="s">
        <v>9</v>
      </c>
      <c r="C145" t="s">
        <v>355</v>
      </c>
      <c r="D145" t="s">
        <v>356</v>
      </c>
      <c r="H145" t="s">
        <v>363</v>
      </c>
    </row>
    <row r="146" spans="1:9" x14ac:dyDescent="0.3">
      <c r="A146" t="s">
        <v>364</v>
      </c>
      <c r="B146" t="s">
        <v>9</v>
      </c>
      <c r="C146" t="s">
        <v>355</v>
      </c>
      <c r="D146" t="s">
        <v>356</v>
      </c>
      <c r="I146" t="s">
        <v>365</v>
      </c>
    </row>
    <row r="147" spans="1:9" x14ac:dyDescent="0.3">
      <c r="A147" t="s">
        <v>366</v>
      </c>
      <c r="B147" t="s">
        <v>9</v>
      </c>
      <c r="C147" t="s">
        <v>367</v>
      </c>
      <c r="D147" t="s">
        <v>368</v>
      </c>
      <c r="E147" t="s">
        <v>369</v>
      </c>
    </row>
    <row r="148" spans="1:9" x14ac:dyDescent="0.3">
      <c r="A148" t="s">
        <v>370</v>
      </c>
      <c r="B148" t="s">
        <v>9</v>
      </c>
      <c r="C148" t="s">
        <v>367</v>
      </c>
      <c r="D148" t="s">
        <v>368</v>
      </c>
      <c r="F148" t="s">
        <v>371</v>
      </c>
    </row>
    <row r="149" spans="1:9" x14ac:dyDescent="0.3">
      <c r="A149" t="s">
        <v>372</v>
      </c>
      <c r="B149" t="s">
        <v>9</v>
      </c>
      <c r="C149" t="s">
        <v>367</v>
      </c>
      <c r="D149" t="s">
        <v>368</v>
      </c>
      <c r="G149" t="s">
        <v>373</v>
      </c>
    </row>
    <row r="150" spans="1:9" x14ac:dyDescent="0.3">
      <c r="A150" t="s">
        <v>374</v>
      </c>
      <c r="B150" t="s">
        <v>9</v>
      </c>
      <c r="C150" t="s">
        <v>367</v>
      </c>
      <c r="D150" t="s">
        <v>368</v>
      </c>
      <c r="H150" t="s">
        <v>375</v>
      </c>
    </row>
    <row r="151" spans="1:9" x14ac:dyDescent="0.3">
      <c r="A151" t="s">
        <v>376</v>
      </c>
      <c r="B151" t="s">
        <v>9</v>
      </c>
      <c r="C151" t="s">
        <v>367</v>
      </c>
      <c r="D151" t="s">
        <v>368</v>
      </c>
      <c r="I151" t="s">
        <v>377</v>
      </c>
    </row>
    <row r="152" spans="1:9" x14ac:dyDescent="0.3">
      <c r="A152" t="s">
        <v>378</v>
      </c>
      <c r="B152" t="s">
        <v>9</v>
      </c>
      <c r="C152" t="s">
        <v>379</v>
      </c>
      <c r="D152" t="s">
        <v>380</v>
      </c>
      <c r="E152" t="s">
        <v>381</v>
      </c>
    </row>
    <row r="153" spans="1:9" x14ac:dyDescent="0.3">
      <c r="A153" t="s">
        <v>382</v>
      </c>
      <c r="B153" t="s">
        <v>9</v>
      </c>
      <c r="C153" t="s">
        <v>379</v>
      </c>
      <c r="D153" t="s">
        <v>380</v>
      </c>
      <c r="F153" t="s">
        <v>383</v>
      </c>
    </row>
    <row r="154" spans="1:9" x14ac:dyDescent="0.3">
      <c r="A154" t="s">
        <v>384</v>
      </c>
      <c r="B154" t="s">
        <v>9</v>
      </c>
      <c r="C154" t="s">
        <v>379</v>
      </c>
      <c r="D154" t="s">
        <v>380</v>
      </c>
      <c r="G154" t="s">
        <v>385</v>
      </c>
    </row>
    <row r="155" spans="1:9" x14ac:dyDescent="0.3">
      <c r="A155" t="s">
        <v>386</v>
      </c>
      <c r="B155" t="s">
        <v>9</v>
      </c>
      <c r="C155" t="s">
        <v>379</v>
      </c>
      <c r="D155" t="s">
        <v>380</v>
      </c>
      <c r="H155" t="s">
        <v>387</v>
      </c>
    </row>
    <row r="156" spans="1:9" x14ac:dyDescent="0.3">
      <c r="A156" t="s">
        <v>388</v>
      </c>
      <c r="B156" t="s">
        <v>9</v>
      </c>
      <c r="C156" t="s">
        <v>379</v>
      </c>
      <c r="D156" t="s">
        <v>380</v>
      </c>
      <c r="I156" t="s">
        <v>389</v>
      </c>
    </row>
    <row r="157" spans="1:9" x14ac:dyDescent="0.3">
      <c r="A157" t="s">
        <v>390</v>
      </c>
      <c r="B157" t="s">
        <v>9</v>
      </c>
      <c r="C157" t="s">
        <v>391</v>
      </c>
      <c r="D157" t="s">
        <v>392</v>
      </c>
      <c r="E157" t="s">
        <v>393</v>
      </c>
    </row>
    <row r="158" spans="1:9" x14ac:dyDescent="0.3">
      <c r="A158" t="s">
        <v>394</v>
      </c>
      <c r="B158" t="s">
        <v>9</v>
      </c>
      <c r="C158" t="s">
        <v>391</v>
      </c>
      <c r="D158" t="s">
        <v>392</v>
      </c>
      <c r="F158" t="s">
        <v>395</v>
      </c>
    </row>
    <row r="159" spans="1:9" x14ac:dyDescent="0.3">
      <c r="A159" t="s">
        <v>396</v>
      </c>
      <c r="B159" t="s">
        <v>9</v>
      </c>
      <c r="C159" t="s">
        <v>391</v>
      </c>
      <c r="D159" t="s">
        <v>392</v>
      </c>
      <c r="G159" t="s">
        <v>397</v>
      </c>
    </row>
    <row r="160" spans="1:9" x14ac:dyDescent="0.3">
      <c r="A160" t="s">
        <v>398</v>
      </c>
      <c r="B160" t="s">
        <v>9</v>
      </c>
      <c r="C160" t="s">
        <v>391</v>
      </c>
      <c r="D160" t="s">
        <v>392</v>
      </c>
      <c r="H160" t="s">
        <v>399</v>
      </c>
    </row>
    <row r="161" spans="1:9" x14ac:dyDescent="0.3">
      <c r="A161" t="s">
        <v>400</v>
      </c>
      <c r="B161" t="s">
        <v>9</v>
      </c>
      <c r="C161" t="s">
        <v>391</v>
      </c>
      <c r="D161" t="s">
        <v>392</v>
      </c>
      <c r="I161" t="s">
        <v>401</v>
      </c>
    </row>
    <row r="162" spans="1:9" x14ac:dyDescent="0.3">
      <c r="A162" t="s">
        <v>402</v>
      </c>
      <c r="B162" t="s">
        <v>9</v>
      </c>
      <c r="C162" t="s">
        <v>403</v>
      </c>
      <c r="D162" t="s">
        <v>404</v>
      </c>
      <c r="E162" t="s">
        <v>405</v>
      </c>
    </row>
    <row r="163" spans="1:9" x14ac:dyDescent="0.3">
      <c r="A163" t="s">
        <v>406</v>
      </c>
      <c r="B163" t="s">
        <v>9</v>
      </c>
      <c r="C163" t="s">
        <v>403</v>
      </c>
      <c r="D163" t="s">
        <v>404</v>
      </c>
      <c r="F163" t="s">
        <v>407</v>
      </c>
    </row>
    <row r="164" spans="1:9" x14ac:dyDescent="0.3">
      <c r="A164" t="s">
        <v>408</v>
      </c>
      <c r="B164" t="s">
        <v>9</v>
      </c>
      <c r="C164" t="s">
        <v>403</v>
      </c>
      <c r="D164" t="s">
        <v>404</v>
      </c>
      <c r="G164" t="e">
        <f>-z^4+z^2+1</f>
        <v>#NAME?</v>
      </c>
    </row>
    <row r="165" spans="1:9" x14ac:dyDescent="0.3">
      <c r="A165" t="s">
        <v>409</v>
      </c>
      <c r="B165" t="s">
        <v>9</v>
      </c>
      <c r="C165" t="s">
        <v>403</v>
      </c>
      <c r="D165" t="s">
        <v>404</v>
      </c>
      <c r="H165" t="s">
        <v>410</v>
      </c>
    </row>
    <row r="166" spans="1:9" x14ac:dyDescent="0.3">
      <c r="A166" t="s">
        <v>411</v>
      </c>
      <c r="B166" t="s">
        <v>9</v>
      </c>
      <c r="C166" t="s">
        <v>403</v>
      </c>
      <c r="D166" t="s">
        <v>404</v>
      </c>
      <c r="I166" t="s">
        <v>412</v>
      </c>
    </row>
    <row r="167" spans="1:9" x14ac:dyDescent="0.3">
      <c r="A167" t="s">
        <v>413</v>
      </c>
      <c r="B167" t="s">
        <v>9</v>
      </c>
      <c r="C167" t="s">
        <v>414</v>
      </c>
      <c r="D167" t="s">
        <v>415</v>
      </c>
      <c r="E167" t="s">
        <v>416</v>
      </c>
    </row>
    <row r="168" spans="1:9" x14ac:dyDescent="0.3">
      <c r="A168" t="s">
        <v>417</v>
      </c>
      <c r="B168" t="s">
        <v>9</v>
      </c>
      <c r="C168" t="s">
        <v>414</v>
      </c>
      <c r="D168" t="s">
        <v>415</v>
      </c>
      <c r="F168" t="s">
        <v>418</v>
      </c>
    </row>
    <row r="169" spans="1:9" x14ac:dyDescent="0.3">
      <c r="A169" t="s">
        <v>419</v>
      </c>
      <c r="B169" t="s">
        <v>9</v>
      </c>
      <c r="C169" t="s">
        <v>414</v>
      </c>
      <c r="D169" t="s">
        <v>415</v>
      </c>
      <c r="G169" t="s">
        <v>420</v>
      </c>
    </row>
    <row r="170" spans="1:9" x14ac:dyDescent="0.3">
      <c r="A170" t="s">
        <v>421</v>
      </c>
      <c r="B170" t="s">
        <v>9</v>
      </c>
      <c r="C170" t="s">
        <v>414</v>
      </c>
      <c r="D170" t="s">
        <v>415</v>
      </c>
      <c r="H170" t="s">
        <v>422</v>
      </c>
    </row>
    <row r="171" spans="1:9" x14ac:dyDescent="0.3">
      <c r="A171" t="s">
        <v>423</v>
      </c>
      <c r="B171" t="s">
        <v>9</v>
      </c>
      <c r="C171" t="s">
        <v>414</v>
      </c>
      <c r="D171" t="s">
        <v>415</v>
      </c>
      <c r="I171" t="s">
        <v>424</v>
      </c>
    </row>
    <row r="172" spans="1:9" x14ac:dyDescent="0.3">
      <c r="A172" t="s">
        <v>425</v>
      </c>
      <c r="B172" t="s">
        <v>9</v>
      </c>
      <c r="C172" t="s">
        <v>426</v>
      </c>
      <c r="D172" t="s">
        <v>427</v>
      </c>
      <c r="E172" t="s">
        <v>428</v>
      </c>
    </row>
    <row r="173" spans="1:9" x14ac:dyDescent="0.3">
      <c r="A173" t="s">
        <v>429</v>
      </c>
      <c r="B173" t="s">
        <v>9</v>
      </c>
      <c r="C173" t="s">
        <v>426</v>
      </c>
      <c r="D173" t="s">
        <v>427</v>
      </c>
      <c r="F173" t="s">
        <v>430</v>
      </c>
    </row>
    <row r="174" spans="1:9" x14ac:dyDescent="0.3">
      <c r="A174" t="s">
        <v>431</v>
      </c>
      <c r="B174" t="s">
        <v>9</v>
      </c>
      <c r="C174" t="s">
        <v>426</v>
      </c>
      <c r="D174" t="s">
        <v>427</v>
      </c>
      <c r="G174" t="s">
        <v>432</v>
      </c>
    </row>
    <row r="175" spans="1:9" x14ac:dyDescent="0.3">
      <c r="A175" t="s">
        <v>433</v>
      </c>
      <c r="B175" t="s">
        <v>9</v>
      </c>
      <c r="C175" t="s">
        <v>426</v>
      </c>
      <c r="D175" t="s">
        <v>427</v>
      </c>
      <c r="H175" t="s">
        <v>434</v>
      </c>
    </row>
    <row r="176" spans="1:9" x14ac:dyDescent="0.3">
      <c r="A176" t="s">
        <v>435</v>
      </c>
      <c r="B176" t="s">
        <v>9</v>
      </c>
      <c r="C176" t="s">
        <v>426</v>
      </c>
      <c r="D176" t="s">
        <v>427</v>
      </c>
      <c r="I176" t="s">
        <v>436</v>
      </c>
    </row>
    <row r="177" spans="1:9" x14ac:dyDescent="0.3">
      <c r="A177" t="s">
        <v>437</v>
      </c>
      <c r="B177" t="s">
        <v>9</v>
      </c>
      <c r="C177" t="s">
        <v>438</v>
      </c>
      <c r="D177" t="s">
        <v>439</v>
      </c>
      <c r="E177" t="s">
        <v>440</v>
      </c>
    </row>
    <row r="178" spans="1:9" x14ac:dyDescent="0.3">
      <c r="A178" t="s">
        <v>441</v>
      </c>
      <c r="B178" t="s">
        <v>9</v>
      </c>
      <c r="C178" t="s">
        <v>438</v>
      </c>
      <c r="D178" t="s">
        <v>439</v>
      </c>
      <c r="F178" t="s">
        <v>442</v>
      </c>
    </row>
    <row r="179" spans="1:9" x14ac:dyDescent="0.3">
      <c r="A179" t="s">
        <v>443</v>
      </c>
      <c r="B179" t="s">
        <v>9</v>
      </c>
      <c r="C179" t="s">
        <v>438</v>
      </c>
      <c r="D179" t="s">
        <v>439</v>
      </c>
      <c r="G179" t="s">
        <v>444</v>
      </c>
    </row>
    <row r="180" spans="1:9" x14ac:dyDescent="0.3">
      <c r="A180" t="s">
        <v>445</v>
      </c>
      <c r="B180" t="s">
        <v>9</v>
      </c>
      <c r="C180" t="s">
        <v>438</v>
      </c>
      <c r="D180" t="s">
        <v>439</v>
      </c>
      <c r="H180" t="s">
        <v>446</v>
      </c>
    </row>
    <row r="181" spans="1:9" x14ac:dyDescent="0.3">
      <c r="A181" t="s">
        <v>447</v>
      </c>
      <c r="B181" t="s">
        <v>9</v>
      </c>
      <c r="C181" t="s">
        <v>438</v>
      </c>
      <c r="D181" t="s">
        <v>439</v>
      </c>
      <c r="I181" t="s">
        <v>448</v>
      </c>
    </row>
    <row r="182" spans="1:9" x14ac:dyDescent="0.3">
      <c r="A182" t="s">
        <v>449</v>
      </c>
      <c r="B182" t="s">
        <v>9</v>
      </c>
      <c r="C182" t="s">
        <v>450</v>
      </c>
      <c r="D182" t="s">
        <v>451</v>
      </c>
      <c r="E182" t="s">
        <v>452</v>
      </c>
    </row>
    <row r="183" spans="1:9" x14ac:dyDescent="0.3">
      <c r="A183" t="s">
        <v>453</v>
      </c>
      <c r="B183" t="s">
        <v>9</v>
      </c>
      <c r="C183" t="s">
        <v>450</v>
      </c>
      <c r="D183" t="s">
        <v>451</v>
      </c>
      <c r="F183" t="s">
        <v>454</v>
      </c>
    </row>
    <row r="184" spans="1:9" x14ac:dyDescent="0.3">
      <c r="A184" t="s">
        <v>455</v>
      </c>
      <c r="B184" t="s">
        <v>9</v>
      </c>
      <c r="C184" t="s">
        <v>450</v>
      </c>
      <c r="D184" t="s">
        <v>451</v>
      </c>
      <c r="G184" t="s">
        <v>456</v>
      </c>
    </row>
    <row r="185" spans="1:9" x14ac:dyDescent="0.3">
      <c r="A185" t="s">
        <v>457</v>
      </c>
      <c r="B185" t="s">
        <v>9</v>
      </c>
      <c r="C185" t="s">
        <v>450</v>
      </c>
      <c r="D185" t="s">
        <v>451</v>
      </c>
      <c r="H185" t="s">
        <v>458</v>
      </c>
    </row>
    <row r="186" spans="1:9" x14ac:dyDescent="0.3">
      <c r="A186" t="s">
        <v>459</v>
      </c>
      <c r="B186" t="s">
        <v>9</v>
      </c>
      <c r="C186" t="s">
        <v>450</v>
      </c>
      <c r="D186" t="s">
        <v>451</v>
      </c>
      <c r="I186" t="s">
        <v>460</v>
      </c>
    </row>
    <row r="187" spans="1:9" x14ac:dyDescent="0.3">
      <c r="A187" t="s">
        <v>461</v>
      </c>
      <c r="B187" t="s">
        <v>9</v>
      </c>
      <c r="C187" t="s">
        <v>462</v>
      </c>
      <c r="D187" t="s">
        <v>463</v>
      </c>
      <c r="E187" t="s">
        <v>464</v>
      </c>
    </row>
    <row r="188" spans="1:9" x14ac:dyDescent="0.3">
      <c r="A188" t="s">
        <v>465</v>
      </c>
      <c r="B188" t="s">
        <v>9</v>
      </c>
      <c r="C188" t="s">
        <v>462</v>
      </c>
      <c r="D188" t="s">
        <v>463</v>
      </c>
      <c r="F188" t="s">
        <v>466</v>
      </c>
    </row>
    <row r="189" spans="1:9" x14ac:dyDescent="0.3">
      <c r="A189" t="s">
        <v>467</v>
      </c>
      <c r="B189" t="s">
        <v>9</v>
      </c>
      <c r="C189" t="s">
        <v>462</v>
      </c>
      <c r="D189" t="s">
        <v>463</v>
      </c>
      <c r="G189" t="s">
        <v>468</v>
      </c>
    </row>
    <row r="190" spans="1:9" x14ac:dyDescent="0.3">
      <c r="A190" t="s">
        <v>469</v>
      </c>
      <c r="B190" t="s">
        <v>9</v>
      </c>
      <c r="C190" t="s">
        <v>462</v>
      </c>
      <c r="D190" t="s">
        <v>463</v>
      </c>
      <c r="H190" t="s">
        <v>470</v>
      </c>
    </row>
    <row r="191" spans="1:9" x14ac:dyDescent="0.3">
      <c r="A191" t="s">
        <v>471</v>
      </c>
      <c r="B191" t="s">
        <v>9</v>
      </c>
      <c r="C191" t="s">
        <v>462</v>
      </c>
      <c r="D191" t="s">
        <v>463</v>
      </c>
      <c r="I191" t="s">
        <v>472</v>
      </c>
    </row>
    <row r="192" spans="1:9" x14ac:dyDescent="0.3">
      <c r="A192" t="s">
        <v>473</v>
      </c>
      <c r="B192" t="s">
        <v>9</v>
      </c>
      <c r="C192" t="s">
        <v>474</v>
      </c>
      <c r="D192" t="s">
        <v>475</v>
      </c>
      <c r="E192" t="s">
        <v>476</v>
      </c>
    </row>
    <row r="193" spans="1:9" x14ac:dyDescent="0.3">
      <c r="A193" t="s">
        <v>477</v>
      </c>
      <c r="B193" t="s">
        <v>9</v>
      </c>
      <c r="C193" t="s">
        <v>474</v>
      </c>
      <c r="D193" t="s">
        <v>475</v>
      </c>
      <c r="F193" t="s">
        <v>204</v>
      </c>
    </row>
    <row r="194" spans="1:9" x14ac:dyDescent="0.3">
      <c r="A194" t="s">
        <v>478</v>
      </c>
      <c r="B194" t="s">
        <v>9</v>
      </c>
      <c r="C194" t="s">
        <v>474</v>
      </c>
      <c r="D194" t="s">
        <v>475</v>
      </c>
      <c r="G194" t="s">
        <v>206</v>
      </c>
    </row>
    <row r="195" spans="1:9" x14ac:dyDescent="0.3">
      <c r="A195" t="s">
        <v>479</v>
      </c>
      <c r="B195" t="s">
        <v>9</v>
      </c>
      <c r="C195" t="s">
        <v>474</v>
      </c>
      <c r="D195" t="s">
        <v>475</v>
      </c>
      <c r="H195" t="s">
        <v>480</v>
      </c>
    </row>
    <row r="196" spans="1:9" x14ac:dyDescent="0.3">
      <c r="A196" t="s">
        <v>481</v>
      </c>
      <c r="B196" t="s">
        <v>9</v>
      </c>
      <c r="C196" t="s">
        <v>474</v>
      </c>
      <c r="D196" t="s">
        <v>475</v>
      </c>
      <c r="I196" t="s">
        <v>482</v>
      </c>
    </row>
    <row r="197" spans="1:9" x14ac:dyDescent="0.3">
      <c r="A197" t="s">
        <v>483</v>
      </c>
      <c r="B197" t="s">
        <v>9</v>
      </c>
      <c r="C197" t="s">
        <v>484</v>
      </c>
      <c r="D197" t="s">
        <v>485</v>
      </c>
      <c r="E197" t="s">
        <v>486</v>
      </c>
    </row>
    <row r="198" spans="1:9" x14ac:dyDescent="0.3">
      <c r="A198" t="s">
        <v>487</v>
      </c>
      <c r="B198" t="s">
        <v>9</v>
      </c>
      <c r="C198" t="s">
        <v>484</v>
      </c>
      <c r="D198" t="s">
        <v>485</v>
      </c>
      <c r="F198" t="s">
        <v>488</v>
      </c>
    </row>
    <row r="199" spans="1:9" x14ac:dyDescent="0.3">
      <c r="A199" t="s">
        <v>489</v>
      </c>
      <c r="B199" t="s">
        <v>9</v>
      </c>
      <c r="C199" t="s">
        <v>484</v>
      </c>
      <c r="D199" t="s">
        <v>485</v>
      </c>
      <c r="G199" t="s">
        <v>490</v>
      </c>
    </row>
    <row r="200" spans="1:9" x14ac:dyDescent="0.3">
      <c r="A200" t="s">
        <v>491</v>
      </c>
      <c r="B200" t="s">
        <v>9</v>
      </c>
      <c r="C200" t="s">
        <v>484</v>
      </c>
      <c r="D200" t="s">
        <v>485</v>
      </c>
      <c r="H200" t="s">
        <v>492</v>
      </c>
    </row>
    <row r="201" spans="1:9" x14ac:dyDescent="0.3">
      <c r="A201" t="s">
        <v>493</v>
      </c>
      <c r="B201" t="s">
        <v>9</v>
      </c>
      <c r="C201" t="s">
        <v>484</v>
      </c>
      <c r="D201" t="s">
        <v>485</v>
      </c>
      <c r="I201" t="s">
        <v>494</v>
      </c>
    </row>
    <row r="202" spans="1:9" x14ac:dyDescent="0.3">
      <c r="A202" t="s">
        <v>495</v>
      </c>
      <c r="B202" t="s">
        <v>9</v>
      </c>
      <c r="C202" t="s">
        <v>496</v>
      </c>
      <c r="D202" t="s">
        <v>497</v>
      </c>
      <c r="E202" t="s">
        <v>498</v>
      </c>
    </row>
    <row r="203" spans="1:9" x14ac:dyDescent="0.3">
      <c r="A203" t="s">
        <v>499</v>
      </c>
      <c r="B203" t="s">
        <v>9</v>
      </c>
      <c r="C203" t="s">
        <v>496</v>
      </c>
      <c r="D203" t="s">
        <v>497</v>
      </c>
      <c r="F203" t="s">
        <v>500</v>
      </c>
    </row>
    <row r="204" spans="1:9" x14ac:dyDescent="0.3">
      <c r="A204" t="s">
        <v>501</v>
      </c>
      <c r="B204" t="s">
        <v>9</v>
      </c>
      <c r="C204" t="s">
        <v>496</v>
      </c>
      <c r="D204" t="s">
        <v>497</v>
      </c>
      <c r="G204" t="s">
        <v>502</v>
      </c>
    </row>
    <row r="205" spans="1:9" x14ac:dyDescent="0.3">
      <c r="A205" t="s">
        <v>503</v>
      </c>
      <c r="B205" t="s">
        <v>9</v>
      </c>
      <c r="C205" t="s">
        <v>496</v>
      </c>
      <c r="D205" t="s">
        <v>497</v>
      </c>
      <c r="H205" t="s">
        <v>504</v>
      </c>
    </row>
    <row r="206" spans="1:9" x14ac:dyDescent="0.3">
      <c r="A206" t="s">
        <v>505</v>
      </c>
      <c r="B206" t="s">
        <v>9</v>
      </c>
      <c r="C206" t="s">
        <v>496</v>
      </c>
      <c r="D206" t="s">
        <v>497</v>
      </c>
      <c r="I206" t="s">
        <v>506</v>
      </c>
    </row>
    <row r="207" spans="1:9" x14ac:dyDescent="0.3">
      <c r="A207" t="s">
        <v>507</v>
      </c>
      <c r="B207" t="s">
        <v>9</v>
      </c>
      <c r="C207" t="s">
        <v>508</v>
      </c>
      <c r="D207" t="s">
        <v>509</v>
      </c>
      <c r="E207" t="s">
        <v>510</v>
      </c>
    </row>
    <row r="208" spans="1:9" x14ac:dyDescent="0.3">
      <c r="A208" t="s">
        <v>511</v>
      </c>
      <c r="B208" t="s">
        <v>9</v>
      </c>
      <c r="C208" t="s">
        <v>508</v>
      </c>
      <c r="D208" t="s">
        <v>509</v>
      </c>
      <c r="F208" t="s">
        <v>512</v>
      </c>
    </row>
    <row r="209" spans="1:9" x14ac:dyDescent="0.3">
      <c r="A209" t="s">
        <v>513</v>
      </c>
      <c r="B209" t="s">
        <v>9</v>
      </c>
      <c r="C209" t="s">
        <v>508</v>
      </c>
      <c r="D209" t="s">
        <v>509</v>
      </c>
      <c r="G209" t="s">
        <v>514</v>
      </c>
    </row>
    <row r="210" spans="1:9" x14ac:dyDescent="0.3">
      <c r="A210" t="s">
        <v>515</v>
      </c>
      <c r="B210" t="s">
        <v>9</v>
      </c>
      <c r="C210" t="s">
        <v>508</v>
      </c>
      <c r="D210" t="s">
        <v>509</v>
      </c>
      <c r="H210" t="s">
        <v>516</v>
      </c>
    </row>
    <row r="211" spans="1:9" x14ac:dyDescent="0.3">
      <c r="A211" t="s">
        <v>517</v>
      </c>
      <c r="B211" t="s">
        <v>9</v>
      </c>
      <c r="C211" t="s">
        <v>508</v>
      </c>
      <c r="D211" t="s">
        <v>509</v>
      </c>
      <c r="I211" t="e">
        <f>-q^{10}+q^6+q^4</f>
        <v>#NAME?</v>
      </c>
    </row>
    <row r="212" spans="1:9" x14ac:dyDescent="0.3">
      <c r="A212" t="s">
        <v>518</v>
      </c>
      <c r="B212" t="s">
        <v>9</v>
      </c>
      <c r="C212" t="s">
        <v>519</v>
      </c>
      <c r="D212" t="s">
        <v>520</v>
      </c>
      <c r="E212" t="s">
        <v>521</v>
      </c>
    </row>
    <row r="213" spans="1:9" x14ac:dyDescent="0.3">
      <c r="A213" t="s">
        <v>522</v>
      </c>
      <c r="B213" t="s">
        <v>9</v>
      </c>
      <c r="C213" t="s">
        <v>519</v>
      </c>
      <c r="D213" t="s">
        <v>520</v>
      </c>
      <c r="F213" t="s">
        <v>523</v>
      </c>
    </row>
    <row r="214" spans="1:9" x14ac:dyDescent="0.3">
      <c r="A214" t="s">
        <v>524</v>
      </c>
      <c r="B214" t="s">
        <v>9</v>
      </c>
      <c r="C214" t="s">
        <v>519</v>
      </c>
      <c r="D214" t="s">
        <v>520</v>
      </c>
      <c r="G214" t="s">
        <v>525</v>
      </c>
    </row>
    <row r="215" spans="1:9" x14ac:dyDescent="0.3">
      <c r="A215" t="s">
        <v>526</v>
      </c>
      <c r="B215" t="s">
        <v>9</v>
      </c>
      <c r="C215" t="s">
        <v>519</v>
      </c>
      <c r="D215" t="s">
        <v>520</v>
      </c>
      <c r="H215" t="s">
        <v>527</v>
      </c>
    </row>
    <row r="216" spans="1:9" x14ac:dyDescent="0.3">
      <c r="A216" t="s">
        <v>528</v>
      </c>
      <c r="B216" t="s">
        <v>9</v>
      </c>
      <c r="C216" t="s">
        <v>519</v>
      </c>
      <c r="D216" t="s">
        <v>520</v>
      </c>
      <c r="I216" t="s">
        <v>529</v>
      </c>
    </row>
    <row r="217" spans="1:9" x14ac:dyDescent="0.3">
      <c r="A217" t="s">
        <v>530</v>
      </c>
      <c r="B217" t="s">
        <v>9</v>
      </c>
      <c r="C217" t="s">
        <v>531</v>
      </c>
      <c r="D217" t="s">
        <v>532</v>
      </c>
      <c r="E217" t="s">
        <v>533</v>
      </c>
    </row>
    <row r="218" spans="1:9" x14ac:dyDescent="0.3">
      <c r="A218" t="s">
        <v>534</v>
      </c>
      <c r="B218" t="s">
        <v>9</v>
      </c>
      <c r="C218" t="s">
        <v>531</v>
      </c>
      <c r="D218" t="s">
        <v>532</v>
      </c>
      <c r="F218" t="s">
        <v>535</v>
      </c>
    </row>
    <row r="219" spans="1:9" x14ac:dyDescent="0.3">
      <c r="A219" t="s">
        <v>536</v>
      </c>
      <c r="B219" t="s">
        <v>9</v>
      </c>
      <c r="C219" t="s">
        <v>531</v>
      </c>
      <c r="D219" t="s">
        <v>532</v>
      </c>
      <c r="G219" t="s">
        <v>537</v>
      </c>
    </row>
    <row r="220" spans="1:9" x14ac:dyDescent="0.3">
      <c r="A220" t="s">
        <v>538</v>
      </c>
      <c r="B220" t="s">
        <v>9</v>
      </c>
      <c r="C220" t="s">
        <v>531</v>
      </c>
      <c r="D220" t="s">
        <v>532</v>
      </c>
      <c r="H220" t="s">
        <v>539</v>
      </c>
    </row>
    <row r="221" spans="1:9" x14ac:dyDescent="0.3">
      <c r="A221" t="s">
        <v>540</v>
      </c>
      <c r="B221" t="s">
        <v>9</v>
      </c>
      <c r="C221" t="s">
        <v>531</v>
      </c>
      <c r="D221" t="s">
        <v>532</v>
      </c>
      <c r="I221" t="s">
        <v>541</v>
      </c>
    </row>
    <row r="222" spans="1:9" x14ac:dyDescent="0.3">
      <c r="A222" t="s">
        <v>542</v>
      </c>
      <c r="B222" t="s">
        <v>9</v>
      </c>
      <c r="C222" t="s">
        <v>543</v>
      </c>
      <c r="D222" t="s">
        <v>544</v>
      </c>
      <c r="E222" t="s">
        <v>545</v>
      </c>
    </row>
    <row r="223" spans="1:9" x14ac:dyDescent="0.3">
      <c r="A223" t="s">
        <v>546</v>
      </c>
      <c r="B223" t="s">
        <v>9</v>
      </c>
      <c r="C223" t="s">
        <v>543</v>
      </c>
      <c r="D223" t="s">
        <v>544</v>
      </c>
      <c r="F223" t="s">
        <v>547</v>
      </c>
    </row>
    <row r="224" spans="1:9" x14ac:dyDescent="0.3">
      <c r="A224" t="s">
        <v>548</v>
      </c>
      <c r="B224" t="s">
        <v>9</v>
      </c>
      <c r="C224" t="s">
        <v>543</v>
      </c>
      <c r="D224" t="s">
        <v>544</v>
      </c>
      <c r="G224" t="s">
        <v>549</v>
      </c>
    </row>
    <row r="225" spans="1:9" x14ac:dyDescent="0.3">
      <c r="A225" t="s">
        <v>550</v>
      </c>
      <c r="B225" t="s">
        <v>9</v>
      </c>
      <c r="C225" t="s">
        <v>543</v>
      </c>
      <c r="D225" t="s">
        <v>544</v>
      </c>
      <c r="H225" t="s">
        <v>551</v>
      </c>
    </row>
    <row r="226" spans="1:9" x14ac:dyDescent="0.3">
      <c r="A226" t="s">
        <v>552</v>
      </c>
      <c r="B226" t="s">
        <v>9</v>
      </c>
      <c r="C226" t="s">
        <v>543</v>
      </c>
      <c r="D226" t="s">
        <v>544</v>
      </c>
      <c r="I226" t="s">
        <v>553</v>
      </c>
    </row>
    <row r="227" spans="1:9" x14ac:dyDescent="0.3">
      <c r="A227" t="s">
        <v>554</v>
      </c>
      <c r="B227" t="s">
        <v>9</v>
      </c>
      <c r="C227" t="s">
        <v>555</v>
      </c>
      <c r="D227" t="s">
        <v>556</v>
      </c>
      <c r="E227" t="s">
        <v>557</v>
      </c>
    </row>
    <row r="228" spans="1:9" x14ac:dyDescent="0.3">
      <c r="A228" t="s">
        <v>558</v>
      </c>
      <c r="B228" t="s">
        <v>9</v>
      </c>
      <c r="C228" t="s">
        <v>555</v>
      </c>
      <c r="D228" t="s">
        <v>556</v>
      </c>
      <c r="F228" t="s">
        <v>559</v>
      </c>
    </row>
    <row r="229" spans="1:9" x14ac:dyDescent="0.3">
      <c r="A229" t="s">
        <v>560</v>
      </c>
      <c r="B229" t="s">
        <v>9</v>
      </c>
      <c r="C229" t="s">
        <v>555</v>
      </c>
      <c r="D229" t="s">
        <v>556</v>
      </c>
      <c r="G229" t="s">
        <v>561</v>
      </c>
    </row>
    <row r="230" spans="1:9" x14ac:dyDescent="0.3">
      <c r="A230" t="s">
        <v>562</v>
      </c>
      <c r="B230" t="s">
        <v>9</v>
      </c>
      <c r="C230" t="s">
        <v>555</v>
      </c>
      <c r="D230" t="s">
        <v>556</v>
      </c>
      <c r="H230" t="s">
        <v>563</v>
      </c>
    </row>
    <row r="231" spans="1:9" x14ac:dyDescent="0.3">
      <c r="A231" t="s">
        <v>564</v>
      </c>
      <c r="B231" t="s">
        <v>9</v>
      </c>
      <c r="C231" t="s">
        <v>555</v>
      </c>
      <c r="D231" t="s">
        <v>556</v>
      </c>
      <c r="I231" t="s">
        <v>565</v>
      </c>
    </row>
    <row r="232" spans="1:9" x14ac:dyDescent="0.3">
      <c r="A232" t="s">
        <v>566</v>
      </c>
      <c r="B232" t="s">
        <v>9</v>
      </c>
      <c r="C232" t="s">
        <v>567</v>
      </c>
      <c r="D232" t="s">
        <v>568</v>
      </c>
      <c r="E232" t="s">
        <v>569</v>
      </c>
    </row>
    <row r="233" spans="1:9" x14ac:dyDescent="0.3">
      <c r="A233" t="s">
        <v>570</v>
      </c>
      <c r="B233" t="s">
        <v>9</v>
      </c>
      <c r="C233" t="s">
        <v>567</v>
      </c>
      <c r="D233" t="s">
        <v>568</v>
      </c>
      <c r="F233" t="s">
        <v>571</v>
      </c>
    </row>
    <row r="234" spans="1:9" x14ac:dyDescent="0.3">
      <c r="A234" t="s">
        <v>572</v>
      </c>
      <c r="B234" t="s">
        <v>9</v>
      </c>
      <c r="C234" t="s">
        <v>567</v>
      </c>
      <c r="D234" t="s">
        <v>568</v>
      </c>
      <c r="G234" t="s">
        <v>573</v>
      </c>
    </row>
    <row r="235" spans="1:9" x14ac:dyDescent="0.3">
      <c r="A235" t="s">
        <v>574</v>
      </c>
      <c r="B235" t="s">
        <v>9</v>
      </c>
      <c r="C235" t="s">
        <v>567</v>
      </c>
      <c r="D235" t="s">
        <v>568</v>
      </c>
      <c r="H235" t="s">
        <v>575</v>
      </c>
    </row>
    <row r="236" spans="1:9" x14ac:dyDescent="0.3">
      <c r="A236" t="s">
        <v>576</v>
      </c>
      <c r="B236" t="s">
        <v>9</v>
      </c>
      <c r="C236" t="s">
        <v>567</v>
      </c>
      <c r="D236" t="s">
        <v>568</v>
      </c>
      <c r="I236" t="s">
        <v>577</v>
      </c>
    </row>
    <row r="237" spans="1:9" x14ac:dyDescent="0.3">
      <c r="A237" t="s">
        <v>578</v>
      </c>
      <c r="B237" t="s">
        <v>9</v>
      </c>
      <c r="C237" t="s">
        <v>579</v>
      </c>
      <c r="D237" t="s">
        <v>580</v>
      </c>
      <c r="E237" t="s">
        <v>581</v>
      </c>
    </row>
    <row r="238" spans="1:9" x14ac:dyDescent="0.3">
      <c r="A238" t="s">
        <v>582</v>
      </c>
      <c r="B238" t="s">
        <v>9</v>
      </c>
      <c r="C238" t="s">
        <v>579</v>
      </c>
      <c r="D238" t="s">
        <v>580</v>
      </c>
      <c r="F238" t="s">
        <v>583</v>
      </c>
    </row>
    <row r="239" spans="1:9" x14ac:dyDescent="0.3">
      <c r="A239" t="s">
        <v>584</v>
      </c>
      <c r="B239" t="s">
        <v>9</v>
      </c>
      <c r="C239" t="s">
        <v>579</v>
      </c>
      <c r="D239" t="s">
        <v>580</v>
      </c>
      <c r="G239" t="s">
        <v>585</v>
      </c>
    </row>
    <row r="240" spans="1:9" x14ac:dyDescent="0.3">
      <c r="A240" t="s">
        <v>586</v>
      </c>
      <c r="B240" t="s">
        <v>9</v>
      </c>
      <c r="C240" t="s">
        <v>579</v>
      </c>
      <c r="D240" t="s">
        <v>580</v>
      </c>
      <c r="H240" t="s">
        <v>587</v>
      </c>
    </row>
    <row r="241" spans="1:9" x14ac:dyDescent="0.3">
      <c r="A241" t="s">
        <v>588</v>
      </c>
      <c r="B241" t="s">
        <v>9</v>
      </c>
      <c r="C241" t="s">
        <v>579</v>
      </c>
      <c r="D241" t="s">
        <v>580</v>
      </c>
      <c r="I241" t="s">
        <v>589</v>
      </c>
    </row>
    <row r="242" spans="1:9" x14ac:dyDescent="0.3">
      <c r="A242" t="s">
        <v>590</v>
      </c>
      <c r="B242" t="s">
        <v>9</v>
      </c>
      <c r="C242" t="s">
        <v>591</v>
      </c>
      <c r="D242" t="s">
        <v>592</v>
      </c>
      <c r="E242" t="s">
        <v>593</v>
      </c>
    </row>
    <row r="243" spans="1:9" x14ac:dyDescent="0.3">
      <c r="A243" t="s">
        <v>594</v>
      </c>
      <c r="B243" t="s">
        <v>9</v>
      </c>
      <c r="C243" t="s">
        <v>591</v>
      </c>
      <c r="D243" t="s">
        <v>592</v>
      </c>
      <c r="F243" t="s">
        <v>595</v>
      </c>
    </row>
    <row r="244" spans="1:9" x14ac:dyDescent="0.3">
      <c r="A244" t="s">
        <v>596</v>
      </c>
      <c r="B244" t="s">
        <v>9</v>
      </c>
      <c r="C244" t="s">
        <v>591</v>
      </c>
      <c r="D244" t="s">
        <v>592</v>
      </c>
      <c r="G244" t="s">
        <v>597</v>
      </c>
    </row>
    <row r="245" spans="1:9" x14ac:dyDescent="0.3">
      <c r="A245" t="s">
        <v>598</v>
      </c>
      <c r="B245" t="s">
        <v>9</v>
      </c>
      <c r="C245" t="s">
        <v>591</v>
      </c>
      <c r="D245" t="s">
        <v>592</v>
      </c>
      <c r="H245" t="s">
        <v>599</v>
      </c>
    </row>
    <row r="246" spans="1:9" x14ac:dyDescent="0.3">
      <c r="A246" t="s">
        <v>600</v>
      </c>
      <c r="B246" t="s">
        <v>9</v>
      </c>
      <c r="C246" t="s">
        <v>591</v>
      </c>
      <c r="D246" t="s">
        <v>592</v>
      </c>
      <c r="I246" t="s">
        <v>601</v>
      </c>
    </row>
    <row r="247" spans="1:9" x14ac:dyDescent="0.3">
      <c r="A247" t="s">
        <v>602</v>
      </c>
      <c r="B247" t="s">
        <v>9</v>
      </c>
      <c r="C247" t="s">
        <v>603</v>
      </c>
      <c r="D247" t="s">
        <v>604</v>
      </c>
      <c r="E247" t="s">
        <v>605</v>
      </c>
    </row>
    <row r="248" spans="1:9" x14ac:dyDescent="0.3">
      <c r="A248" t="s">
        <v>606</v>
      </c>
      <c r="B248" t="s">
        <v>9</v>
      </c>
      <c r="C248" t="s">
        <v>603</v>
      </c>
      <c r="D248" t="s">
        <v>604</v>
      </c>
      <c r="F248" t="s">
        <v>607</v>
      </c>
    </row>
    <row r="249" spans="1:9" x14ac:dyDescent="0.3">
      <c r="A249" t="s">
        <v>608</v>
      </c>
      <c r="B249" t="s">
        <v>9</v>
      </c>
      <c r="C249" t="s">
        <v>603</v>
      </c>
      <c r="D249" t="s">
        <v>604</v>
      </c>
      <c r="G249" t="s">
        <v>609</v>
      </c>
    </row>
    <row r="250" spans="1:9" x14ac:dyDescent="0.3">
      <c r="A250" t="s">
        <v>610</v>
      </c>
      <c r="B250" t="s">
        <v>9</v>
      </c>
      <c r="C250" t="s">
        <v>603</v>
      </c>
      <c r="D250" t="s">
        <v>604</v>
      </c>
      <c r="H250" t="s">
        <v>611</v>
      </c>
    </row>
    <row r="251" spans="1:9" x14ac:dyDescent="0.3">
      <c r="A251" t="s">
        <v>612</v>
      </c>
      <c r="B251" t="s">
        <v>9</v>
      </c>
      <c r="C251" t="s">
        <v>603</v>
      </c>
      <c r="D251" t="s">
        <v>604</v>
      </c>
      <c r="I251" t="s">
        <v>613</v>
      </c>
    </row>
    <row r="252" spans="1:9" x14ac:dyDescent="0.3">
      <c r="A252" t="s">
        <v>614</v>
      </c>
      <c r="B252" t="s">
        <v>9</v>
      </c>
      <c r="C252" t="s">
        <v>615</v>
      </c>
      <c r="D252" t="s">
        <v>616</v>
      </c>
      <c r="E252" t="s">
        <v>617</v>
      </c>
    </row>
    <row r="253" spans="1:9" x14ac:dyDescent="0.3">
      <c r="A253" t="s">
        <v>618</v>
      </c>
      <c r="B253" t="s">
        <v>9</v>
      </c>
      <c r="C253" t="s">
        <v>615</v>
      </c>
      <c r="D253" t="s">
        <v>616</v>
      </c>
      <c r="F253" t="s">
        <v>619</v>
      </c>
    </row>
    <row r="254" spans="1:9" x14ac:dyDescent="0.3">
      <c r="A254" t="s">
        <v>620</v>
      </c>
      <c r="B254" t="s">
        <v>9</v>
      </c>
      <c r="C254" t="s">
        <v>615</v>
      </c>
      <c r="D254" t="s">
        <v>616</v>
      </c>
      <c r="G254" t="s">
        <v>621</v>
      </c>
    </row>
    <row r="255" spans="1:9" x14ac:dyDescent="0.3">
      <c r="A255" t="s">
        <v>622</v>
      </c>
      <c r="B255" t="s">
        <v>9</v>
      </c>
      <c r="C255" t="s">
        <v>615</v>
      </c>
      <c r="D255" t="s">
        <v>616</v>
      </c>
      <c r="H255" t="s">
        <v>623</v>
      </c>
    </row>
    <row r="256" spans="1:9" x14ac:dyDescent="0.3">
      <c r="A256" t="s">
        <v>624</v>
      </c>
      <c r="B256" t="s">
        <v>9</v>
      </c>
      <c r="C256" t="s">
        <v>615</v>
      </c>
      <c r="D256" t="s">
        <v>616</v>
      </c>
      <c r="I256" t="s">
        <v>625</v>
      </c>
    </row>
    <row r="257" spans="1:9" x14ac:dyDescent="0.3">
      <c r="A257" t="s">
        <v>626</v>
      </c>
      <c r="B257" t="s">
        <v>9</v>
      </c>
      <c r="C257" t="s">
        <v>627</v>
      </c>
      <c r="D257" t="s">
        <v>628</v>
      </c>
      <c r="E257" t="s">
        <v>629</v>
      </c>
    </row>
    <row r="258" spans="1:9" x14ac:dyDescent="0.3">
      <c r="A258" t="s">
        <v>630</v>
      </c>
      <c r="B258" t="s">
        <v>9</v>
      </c>
      <c r="C258" t="s">
        <v>627</v>
      </c>
      <c r="D258" t="s">
        <v>628</v>
      </c>
      <c r="F258" t="s">
        <v>631</v>
      </c>
    </row>
    <row r="259" spans="1:9" x14ac:dyDescent="0.3">
      <c r="A259" t="s">
        <v>632</v>
      </c>
      <c r="B259" t="s">
        <v>9</v>
      </c>
      <c r="C259" t="s">
        <v>627</v>
      </c>
      <c r="D259" t="s">
        <v>628</v>
      </c>
      <c r="G259" t="s">
        <v>633</v>
      </c>
    </row>
    <row r="260" spans="1:9" x14ac:dyDescent="0.3">
      <c r="A260" t="s">
        <v>634</v>
      </c>
      <c r="B260" t="s">
        <v>9</v>
      </c>
      <c r="C260" t="s">
        <v>627</v>
      </c>
      <c r="D260" t="s">
        <v>628</v>
      </c>
      <c r="H260" t="s">
        <v>635</v>
      </c>
    </row>
    <row r="261" spans="1:9" x14ac:dyDescent="0.3">
      <c r="A261" t="s">
        <v>636</v>
      </c>
      <c r="B261" t="s">
        <v>9</v>
      </c>
      <c r="C261" t="s">
        <v>627</v>
      </c>
      <c r="D261" t="s">
        <v>628</v>
      </c>
      <c r="I261" t="s">
        <v>637</v>
      </c>
    </row>
    <row r="262" spans="1:9" x14ac:dyDescent="0.3">
      <c r="A262" t="s">
        <v>638</v>
      </c>
      <c r="B262" t="s">
        <v>9</v>
      </c>
      <c r="C262" t="s">
        <v>639</v>
      </c>
      <c r="D262" t="s">
        <v>640</v>
      </c>
      <c r="E262" t="s">
        <v>641</v>
      </c>
    </row>
    <row r="263" spans="1:9" x14ac:dyDescent="0.3">
      <c r="A263" t="s">
        <v>642</v>
      </c>
      <c r="B263" t="s">
        <v>9</v>
      </c>
      <c r="C263" t="s">
        <v>639</v>
      </c>
      <c r="D263" t="s">
        <v>640</v>
      </c>
      <c r="F263" t="s">
        <v>643</v>
      </c>
    </row>
    <row r="264" spans="1:9" x14ac:dyDescent="0.3">
      <c r="A264" t="s">
        <v>644</v>
      </c>
      <c r="B264" t="s">
        <v>9</v>
      </c>
      <c r="C264" t="s">
        <v>639</v>
      </c>
      <c r="D264" t="s">
        <v>640</v>
      </c>
      <c r="G264" t="s">
        <v>645</v>
      </c>
    </row>
    <row r="265" spans="1:9" x14ac:dyDescent="0.3">
      <c r="A265" t="s">
        <v>646</v>
      </c>
      <c r="B265" t="s">
        <v>9</v>
      </c>
      <c r="C265" t="s">
        <v>639</v>
      </c>
      <c r="D265" t="s">
        <v>640</v>
      </c>
      <c r="H265" t="s">
        <v>647</v>
      </c>
    </row>
    <row r="266" spans="1:9" x14ac:dyDescent="0.3">
      <c r="A266" t="s">
        <v>648</v>
      </c>
      <c r="B266" t="s">
        <v>9</v>
      </c>
      <c r="C266" t="s">
        <v>639</v>
      </c>
      <c r="D266" t="s">
        <v>640</v>
      </c>
      <c r="I266" t="s">
        <v>649</v>
      </c>
    </row>
    <row r="267" spans="1:9" x14ac:dyDescent="0.3">
      <c r="A267" t="s">
        <v>650</v>
      </c>
      <c r="B267" t="s">
        <v>9</v>
      </c>
      <c r="C267" t="s">
        <v>651</v>
      </c>
      <c r="D267" t="s">
        <v>652</v>
      </c>
      <c r="E267" t="s">
        <v>653</v>
      </c>
    </row>
    <row r="268" spans="1:9" x14ac:dyDescent="0.3">
      <c r="A268" t="s">
        <v>654</v>
      </c>
      <c r="B268" t="s">
        <v>9</v>
      </c>
      <c r="C268" t="s">
        <v>651</v>
      </c>
      <c r="D268" t="s">
        <v>652</v>
      </c>
      <c r="F268" t="s">
        <v>655</v>
      </c>
    </row>
    <row r="269" spans="1:9" x14ac:dyDescent="0.3">
      <c r="A269" t="s">
        <v>656</v>
      </c>
      <c r="B269" t="s">
        <v>9</v>
      </c>
      <c r="C269" t="s">
        <v>651</v>
      </c>
      <c r="D269" t="s">
        <v>652</v>
      </c>
      <c r="G269" t="s">
        <v>657</v>
      </c>
    </row>
    <row r="270" spans="1:9" x14ac:dyDescent="0.3">
      <c r="A270" t="s">
        <v>658</v>
      </c>
      <c r="B270" t="s">
        <v>9</v>
      </c>
      <c r="C270" t="s">
        <v>651</v>
      </c>
      <c r="D270" t="s">
        <v>652</v>
      </c>
      <c r="H270" t="s">
        <v>659</v>
      </c>
    </row>
    <row r="271" spans="1:9" x14ac:dyDescent="0.3">
      <c r="A271" t="s">
        <v>660</v>
      </c>
      <c r="B271" t="s">
        <v>9</v>
      </c>
      <c r="C271" t="s">
        <v>651</v>
      </c>
      <c r="D271" t="s">
        <v>652</v>
      </c>
      <c r="I271" t="s">
        <v>661</v>
      </c>
    </row>
    <row r="272" spans="1:9" x14ac:dyDescent="0.3">
      <c r="A272" t="s">
        <v>662</v>
      </c>
      <c r="B272" t="s">
        <v>9</v>
      </c>
      <c r="C272" t="s">
        <v>663</v>
      </c>
      <c r="D272" t="s">
        <v>664</v>
      </c>
      <c r="E272" t="s">
        <v>665</v>
      </c>
    </row>
    <row r="273" spans="1:9" x14ac:dyDescent="0.3">
      <c r="A273" t="s">
        <v>666</v>
      </c>
      <c r="B273" t="s">
        <v>9</v>
      </c>
      <c r="C273" t="s">
        <v>663</v>
      </c>
      <c r="D273" t="s">
        <v>664</v>
      </c>
      <c r="F273" t="s">
        <v>667</v>
      </c>
    </row>
    <row r="274" spans="1:9" x14ac:dyDescent="0.3">
      <c r="A274" t="s">
        <v>668</v>
      </c>
      <c r="B274" t="s">
        <v>9</v>
      </c>
      <c r="C274" t="s">
        <v>663</v>
      </c>
      <c r="D274" t="s">
        <v>664</v>
      </c>
      <c r="G274" t="s">
        <v>669</v>
      </c>
    </row>
    <row r="275" spans="1:9" x14ac:dyDescent="0.3">
      <c r="A275" t="s">
        <v>670</v>
      </c>
      <c r="B275" t="s">
        <v>9</v>
      </c>
      <c r="C275" t="s">
        <v>663</v>
      </c>
      <c r="D275" t="s">
        <v>664</v>
      </c>
      <c r="H275" t="s">
        <v>671</v>
      </c>
    </row>
    <row r="276" spans="1:9" x14ac:dyDescent="0.3">
      <c r="A276" t="s">
        <v>672</v>
      </c>
      <c r="B276" t="s">
        <v>9</v>
      </c>
      <c r="C276" t="s">
        <v>663</v>
      </c>
      <c r="D276" t="s">
        <v>664</v>
      </c>
      <c r="I276" t="s">
        <v>673</v>
      </c>
    </row>
    <row r="277" spans="1:9" x14ac:dyDescent="0.3">
      <c r="A277" t="s">
        <v>674</v>
      </c>
      <c r="B277" t="s">
        <v>9</v>
      </c>
      <c r="C277" t="s">
        <v>675</v>
      </c>
      <c r="D277" t="s">
        <v>676</v>
      </c>
      <c r="E277" t="s">
        <v>677</v>
      </c>
    </row>
    <row r="278" spans="1:9" x14ac:dyDescent="0.3">
      <c r="A278" t="s">
        <v>678</v>
      </c>
      <c r="B278" t="s">
        <v>9</v>
      </c>
      <c r="C278" t="s">
        <v>675</v>
      </c>
      <c r="D278" t="s">
        <v>676</v>
      </c>
      <c r="F278" t="s">
        <v>679</v>
      </c>
    </row>
    <row r="279" spans="1:9" x14ac:dyDescent="0.3">
      <c r="A279" t="s">
        <v>680</v>
      </c>
      <c r="B279" t="s">
        <v>9</v>
      </c>
      <c r="C279" t="s">
        <v>675</v>
      </c>
      <c r="D279" t="s">
        <v>676</v>
      </c>
      <c r="G279" t="s">
        <v>681</v>
      </c>
    </row>
    <row r="280" spans="1:9" x14ac:dyDescent="0.3">
      <c r="A280" t="s">
        <v>682</v>
      </c>
      <c r="B280" t="s">
        <v>9</v>
      </c>
      <c r="C280" t="s">
        <v>675</v>
      </c>
      <c r="D280" t="s">
        <v>676</v>
      </c>
      <c r="H280" t="s">
        <v>683</v>
      </c>
    </row>
    <row r="281" spans="1:9" x14ac:dyDescent="0.3">
      <c r="A281" t="s">
        <v>684</v>
      </c>
      <c r="B281" t="s">
        <v>9</v>
      </c>
      <c r="C281" t="s">
        <v>675</v>
      </c>
      <c r="D281" t="s">
        <v>676</v>
      </c>
      <c r="I281" t="s">
        <v>685</v>
      </c>
    </row>
    <row r="282" spans="1:9" x14ac:dyDescent="0.3">
      <c r="A282" t="s">
        <v>686</v>
      </c>
      <c r="B282" t="s">
        <v>9</v>
      </c>
      <c r="C282" t="s">
        <v>687</v>
      </c>
      <c r="D282" t="s">
        <v>688</v>
      </c>
      <c r="E282" t="s">
        <v>689</v>
      </c>
    </row>
    <row r="283" spans="1:9" x14ac:dyDescent="0.3">
      <c r="A283" t="s">
        <v>690</v>
      </c>
      <c r="B283" t="s">
        <v>9</v>
      </c>
      <c r="C283" t="s">
        <v>687</v>
      </c>
      <c r="D283" t="s">
        <v>688</v>
      </c>
      <c r="F283" t="s">
        <v>691</v>
      </c>
    </row>
    <row r="284" spans="1:9" x14ac:dyDescent="0.3">
      <c r="A284" t="s">
        <v>692</v>
      </c>
      <c r="B284" t="s">
        <v>9</v>
      </c>
      <c r="C284" t="s">
        <v>687</v>
      </c>
      <c r="D284" t="s">
        <v>688</v>
      </c>
      <c r="G284" t="s">
        <v>693</v>
      </c>
    </row>
    <row r="285" spans="1:9" x14ac:dyDescent="0.3">
      <c r="A285" t="s">
        <v>694</v>
      </c>
      <c r="B285" t="s">
        <v>9</v>
      </c>
      <c r="C285" t="s">
        <v>687</v>
      </c>
      <c r="D285" t="s">
        <v>688</v>
      </c>
      <c r="H285" t="s">
        <v>695</v>
      </c>
    </row>
    <row r="286" spans="1:9" x14ac:dyDescent="0.3">
      <c r="A286" t="s">
        <v>696</v>
      </c>
      <c r="B286" t="s">
        <v>9</v>
      </c>
      <c r="C286" t="s">
        <v>687</v>
      </c>
      <c r="D286" t="s">
        <v>688</v>
      </c>
      <c r="I286" t="s">
        <v>697</v>
      </c>
    </row>
    <row r="287" spans="1:9" x14ac:dyDescent="0.3">
      <c r="A287" t="s">
        <v>698</v>
      </c>
      <c r="B287" t="s">
        <v>9</v>
      </c>
      <c r="C287" t="s">
        <v>699</v>
      </c>
      <c r="D287" t="s">
        <v>700</v>
      </c>
      <c r="E287" t="s">
        <v>701</v>
      </c>
    </row>
    <row r="288" spans="1:9" x14ac:dyDescent="0.3">
      <c r="A288" t="s">
        <v>702</v>
      </c>
      <c r="B288" t="s">
        <v>9</v>
      </c>
      <c r="C288" t="s">
        <v>699</v>
      </c>
      <c r="D288" t="s">
        <v>700</v>
      </c>
      <c r="F288" t="s">
        <v>703</v>
      </c>
    </row>
    <row r="289" spans="1:9" x14ac:dyDescent="0.3">
      <c r="A289" t="s">
        <v>704</v>
      </c>
      <c r="B289" t="s">
        <v>9</v>
      </c>
      <c r="C289" t="s">
        <v>699</v>
      </c>
      <c r="D289" t="s">
        <v>700</v>
      </c>
      <c r="G289" t="s">
        <v>705</v>
      </c>
    </row>
    <row r="290" spans="1:9" x14ac:dyDescent="0.3">
      <c r="A290" t="s">
        <v>706</v>
      </c>
      <c r="B290" t="s">
        <v>9</v>
      </c>
      <c r="C290" t="s">
        <v>699</v>
      </c>
      <c r="D290" t="s">
        <v>700</v>
      </c>
      <c r="H290" t="s">
        <v>707</v>
      </c>
    </row>
    <row r="291" spans="1:9" x14ac:dyDescent="0.3">
      <c r="A291" t="s">
        <v>708</v>
      </c>
      <c r="B291" t="s">
        <v>9</v>
      </c>
      <c r="C291" t="s">
        <v>699</v>
      </c>
      <c r="D291" t="s">
        <v>700</v>
      </c>
      <c r="I291" t="s">
        <v>709</v>
      </c>
    </row>
    <row r="292" spans="1:9" x14ac:dyDescent="0.3">
      <c r="A292" t="s">
        <v>710</v>
      </c>
      <c r="B292" t="s">
        <v>9</v>
      </c>
      <c r="C292" t="s">
        <v>711</v>
      </c>
      <c r="D292" t="s">
        <v>712</v>
      </c>
      <c r="E292" t="s">
        <v>713</v>
      </c>
    </row>
    <row r="293" spans="1:9" x14ac:dyDescent="0.3">
      <c r="A293" t="s">
        <v>714</v>
      </c>
      <c r="B293" t="s">
        <v>9</v>
      </c>
      <c r="C293" t="s">
        <v>711</v>
      </c>
      <c r="D293" t="s">
        <v>712</v>
      </c>
      <c r="F293" t="s">
        <v>715</v>
      </c>
    </row>
    <row r="294" spans="1:9" x14ac:dyDescent="0.3">
      <c r="A294" t="s">
        <v>716</v>
      </c>
      <c r="B294" t="s">
        <v>9</v>
      </c>
      <c r="C294" t="s">
        <v>711</v>
      </c>
      <c r="D294" t="s">
        <v>712</v>
      </c>
      <c r="G294" t="s">
        <v>717</v>
      </c>
    </row>
    <row r="295" spans="1:9" x14ac:dyDescent="0.3">
      <c r="A295" t="s">
        <v>718</v>
      </c>
      <c r="B295" t="s">
        <v>9</v>
      </c>
      <c r="C295" t="s">
        <v>711</v>
      </c>
      <c r="D295" t="s">
        <v>712</v>
      </c>
      <c r="H295" t="s">
        <v>719</v>
      </c>
    </row>
    <row r="296" spans="1:9" x14ac:dyDescent="0.3">
      <c r="A296" t="s">
        <v>720</v>
      </c>
      <c r="B296" t="s">
        <v>9</v>
      </c>
      <c r="C296" t="s">
        <v>711</v>
      </c>
      <c r="D296" t="s">
        <v>712</v>
      </c>
      <c r="I296" t="s">
        <v>721</v>
      </c>
    </row>
    <row r="297" spans="1:9" x14ac:dyDescent="0.3">
      <c r="A297" t="s">
        <v>722</v>
      </c>
      <c r="B297" t="s">
        <v>9</v>
      </c>
      <c r="C297" t="s">
        <v>723</v>
      </c>
      <c r="D297" t="s">
        <v>724</v>
      </c>
      <c r="E297" t="s">
        <v>725</v>
      </c>
    </row>
    <row r="298" spans="1:9" x14ac:dyDescent="0.3">
      <c r="A298" t="s">
        <v>726</v>
      </c>
      <c r="B298" t="s">
        <v>9</v>
      </c>
      <c r="C298" t="s">
        <v>723</v>
      </c>
      <c r="D298" t="s">
        <v>724</v>
      </c>
      <c r="F298" t="s">
        <v>727</v>
      </c>
    </row>
    <row r="299" spans="1:9" x14ac:dyDescent="0.3">
      <c r="A299" t="s">
        <v>728</v>
      </c>
      <c r="B299" t="s">
        <v>9</v>
      </c>
      <c r="C299" t="s">
        <v>723</v>
      </c>
      <c r="D299" t="s">
        <v>724</v>
      </c>
      <c r="G299" t="s">
        <v>729</v>
      </c>
    </row>
    <row r="300" spans="1:9" x14ac:dyDescent="0.3">
      <c r="A300" t="s">
        <v>730</v>
      </c>
      <c r="B300" t="s">
        <v>9</v>
      </c>
      <c r="C300" t="s">
        <v>723</v>
      </c>
      <c r="D300" t="s">
        <v>724</v>
      </c>
      <c r="H300" t="s">
        <v>731</v>
      </c>
    </row>
    <row r="301" spans="1:9" x14ac:dyDescent="0.3">
      <c r="A301" t="s">
        <v>732</v>
      </c>
      <c r="B301" t="s">
        <v>9</v>
      </c>
      <c r="C301" t="s">
        <v>723</v>
      </c>
      <c r="D301" t="s">
        <v>724</v>
      </c>
      <c r="I301" t="s">
        <v>733</v>
      </c>
    </row>
    <row r="302" spans="1:9" x14ac:dyDescent="0.3">
      <c r="A302" t="s">
        <v>734</v>
      </c>
      <c r="B302" t="s">
        <v>9</v>
      </c>
      <c r="C302" t="s">
        <v>735</v>
      </c>
      <c r="D302" t="s">
        <v>736</v>
      </c>
      <c r="E302" t="s">
        <v>737</v>
      </c>
    </row>
    <row r="303" spans="1:9" x14ac:dyDescent="0.3">
      <c r="A303" t="s">
        <v>738</v>
      </c>
      <c r="B303" t="s">
        <v>9</v>
      </c>
      <c r="C303" t="s">
        <v>735</v>
      </c>
      <c r="D303" t="s">
        <v>736</v>
      </c>
      <c r="F303" t="s">
        <v>739</v>
      </c>
    </row>
    <row r="304" spans="1:9" x14ac:dyDescent="0.3">
      <c r="A304" t="s">
        <v>740</v>
      </c>
      <c r="B304" t="s">
        <v>9</v>
      </c>
      <c r="C304" t="s">
        <v>735</v>
      </c>
      <c r="D304" t="s">
        <v>736</v>
      </c>
      <c r="G304" t="s">
        <v>741</v>
      </c>
    </row>
    <row r="305" spans="1:9" x14ac:dyDescent="0.3">
      <c r="A305" t="s">
        <v>742</v>
      </c>
      <c r="B305" t="s">
        <v>9</v>
      </c>
      <c r="C305" t="s">
        <v>735</v>
      </c>
      <c r="D305" t="s">
        <v>736</v>
      </c>
      <c r="H305" t="s">
        <v>743</v>
      </c>
    </row>
    <row r="306" spans="1:9" x14ac:dyDescent="0.3">
      <c r="A306" t="s">
        <v>744</v>
      </c>
      <c r="B306" t="s">
        <v>9</v>
      </c>
      <c r="C306" t="s">
        <v>735</v>
      </c>
      <c r="D306" t="s">
        <v>736</v>
      </c>
      <c r="I306" t="s">
        <v>745</v>
      </c>
    </row>
    <row r="307" spans="1:9" x14ac:dyDescent="0.3">
      <c r="A307" t="s">
        <v>746</v>
      </c>
      <c r="B307" t="s">
        <v>9</v>
      </c>
      <c r="C307" t="s">
        <v>747</v>
      </c>
      <c r="D307" t="s">
        <v>748</v>
      </c>
      <c r="E307" t="s">
        <v>749</v>
      </c>
    </row>
    <row r="308" spans="1:9" x14ac:dyDescent="0.3">
      <c r="A308" t="s">
        <v>750</v>
      </c>
      <c r="B308" t="s">
        <v>9</v>
      </c>
      <c r="C308" t="s">
        <v>747</v>
      </c>
      <c r="D308" t="s">
        <v>748</v>
      </c>
      <c r="F308" t="s">
        <v>751</v>
      </c>
    </row>
    <row r="309" spans="1:9" x14ac:dyDescent="0.3">
      <c r="A309" t="s">
        <v>752</v>
      </c>
      <c r="B309" t="s">
        <v>9</v>
      </c>
      <c r="C309" t="s">
        <v>747</v>
      </c>
      <c r="D309" t="s">
        <v>748</v>
      </c>
      <c r="G309" t="s">
        <v>753</v>
      </c>
    </row>
    <row r="310" spans="1:9" x14ac:dyDescent="0.3">
      <c r="A310" t="s">
        <v>754</v>
      </c>
      <c r="B310" t="s">
        <v>9</v>
      </c>
      <c r="C310" t="s">
        <v>747</v>
      </c>
      <c r="D310" t="s">
        <v>748</v>
      </c>
      <c r="H310" t="s">
        <v>755</v>
      </c>
    </row>
    <row r="311" spans="1:9" x14ac:dyDescent="0.3">
      <c r="A311" t="s">
        <v>756</v>
      </c>
      <c r="B311" t="s">
        <v>9</v>
      </c>
      <c r="C311" t="s">
        <v>747</v>
      </c>
      <c r="D311" t="s">
        <v>748</v>
      </c>
      <c r="I311" t="s">
        <v>757</v>
      </c>
    </row>
    <row r="312" spans="1:9" x14ac:dyDescent="0.3">
      <c r="A312" t="s">
        <v>758</v>
      </c>
      <c r="B312" t="s">
        <v>9</v>
      </c>
      <c r="C312" t="s">
        <v>759</v>
      </c>
      <c r="D312" t="s">
        <v>760</v>
      </c>
      <c r="E312" t="s">
        <v>761</v>
      </c>
    </row>
    <row r="313" spans="1:9" x14ac:dyDescent="0.3">
      <c r="A313" t="s">
        <v>762</v>
      </c>
      <c r="B313" t="s">
        <v>9</v>
      </c>
      <c r="C313" t="s">
        <v>759</v>
      </c>
      <c r="D313" t="s">
        <v>760</v>
      </c>
      <c r="F313" t="s">
        <v>763</v>
      </c>
    </row>
    <row r="314" spans="1:9" x14ac:dyDescent="0.3">
      <c r="A314" t="s">
        <v>764</v>
      </c>
      <c r="B314" t="s">
        <v>9</v>
      </c>
      <c r="C314" t="s">
        <v>759</v>
      </c>
      <c r="D314" t="s">
        <v>760</v>
      </c>
      <c r="G314" t="s">
        <v>765</v>
      </c>
    </row>
    <row r="315" spans="1:9" x14ac:dyDescent="0.3">
      <c r="A315" t="s">
        <v>766</v>
      </c>
      <c r="B315" t="s">
        <v>9</v>
      </c>
      <c r="C315" t="s">
        <v>759</v>
      </c>
      <c r="D315" t="s">
        <v>760</v>
      </c>
      <c r="H315" t="s">
        <v>767</v>
      </c>
    </row>
    <row r="316" spans="1:9" x14ac:dyDescent="0.3">
      <c r="A316" t="s">
        <v>768</v>
      </c>
      <c r="B316" t="s">
        <v>9</v>
      </c>
      <c r="C316" t="s">
        <v>759</v>
      </c>
      <c r="D316" t="s">
        <v>760</v>
      </c>
      <c r="I316" t="s">
        <v>769</v>
      </c>
    </row>
    <row r="317" spans="1:9" x14ac:dyDescent="0.3">
      <c r="A317" t="s">
        <v>770</v>
      </c>
      <c r="B317" t="s">
        <v>9</v>
      </c>
      <c r="C317" t="s">
        <v>771</v>
      </c>
      <c r="D317" t="s">
        <v>772</v>
      </c>
      <c r="E317" t="s">
        <v>773</v>
      </c>
    </row>
    <row r="318" spans="1:9" x14ac:dyDescent="0.3">
      <c r="A318" t="s">
        <v>774</v>
      </c>
      <c r="B318" t="s">
        <v>9</v>
      </c>
      <c r="C318" t="s">
        <v>771</v>
      </c>
      <c r="D318" t="s">
        <v>772</v>
      </c>
      <c r="F318" t="s">
        <v>775</v>
      </c>
    </row>
    <row r="319" spans="1:9" x14ac:dyDescent="0.3">
      <c r="A319" t="s">
        <v>776</v>
      </c>
      <c r="B319" t="s">
        <v>9</v>
      </c>
      <c r="C319" t="s">
        <v>771</v>
      </c>
      <c r="D319" t="s">
        <v>772</v>
      </c>
      <c r="G319" t="s">
        <v>777</v>
      </c>
    </row>
    <row r="320" spans="1:9" x14ac:dyDescent="0.3">
      <c r="A320" t="s">
        <v>778</v>
      </c>
      <c r="B320" t="s">
        <v>9</v>
      </c>
      <c r="C320" t="s">
        <v>771</v>
      </c>
      <c r="D320" t="s">
        <v>772</v>
      </c>
      <c r="H320" t="s">
        <v>779</v>
      </c>
    </row>
    <row r="321" spans="1:9" x14ac:dyDescent="0.3">
      <c r="A321" t="s">
        <v>780</v>
      </c>
      <c r="B321" t="s">
        <v>9</v>
      </c>
      <c r="C321" t="s">
        <v>771</v>
      </c>
      <c r="D321" t="s">
        <v>772</v>
      </c>
      <c r="I321" t="s">
        <v>781</v>
      </c>
    </row>
    <row r="322" spans="1:9" x14ac:dyDescent="0.3">
      <c r="A322" t="s">
        <v>782</v>
      </c>
      <c r="B322" t="s">
        <v>9</v>
      </c>
      <c r="C322" t="s">
        <v>783</v>
      </c>
      <c r="D322" t="s">
        <v>784</v>
      </c>
      <c r="E322" t="s">
        <v>785</v>
      </c>
    </row>
    <row r="323" spans="1:9" x14ac:dyDescent="0.3">
      <c r="A323" t="s">
        <v>786</v>
      </c>
      <c r="B323" t="s">
        <v>9</v>
      </c>
      <c r="C323" t="s">
        <v>783</v>
      </c>
      <c r="D323" t="s">
        <v>784</v>
      </c>
      <c r="F323" t="s">
        <v>787</v>
      </c>
    </row>
    <row r="324" spans="1:9" x14ac:dyDescent="0.3">
      <c r="A324" t="s">
        <v>788</v>
      </c>
      <c r="B324" t="s">
        <v>9</v>
      </c>
      <c r="C324" t="s">
        <v>783</v>
      </c>
      <c r="D324" t="s">
        <v>784</v>
      </c>
      <c r="G324" t="s">
        <v>789</v>
      </c>
    </row>
    <row r="325" spans="1:9" x14ac:dyDescent="0.3">
      <c r="A325" t="s">
        <v>790</v>
      </c>
      <c r="B325" t="s">
        <v>9</v>
      </c>
      <c r="C325" t="s">
        <v>783</v>
      </c>
      <c r="D325" t="s">
        <v>784</v>
      </c>
      <c r="H325" t="s">
        <v>791</v>
      </c>
    </row>
    <row r="326" spans="1:9" x14ac:dyDescent="0.3">
      <c r="A326" t="s">
        <v>792</v>
      </c>
      <c r="B326" t="s">
        <v>9</v>
      </c>
      <c r="C326" t="s">
        <v>783</v>
      </c>
      <c r="D326" t="s">
        <v>784</v>
      </c>
      <c r="I326" t="s">
        <v>793</v>
      </c>
    </row>
    <row r="327" spans="1:9" x14ac:dyDescent="0.3">
      <c r="A327" t="s">
        <v>794</v>
      </c>
      <c r="B327" t="s">
        <v>9</v>
      </c>
      <c r="C327" t="s">
        <v>795</v>
      </c>
      <c r="D327" t="s">
        <v>796</v>
      </c>
      <c r="E327" t="s">
        <v>797</v>
      </c>
    </row>
    <row r="328" spans="1:9" x14ac:dyDescent="0.3">
      <c r="A328" t="s">
        <v>798</v>
      </c>
      <c r="B328" t="s">
        <v>9</v>
      </c>
      <c r="C328" t="s">
        <v>795</v>
      </c>
      <c r="D328" t="s">
        <v>796</v>
      </c>
      <c r="F328" t="s">
        <v>799</v>
      </c>
    </row>
    <row r="329" spans="1:9" x14ac:dyDescent="0.3">
      <c r="A329" t="s">
        <v>800</v>
      </c>
      <c r="B329" t="s">
        <v>9</v>
      </c>
      <c r="C329" t="s">
        <v>795</v>
      </c>
      <c r="D329" t="s">
        <v>796</v>
      </c>
      <c r="G329" t="s">
        <v>801</v>
      </c>
    </row>
    <row r="330" spans="1:9" x14ac:dyDescent="0.3">
      <c r="A330" t="s">
        <v>802</v>
      </c>
      <c r="B330" t="s">
        <v>9</v>
      </c>
      <c r="C330" t="s">
        <v>795</v>
      </c>
      <c r="D330" t="s">
        <v>796</v>
      </c>
      <c r="H330" t="s">
        <v>803</v>
      </c>
    </row>
    <row r="331" spans="1:9" x14ac:dyDescent="0.3">
      <c r="A331" t="s">
        <v>804</v>
      </c>
      <c r="B331" t="s">
        <v>9</v>
      </c>
      <c r="C331" t="s">
        <v>795</v>
      </c>
      <c r="D331" t="s">
        <v>796</v>
      </c>
      <c r="I331" t="s">
        <v>805</v>
      </c>
    </row>
    <row r="332" spans="1:9" x14ac:dyDescent="0.3">
      <c r="A332" t="s">
        <v>806</v>
      </c>
      <c r="B332" t="s">
        <v>9</v>
      </c>
      <c r="C332" t="s">
        <v>807</v>
      </c>
      <c r="D332" t="s">
        <v>808</v>
      </c>
      <c r="E332" t="s">
        <v>809</v>
      </c>
    </row>
    <row r="333" spans="1:9" x14ac:dyDescent="0.3">
      <c r="A333" t="s">
        <v>810</v>
      </c>
      <c r="B333" t="s">
        <v>9</v>
      </c>
      <c r="C333" t="s">
        <v>807</v>
      </c>
      <c r="D333" t="s">
        <v>808</v>
      </c>
      <c r="F333" t="s">
        <v>811</v>
      </c>
    </row>
    <row r="334" spans="1:9" x14ac:dyDescent="0.3">
      <c r="A334" t="s">
        <v>812</v>
      </c>
      <c r="B334" t="s">
        <v>9</v>
      </c>
      <c r="C334" t="s">
        <v>807</v>
      </c>
      <c r="D334" t="s">
        <v>808</v>
      </c>
      <c r="G334" t="s">
        <v>813</v>
      </c>
    </row>
    <row r="335" spans="1:9" x14ac:dyDescent="0.3">
      <c r="A335" t="s">
        <v>814</v>
      </c>
      <c r="B335" t="s">
        <v>9</v>
      </c>
      <c r="C335" t="s">
        <v>807</v>
      </c>
      <c r="D335" t="s">
        <v>808</v>
      </c>
      <c r="H335" t="s">
        <v>815</v>
      </c>
    </row>
    <row r="336" spans="1:9" x14ac:dyDescent="0.3">
      <c r="A336" t="s">
        <v>816</v>
      </c>
      <c r="B336" t="s">
        <v>9</v>
      </c>
      <c r="C336" t="s">
        <v>807</v>
      </c>
      <c r="D336" t="s">
        <v>808</v>
      </c>
      <c r="I336" t="s">
        <v>817</v>
      </c>
    </row>
    <row r="337" spans="1:9" x14ac:dyDescent="0.3">
      <c r="A337" t="s">
        <v>818</v>
      </c>
      <c r="B337" t="s">
        <v>9</v>
      </c>
      <c r="C337" t="s">
        <v>819</v>
      </c>
      <c r="D337" t="s">
        <v>820</v>
      </c>
      <c r="E337" t="s">
        <v>821</v>
      </c>
    </row>
    <row r="338" spans="1:9" x14ac:dyDescent="0.3">
      <c r="A338" t="s">
        <v>822</v>
      </c>
      <c r="B338" t="s">
        <v>9</v>
      </c>
      <c r="C338" t="s">
        <v>819</v>
      </c>
      <c r="D338" t="s">
        <v>820</v>
      </c>
      <c r="F338" t="s">
        <v>823</v>
      </c>
    </row>
    <row r="339" spans="1:9" x14ac:dyDescent="0.3">
      <c r="A339" t="s">
        <v>824</v>
      </c>
      <c r="B339" t="s">
        <v>9</v>
      </c>
      <c r="C339" t="s">
        <v>819</v>
      </c>
      <c r="D339" t="s">
        <v>820</v>
      </c>
      <c r="G339" t="s">
        <v>825</v>
      </c>
    </row>
    <row r="340" spans="1:9" x14ac:dyDescent="0.3">
      <c r="A340" t="s">
        <v>826</v>
      </c>
      <c r="B340" t="s">
        <v>9</v>
      </c>
      <c r="C340" t="s">
        <v>819</v>
      </c>
      <c r="D340" t="s">
        <v>820</v>
      </c>
      <c r="H340" t="s">
        <v>827</v>
      </c>
    </row>
    <row r="341" spans="1:9" x14ac:dyDescent="0.3">
      <c r="A341" t="s">
        <v>828</v>
      </c>
      <c r="B341" t="s">
        <v>9</v>
      </c>
      <c r="C341" t="s">
        <v>819</v>
      </c>
      <c r="D341" t="s">
        <v>820</v>
      </c>
      <c r="I341" t="s">
        <v>829</v>
      </c>
    </row>
    <row r="342" spans="1:9" x14ac:dyDescent="0.3">
      <c r="A342" t="s">
        <v>830</v>
      </c>
      <c r="B342" t="s">
        <v>9</v>
      </c>
      <c r="C342" t="s">
        <v>831</v>
      </c>
      <c r="D342" t="s">
        <v>832</v>
      </c>
      <c r="E342" t="s">
        <v>833</v>
      </c>
    </row>
    <row r="343" spans="1:9" x14ac:dyDescent="0.3">
      <c r="A343" t="s">
        <v>834</v>
      </c>
      <c r="B343" t="s">
        <v>9</v>
      </c>
      <c r="C343" t="s">
        <v>831</v>
      </c>
      <c r="D343" t="s">
        <v>832</v>
      </c>
      <c r="F343" t="s">
        <v>835</v>
      </c>
    </row>
    <row r="344" spans="1:9" x14ac:dyDescent="0.3">
      <c r="A344" t="s">
        <v>836</v>
      </c>
      <c r="B344" t="s">
        <v>9</v>
      </c>
      <c r="C344" t="s">
        <v>831</v>
      </c>
      <c r="D344" t="s">
        <v>832</v>
      </c>
      <c r="G344" t="s">
        <v>837</v>
      </c>
    </row>
    <row r="345" spans="1:9" x14ac:dyDescent="0.3">
      <c r="A345" t="s">
        <v>838</v>
      </c>
      <c r="B345" t="s">
        <v>9</v>
      </c>
      <c r="C345" t="s">
        <v>831</v>
      </c>
      <c r="D345" t="s">
        <v>832</v>
      </c>
      <c r="H345" t="s">
        <v>839</v>
      </c>
    </row>
    <row r="346" spans="1:9" x14ac:dyDescent="0.3">
      <c r="A346" t="s">
        <v>840</v>
      </c>
      <c r="B346" t="s">
        <v>9</v>
      </c>
      <c r="C346" t="s">
        <v>831</v>
      </c>
      <c r="D346" t="s">
        <v>832</v>
      </c>
      <c r="I346" t="s">
        <v>841</v>
      </c>
    </row>
    <row r="347" spans="1:9" x14ac:dyDescent="0.3">
      <c r="A347" t="s">
        <v>842</v>
      </c>
      <c r="B347" t="s">
        <v>9</v>
      </c>
      <c r="C347" t="s">
        <v>843</v>
      </c>
      <c r="D347" t="s">
        <v>844</v>
      </c>
      <c r="E347" t="s">
        <v>845</v>
      </c>
    </row>
    <row r="348" spans="1:9" x14ac:dyDescent="0.3">
      <c r="A348" t="s">
        <v>846</v>
      </c>
      <c r="B348" t="s">
        <v>9</v>
      </c>
      <c r="C348" t="s">
        <v>843</v>
      </c>
      <c r="D348" t="s">
        <v>844</v>
      </c>
      <c r="F348" t="s">
        <v>847</v>
      </c>
    </row>
    <row r="349" spans="1:9" x14ac:dyDescent="0.3">
      <c r="A349" t="s">
        <v>848</v>
      </c>
      <c r="B349" t="s">
        <v>9</v>
      </c>
      <c r="C349" t="s">
        <v>843</v>
      </c>
      <c r="D349" t="s">
        <v>844</v>
      </c>
      <c r="G349" t="s">
        <v>849</v>
      </c>
    </row>
    <row r="350" spans="1:9" x14ac:dyDescent="0.3">
      <c r="A350" t="s">
        <v>850</v>
      </c>
      <c r="B350" t="s">
        <v>9</v>
      </c>
      <c r="C350" t="s">
        <v>843</v>
      </c>
      <c r="D350" t="s">
        <v>844</v>
      </c>
      <c r="H350" t="s">
        <v>851</v>
      </c>
    </row>
    <row r="351" spans="1:9" x14ac:dyDescent="0.3">
      <c r="A351" t="s">
        <v>852</v>
      </c>
      <c r="B351" t="s">
        <v>9</v>
      </c>
      <c r="C351" t="s">
        <v>843</v>
      </c>
      <c r="D351" t="s">
        <v>844</v>
      </c>
      <c r="I351" t="s">
        <v>853</v>
      </c>
    </row>
    <row r="352" spans="1:9" x14ac:dyDescent="0.3">
      <c r="A352" t="s">
        <v>854</v>
      </c>
      <c r="B352" t="s">
        <v>9</v>
      </c>
      <c r="C352" t="s">
        <v>855</v>
      </c>
      <c r="D352" t="s">
        <v>856</v>
      </c>
      <c r="E352" t="s">
        <v>857</v>
      </c>
    </row>
    <row r="353" spans="1:9" x14ac:dyDescent="0.3">
      <c r="A353" t="s">
        <v>858</v>
      </c>
      <c r="B353" t="s">
        <v>9</v>
      </c>
      <c r="C353" t="s">
        <v>855</v>
      </c>
      <c r="D353" t="s">
        <v>856</v>
      </c>
      <c r="F353" t="s">
        <v>859</v>
      </c>
    </row>
    <row r="354" spans="1:9" x14ac:dyDescent="0.3">
      <c r="A354" t="s">
        <v>860</v>
      </c>
      <c r="B354" t="s">
        <v>9</v>
      </c>
      <c r="C354" t="s">
        <v>855</v>
      </c>
      <c r="D354" t="s">
        <v>856</v>
      </c>
      <c r="G354" t="s">
        <v>861</v>
      </c>
    </row>
    <row r="355" spans="1:9" x14ac:dyDescent="0.3">
      <c r="A355" t="s">
        <v>862</v>
      </c>
      <c r="B355" t="s">
        <v>9</v>
      </c>
      <c r="C355" t="s">
        <v>855</v>
      </c>
      <c r="D355" t="s">
        <v>856</v>
      </c>
      <c r="H355" t="s">
        <v>863</v>
      </c>
    </row>
    <row r="356" spans="1:9" x14ac:dyDescent="0.3">
      <c r="A356" t="s">
        <v>864</v>
      </c>
      <c r="B356" t="s">
        <v>9</v>
      </c>
      <c r="C356" t="s">
        <v>855</v>
      </c>
      <c r="D356" t="s">
        <v>856</v>
      </c>
      <c r="I356" t="s">
        <v>865</v>
      </c>
    </row>
    <row r="357" spans="1:9" x14ac:dyDescent="0.3">
      <c r="A357" t="s">
        <v>866</v>
      </c>
      <c r="B357" t="s">
        <v>9</v>
      </c>
      <c r="C357" t="s">
        <v>867</v>
      </c>
      <c r="D357" t="s">
        <v>868</v>
      </c>
      <c r="E357" t="s">
        <v>869</v>
      </c>
    </row>
    <row r="358" spans="1:9" x14ac:dyDescent="0.3">
      <c r="A358" t="s">
        <v>870</v>
      </c>
      <c r="B358" t="s">
        <v>9</v>
      </c>
      <c r="C358" t="s">
        <v>867</v>
      </c>
      <c r="D358" t="s">
        <v>868</v>
      </c>
      <c r="F358" t="s">
        <v>871</v>
      </c>
    </row>
    <row r="359" spans="1:9" x14ac:dyDescent="0.3">
      <c r="A359" t="s">
        <v>872</v>
      </c>
      <c r="B359" t="s">
        <v>9</v>
      </c>
      <c r="C359" t="s">
        <v>867</v>
      </c>
      <c r="D359" t="s">
        <v>868</v>
      </c>
      <c r="G359" t="s">
        <v>873</v>
      </c>
    </row>
    <row r="360" spans="1:9" x14ac:dyDescent="0.3">
      <c r="A360" t="s">
        <v>874</v>
      </c>
      <c r="B360" t="s">
        <v>9</v>
      </c>
      <c r="C360" t="s">
        <v>867</v>
      </c>
      <c r="D360" t="s">
        <v>868</v>
      </c>
      <c r="H360" t="s">
        <v>875</v>
      </c>
    </row>
    <row r="361" spans="1:9" x14ac:dyDescent="0.3">
      <c r="A361" t="s">
        <v>876</v>
      </c>
      <c r="B361" t="s">
        <v>9</v>
      </c>
      <c r="C361" t="s">
        <v>867</v>
      </c>
      <c r="D361" t="s">
        <v>868</v>
      </c>
      <c r="I361" t="s">
        <v>877</v>
      </c>
    </row>
    <row r="362" spans="1:9" x14ac:dyDescent="0.3">
      <c r="A362" t="s">
        <v>878</v>
      </c>
      <c r="B362" t="s">
        <v>9</v>
      </c>
      <c r="C362" t="s">
        <v>879</v>
      </c>
      <c r="D362" t="s">
        <v>880</v>
      </c>
      <c r="E362" t="s">
        <v>881</v>
      </c>
    </row>
    <row r="363" spans="1:9" x14ac:dyDescent="0.3">
      <c r="A363" t="s">
        <v>882</v>
      </c>
      <c r="B363" t="s">
        <v>9</v>
      </c>
      <c r="C363" t="s">
        <v>879</v>
      </c>
      <c r="D363" t="s">
        <v>880</v>
      </c>
      <c r="F363" t="s">
        <v>883</v>
      </c>
    </row>
    <row r="364" spans="1:9" x14ac:dyDescent="0.3">
      <c r="A364" t="s">
        <v>884</v>
      </c>
      <c r="B364" t="s">
        <v>9</v>
      </c>
      <c r="C364" t="s">
        <v>879</v>
      </c>
      <c r="D364" t="s">
        <v>880</v>
      </c>
      <c r="G364" t="s">
        <v>885</v>
      </c>
    </row>
    <row r="365" spans="1:9" x14ac:dyDescent="0.3">
      <c r="A365" t="s">
        <v>886</v>
      </c>
      <c r="B365" t="s">
        <v>9</v>
      </c>
      <c r="C365" t="s">
        <v>879</v>
      </c>
      <c r="D365" t="s">
        <v>880</v>
      </c>
      <c r="H365" t="s">
        <v>887</v>
      </c>
    </row>
    <row r="366" spans="1:9" x14ac:dyDescent="0.3">
      <c r="A366" t="s">
        <v>888</v>
      </c>
      <c r="B366" t="s">
        <v>9</v>
      </c>
      <c r="C366" t="s">
        <v>879</v>
      </c>
      <c r="D366" t="s">
        <v>880</v>
      </c>
      <c r="I366" t="s">
        <v>889</v>
      </c>
    </row>
    <row r="367" spans="1:9" x14ac:dyDescent="0.3">
      <c r="A367" t="s">
        <v>890</v>
      </c>
      <c r="B367" t="s">
        <v>9</v>
      </c>
      <c r="C367" t="s">
        <v>891</v>
      </c>
      <c r="D367" t="s">
        <v>892</v>
      </c>
      <c r="E367" t="s">
        <v>893</v>
      </c>
    </row>
    <row r="368" spans="1:9" x14ac:dyDescent="0.3">
      <c r="A368" t="s">
        <v>894</v>
      </c>
      <c r="B368" t="s">
        <v>9</v>
      </c>
      <c r="C368" t="s">
        <v>891</v>
      </c>
      <c r="D368" t="s">
        <v>892</v>
      </c>
      <c r="F368" t="s">
        <v>895</v>
      </c>
    </row>
    <row r="369" spans="1:9" x14ac:dyDescent="0.3">
      <c r="A369" t="s">
        <v>896</v>
      </c>
      <c r="B369" t="s">
        <v>9</v>
      </c>
      <c r="C369" t="s">
        <v>891</v>
      </c>
      <c r="D369" t="s">
        <v>892</v>
      </c>
      <c r="G369" t="s">
        <v>897</v>
      </c>
    </row>
    <row r="370" spans="1:9" x14ac:dyDescent="0.3">
      <c r="A370" t="s">
        <v>898</v>
      </c>
      <c r="B370" t="s">
        <v>9</v>
      </c>
      <c r="C370" t="s">
        <v>891</v>
      </c>
      <c r="D370" t="s">
        <v>892</v>
      </c>
      <c r="H370" t="s">
        <v>899</v>
      </c>
    </row>
    <row r="371" spans="1:9" x14ac:dyDescent="0.3">
      <c r="A371" t="s">
        <v>900</v>
      </c>
      <c r="B371" t="s">
        <v>9</v>
      </c>
      <c r="C371" t="s">
        <v>891</v>
      </c>
      <c r="D371" t="s">
        <v>892</v>
      </c>
      <c r="I371" t="s">
        <v>901</v>
      </c>
    </row>
    <row r="372" spans="1:9" x14ac:dyDescent="0.3">
      <c r="A372" t="s">
        <v>902</v>
      </c>
      <c r="B372" t="s">
        <v>9</v>
      </c>
      <c r="C372" t="s">
        <v>903</v>
      </c>
      <c r="D372" t="s">
        <v>904</v>
      </c>
      <c r="E372" t="s">
        <v>905</v>
      </c>
    </row>
    <row r="373" spans="1:9" x14ac:dyDescent="0.3">
      <c r="A373" t="s">
        <v>906</v>
      </c>
      <c r="B373" t="s">
        <v>9</v>
      </c>
      <c r="C373" t="s">
        <v>903</v>
      </c>
      <c r="D373" t="s">
        <v>904</v>
      </c>
      <c r="F373" t="s">
        <v>907</v>
      </c>
    </row>
    <row r="374" spans="1:9" x14ac:dyDescent="0.3">
      <c r="A374" t="s">
        <v>908</v>
      </c>
      <c r="B374" t="s">
        <v>9</v>
      </c>
      <c r="C374" t="s">
        <v>903</v>
      </c>
      <c r="D374" t="s">
        <v>904</v>
      </c>
      <c r="G374" t="s">
        <v>909</v>
      </c>
    </row>
    <row r="375" spans="1:9" x14ac:dyDescent="0.3">
      <c r="A375" t="s">
        <v>910</v>
      </c>
      <c r="B375" t="s">
        <v>9</v>
      </c>
      <c r="C375" t="s">
        <v>903</v>
      </c>
      <c r="D375" t="s">
        <v>904</v>
      </c>
      <c r="H375" t="s">
        <v>911</v>
      </c>
    </row>
    <row r="376" spans="1:9" x14ac:dyDescent="0.3">
      <c r="A376" t="s">
        <v>912</v>
      </c>
      <c r="B376" t="s">
        <v>9</v>
      </c>
      <c r="C376" t="s">
        <v>903</v>
      </c>
      <c r="D376" t="s">
        <v>904</v>
      </c>
      <c r="I376" t="s">
        <v>913</v>
      </c>
    </row>
    <row r="377" spans="1:9" x14ac:dyDescent="0.3">
      <c r="A377" t="s">
        <v>914</v>
      </c>
      <c r="B377" t="s">
        <v>9</v>
      </c>
      <c r="C377" t="s">
        <v>915</v>
      </c>
      <c r="D377" t="s">
        <v>916</v>
      </c>
      <c r="E377" t="s">
        <v>917</v>
      </c>
    </row>
    <row r="378" spans="1:9" x14ac:dyDescent="0.3">
      <c r="A378" t="s">
        <v>918</v>
      </c>
      <c r="B378" t="s">
        <v>9</v>
      </c>
      <c r="C378" t="s">
        <v>915</v>
      </c>
      <c r="D378" t="s">
        <v>916</v>
      </c>
      <c r="F378" t="s">
        <v>919</v>
      </c>
    </row>
    <row r="379" spans="1:9" x14ac:dyDescent="0.3">
      <c r="A379" t="s">
        <v>920</v>
      </c>
      <c r="B379" t="s">
        <v>9</v>
      </c>
      <c r="C379" t="s">
        <v>915</v>
      </c>
      <c r="D379" t="s">
        <v>916</v>
      </c>
      <c r="G379" t="s">
        <v>921</v>
      </c>
    </row>
    <row r="380" spans="1:9" x14ac:dyDescent="0.3">
      <c r="A380" t="s">
        <v>922</v>
      </c>
      <c r="B380" t="s">
        <v>9</v>
      </c>
      <c r="C380" t="s">
        <v>915</v>
      </c>
      <c r="D380" t="s">
        <v>916</v>
      </c>
      <c r="H380" t="s">
        <v>923</v>
      </c>
    </row>
    <row r="381" spans="1:9" x14ac:dyDescent="0.3">
      <c r="A381" t="s">
        <v>924</v>
      </c>
      <c r="B381" t="s">
        <v>9</v>
      </c>
      <c r="C381" t="s">
        <v>915</v>
      </c>
      <c r="D381" t="s">
        <v>916</v>
      </c>
      <c r="I381" t="s">
        <v>925</v>
      </c>
    </row>
    <row r="382" spans="1:9" x14ac:dyDescent="0.3">
      <c r="A382" t="s">
        <v>926</v>
      </c>
      <c r="B382" t="s">
        <v>9</v>
      </c>
      <c r="C382" t="s">
        <v>927</v>
      </c>
      <c r="D382" t="s">
        <v>928</v>
      </c>
      <c r="E382" t="s">
        <v>929</v>
      </c>
    </row>
    <row r="383" spans="1:9" x14ac:dyDescent="0.3">
      <c r="A383" t="s">
        <v>930</v>
      </c>
      <c r="B383" t="s">
        <v>9</v>
      </c>
      <c r="C383" t="s">
        <v>927</v>
      </c>
      <c r="D383" t="s">
        <v>928</v>
      </c>
      <c r="F383" t="s">
        <v>931</v>
      </c>
    </row>
    <row r="384" spans="1:9" x14ac:dyDescent="0.3">
      <c r="A384" t="s">
        <v>932</v>
      </c>
      <c r="B384" t="s">
        <v>9</v>
      </c>
      <c r="C384" t="s">
        <v>927</v>
      </c>
      <c r="D384" t="s">
        <v>928</v>
      </c>
      <c r="G384" t="s">
        <v>933</v>
      </c>
    </row>
    <row r="385" spans="1:9" x14ac:dyDescent="0.3">
      <c r="A385" t="s">
        <v>934</v>
      </c>
      <c r="B385" t="s">
        <v>9</v>
      </c>
      <c r="C385" t="s">
        <v>927</v>
      </c>
      <c r="D385" t="s">
        <v>928</v>
      </c>
      <c r="H385" t="s">
        <v>935</v>
      </c>
    </row>
    <row r="386" spans="1:9" x14ac:dyDescent="0.3">
      <c r="A386" t="s">
        <v>936</v>
      </c>
      <c r="B386" t="s">
        <v>9</v>
      </c>
      <c r="C386" t="s">
        <v>927</v>
      </c>
      <c r="D386" t="s">
        <v>928</v>
      </c>
      <c r="I386" t="s">
        <v>937</v>
      </c>
    </row>
    <row r="387" spans="1:9" x14ac:dyDescent="0.3">
      <c r="A387" t="s">
        <v>938</v>
      </c>
      <c r="B387" t="s">
        <v>9</v>
      </c>
      <c r="C387" t="s">
        <v>939</v>
      </c>
      <c r="D387" t="s">
        <v>940</v>
      </c>
      <c r="E387" t="s">
        <v>941</v>
      </c>
    </row>
    <row r="388" spans="1:9" x14ac:dyDescent="0.3">
      <c r="A388" t="s">
        <v>942</v>
      </c>
      <c r="B388" t="s">
        <v>9</v>
      </c>
      <c r="C388" t="s">
        <v>939</v>
      </c>
      <c r="D388" t="s">
        <v>940</v>
      </c>
      <c r="F388" t="s">
        <v>943</v>
      </c>
    </row>
    <row r="389" spans="1:9" x14ac:dyDescent="0.3">
      <c r="A389" t="s">
        <v>944</v>
      </c>
      <c r="B389" t="s">
        <v>9</v>
      </c>
      <c r="C389" t="s">
        <v>939</v>
      </c>
      <c r="D389" t="s">
        <v>940</v>
      </c>
      <c r="G389" t="s">
        <v>945</v>
      </c>
    </row>
    <row r="390" spans="1:9" x14ac:dyDescent="0.3">
      <c r="A390" t="s">
        <v>946</v>
      </c>
      <c r="B390" t="s">
        <v>9</v>
      </c>
      <c r="C390" t="s">
        <v>939</v>
      </c>
      <c r="D390" t="s">
        <v>940</v>
      </c>
      <c r="H390" t="s">
        <v>947</v>
      </c>
    </row>
    <row r="391" spans="1:9" x14ac:dyDescent="0.3">
      <c r="A391" t="s">
        <v>948</v>
      </c>
      <c r="B391" t="s">
        <v>9</v>
      </c>
      <c r="C391" t="s">
        <v>939</v>
      </c>
      <c r="D391" t="s">
        <v>940</v>
      </c>
      <c r="I391" t="s">
        <v>949</v>
      </c>
    </row>
    <row r="392" spans="1:9" x14ac:dyDescent="0.3">
      <c r="A392" t="s">
        <v>950</v>
      </c>
      <c r="B392" t="s">
        <v>9</v>
      </c>
      <c r="C392" t="s">
        <v>951</v>
      </c>
      <c r="D392" t="s">
        <v>952</v>
      </c>
      <c r="E392" t="s">
        <v>953</v>
      </c>
    </row>
    <row r="393" spans="1:9" x14ac:dyDescent="0.3">
      <c r="A393" t="s">
        <v>954</v>
      </c>
      <c r="B393" t="s">
        <v>9</v>
      </c>
      <c r="C393" t="s">
        <v>951</v>
      </c>
      <c r="D393" t="s">
        <v>952</v>
      </c>
      <c r="F393" t="s">
        <v>823</v>
      </c>
    </row>
    <row r="394" spans="1:9" x14ac:dyDescent="0.3">
      <c r="A394" t="s">
        <v>955</v>
      </c>
      <c r="B394" t="s">
        <v>9</v>
      </c>
      <c r="C394" t="s">
        <v>951</v>
      </c>
      <c r="D394" t="s">
        <v>952</v>
      </c>
      <c r="G394" t="s">
        <v>825</v>
      </c>
    </row>
    <row r="395" spans="1:9" x14ac:dyDescent="0.3">
      <c r="A395" t="s">
        <v>956</v>
      </c>
      <c r="B395" t="s">
        <v>9</v>
      </c>
      <c r="C395" t="s">
        <v>951</v>
      </c>
      <c r="D395" t="s">
        <v>952</v>
      </c>
      <c r="H395" t="s">
        <v>957</v>
      </c>
    </row>
    <row r="396" spans="1:9" x14ac:dyDescent="0.3">
      <c r="A396" t="s">
        <v>958</v>
      </c>
      <c r="B396" t="s">
        <v>9</v>
      </c>
      <c r="C396" t="s">
        <v>951</v>
      </c>
      <c r="D396" t="s">
        <v>952</v>
      </c>
      <c r="I396" t="s">
        <v>959</v>
      </c>
    </row>
    <row r="397" spans="1:9" x14ac:dyDescent="0.3">
      <c r="A397" t="s">
        <v>960</v>
      </c>
      <c r="B397" t="s">
        <v>9</v>
      </c>
      <c r="C397" t="s">
        <v>961</v>
      </c>
      <c r="D397" t="s">
        <v>962</v>
      </c>
      <c r="E397" t="s">
        <v>963</v>
      </c>
    </row>
    <row r="398" spans="1:9" x14ac:dyDescent="0.3">
      <c r="A398" t="s">
        <v>964</v>
      </c>
      <c r="B398" t="s">
        <v>9</v>
      </c>
      <c r="C398" t="s">
        <v>961</v>
      </c>
      <c r="D398" t="s">
        <v>962</v>
      </c>
      <c r="F398" t="s">
        <v>965</v>
      </c>
    </row>
    <row r="399" spans="1:9" x14ac:dyDescent="0.3">
      <c r="A399" t="s">
        <v>966</v>
      </c>
      <c r="B399" t="s">
        <v>9</v>
      </c>
      <c r="C399" t="s">
        <v>961</v>
      </c>
      <c r="D399" t="s">
        <v>962</v>
      </c>
      <c r="G399" t="s">
        <v>967</v>
      </c>
    </row>
    <row r="400" spans="1:9" x14ac:dyDescent="0.3">
      <c r="A400" t="s">
        <v>968</v>
      </c>
      <c r="B400" t="s">
        <v>9</v>
      </c>
      <c r="C400" t="s">
        <v>961</v>
      </c>
      <c r="D400" t="s">
        <v>962</v>
      </c>
      <c r="H400" t="s">
        <v>969</v>
      </c>
    </row>
    <row r="401" spans="1:9" x14ac:dyDescent="0.3">
      <c r="A401" t="s">
        <v>970</v>
      </c>
      <c r="B401" t="s">
        <v>9</v>
      </c>
      <c r="C401" t="s">
        <v>961</v>
      </c>
      <c r="D401" t="s">
        <v>962</v>
      </c>
      <c r="I401" t="s">
        <v>971</v>
      </c>
    </row>
    <row r="402" spans="1:9" x14ac:dyDescent="0.3">
      <c r="A402" t="s">
        <v>972</v>
      </c>
      <c r="B402" t="s">
        <v>9</v>
      </c>
      <c r="C402" t="s">
        <v>973</v>
      </c>
      <c r="D402" t="s">
        <v>974</v>
      </c>
      <c r="E402" t="s">
        <v>975</v>
      </c>
    </row>
    <row r="403" spans="1:9" x14ac:dyDescent="0.3">
      <c r="A403" t="s">
        <v>976</v>
      </c>
      <c r="B403" t="s">
        <v>9</v>
      </c>
      <c r="C403" t="s">
        <v>973</v>
      </c>
      <c r="D403" t="s">
        <v>974</v>
      </c>
      <c r="F403" t="s">
        <v>977</v>
      </c>
    </row>
    <row r="404" spans="1:9" x14ac:dyDescent="0.3">
      <c r="A404" t="s">
        <v>978</v>
      </c>
      <c r="B404" t="s">
        <v>9</v>
      </c>
      <c r="C404" t="s">
        <v>973</v>
      </c>
      <c r="D404" t="s">
        <v>974</v>
      </c>
      <c r="G404" t="s">
        <v>979</v>
      </c>
    </row>
    <row r="405" spans="1:9" x14ac:dyDescent="0.3">
      <c r="A405" t="s">
        <v>980</v>
      </c>
      <c r="B405" t="s">
        <v>9</v>
      </c>
      <c r="C405" t="s">
        <v>973</v>
      </c>
      <c r="D405" t="s">
        <v>974</v>
      </c>
      <c r="H405" t="s">
        <v>981</v>
      </c>
    </row>
    <row r="406" spans="1:9" x14ac:dyDescent="0.3">
      <c r="A406" t="s">
        <v>982</v>
      </c>
      <c r="B406" t="s">
        <v>9</v>
      </c>
      <c r="C406" t="s">
        <v>973</v>
      </c>
      <c r="D406" t="s">
        <v>974</v>
      </c>
      <c r="I406" t="s">
        <v>983</v>
      </c>
    </row>
    <row r="407" spans="1:9" x14ac:dyDescent="0.3">
      <c r="A407" t="s">
        <v>984</v>
      </c>
      <c r="B407" t="s">
        <v>9</v>
      </c>
      <c r="C407" t="s">
        <v>985</v>
      </c>
      <c r="D407" t="s">
        <v>986</v>
      </c>
      <c r="E407" t="s">
        <v>987</v>
      </c>
    </row>
    <row r="408" spans="1:9" x14ac:dyDescent="0.3">
      <c r="A408" t="s">
        <v>988</v>
      </c>
      <c r="B408" t="s">
        <v>9</v>
      </c>
      <c r="C408" t="s">
        <v>985</v>
      </c>
      <c r="D408" t="s">
        <v>986</v>
      </c>
      <c r="F408" t="s">
        <v>989</v>
      </c>
    </row>
    <row r="409" spans="1:9" x14ac:dyDescent="0.3">
      <c r="A409" t="s">
        <v>990</v>
      </c>
      <c r="B409" t="s">
        <v>9</v>
      </c>
      <c r="C409" t="s">
        <v>985</v>
      </c>
      <c r="D409" t="s">
        <v>986</v>
      </c>
      <c r="G409" t="s">
        <v>991</v>
      </c>
    </row>
    <row r="410" spans="1:9" x14ac:dyDescent="0.3">
      <c r="A410" t="s">
        <v>992</v>
      </c>
      <c r="B410" t="s">
        <v>9</v>
      </c>
      <c r="C410" t="s">
        <v>985</v>
      </c>
      <c r="D410" t="s">
        <v>986</v>
      </c>
      <c r="H410" t="s">
        <v>993</v>
      </c>
    </row>
    <row r="411" spans="1:9" x14ac:dyDescent="0.3">
      <c r="A411" t="s">
        <v>994</v>
      </c>
      <c r="B411" t="s">
        <v>9</v>
      </c>
      <c r="C411" t="s">
        <v>985</v>
      </c>
      <c r="D411" t="s">
        <v>986</v>
      </c>
      <c r="I411" t="s">
        <v>995</v>
      </c>
    </row>
    <row r="412" spans="1:9" x14ac:dyDescent="0.3">
      <c r="A412" t="s">
        <v>996</v>
      </c>
      <c r="B412" t="s">
        <v>9</v>
      </c>
      <c r="C412" t="s">
        <v>997</v>
      </c>
      <c r="D412" t="s">
        <v>998</v>
      </c>
      <c r="E412" t="s">
        <v>999</v>
      </c>
    </row>
    <row r="413" spans="1:9" x14ac:dyDescent="0.3">
      <c r="A413" t="s">
        <v>1000</v>
      </c>
      <c r="B413" t="s">
        <v>9</v>
      </c>
      <c r="C413" t="s">
        <v>997</v>
      </c>
      <c r="D413" t="s">
        <v>998</v>
      </c>
      <c r="F413" t="s">
        <v>1001</v>
      </c>
    </row>
    <row r="414" spans="1:9" x14ac:dyDescent="0.3">
      <c r="A414" t="s">
        <v>1002</v>
      </c>
      <c r="B414" t="s">
        <v>9</v>
      </c>
      <c r="C414" t="s">
        <v>997</v>
      </c>
      <c r="D414" t="s">
        <v>998</v>
      </c>
      <c r="G414" t="s">
        <v>1003</v>
      </c>
    </row>
    <row r="415" spans="1:9" x14ac:dyDescent="0.3">
      <c r="A415" t="s">
        <v>1004</v>
      </c>
      <c r="B415" t="s">
        <v>9</v>
      </c>
      <c r="C415" t="s">
        <v>997</v>
      </c>
      <c r="D415" t="s">
        <v>998</v>
      </c>
      <c r="H415" t="s">
        <v>1005</v>
      </c>
    </row>
    <row r="416" spans="1:9" x14ac:dyDescent="0.3">
      <c r="A416" t="s">
        <v>1006</v>
      </c>
      <c r="B416" t="s">
        <v>9</v>
      </c>
      <c r="C416" t="s">
        <v>997</v>
      </c>
      <c r="D416" t="s">
        <v>998</v>
      </c>
      <c r="I416" t="s">
        <v>1007</v>
      </c>
    </row>
    <row r="417" spans="1:9" x14ac:dyDescent="0.3">
      <c r="A417" t="s">
        <v>1008</v>
      </c>
      <c r="B417" t="s">
        <v>9</v>
      </c>
      <c r="C417" t="s">
        <v>1009</v>
      </c>
      <c r="D417" t="s">
        <v>1010</v>
      </c>
      <c r="E417" t="s">
        <v>1011</v>
      </c>
    </row>
    <row r="418" spans="1:9" x14ac:dyDescent="0.3">
      <c r="A418" t="s">
        <v>1012</v>
      </c>
      <c r="B418" t="s">
        <v>9</v>
      </c>
      <c r="C418" t="s">
        <v>1009</v>
      </c>
      <c r="D418" t="s">
        <v>1010</v>
      </c>
      <c r="F418" t="s">
        <v>1013</v>
      </c>
    </row>
    <row r="419" spans="1:9" x14ac:dyDescent="0.3">
      <c r="A419" t="s">
        <v>1014</v>
      </c>
      <c r="B419" t="s">
        <v>9</v>
      </c>
      <c r="C419" t="s">
        <v>1009</v>
      </c>
      <c r="D419" t="s">
        <v>1010</v>
      </c>
      <c r="G419" t="s">
        <v>1015</v>
      </c>
    </row>
    <row r="420" spans="1:9" x14ac:dyDescent="0.3">
      <c r="A420" t="s">
        <v>1016</v>
      </c>
      <c r="B420" t="s">
        <v>9</v>
      </c>
      <c r="C420" t="s">
        <v>1009</v>
      </c>
      <c r="D420" t="s">
        <v>1010</v>
      </c>
      <c r="H420" t="s">
        <v>1017</v>
      </c>
    </row>
    <row r="421" spans="1:9" x14ac:dyDescent="0.3">
      <c r="A421" t="s">
        <v>1018</v>
      </c>
      <c r="B421" t="s">
        <v>9</v>
      </c>
      <c r="C421" t="s">
        <v>1009</v>
      </c>
      <c r="D421" t="s">
        <v>1010</v>
      </c>
      <c r="I421" t="s">
        <v>1019</v>
      </c>
    </row>
    <row r="422" spans="1:9" x14ac:dyDescent="0.3">
      <c r="A422" t="s">
        <v>1020</v>
      </c>
      <c r="B422" t="s">
        <v>9</v>
      </c>
      <c r="C422" t="s">
        <v>1021</v>
      </c>
      <c r="D422" t="s">
        <v>1022</v>
      </c>
      <c r="E422" t="s">
        <v>1023</v>
      </c>
    </row>
    <row r="423" spans="1:9" x14ac:dyDescent="0.3">
      <c r="A423" t="s">
        <v>1024</v>
      </c>
      <c r="B423" t="s">
        <v>9</v>
      </c>
      <c r="C423" t="s">
        <v>1021</v>
      </c>
      <c r="D423" t="s">
        <v>1022</v>
      </c>
      <c r="F423" t="s">
        <v>1025</v>
      </c>
    </row>
    <row r="424" spans="1:9" x14ac:dyDescent="0.3">
      <c r="A424" t="s">
        <v>1026</v>
      </c>
      <c r="B424" t="s">
        <v>9</v>
      </c>
      <c r="C424" t="s">
        <v>1021</v>
      </c>
      <c r="D424" t="s">
        <v>1022</v>
      </c>
      <c r="G424" t="s">
        <v>1027</v>
      </c>
    </row>
    <row r="425" spans="1:9" x14ac:dyDescent="0.3">
      <c r="A425" t="s">
        <v>1028</v>
      </c>
      <c r="B425" t="s">
        <v>9</v>
      </c>
      <c r="C425" t="s">
        <v>1021</v>
      </c>
      <c r="D425" t="s">
        <v>1022</v>
      </c>
      <c r="H425" t="s">
        <v>1029</v>
      </c>
    </row>
    <row r="426" spans="1:9" x14ac:dyDescent="0.3">
      <c r="A426" t="s">
        <v>1030</v>
      </c>
      <c r="B426" t="s">
        <v>9</v>
      </c>
      <c r="C426" t="s">
        <v>1021</v>
      </c>
      <c r="D426" t="s">
        <v>1022</v>
      </c>
      <c r="I426" t="s">
        <v>697</v>
      </c>
    </row>
    <row r="427" spans="1:9" x14ac:dyDescent="0.3">
      <c r="A427" t="s">
        <v>1031</v>
      </c>
      <c r="B427" t="s">
        <v>9</v>
      </c>
      <c r="C427" t="s">
        <v>1032</v>
      </c>
      <c r="D427" t="s">
        <v>1033</v>
      </c>
      <c r="E427" t="s">
        <v>1034</v>
      </c>
    </row>
    <row r="428" spans="1:9" x14ac:dyDescent="0.3">
      <c r="A428" t="s">
        <v>1035</v>
      </c>
      <c r="B428" t="s">
        <v>9</v>
      </c>
      <c r="C428" t="s">
        <v>1032</v>
      </c>
      <c r="D428" t="s">
        <v>1033</v>
      </c>
      <c r="F428" t="s">
        <v>1036</v>
      </c>
    </row>
    <row r="429" spans="1:9" x14ac:dyDescent="0.3">
      <c r="A429" t="s">
        <v>1037</v>
      </c>
      <c r="B429" t="s">
        <v>9</v>
      </c>
      <c r="C429" t="s">
        <v>1032</v>
      </c>
      <c r="D429" t="s">
        <v>1033</v>
      </c>
      <c r="G429" t="s">
        <v>1038</v>
      </c>
    </row>
    <row r="430" spans="1:9" x14ac:dyDescent="0.3">
      <c r="A430" t="s">
        <v>1039</v>
      </c>
      <c r="B430" t="s">
        <v>9</v>
      </c>
      <c r="C430" t="s">
        <v>1032</v>
      </c>
      <c r="D430" t="s">
        <v>1033</v>
      </c>
      <c r="H430" t="s">
        <v>1040</v>
      </c>
    </row>
    <row r="431" spans="1:9" x14ac:dyDescent="0.3">
      <c r="A431" t="s">
        <v>1041</v>
      </c>
      <c r="B431" t="s">
        <v>9</v>
      </c>
      <c r="C431" t="s">
        <v>1032</v>
      </c>
      <c r="D431" t="s">
        <v>1033</v>
      </c>
      <c r="I431" t="s">
        <v>1042</v>
      </c>
    </row>
    <row r="432" spans="1:9" x14ac:dyDescent="0.3">
      <c r="A432" t="s">
        <v>1043</v>
      </c>
      <c r="B432" t="s">
        <v>9</v>
      </c>
      <c r="C432" t="s">
        <v>1044</v>
      </c>
      <c r="D432" t="s">
        <v>1045</v>
      </c>
      <c r="E432" t="s">
        <v>1046</v>
      </c>
    </row>
    <row r="433" spans="1:9" x14ac:dyDescent="0.3">
      <c r="A433" t="s">
        <v>1047</v>
      </c>
      <c r="B433" t="s">
        <v>9</v>
      </c>
      <c r="C433" t="s">
        <v>1044</v>
      </c>
      <c r="D433" t="s">
        <v>1045</v>
      </c>
      <c r="F433" t="s">
        <v>1048</v>
      </c>
    </row>
    <row r="434" spans="1:9" x14ac:dyDescent="0.3">
      <c r="A434" t="s">
        <v>1049</v>
      </c>
      <c r="B434" t="s">
        <v>9</v>
      </c>
      <c r="C434" t="s">
        <v>1044</v>
      </c>
      <c r="D434" t="s">
        <v>1045</v>
      </c>
      <c r="G434" t="s">
        <v>1050</v>
      </c>
    </row>
    <row r="435" spans="1:9" x14ac:dyDescent="0.3">
      <c r="A435" t="s">
        <v>1051</v>
      </c>
      <c r="B435" t="s">
        <v>9</v>
      </c>
      <c r="C435" t="s">
        <v>1044</v>
      </c>
      <c r="D435" t="s">
        <v>1045</v>
      </c>
      <c r="H435" t="s">
        <v>1052</v>
      </c>
    </row>
    <row r="436" spans="1:9" x14ac:dyDescent="0.3">
      <c r="A436" t="s">
        <v>1053</v>
      </c>
      <c r="B436" t="s">
        <v>9</v>
      </c>
      <c r="C436" t="s">
        <v>1044</v>
      </c>
      <c r="D436" t="s">
        <v>1045</v>
      </c>
      <c r="I436" t="s">
        <v>1054</v>
      </c>
    </row>
    <row r="437" spans="1:9" x14ac:dyDescent="0.3">
      <c r="A437" t="s">
        <v>1055</v>
      </c>
      <c r="B437" t="s">
        <v>9</v>
      </c>
      <c r="C437" t="s">
        <v>1056</v>
      </c>
      <c r="D437" t="s">
        <v>1057</v>
      </c>
      <c r="E437" t="s">
        <v>1058</v>
      </c>
    </row>
    <row r="438" spans="1:9" x14ac:dyDescent="0.3">
      <c r="A438" t="s">
        <v>1059</v>
      </c>
      <c r="B438" t="s">
        <v>9</v>
      </c>
      <c r="C438" t="s">
        <v>1056</v>
      </c>
      <c r="D438" t="s">
        <v>1057</v>
      </c>
      <c r="F438" t="s">
        <v>1060</v>
      </c>
    </row>
    <row r="439" spans="1:9" x14ac:dyDescent="0.3">
      <c r="A439" t="s">
        <v>1061</v>
      </c>
      <c r="B439" t="s">
        <v>9</v>
      </c>
      <c r="C439" t="s">
        <v>1056</v>
      </c>
      <c r="D439" t="s">
        <v>1057</v>
      </c>
      <c r="G439" t="s">
        <v>1062</v>
      </c>
    </row>
    <row r="440" spans="1:9" x14ac:dyDescent="0.3">
      <c r="A440" t="s">
        <v>1063</v>
      </c>
      <c r="B440" t="s">
        <v>9</v>
      </c>
      <c r="C440" t="s">
        <v>1056</v>
      </c>
      <c r="D440" t="s">
        <v>1057</v>
      </c>
      <c r="H440" t="s">
        <v>1064</v>
      </c>
    </row>
    <row r="441" spans="1:9" x14ac:dyDescent="0.3">
      <c r="A441" t="s">
        <v>1065</v>
      </c>
      <c r="B441" t="s">
        <v>9</v>
      </c>
      <c r="C441" t="s">
        <v>1056</v>
      </c>
      <c r="D441" t="s">
        <v>1057</v>
      </c>
      <c r="I441" t="s">
        <v>1066</v>
      </c>
    </row>
    <row r="442" spans="1:9" x14ac:dyDescent="0.3">
      <c r="A442" t="s">
        <v>1067</v>
      </c>
      <c r="B442" t="s">
        <v>9</v>
      </c>
      <c r="C442" t="s">
        <v>1068</v>
      </c>
      <c r="D442" t="s">
        <v>1069</v>
      </c>
      <c r="E442" t="s">
        <v>1070</v>
      </c>
    </row>
    <row r="443" spans="1:9" x14ac:dyDescent="0.3">
      <c r="A443" t="s">
        <v>1071</v>
      </c>
      <c r="B443" t="s">
        <v>9</v>
      </c>
      <c r="C443" t="s">
        <v>1068</v>
      </c>
      <c r="D443" t="s">
        <v>1069</v>
      </c>
      <c r="F443" t="s">
        <v>1072</v>
      </c>
    </row>
    <row r="444" spans="1:9" x14ac:dyDescent="0.3">
      <c r="A444" t="s">
        <v>1073</v>
      </c>
      <c r="B444" t="s">
        <v>9</v>
      </c>
      <c r="C444" t="s">
        <v>1068</v>
      </c>
      <c r="D444" t="s">
        <v>1069</v>
      </c>
      <c r="G444" t="s">
        <v>1074</v>
      </c>
    </row>
    <row r="445" spans="1:9" x14ac:dyDescent="0.3">
      <c r="A445" t="s">
        <v>1075</v>
      </c>
      <c r="B445" t="s">
        <v>9</v>
      </c>
      <c r="C445" t="s">
        <v>1068</v>
      </c>
      <c r="D445" t="s">
        <v>1069</v>
      </c>
      <c r="H445" t="s">
        <v>1076</v>
      </c>
    </row>
    <row r="446" spans="1:9" x14ac:dyDescent="0.3">
      <c r="A446" t="s">
        <v>1077</v>
      </c>
      <c r="B446" t="s">
        <v>9</v>
      </c>
      <c r="C446" t="s">
        <v>1068</v>
      </c>
      <c r="D446" t="s">
        <v>1069</v>
      </c>
      <c r="I446" t="s">
        <v>1078</v>
      </c>
    </row>
    <row r="447" spans="1:9" x14ac:dyDescent="0.3">
      <c r="A447" t="s">
        <v>1079</v>
      </c>
      <c r="B447" t="s">
        <v>9</v>
      </c>
      <c r="C447" t="s">
        <v>1080</v>
      </c>
      <c r="D447" t="s">
        <v>1081</v>
      </c>
      <c r="E447" t="s">
        <v>1082</v>
      </c>
    </row>
    <row r="448" spans="1:9" x14ac:dyDescent="0.3">
      <c r="A448" t="s">
        <v>1083</v>
      </c>
      <c r="B448" t="s">
        <v>9</v>
      </c>
      <c r="C448" t="s">
        <v>1080</v>
      </c>
      <c r="D448" t="s">
        <v>1081</v>
      </c>
      <c r="F448" t="s">
        <v>1084</v>
      </c>
    </row>
    <row r="449" spans="1:9" x14ac:dyDescent="0.3">
      <c r="A449" t="s">
        <v>1085</v>
      </c>
      <c r="B449" t="s">
        <v>9</v>
      </c>
      <c r="C449" t="s">
        <v>1080</v>
      </c>
      <c r="D449" t="s">
        <v>1081</v>
      </c>
      <c r="G449" t="s">
        <v>1086</v>
      </c>
    </row>
    <row r="450" spans="1:9" x14ac:dyDescent="0.3">
      <c r="A450" t="s">
        <v>1087</v>
      </c>
      <c r="B450" t="s">
        <v>9</v>
      </c>
      <c r="C450" t="s">
        <v>1080</v>
      </c>
      <c r="D450" t="s">
        <v>1081</v>
      </c>
      <c r="H450" t="s">
        <v>1088</v>
      </c>
    </row>
    <row r="451" spans="1:9" x14ac:dyDescent="0.3">
      <c r="A451" t="s">
        <v>1089</v>
      </c>
      <c r="B451" t="s">
        <v>9</v>
      </c>
      <c r="C451" t="s">
        <v>1080</v>
      </c>
      <c r="D451" t="s">
        <v>1081</v>
      </c>
      <c r="I451" t="s">
        <v>1090</v>
      </c>
    </row>
    <row r="452" spans="1:9" x14ac:dyDescent="0.3">
      <c r="A452" t="s">
        <v>1091</v>
      </c>
      <c r="B452" t="s">
        <v>9</v>
      </c>
      <c r="C452" t="s">
        <v>1092</v>
      </c>
      <c r="D452" t="s">
        <v>1093</v>
      </c>
      <c r="E452" t="s">
        <v>1094</v>
      </c>
    </row>
    <row r="453" spans="1:9" x14ac:dyDescent="0.3">
      <c r="A453" t="s">
        <v>1095</v>
      </c>
      <c r="B453" t="s">
        <v>9</v>
      </c>
      <c r="C453" t="s">
        <v>1092</v>
      </c>
      <c r="D453" t="s">
        <v>1093</v>
      </c>
      <c r="F453" t="s">
        <v>1096</v>
      </c>
    </row>
    <row r="454" spans="1:9" x14ac:dyDescent="0.3">
      <c r="A454" t="s">
        <v>1097</v>
      </c>
      <c r="B454" t="s">
        <v>9</v>
      </c>
      <c r="C454" t="s">
        <v>1092</v>
      </c>
      <c r="D454" t="s">
        <v>1093</v>
      </c>
      <c r="G454" t="e">
        <f>-z^6+z^4+1</f>
        <v>#NAME?</v>
      </c>
    </row>
    <row r="455" spans="1:9" x14ac:dyDescent="0.3">
      <c r="A455" t="s">
        <v>1098</v>
      </c>
      <c r="B455" t="s">
        <v>9</v>
      </c>
      <c r="C455" t="s">
        <v>1092</v>
      </c>
      <c r="D455" t="s">
        <v>1093</v>
      </c>
      <c r="H455" t="s">
        <v>1099</v>
      </c>
    </row>
    <row r="456" spans="1:9" x14ac:dyDescent="0.3">
      <c r="A456" t="s">
        <v>1100</v>
      </c>
      <c r="B456" t="s">
        <v>9</v>
      </c>
      <c r="C456" t="s">
        <v>1092</v>
      </c>
      <c r="D456" t="s">
        <v>1093</v>
      </c>
      <c r="I456" t="s">
        <v>1101</v>
      </c>
    </row>
    <row r="457" spans="1:9" x14ac:dyDescent="0.3">
      <c r="A457" t="s">
        <v>1102</v>
      </c>
      <c r="B457" t="s">
        <v>9</v>
      </c>
      <c r="C457" t="s">
        <v>1103</v>
      </c>
      <c r="D457" t="s">
        <v>1104</v>
      </c>
      <c r="E457" t="s">
        <v>1105</v>
      </c>
    </row>
    <row r="458" spans="1:9" x14ac:dyDescent="0.3">
      <c r="A458" t="s">
        <v>1106</v>
      </c>
      <c r="B458" t="s">
        <v>9</v>
      </c>
      <c r="C458" t="s">
        <v>1103</v>
      </c>
      <c r="D458" t="s">
        <v>1104</v>
      </c>
      <c r="F458" t="s">
        <v>1107</v>
      </c>
    </row>
    <row r="459" spans="1:9" x14ac:dyDescent="0.3">
      <c r="A459" t="s">
        <v>1108</v>
      </c>
      <c r="B459" t="s">
        <v>9</v>
      </c>
      <c r="C459" t="s">
        <v>1103</v>
      </c>
      <c r="D459" t="s">
        <v>1104</v>
      </c>
      <c r="G459" t="s">
        <v>1109</v>
      </c>
    </row>
    <row r="460" spans="1:9" x14ac:dyDescent="0.3">
      <c r="A460" t="s">
        <v>1110</v>
      </c>
      <c r="B460" t="s">
        <v>9</v>
      </c>
      <c r="C460" t="s">
        <v>1103</v>
      </c>
      <c r="D460" t="s">
        <v>1104</v>
      </c>
      <c r="H460" t="s">
        <v>1111</v>
      </c>
    </row>
    <row r="461" spans="1:9" x14ac:dyDescent="0.3">
      <c r="A461" t="s">
        <v>1112</v>
      </c>
      <c r="B461" t="s">
        <v>9</v>
      </c>
      <c r="C461" t="s">
        <v>1103</v>
      </c>
      <c r="D461" t="s">
        <v>1104</v>
      </c>
      <c r="I461" t="s">
        <v>1113</v>
      </c>
    </row>
    <row r="462" spans="1:9" x14ac:dyDescent="0.3">
      <c r="A462" t="s">
        <v>1114</v>
      </c>
      <c r="B462" t="s">
        <v>9</v>
      </c>
      <c r="C462" t="s">
        <v>1115</v>
      </c>
      <c r="D462" t="s">
        <v>1116</v>
      </c>
      <c r="E462" t="s">
        <v>1117</v>
      </c>
    </row>
    <row r="463" spans="1:9" x14ac:dyDescent="0.3">
      <c r="A463" t="s">
        <v>1118</v>
      </c>
      <c r="B463" t="s">
        <v>9</v>
      </c>
      <c r="C463" t="s">
        <v>1115</v>
      </c>
      <c r="D463" t="s">
        <v>1116</v>
      </c>
      <c r="F463" t="s">
        <v>1119</v>
      </c>
    </row>
    <row r="464" spans="1:9" x14ac:dyDescent="0.3">
      <c r="A464" t="s">
        <v>1120</v>
      </c>
      <c r="B464" t="s">
        <v>9</v>
      </c>
      <c r="C464" t="s">
        <v>1115</v>
      </c>
      <c r="D464" t="s">
        <v>1116</v>
      </c>
      <c r="G464" t="s">
        <v>1121</v>
      </c>
    </row>
    <row r="465" spans="1:9" x14ac:dyDescent="0.3">
      <c r="A465" t="s">
        <v>1122</v>
      </c>
      <c r="B465" t="s">
        <v>9</v>
      </c>
      <c r="C465" t="s">
        <v>1115</v>
      </c>
      <c r="D465" t="s">
        <v>1116</v>
      </c>
      <c r="H465" t="s">
        <v>1123</v>
      </c>
    </row>
    <row r="466" spans="1:9" x14ac:dyDescent="0.3">
      <c r="A466" t="s">
        <v>1124</v>
      </c>
      <c r="B466" t="s">
        <v>9</v>
      </c>
      <c r="C466" t="s">
        <v>1115</v>
      </c>
      <c r="D466" t="s">
        <v>1116</v>
      </c>
      <c r="I466" t="s">
        <v>1125</v>
      </c>
    </row>
    <row r="467" spans="1:9" x14ac:dyDescent="0.3">
      <c r="A467" t="s">
        <v>1126</v>
      </c>
      <c r="B467" t="s">
        <v>9</v>
      </c>
      <c r="C467" t="s">
        <v>1127</v>
      </c>
      <c r="D467" t="s">
        <v>1128</v>
      </c>
      <c r="E467" t="s">
        <v>1129</v>
      </c>
    </row>
    <row r="468" spans="1:9" x14ac:dyDescent="0.3">
      <c r="A468" t="s">
        <v>1130</v>
      </c>
      <c r="B468" t="s">
        <v>9</v>
      </c>
      <c r="C468" t="s">
        <v>1127</v>
      </c>
      <c r="D468" t="s">
        <v>1128</v>
      </c>
      <c r="F468" t="s">
        <v>1131</v>
      </c>
    </row>
    <row r="469" spans="1:9" x14ac:dyDescent="0.3">
      <c r="A469" t="s">
        <v>1132</v>
      </c>
      <c r="B469" t="s">
        <v>9</v>
      </c>
      <c r="C469" t="s">
        <v>1127</v>
      </c>
      <c r="D469" t="s">
        <v>1128</v>
      </c>
      <c r="G469" t="s">
        <v>1133</v>
      </c>
    </row>
    <row r="470" spans="1:9" x14ac:dyDescent="0.3">
      <c r="A470" t="s">
        <v>1134</v>
      </c>
      <c r="B470" t="s">
        <v>9</v>
      </c>
      <c r="C470" t="s">
        <v>1127</v>
      </c>
      <c r="D470" t="s">
        <v>1128</v>
      </c>
      <c r="H470" t="s">
        <v>1135</v>
      </c>
    </row>
    <row r="471" spans="1:9" x14ac:dyDescent="0.3">
      <c r="A471" t="s">
        <v>1136</v>
      </c>
      <c r="B471" t="s">
        <v>9</v>
      </c>
      <c r="C471" t="s">
        <v>1127</v>
      </c>
      <c r="D471" t="s">
        <v>1128</v>
      </c>
      <c r="I471" t="s">
        <v>1137</v>
      </c>
    </row>
    <row r="472" spans="1:9" x14ac:dyDescent="0.3">
      <c r="A472" t="s">
        <v>1138</v>
      </c>
      <c r="B472" t="s">
        <v>9</v>
      </c>
      <c r="C472" t="s">
        <v>1139</v>
      </c>
      <c r="D472" t="s">
        <v>1140</v>
      </c>
      <c r="E472" t="s">
        <v>1141</v>
      </c>
    </row>
    <row r="473" spans="1:9" x14ac:dyDescent="0.3">
      <c r="A473" t="s">
        <v>1142</v>
      </c>
      <c r="B473" t="s">
        <v>9</v>
      </c>
      <c r="C473" t="s">
        <v>1139</v>
      </c>
      <c r="D473" t="s">
        <v>1140</v>
      </c>
      <c r="F473" t="s">
        <v>1143</v>
      </c>
    </row>
    <row r="474" spans="1:9" x14ac:dyDescent="0.3">
      <c r="A474" t="s">
        <v>1144</v>
      </c>
      <c r="B474" t="s">
        <v>9</v>
      </c>
      <c r="C474" t="s">
        <v>1139</v>
      </c>
      <c r="D474" t="s">
        <v>1140</v>
      </c>
      <c r="G474" t="e">
        <f>-z^6+z^4+z^2+1</f>
        <v>#NAME?</v>
      </c>
    </row>
    <row r="475" spans="1:9" x14ac:dyDescent="0.3">
      <c r="A475" t="s">
        <v>1145</v>
      </c>
      <c r="B475" t="s">
        <v>9</v>
      </c>
      <c r="C475" t="s">
        <v>1139</v>
      </c>
      <c r="D475" t="s">
        <v>1140</v>
      </c>
      <c r="H475" t="s">
        <v>1146</v>
      </c>
    </row>
    <row r="476" spans="1:9" x14ac:dyDescent="0.3">
      <c r="A476" t="s">
        <v>1147</v>
      </c>
      <c r="B476" t="s">
        <v>9</v>
      </c>
      <c r="C476" t="s">
        <v>1139</v>
      </c>
      <c r="D476" t="s">
        <v>1140</v>
      </c>
      <c r="I476" t="s">
        <v>757</v>
      </c>
    </row>
    <row r="477" spans="1:9" x14ac:dyDescent="0.3">
      <c r="A477" t="s">
        <v>1148</v>
      </c>
      <c r="B477" t="s">
        <v>9</v>
      </c>
      <c r="C477" t="s">
        <v>1149</v>
      </c>
      <c r="D477" t="s">
        <v>1150</v>
      </c>
      <c r="E477" t="s">
        <v>1151</v>
      </c>
    </row>
    <row r="478" spans="1:9" x14ac:dyDescent="0.3">
      <c r="A478" t="s">
        <v>1152</v>
      </c>
      <c r="B478" t="s">
        <v>9</v>
      </c>
      <c r="C478" t="s">
        <v>1149</v>
      </c>
      <c r="D478" t="s">
        <v>1150</v>
      </c>
      <c r="F478" t="s">
        <v>1153</v>
      </c>
    </row>
    <row r="479" spans="1:9" x14ac:dyDescent="0.3">
      <c r="A479" t="s">
        <v>1154</v>
      </c>
      <c r="B479" t="s">
        <v>9</v>
      </c>
      <c r="C479" t="s">
        <v>1149</v>
      </c>
      <c r="D479" t="s">
        <v>1150</v>
      </c>
      <c r="G479" t="s">
        <v>1155</v>
      </c>
    </row>
    <row r="480" spans="1:9" x14ac:dyDescent="0.3">
      <c r="A480" t="s">
        <v>1156</v>
      </c>
      <c r="B480" t="s">
        <v>9</v>
      </c>
      <c r="C480" t="s">
        <v>1149</v>
      </c>
      <c r="D480" t="s">
        <v>1150</v>
      </c>
      <c r="H480" t="s">
        <v>1157</v>
      </c>
    </row>
    <row r="481" spans="1:9" x14ac:dyDescent="0.3">
      <c r="A481" t="s">
        <v>1158</v>
      </c>
      <c r="B481" t="s">
        <v>9</v>
      </c>
      <c r="C481" t="s">
        <v>1149</v>
      </c>
      <c r="D481" t="s">
        <v>1150</v>
      </c>
      <c r="I481" t="s">
        <v>1159</v>
      </c>
    </row>
    <row r="482" spans="1:9" x14ac:dyDescent="0.3">
      <c r="A482" t="s">
        <v>1160</v>
      </c>
      <c r="B482" t="s">
        <v>9</v>
      </c>
      <c r="C482" t="s">
        <v>1161</v>
      </c>
      <c r="D482" t="s">
        <v>1162</v>
      </c>
      <c r="E482" t="s">
        <v>1163</v>
      </c>
    </row>
    <row r="483" spans="1:9" x14ac:dyDescent="0.3">
      <c r="A483" t="s">
        <v>1164</v>
      </c>
      <c r="B483" t="s">
        <v>9</v>
      </c>
      <c r="C483" t="s">
        <v>1161</v>
      </c>
      <c r="D483" t="s">
        <v>1162</v>
      </c>
      <c r="F483" t="s">
        <v>1165</v>
      </c>
    </row>
    <row r="484" spans="1:9" x14ac:dyDescent="0.3">
      <c r="A484" t="s">
        <v>1166</v>
      </c>
      <c r="B484" t="s">
        <v>9</v>
      </c>
      <c r="C484" t="s">
        <v>1161</v>
      </c>
      <c r="D484" t="s">
        <v>1162</v>
      </c>
      <c r="G484" t="s">
        <v>1167</v>
      </c>
    </row>
    <row r="485" spans="1:9" x14ac:dyDescent="0.3">
      <c r="A485" t="s">
        <v>1168</v>
      </c>
      <c r="B485" t="s">
        <v>9</v>
      </c>
      <c r="C485" t="s">
        <v>1161</v>
      </c>
      <c r="D485" t="s">
        <v>1162</v>
      </c>
      <c r="H485" t="s">
        <v>1169</v>
      </c>
    </row>
    <row r="486" spans="1:9" x14ac:dyDescent="0.3">
      <c r="A486" t="s">
        <v>1170</v>
      </c>
      <c r="B486" t="s">
        <v>9</v>
      </c>
      <c r="C486" t="s">
        <v>1161</v>
      </c>
      <c r="D486" t="s">
        <v>1162</v>
      </c>
      <c r="I486" t="s">
        <v>1171</v>
      </c>
    </row>
    <row r="487" spans="1:9" x14ac:dyDescent="0.3">
      <c r="A487" t="s">
        <v>1172</v>
      </c>
      <c r="B487" t="s">
        <v>9</v>
      </c>
      <c r="C487" t="s">
        <v>1173</v>
      </c>
      <c r="D487" t="s">
        <v>1174</v>
      </c>
      <c r="E487" t="s">
        <v>1175</v>
      </c>
    </row>
    <row r="488" spans="1:9" x14ac:dyDescent="0.3">
      <c r="A488" t="s">
        <v>1176</v>
      </c>
      <c r="B488" t="s">
        <v>9</v>
      </c>
      <c r="C488" t="s">
        <v>1173</v>
      </c>
      <c r="D488" t="s">
        <v>1174</v>
      </c>
      <c r="F488" t="s">
        <v>1177</v>
      </c>
    </row>
    <row r="489" spans="1:9" x14ac:dyDescent="0.3">
      <c r="A489" t="s">
        <v>1178</v>
      </c>
      <c r="B489" t="s">
        <v>9</v>
      </c>
      <c r="C489" t="s">
        <v>1173</v>
      </c>
      <c r="D489" t="s">
        <v>1174</v>
      </c>
      <c r="G489" t="s">
        <v>1179</v>
      </c>
    </row>
    <row r="490" spans="1:9" x14ac:dyDescent="0.3">
      <c r="A490" t="s">
        <v>1180</v>
      </c>
      <c r="B490" t="s">
        <v>9</v>
      </c>
      <c r="C490" t="s">
        <v>1173</v>
      </c>
      <c r="D490" t="s">
        <v>1174</v>
      </c>
      <c r="H490" t="s">
        <v>1181</v>
      </c>
    </row>
    <row r="491" spans="1:9" x14ac:dyDescent="0.3">
      <c r="A491" t="s">
        <v>1182</v>
      </c>
      <c r="B491" t="s">
        <v>9</v>
      </c>
      <c r="C491" t="s">
        <v>1173</v>
      </c>
      <c r="D491" t="s">
        <v>1174</v>
      </c>
      <c r="I491" t="s">
        <v>1183</v>
      </c>
    </row>
    <row r="492" spans="1:9" x14ac:dyDescent="0.3">
      <c r="A492" t="s">
        <v>1184</v>
      </c>
      <c r="B492" t="s">
        <v>9</v>
      </c>
      <c r="C492" t="s">
        <v>1185</v>
      </c>
      <c r="D492" t="s">
        <v>1186</v>
      </c>
      <c r="E492" t="s">
        <v>1187</v>
      </c>
    </row>
    <row r="493" spans="1:9" x14ac:dyDescent="0.3">
      <c r="A493" t="s">
        <v>1188</v>
      </c>
      <c r="B493" t="s">
        <v>9</v>
      </c>
      <c r="C493" t="s">
        <v>1185</v>
      </c>
      <c r="D493" t="s">
        <v>1186</v>
      </c>
      <c r="F493" t="s">
        <v>1107</v>
      </c>
    </row>
    <row r="494" spans="1:9" x14ac:dyDescent="0.3">
      <c r="A494" t="s">
        <v>1189</v>
      </c>
      <c r="B494" t="s">
        <v>9</v>
      </c>
      <c r="C494" t="s">
        <v>1185</v>
      </c>
      <c r="D494" t="s">
        <v>1186</v>
      </c>
      <c r="G494" t="s">
        <v>1109</v>
      </c>
    </row>
    <row r="495" spans="1:9" x14ac:dyDescent="0.3">
      <c r="A495" t="s">
        <v>1190</v>
      </c>
      <c r="B495" t="s">
        <v>9</v>
      </c>
      <c r="C495" t="s">
        <v>1185</v>
      </c>
      <c r="D495" t="s">
        <v>1186</v>
      </c>
      <c r="H495" t="s">
        <v>1191</v>
      </c>
    </row>
    <row r="496" spans="1:9" x14ac:dyDescent="0.3">
      <c r="A496" t="s">
        <v>1192</v>
      </c>
      <c r="B496" t="s">
        <v>9</v>
      </c>
      <c r="C496" t="s">
        <v>1185</v>
      </c>
      <c r="D496" t="s">
        <v>1186</v>
      </c>
      <c r="I496" t="s">
        <v>1193</v>
      </c>
    </row>
    <row r="497" spans="1:9" x14ac:dyDescent="0.3">
      <c r="A497" t="s">
        <v>1194</v>
      </c>
      <c r="B497" t="s">
        <v>9</v>
      </c>
      <c r="C497" t="s">
        <v>1195</v>
      </c>
      <c r="D497" t="s">
        <v>1196</v>
      </c>
      <c r="E497" t="s">
        <v>1197</v>
      </c>
    </row>
    <row r="498" spans="1:9" x14ac:dyDescent="0.3">
      <c r="A498" t="s">
        <v>1198</v>
      </c>
      <c r="B498" t="s">
        <v>9</v>
      </c>
      <c r="C498" t="s">
        <v>1195</v>
      </c>
      <c r="D498" t="s">
        <v>1196</v>
      </c>
      <c r="F498" t="s">
        <v>1199</v>
      </c>
    </row>
    <row r="499" spans="1:9" x14ac:dyDescent="0.3">
      <c r="A499" t="s">
        <v>1200</v>
      </c>
      <c r="B499" t="s">
        <v>9</v>
      </c>
      <c r="C499" t="s">
        <v>1195</v>
      </c>
      <c r="D499" t="s">
        <v>1196</v>
      </c>
      <c r="G499" t="s">
        <v>1201</v>
      </c>
    </row>
    <row r="500" spans="1:9" x14ac:dyDescent="0.3">
      <c r="A500" t="s">
        <v>1202</v>
      </c>
      <c r="B500" t="s">
        <v>9</v>
      </c>
      <c r="C500" t="s">
        <v>1195</v>
      </c>
      <c r="D500" t="s">
        <v>1196</v>
      </c>
      <c r="H500" t="s">
        <v>1203</v>
      </c>
    </row>
    <row r="501" spans="1:9" x14ac:dyDescent="0.3">
      <c r="A501" t="s">
        <v>1204</v>
      </c>
      <c r="B501" t="s">
        <v>9</v>
      </c>
      <c r="C501" t="s">
        <v>1195</v>
      </c>
      <c r="D501" t="s">
        <v>1196</v>
      </c>
      <c r="I501" t="s">
        <v>1205</v>
      </c>
    </row>
    <row r="502" spans="1:9" x14ac:dyDescent="0.3">
      <c r="A502" t="s">
        <v>1206</v>
      </c>
      <c r="B502" t="s">
        <v>9</v>
      </c>
      <c r="C502" t="s">
        <v>1207</v>
      </c>
      <c r="D502" t="s">
        <v>1208</v>
      </c>
      <c r="E502" t="s">
        <v>1209</v>
      </c>
    </row>
    <row r="503" spans="1:9" x14ac:dyDescent="0.3">
      <c r="A503" t="s">
        <v>1210</v>
      </c>
      <c r="B503" t="s">
        <v>9</v>
      </c>
      <c r="C503" t="s">
        <v>1207</v>
      </c>
      <c r="D503" t="s">
        <v>1208</v>
      </c>
      <c r="F503" t="s">
        <v>1072</v>
      </c>
    </row>
    <row r="504" spans="1:9" x14ac:dyDescent="0.3">
      <c r="A504" t="s">
        <v>1211</v>
      </c>
      <c r="B504" t="s">
        <v>9</v>
      </c>
      <c r="C504" t="s">
        <v>1207</v>
      </c>
      <c r="D504" t="s">
        <v>1208</v>
      </c>
      <c r="G504" t="s">
        <v>1074</v>
      </c>
    </row>
    <row r="505" spans="1:9" x14ac:dyDescent="0.3">
      <c r="A505" t="s">
        <v>1212</v>
      </c>
      <c r="B505" t="s">
        <v>9</v>
      </c>
      <c r="C505" t="s">
        <v>1207</v>
      </c>
      <c r="D505" t="s">
        <v>1208</v>
      </c>
      <c r="H505" t="s">
        <v>1213</v>
      </c>
    </row>
    <row r="506" spans="1:9" x14ac:dyDescent="0.3">
      <c r="A506" t="s">
        <v>1214</v>
      </c>
      <c r="B506" t="s">
        <v>9</v>
      </c>
      <c r="C506" t="s">
        <v>1207</v>
      </c>
      <c r="D506" t="s">
        <v>1208</v>
      </c>
      <c r="I506" t="s">
        <v>1215</v>
      </c>
    </row>
    <row r="507" spans="1:9" x14ac:dyDescent="0.3">
      <c r="A507" t="s">
        <v>1216</v>
      </c>
      <c r="B507" t="s">
        <v>9</v>
      </c>
      <c r="C507" t="s">
        <v>1217</v>
      </c>
      <c r="D507" t="s">
        <v>1218</v>
      </c>
      <c r="E507" t="s">
        <v>1219</v>
      </c>
    </row>
    <row r="508" spans="1:9" x14ac:dyDescent="0.3">
      <c r="A508" t="s">
        <v>1220</v>
      </c>
      <c r="B508" t="s">
        <v>9</v>
      </c>
      <c r="C508" t="s">
        <v>1217</v>
      </c>
      <c r="D508" t="s">
        <v>1218</v>
      </c>
      <c r="F508" t="s">
        <v>1221</v>
      </c>
    </row>
    <row r="509" spans="1:9" x14ac:dyDescent="0.3">
      <c r="A509" t="s">
        <v>1222</v>
      </c>
      <c r="B509" t="s">
        <v>9</v>
      </c>
      <c r="C509" t="s">
        <v>1217</v>
      </c>
      <c r="D509" t="s">
        <v>1218</v>
      </c>
      <c r="G509" t="s">
        <v>1223</v>
      </c>
    </row>
    <row r="510" spans="1:9" x14ac:dyDescent="0.3">
      <c r="A510" t="s">
        <v>1224</v>
      </c>
      <c r="B510" t="s">
        <v>9</v>
      </c>
      <c r="C510" t="s">
        <v>1217</v>
      </c>
      <c r="D510" t="s">
        <v>1218</v>
      </c>
      <c r="H510" t="s">
        <v>1225</v>
      </c>
    </row>
    <row r="511" spans="1:9" x14ac:dyDescent="0.3">
      <c r="A511" t="s">
        <v>1226</v>
      </c>
      <c r="B511" t="s">
        <v>9</v>
      </c>
      <c r="C511" t="s">
        <v>1217</v>
      </c>
      <c r="D511" t="s">
        <v>1218</v>
      </c>
      <c r="I511" t="s">
        <v>1227</v>
      </c>
    </row>
    <row r="512" spans="1:9" x14ac:dyDescent="0.3">
      <c r="A512" t="s">
        <v>1228</v>
      </c>
      <c r="B512" t="s">
        <v>9</v>
      </c>
      <c r="C512" t="s">
        <v>1229</v>
      </c>
      <c r="D512" t="s">
        <v>1230</v>
      </c>
      <c r="E512" t="s">
        <v>1231</v>
      </c>
    </row>
    <row r="513" spans="1:9" x14ac:dyDescent="0.3">
      <c r="A513" t="s">
        <v>1232</v>
      </c>
      <c r="B513" t="s">
        <v>9</v>
      </c>
      <c r="C513" t="s">
        <v>1229</v>
      </c>
      <c r="D513" t="s">
        <v>1230</v>
      </c>
      <c r="F513" t="s">
        <v>1233</v>
      </c>
    </row>
    <row r="514" spans="1:9" x14ac:dyDescent="0.3">
      <c r="A514" t="s">
        <v>1234</v>
      </c>
      <c r="B514" t="s">
        <v>9</v>
      </c>
      <c r="C514" t="s">
        <v>1229</v>
      </c>
      <c r="D514" t="s">
        <v>1230</v>
      </c>
      <c r="G514" t="s">
        <v>1235</v>
      </c>
    </row>
    <row r="515" spans="1:9" x14ac:dyDescent="0.3">
      <c r="A515" t="s">
        <v>1236</v>
      </c>
      <c r="B515" t="s">
        <v>9</v>
      </c>
      <c r="C515" t="s">
        <v>1229</v>
      </c>
      <c r="D515" t="s">
        <v>1230</v>
      </c>
      <c r="H515" t="s">
        <v>1237</v>
      </c>
    </row>
    <row r="516" spans="1:9" x14ac:dyDescent="0.3">
      <c r="A516" t="s">
        <v>1238</v>
      </c>
      <c r="B516" t="s">
        <v>9</v>
      </c>
      <c r="C516" t="s">
        <v>1229</v>
      </c>
      <c r="D516" t="s">
        <v>1230</v>
      </c>
      <c r="I516" t="s">
        <v>1239</v>
      </c>
    </row>
    <row r="517" spans="1:9" x14ac:dyDescent="0.3">
      <c r="A517" t="s">
        <v>1240</v>
      </c>
      <c r="B517" t="s">
        <v>9</v>
      </c>
      <c r="C517" t="s">
        <v>1241</v>
      </c>
      <c r="D517" t="s">
        <v>1242</v>
      </c>
      <c r="E517" t="s">
        <v>1243</v>
      </c>
    </row>
    <row r="518" spans="1:9" x14ac:dyDescent="0.3">
      <c r="A518" t="s">
        <v>1244</v>
      </c>
      <c r="B518" t="s">
        <v>9</v>
      </c>
      <c r="C518" t="s">
        <v>1241</v>
      </c>
      <c r="D518" t="s">
        <v>1242</v>
      </c>
      <c r="F518" t="s">
        <v>1245</v>
      </c>
    </row>
    <row r="519" spans="1:9" x14ac:dyDescent="0.3">
      <c r="A519" t="s">
        <v>1246</v>
      </c>
      <c r="B519" t="s">
        <v>9</v>
      </c>
      <c r="C519" t="s">
        <v>1241</v>
      </c>
      <c r="D519" t="s">
        <v>1242</v>
      </c>
      <c r="G519" t="s">
        <v>1247</v>
      </c>
    </row>
    <row r="520" spans="1:9" x14ac:dyDescent="0.3">
      <c r="A520" t="s">
        <v>1248</v>
      </c>
      <c r="B520" t="s">
        <v>9</v>
      </c>
      <c r="C520" t="s">
        <v>1241</v>
      </c>
      <c r="D520" t="s">
        <v>1242</v>
      </c>
      <c r="H520" t="s">
        <v>1249</v>
      </c>
    </row>
    <row r="521" spans="1:9" x14ac:dyDescent="0.3">
      <c r="A521" t="s">
        <v>1250</v>
      </c>
      <c r="B521" t="s">
        <v>9</v>
      </c>
      <c r="C521" t="s">
        <v>1241</v>
      </c>
      <c r="D521" t="s">
        <v>1242</v>
      </c>
      <c r="I521" t="s">
        <v>1251</v>
      </c>
    </row>
    <row r="522" spans="1:9" x14ac:dyDescent="0.3">
      <c r="A522" t="s">
        <v>1252</v>
      </c>
      <c r="B522" t="s">
        <v>9</v>
      </c>
      <c r="C522" t="s">
        <v>1253</v>
      </c>
      <c r="D522" t="s">
        <v>1254</v>
      </c>
      <c r="E522" t="s">
        <v>1255</v>
      </c>
    </row>
    <row r="523" spans="1:9" x14ac:dyDescent="0.3">
      <c r="A523" t="s">
        <v>1256</v>
      </c>
      <c r="B523" t="s">
        <v>9</v>
      </c>
      <c r="C523" t="s">
        <v>1253</v>
      </c>
      <c r="D523" t="s">
        <v>1254</v>
      </c>
      <c r="F523" t="s">
        <v>1257</v>
      </c>
    </row>
    <row r="524" spans="1:9" x14ac:dyDescent="0.3">
      <c r="A524" t="s">
        <v>1258</v>
      </c>
      <c r="B524" t="s">
        <v>9</v>
      </c>
      <c r="C524" t="s">
        <v>1253</v>
      </c>
      <c r="D524" t="s">
        <v>1254</v>
      </c>
      <c r="G524" t="s">
        <v>1259</v>
      </c>
    </row>
    <row r="525" spans="1:9" x14ac:dyDescent="0.3">
      <c r="A525" t="s">
        <v>1260</v>
      </c>
      <c r="B525" t="s">
        <v>9</v>
      </c>
      <c r="C525" t="s">
        <v>1253</v>
      </c>
      <c r="D525" t="s">
        <v>1254</v>
      </c>
      <c r="H525" t="s">
        <v>1261</v>
      </c>
    </row>
    <row r="526" spans="1:9" x14ac:dyDescent="0.3">
      <c r="A526" t="s">
        <v>1262</v>
      </c>
      <c r="B526" t="s">
        <v>9</v>
      </c>
      <c r="C526" t="s">
        <v>1253</v>
      </c>
      <c r="D526" t="s">
        <v>1254</v>
      </c>
      <c r="I526" t="s">
        <v>1263</v>
      </c>
    </row>
    <row r="527" spans="1:9" x14ac:dyDescent="0.3">
      <c r="A527" t="s">
        <v>1264</v>
      </c>
      <c r="B527" t="s">
        <v>9</v>
      </c>
      <c r="C527" t="s">
        <v>1265</v>
      </c>
      <c r="D527" t="s">
        <v>1266</v>
      </c>
      <c r="E527" t="s">
        <v>1267</v>
      </c>
    </row>
    <row r="528" spans="1:9" x14ac:dyDescent="0.3">
      <c r="A528" t="s">
        <v>1268</v>
      </c>
      <c r="B528" t="s">
        <v>9</v>
      </c>
      <c r="C528" t="s">
        <v>1265</v>
      </c>
      <c r="D528" t="s">
        <v>1266</v>
      </c>
      <c r="F528" t="s">
        <v>1269</v>
      </c>
    </row>
    <row r="529" spans="1:9" x14ac:dyDescent="0.3">
      <c r="A529" t="s">
        <v>1270</v>
      </c>
      <c r="B529" t="s">
        <v>9</v>
      </c>
      <c r="C529" t="s">
        <v>1265</v>
      </c>
      <c r="D529" t="s">
        <v>1266</v>
      </c>
      <c r="G529" t="e">
        <f>-z^6+z^4-z^2+1</f>
        <v>#NAME?</v>
      </c>
    </row>
    <row r="530" spans="1:9" x14ac:dyDescent="0.3">
      <c r="A530" t="s">
        <v>1271</v>
      </c>
      <c r="B530" t="s">
        <v>9</v>
      </c>
      <c r="C530" t="s">
        <v>1265</v>
      </c>
      <c r="D530" t="s">
        <v>1266</v>
      </c>
      <c r="H530" t="s">
        <v>1272</v>
      </c>
    </row>
    <row r="531" spans="1:9" x14ac:dyDescent="0.3">
      <c r="A531" t="s">
        <v>1273</v>
      </c>
      <c r="B531" t="s">
        <v>9</v>
      </c>
      <c r="C531" t="s">
        <v>1265</v>
      </c>
      <c r="D531" t="s">
        <v>1266</v>
      </c>
      <c r="I531" t="s">
        <v>1274</v>
      </c>
    </row>
    <row r="532" spans="1:9" x14ac:dyDescent="0.3">
      <c r="A532" t="s">
        <v>1275</v>
      </c>
      <c r="B532" t="s">
        <v>9</v>
      </c>
      <c r="C532" t="s">
        <v>1276</v>
      </c>
      <c r="D532" t="s">
        <v>1277</v>
      </c>
      <c r="E532" t="s">
        <v>1278</v>
      </c>
    </row>
    <row r="533" spans="1:9" x14ac:dyDescent="0.3">
      <c r="A533" t="s">
        <v>1279</v>
      </c>
      <c r="B533" t="s">
        <v>9</v>
      </c>
      <c r="C533" t="s">
        <v>1276</v>
      </c>
      <c r="D533" t="s">
        <v>1277</v>
      </c>
      <c r="F533" t="s">
        <v>1280</v>
      </c>
    </row>
    <row r="534" spans="1:9" x14ac:dyDescent="0.3">
      <c r="A534" t="s">
        <v>1281</v>
      </c>
      <c r="B534" t="s">
        <v>9</v>
      </c>
      <c r="C534" t="s">
        <v>1276</v>
      </c>
      <c r="D534" t="s">
        <v>1277</v>
      </c>
      <c r="G534" t="s">
        <v>1282</v>
      </c>
    </row>
    <row r="535" spans="1:9" x14ac:dyDescent="0.3">
      <c r="A535" t="s">
        <v>1283</v>
      </c>
      <c r="B535" t="s">
        <v>9</v>
      </c>
      <c r="C535" t="s">
        <v>1276</v>
      </c>
      <c r="D535" t="s">
        <v>1277</v>
      </c>
      <c r="H535" t="s">
        <v>1284</v>
      </c>
    </row>
    <row r="536" spans="1:9" x14ac:dyDescent="0.3">
      <c r="A536" t="s">
        <v>1285</v>
      </c>
      <c r="B536" t="s">
        <v>9</v>
      </c>
      <c r="C536" t="s">
        <v>1276</v>
      </c>
      <c r="D536" t="s">
        <v>1277</v>
      </c>
      <c r="I536" t="s">
        <v>733</v>
      </c>
    </row>
    <row r="537" spans="1:9" x14ac:dyDescent="0.3">
      <c r="A537" t="s">
        <v>1286</v>
      </c>
      <c r="B537" t="s">
        <v>9</v>
      </c>
      <c r="C537" t="s">
        <v>1287</v>
      </c>
      <c r="D537" t="s">
        <v>1288</v>
      </c>
      <c r="E537" t="s">
        <v>1289</v>
      </c>
    </row>
    <row r="538" spans="1:9" x14ac:dyDescent="0.3">
      <c r="A538" t="s">
        <v>1290</v>
      </c>
      <c r="B538" t="s">
        <v>9</v>
      </c>
      <c r="C538" t="s">
        <v>1287</v>
      </c>
      <c r="D538" t="s">
        <v>1288</v>
      </c>
      <c r="F538" t="s">
        <v>1291</v>
      </c>
    </row>
    <row r="539" spans="1:9" x14ac:dyDescent="0.3">
      <c r="A539" t="s">
        <v>1292</v>
      </c>
      <c r="B539" t="s">
        <v>9</v>
      </c>
      <c r="C539" t="s">
        <v>1287</v>
      </c>
      <c r="D539" t="s">
        <v>1288</v>
      </c>
      <c r="G539" t="s">
        <v>1293</v>
      </c>
    </row>
    <row r="540" spans="1:9" x14ac:dyDescent="0.3">
      <c r="A540" t="s">
        <v>1294</v>
      </c>
      <c r="B540" t="s">
        <v>9</v>
      </c>
      <c r="C540" t="s">
        <v>1287</v>
      </c>
      <c r="D540" t="s">
        <v>1288</v>
      </c>
      <c r="H540" t="s">
        <v>1295</v>
      </c>
    </row>
    <row r="541" spans="1:9" x14ac:dyDescent="0.3">
      <c r="A541" t="s">
        <v>1296</v>
      </c>
      <c r="B541" t="s">
        <v>9</v>
      </c>
      <c r="C541" t="s">
        <v>1287</v>
      </c>
      <c r="D541" t="s">
        <v>1288</v>
      </c>
      <c r="I541" t="s">
        <v>1297</v>
      </c>
    </row>
    <row r="542" spans="1:9" x14ac:dyDescent="0.3">
      <c r="A542" t="s">
        <v>1298</v>
      </c>
      <c r="B542" t="s">
        <v>9</v>
      </c>
      <c r="C542" t="s">
        <v>1299</v>
      </c>
      <c r="D542" t="s">
        <v>1300</v>
      </c>
      <c r="E542" t="s">
        <v>1301</v>
      </c>
    </row>
    <row r="543" spans="1:9" x14ac:dyDescent="0.3">
      <c r="A543" t="s">
        <v>1302</v>
      </c>
      <c r="B543" t="s">
        <v>9</v>
      </c>
      <c r="C543" t="s">
        <v>1299</v>
      </c>
      <c r="D543" t="s">
        <v>1300</v>
      </c>
      <c r="F543" t="s">
        <v>1303</v>
      </c>
    </row>
    <row r="544" spans="1:9" x14ac:dyDescent="0.3">
      <c r="A544" t="s">
        <v>1304</v>
      </c>
      <c r="B544" t="s">
        <v>9</v>
      </c>
      <c r="C544" t="s">
        <v>1299</v>
      </c>
      <c r="D544" t="s">
        <v>1300</v>
      </c>
      <c r="G544" t="s">
        <v>1305</v>
      </c>
    </row>
    <row r="545" spans="1:9" x14ac:dyDescent="0.3">
      <c r="A545" t="s">
        <v>1306</v>
      </c>
      <c r="B545" t="s">
        <v>9</v>
      </c>
      <c r="C545" t="s">
        <v>1299</v>
      </c>
      <c r="D545" t="s">
        <v>1300</v>
      </c>
      <c r="H545" t="s">
        <v>1307</v>
      </c>
    </row>
    <row r="546" spans="1:9" x14ac:dyDescent="0.3">
      <c r="A546" t="s">
        <v>1308</v>
      </c>
      <c r="B546" t="s">
        <v>9</v>
      </c>
      <c r="C546" t="s">
        <v>1299</v>
      </c>
      <c r="D546" t="s">
        <v>1300</v>
      </c>
      <c r="I546" t="s">
        <v>1309</v>
      </c>
    </row>
    <row r="547" spans="1:9" x14ac:dyDescent="0.3">
      <c r="A547" t="s">
        <v>1310</v>
      </c>
      <c r="B547" t="s">
        <v>9</v>
      </c>
      <c r="C547" t="s">
        <v>1311</v>
      </c>
      <c r="D547" t="s">
        <v>1312</v>
      </c>
      <c r="E547" t="s">
        <v>1313</v>
      </c>
    </row>
    <row r="548" spans="1:9" x14ac:dyDescent="0.3">
      <c r="A548" t="s">
        <v>1314</v>
      </c>
      <c r="B548" t="s">
        <v>9</v>
      </c>
      <c r="C548" t="s">
        <v>1311</v>
      </c>
      <c r="D548" t="s">
        <v>1312</v>
      </c>
      <c r="F548" t="s">
        <v>1315</v>
      </c>
    </row>
    <row r="549" spans="1:9" x14ac:dyDescent="0.3">
      <c r="A549" t="s">
        <v>1316</v>
      </c>
      <c r="B549" t="s">
        <v>9</v>
      </c>
      <c r="C549" t="s">
        <v>1311</v>
      </c>
      <c r="D549" t="s">
        <v>1312</v>
      </c>
      <c r="G549" t="s">
        <v>1317</v>
      </c>
    </row>
    <row r="550" spans="1:9" x14ac:dyDescent="0.3">
      <c r="A550" t="s">
        <v>1318</v>
      </c>
      <c r="B550" t="s">
        <v>9</v>
      </c>
      <c r="C550" t="s">
        <v>1311</v>
      </c>
      <c r="D550" t="s">
        <v>1312</v>
      </c>
      <c r="H550" t="s">
        <v>1319</v>
      </c>
    </row>
    <row r="551" spans="1:9" x14ac:dyDescent="0.3">
      <c r="A551" t="s">
        <v>1320</v>
      </c>
      <c r="B551" t="s">
        <v>9</v>
      </c>
      <c r="C551" t="s">
        <v>1311</v>
      </c>
      <c r="D551" t="s">
        <v>1312</v>
      </c>
      <c r="I551" t="s">
        <v>1321</v>
      </c>
    </row>
    <row r="552" spans="1:9" x14ac:dyDescent="0.3">
      <c r="A552" t="s">
        <v>1322</v>
      </c>
      <c r="B552" t="s">
        <v>9</v>
      </c>
      <c r="C552" t="s">
        <v>1323</v>
      </c>
      <c r="D552" t="s">
        <v>1324</v>
      </c>
      <c r="E552" t="s">
        <v>1325</v>
      </c>
    </row>
    <row r="553" spans="1:9" x14ac:dyDescent="0.3">
      <c r="A553" t="s">
        <v>1326</v>
      </c>
      <c r="B553" t="s">
        <v>9</v>
      </c>
      <c r="C553" t="s">
        <v>1323</v>
      </c>
      <c r="D553" t="s">
        <v>1324</v>
      </c>
      <c r="F553" t="s">
        <v>1327</v>
      </c>
    </row>
    <row r="554" spans="1:9" x14ac:dyDescent="0.3">
      <c r="A554" t="s">
        <v>1328</v>
      </c>
      <c r="B554" t="s">
        <v>9</v>
      </c>
      <c r="C554" t="s">
        <v>1323</v>
      </c>
      <c r="D554" t="s">
        <v>1324</v>
      </c>
      <c r="G554" t="s">
        <v>1329</v>
      </c>
    </row>
    <row r="555" spans="1:9" x14ac:dyDescent="0.3">
      <c r="A555" t="s">
        <v>1330</v>
      </c>
      <c r="B555" t="s">
        <v>9</v>
      </c>
      <c r="C555" t="s">
        <v>1323</v>
      </c>
      <c r="D555" t="s">
        <v>1324</v>
      </c>
      <c r="H555" t="s">
        <v>1331</v>
      </c>
    </row>
    <row r="556" spans="1:9" x14ac:dyDescent="0.3">
      <c r="A556" t="s">
        <v>1332</v>
      </c>
      <c r="B556" t="s">
        <v>9</v>
      </c>
      <c r="C556" t="s">
        <v>1323</v>
      </c>
      <c r="D556" t="s">
        <v>1324</v>
      </c>
      <c r="I556" t="s">
        <v>1333</v>
      </c>
    </row>
    <row r="557" spans="1:9" x14ac:dyDescent="0.3">
      <c r="A557" t="s">
        <v>1334</v>
      </c>
      <c r="B557" t="s">
        <v>9</v>
      </c>
      <c r="C557" t="s">
        <v>1335</v>
      </c>
      <c r="D557" t="s">
        <v>1336</v>
      </c>
      <c r="E557" t="s">
        <v>1337</v>
      </c>
    </row>
    <row r="558" spans="1:9" x14ac:dyDescent="0.3">
      <c r="A558" t="s">
        <v>1338</v>
      </c>
      <c r="B558" t="s">
        <v>9</v>
      </c>
      <c r="C558" t="s">
        <v>1335</v>
      </c>
      <c r="D558" t="s">
        <v>1336</v>
      </c>
      <c r="F558" t="s">
        <v>1339</v>
      </c>
    </row>
    <row r="559" spans="1:9" x14ac:dyDescent="0.3">
      <c r="A559" t="s">
        <v>1340</v>
      </c>
      <c r="B559" t="s">
        <v>9</v>
      </c>
      <c r="C559" t="s">
        <v>1335</v>
      </c>
      <c r="D559" t="s">
        <v>1336</v>
      </c>
      <c r="G559" t="s">
        <v>1341</v>
      </c>
    </row>
    <row r="560" spans="1:9" x14ac:dyDescent="0.3">
      <c r="A560" t="s">
        <v>1342</v>
      </c>
      <c r="B560" t="s">
        <v>9</v>
      </c>
      <c r="C560" t="s">
        <v>1335</v>
      </c>
      <c r="D560" t="s">
        <v>1336</v>
      </c>
      <c r="H560" t="s">
        <v>1343</v>
      </c>
    </row>
    <row r="561" spans="1:9" x14ac:dyDescent="0.3">
      <c r="A561" t="s">
        <v>1344</v>
      </c>
      <c r="B561" t="s">
        <v>9</v>
      </c>
      <c r="C561" t="s">
        <v>1335</v>
      </c>
      <c r="D561" t="s">
        <v>1336</v>
      </c>
      <c r="I561" t="s">
        <v>1345</v>
      </c>
    </row>
    <row r="562" spans="1:9" x14ac:dyDescent="0.3">
      <c r="A562" t="s">
        <v>1346</v>
      </c>
      <c r="B562" t="s">
        <v>9</v>
      </c>
      <c r="C562" t="s">
        <v>1347</v>
      </c>
      <c r="D562" t="s">
        <v>1348</v>
      </c>
      <c r="E562" t="s">
        <v>1349</v>
      </c>
    </row>
    <row r="563" spans="1:9" x14ac:dyDescent="0.3">
      <c r="A563" t="s">
        <v>1350</v>
      </c>
      <c r="B563" t="s">
        <v>9</v>
      </c>
      <c r="C563" t="s">
        <v>1347</v>
      </c>
      <c r="D563" t="s">
        <v>1348</v>
      </c>
      <c r="F563" t="s">
        <v>1351</v>
      </c>
    </row>
    <row r="564" spans="1:9" x14ac:dyDescent="0.3">
      <c r="A564" t="s">
        <v>1352</v>
      </c>
      <c r="B564" t="s">
        <v>9</v>
      </c>
      <c r="C564" t="s">
        <v>1347</v>
      </c>
      <c r="D564" t="s">
        <v>1348</v>
      </c>
      <c r="G564" t="s">
        <v>1353</v>
      </c>
    </row>
    <row r="565" spans="1:9" x14ac:dyDescent="0.3">
      <c r="A565" t="s">
        <v>1354</v>
      </c>
      <c r="B565" t="s">
        <v>9</v>
      </c>
      <c r="C565" t="s">
        <v>1347</v>
      </c>
      <c r="D565" t="s">
        <v>1348</v>
      </c>
      <c r="H565" t="s">
        <v>1355</v>
      </c>
    </row>
    <row r="566" spans="1:9" x14ac:dyDescent="0.3">
      <c r="A566" t="s">
        <v>1356</v>
      </c>
      <c r="B566" t="s">
        <v>9</v>
      </c>
      <c r="C566" t="s">
        <v>1347</v>
      </c>
      <c r="D566" t="s">
        <v>1348</v>
      </c>
      <c r="I566" t="s">
        <v>1357</v>
      </c>
    </row>
    <row r="567" spans="1:9" x14ac:dyDescent="0.3">
      <c r="A567" t="s">
        <v>1358</v>
      </c>
      <c r="B567" t="s">
        <v>9</v>
      </c>
      <c r="C567" t="s">
        <v>1359</v>
      </c>
      <c r="D567" t="s">
        <v>1360</v>
      </c>
      <c r="E567" t="s">
        <v>1361</v>
      </c>
    </row>
    <row r="568" spans="1:9" x14ac:dyDescent="0.3">
      <c r="A568" t="s">
        <v>1362</v>
      </c>
      <c r="B568" t="s">
        <v>9</v>
      </c>
      <c r="C568" t="s">
        <v>1359</v>
      </c>
      <c r="D568" t="s">
        <v>1360</v>
      </c>
      <c r="F568" t="s">
        <v>1363</v>
      </c>
    </row>
    <row r="569" spans="1:9" x14ac:dyDescent="0.3">
      <c r="A569" t="s">
        <v>1364</v>
      </c>
      <c r="B569" t="s">
        <v>9</v>
      </c>
      <c r="C569" t="s">
        <v>1359</v>
      </c>
      <c r="D569" t="s">
        <v>1360</v>
      </c>
      <c r="G569" t="s">
        <v>1365</v>
      </c>
    </row>
    <row r="570" spans="1:9" x14ac:dyDescent="0.3">
      <c r="A570" t="s">
        <v>1366</v>
      </c>
      <c r="B570" t="s">
        <v>9</v>
      </c>
      <c r="C570" t="s">
        <v>1359</v>
      </c>
      <c r="D570" t="s">
        <v>1360</v>
      </c>
      <c r="H570" t="s">
        <v>1367</v>
      </c>
    </row>
    <row r="571" spans="1:9" x14ac:dyDescent="0.3">
      <c r="A571" t="s">
        <v>1368</v>
      </c>
      <c r="B571" t="s">
        <v>9</v>
      </c>
      <c r="C571" t="s">
        <v>1359</v>
      </c>
      <c r="D571" t="s">
        <v>1360</v>
      </c>
      <c r="I571" t="s">
        <v>1369</v>
      </c>
    </row>
    <row r="572" spans="1:9" x14ac:dyDescent="0.3">
      <c r="A572" t="s">
        <v>1370</v>
      </c>
      <c r="B572" t="s">
        <v>9</v>
      </c>
      <c r="C572" t="s">
        <v>1371</v>
      </c>
      <c r="D572" t="s">
        <v>1372</v>
      </c>
      <c r="E572" t="s">
        <v>1373</v>
      </c>
    </row>
    <row r="573" spans="1:9" x14ac:dyDescent="0.3">
      <c r="A573" t="s">
        <v>1374</v>
      </c>
      <c r="B573" t="s">
        <v>9</v>
      </c>
      <c r="C573" t="s">
        <v>1371</v>
      </c>
      <c r="D573" t="s">
        <v>1372</v>
      </c>
      <c r="F573" t="s">
        <v>1375</v>
      </c>
    </row>
    <row r="574" spans="1:9" x14ac:dyDescent="0.3">
      <c r="A574" t="s">
        <v>1376</v>
      </c>
      <c r="B574" t="s">
        <v>9</v>
      </c>
      <c r="C574" t="s">
        <v>1371</v>
      </c>
      <c r="D574" t="s">
        <v>1372</v>
      </c>
      <c r="G574" t="s">
        <v>1377</v>
      </c>
    </row>
    <row r="575" spans="1:9" x14ac:dyDescent="0.3">
      <c r="A575" t="s">
        <v>1378</v>
      </c>
      <c r="B575" t="s">
        <v>9</v>
      </c>
      <c r="C575" t="s">
        <v>1371</v>
      </c>
      <c r="D575" t="s">
        <v>1372</v>
      </c>
      <c r="H575" t="s">
        <v>1379</v>
      </c>
    </row>
    <row r="576" spans="1:9" x14ac:dyDescent="0.3">
      <c r="A576" t="s">
        <v>1380</v>
      </c>
      <c r="B576" t="s">
        <v>9</v>
      </c>
      <c r="C576" t="s">
        <v>1371</v>
      </c>
      <c r="D576" t="s">
        <v>1372</v>
      </c>
      <c r="I576" t="s">
        <v>1381</v>
      </c>
    </row>
    <row r="577" spans="1:9" x14ac:dyDescent="0.3">
      <c r="A577" t="s">
        <v>1382</v>
      </c>
      <c r="B577" t="s">
        <v>9</v>
      </c>
      <c r="C577" t="s">
        <v>1383</v>
      </c>
      <c r="D577" t="s">
        <v>1384</v>
      </c>
      <c r="E577" t="s">
        <v>1385</v>
      </c>
    </row>
    <row r="578" spans="1:9" x14ac:dyDescent="0.3">
      <c r="A578" t="s">
        <v>1386</v>
      </c>
      <c r="B578" t="s">
        <v>9</v>
      </c>
      <c r="C578" t="s">
        <v>1383</v>
      </c>
      <c r="D578" t="s">
        <v>1384</v>
      </c>
      <c r="F578" t="s">
        <v>1387</v>
      </c>
    </row>
    <row r="579" spans="1:9" x14ac:dyDescent="0.3">
      <c r="A579" t="s">
        <v>1388</v>
      </c>
      <c r="B579" t="s">
        <v>9</v>
      </c>
      <c r="C579" t="s">
        <v>1383</v>
      </c>
      <c r="D579" t="s">
        <v>1384</v>
      </c>
      <c r="G579" t="s">
        <v>1389</v>
      </c>
    </row>
    <row r="580" spans="1:9" x14ac:dyDescent="0.3">
      <c r="A580" t="s">
        <v>1390</v>
      </c>
      <c r="B580" t="s">
        <v>9</v>
      </c>
      <c r="C580" t="s">
        <v>1383</v>
      </c>
      <c r="D580" t="s">
        <v>1384</v>
      </c>
      <c r="H580" t="s">
        <v>1391</v>
      </c>
    </row>
    <row r="581" spans="1:9" x14ac:dyDescent="0.3">
      <c r="A581" t="s">
        <v>1392</v>
      </c>
      <c r="B581" t="s">
        <v>9</v>
      </c>
      <c r="C581" t="s">
        <v>1383</v>
      </c>
      <c r="D581" t="s">
        <v>1384</v>
      </c>
      <c r="I581" t="s">
        <v>1393</v>
      </c>
    </row>
    <row r="582" spans="1:9" x14ac:dyDescent="0.3">
      <c r="A582" t="s">
        <v>1394</v>
      </c>
      <c r="B582" t="s">
        <v>9</v>
      </c>
      <c r="C582" t="s">
        <v>1395</v>
      </c>
      <c r="D582" t="s">
        <v>1396</v>
      </c>
      <c r="E582" t="s">
        <v>1397</v>
      </c>
    </row>
    <row r="583" spans="1:9" x14ac:dyDescent="0.3">
      <c r="A583" t="s">
        <v>1398</v>
      </c>
      <c r="B583" t="s">
        <v>9</v>
      </c>
      <c r="C583" t="s">
        <v>1395</v>
      </c>
      <c r="D583" t="s">
        <v>1396</v>
      </c>
      <c r="F583" t="s">
        <v>1399</v>
      </c>
    </row>
    <row r="584" spans="1:9" x14ac:dyDescent="0.3">
      <c r="A584" t="s">
        <v>1400</v>
      </c>
      <c r="B584" t="s">
        <v>9</v>
      </c>
      <c r="C584" t="s">
        <v>1395</v>
      </c>
      <c r="D584" t="s">
        <v>1396</v>
      </c>
      <c r="G584" t="s">
        <v>1401</v>
      </c>
    </row>
    <row r="585" spans="1:9" x14ac:dyDescent="0.3">
      <c r="A585" t="s">
        <v>1402</v>
      </c>
      <c r="B585" t="s">
        <v>9</v>
      </c>
      <c r="C585" t="s">
        <v>1395</v>
      </c>
      <c r="D585" t="s">
        <v>1396</v>
      </c>
      <c r="H585" t="s">
        <v>1403</v>
      </c>
    </row>
    <row r="586" spans="1:9" x14ac:dyDescent="0.3">
      <c r="A586" t="s">
        <v>1404</v>
      </c>
      <c r="B586" t="s">
        <v>9</v>
      </c>
      <c r="C586" t="s">
        <v>1395</v>
      </c>
      <c r="D586" t="s">
        <v>1396</v>
      </c>
      <c r="I586" t="s">
        <v>1405</v>
      </c>
    </row>
    <row r="587" spans="1:9" x14ac:dyDescent="0.3">
      <c r="A587" t="s">
        <v>1406</v>
      </c>
      <c r="B587" t="s">
        <v>9</v>
      </c>
      <c r="C587" t="s">
        <v>1407</v>
      </c>
      <c r="D587" t="s">
        <v>1408</v>
      </c>
      <c r="E587" t="s">
        <v>1409</v>
      </c>
    </row>
    <row r="588" spans="1:9" x14ac:dyDescent="0.3">
      <c r="A588" t="s">
        <v>1410</v>
      </c>
      <c r="B588" t="s">
        <v>9</v>
      </c>
      <c r="C588" t="s">
        <v>1407</v>
      </c>
      <c r="D588" t="s">
        <v>1408</v>
      </c>
      <c r="F588" t="s">
        <v>1411</v>
      </c>
    </row>
    <row r="589" spans="1:9" x14ac:dyDescent="0.3">
      <c r="A589" t="s">
        <v>1412</v>
      </c>
      <c r="B589" t="s">
        <v>9</v>
      </c>
      <c r="C589" t="s">
        <v>1407</v>
      </c>
      <c r="D589" t="s">
        <v>1408</v>
      </c>
      <c r="G589" t="s">
        <v>1413</v>
      </c>
    </row>
    <row r="590" spans="1:9" x14ac:dyDescent="0.3">
      <c r="A590" t="s">
        <v>1414</v>
      </c>
      <c r="B590" t="s">
        <v>9</v>
      </c>
      <c r="C590" t="s">
        <v>1407</v>
      </c>
      <c r="D590" t="s">
        <v>1408</v>
      </c>
      <c r="H590" t="s">
        <v>1415</v>
      </c>
    </row>
    <row r="591" spans="1:9" x14ac:dyDescent="0.3">
      <c r="A591" t="s">
        <v>1416</v>
      </c>
      <c r="B591" t="s">
        <v>9</v>
      </c>
      <c r="C591" t="s">
        <v>1407</v>
      </c>
      <c r="D591" t="s">
        <v>1408</v>
      </c>
      <c r="I591" t="s">
        <v>1417</v>
      </c>
    </row>
    <row r="592" spans="1:9" x14ac:dyDescent="0.3">
      <c r="A592" t="s">
        <v>1418</v>
      </c>
      <c r="B592" t="s">
        <v>9</v>
      </c>
      <c r="C592" t="s">
        <v>1419</v>
      </c>
      <c r="D592" t="s">
        <v>1420</v>
      </c>
      <c r="E592" t="s">
        <v>1421</v>
      </c>
    </row>
    <row r="593" spans="1:9" x14ac:dyDescent="0.3">
      <c r="A593" t="s">
        <v>1422</v>
      </c>
      <c r="B593" t="s">
        <v>9</v>
      </c>
      <c r="C593" t="s">
        <v>1419</v>
      </c>
      <c r="D593" t="s">
        <v>1420</v>
      </c>
      <c r="F593" t="s">
        <v>1423</v>
      </c>
    </row>
    <row r="594" spans="1:9" x14ac:dyDescent="0.3">
      <c r="A594" t="s">
        <v>1424</v>
      </c>
      <c r="B594" t="s">
        <v>9</v>
      </c>
      <c r="C594" t="s">
        <v>1419</v>
      </c>
      <c r="D594" t="s">
        <v>1420</v>
      </c>
      <c r="G594" t="s">
        <v>1425</v>
      </c>
    </row>
    <row r="595" spans="1:9" x14ac:dyDescent="0.3">
      <c r="A595" t="s">
        <v>1426</v>
      </c>
      <c r="B595" t="s">
        <v>9</v>
      </c>
      <c r="C595" t="s">
        <v>1419</v>
      </c>
      <c r="D595" t="s">
        <v>1420</v>
      </c>
      <c r="H595" t="s">
        <v>1427</v>
      </c>
    </row>
    <row r="596" spans="1:9" x14ac:dyDescent="0.3">
      <c r="A596" t="s">
        <v>1428</v>
      </c>
      <c r="B596" t="s">
        <v>9</v>
      </c>
      <c r="C596" t="s">
        <v>1419</v>
      </c>
      <c r="D596" t="s">
        <v>1420</v>
      </c>
      <c r="I596" t="s">
        <v>1429</v>
      </c>
    </row>
    <row r="597" spans="1:9" x14ac:dyDescent="0.3">
      <c r="A597" t="s">
        <v>1430</v>
      </c>
      <c r="B597" t="s">
        <v>9</v>
      </c>
      <c r="C597" t="s">
        <v>1431</v>
      </c>
      <c r="D597" t="s">
        <v>1432</v>
      </c>
      <c r="E597" t="s">
        <v>1433</v>
      </c>
    </row>
    <row r="598" spans="1:9" x14ac:dyDescent="0.3">
      <c r="A598" t="s">
        <v>1434</v>
      </c>
      <c r="B598" t="s">
        <v>9</v>
      </c>
      <c r="C598" t="s">
        <v>1431</v>
      </c>
      <c r="D598" t="s">
        <v>1432</v>
      </c>
      <c r="F598" t="s">
        <v>1435</v>
      </c>
    </row>
    <row r="599" spans="1:9" x14ac:dyDescent="0.3">
      <c r="A599" t="s">
        <v>1436</v>
      </c>
      <c r="B599" t="s">
        <v>9</v>
      </c>
      <c r="C599" t="s">
        <v>1431</v>
      </c>
      <c r="D599" t="s">
        <v>1432</v>
      </c>
      <c r="G599" t="s">
        <v>1437</v>
      </c>
    </row>
    <row r="600" spans="1:9" x14ac:dyDescent="0.3">
      <c r="A600" t="s">
        <v>1438</v>
      </c>
      <c r="B600" t="s">
        <v>9</v>
      </c>
      <c r="C600" t="s">
        <v>1431</v>
      </c>
      <c r="D600" t="s">
        <v>1432</v>
      </c>
      <c r="H600" t="s">
        <v>1439</v>
      </c>
    </row>
    <row r="601" spans="1:9" x14ac:dyDescent="0.3">
      <c r="A601" t="s">
        <v>1440</v>
      </c>
      <c r="B601" t="s">
        <v>9</v>
      </c>
      <c r="C601" t="s">
        <v>1431</v>
      </c>
      <c r="D601" t="s">
        <v>1432</v>
      </c>
      <c r="I601" t="s">
        <v>1441</v>
      </c>
    </row>
    <row r="602" spans="1:9" x14ac:dyDescent="0.3">
      <c r="A602" t="s">
        <v>1442</v>
      </c>
      <c r="B602" t="s">
        <v>9</v>
      </c>
      <c r="C602" t="s">
        <v>1443</v>
      </c>
      <c r="D602" t="s">
        <v>1444</v>
      </c>
      <c r="E602" t="s">
        <v>1445</v>
      </c>
    </row>
    <row r="603" spans="1:9" x14ac:dyDescent="0.3">
      <c r="A603" t="s">
        <v>1446</v>
      </c>
      <c r="B603" t="s">
        <v>9</v>
      </c>
      <c r="C603" t="s">
        <v>1443</v>
      </c>
      <c r="D603" t="s">
        <v>1444</v>
      </c>
      <c r="F603" t="s">
        <v>1447</v>
      </c>
    </row>
    <row r="604" spans="1:9" x14ac:dyDescent="0.3">
      <c r="A604" t="s">
        <v>1448</v>
      </c>
      <c r="B604" t="s">
        <v>9</v>
      </c>
      <c r="C604" t="s">
        <v>1443</v>
      </c>
      <c r="D604" t="s">
        <v>1444</v>
      </c>
      <c r="G604" t="s">
        <v>1449</v>
      </c>
    </row>
    <row r="605" spans="1:9" x14ac:dyDescent="0.3">
      <c r="A605" t="s">
        <v>1450</v>
      </c>
      <c r="B605" t="s">
        <v>9</v>
      </c>
      <c r="C605" t="s">
        <v>1443</v>
      </c>
      <c r="D605" t="s">
        <v>1444</v>
      </c>
      <c r="H605" t="s">
        <v>1451</v>
      </c>
    </row>
    <row r="606" spans="1:9" x14ac:dyDescent="0.3">
      <c r="A606" t="s">
        <v>1452</v>
      </c>
      <c r="B606" t="s">
        <v>9</v>
      </c>
      <c r="C606" t="s">
        <v>1443</v>
      </c>
      <c r="D606" t="s">
        <v>1444</v>
      </c>
      <c r="I606" t="s">
        <v>1453</v>
      </c>
    </row>
    <row r="607" spans="1:9" x14ac:dyDescent="0.3">
      <c r="A607" t="s">
        <v>1454</v>
      </c>
      <c r="B607" t="s">
        <v>9</v>
      </c>
      <c r="C607" t="s">
        <v>1455</v>
      </c>
      <c r="D607" t="s">
        <v>1456</v>
      </c>
      <c r="E607" t="s">
        <v>1457</v>
      </c>
    </row>
    <row r="608" spans="1:9" x14ac:dyDescent="0.3">
      <c r="A608" t="s">
        <v>1458</v>
      </c>
      <c r="B608" t="s">
        <v>9</v>
      </c>
      <c r="C608" t="s">
        <v>1455</v>
      </c>
      <c r="D608" t="s">
        <v>1456</v>
      </c>
      <c r="F608" t="s">
        <v>1459</v>
      </c>
    </row>
    <row r="609" spans="1:9" x14ac:dyDescent="0.3">
      <c r="A609" t="s">
        <v>1460</v>
      </c>
      <c r="B609" t="s">
        <v>9</v>
      </c>
      <c r="C609" t="s">
        <v>1455</v>
      </c>
      <c r="D609" t="s">
        <v>1456</v>
      </c>
      <c r="G609" t="s">
        <v>1461</v>
      </c>
    </row>
    <row r="610" spans="1:9" x14ac:dyDescent="0.3">
      <c r="A610" t="s">
        <v>1462</v>
      </c>
      <c r="B610" t="s">
        <v>9</v>
      </c>
      <c r="C610" t="s">
        <v>1455</v>
      </c>
      <c r="D610" t="s">
        <v>1456</v>
      </c>
      <c r="H610" t="s">
        <v>1463</v>
      </c>
    </row>
    <row r="611" spans="1:9" x14ac:dyDescent="0.3">
      <c r="A611" t="s">
        <v>1464</v>
      </c>
      <c r="B611" t="s">
        <v>9</v>
      </c>
      <c r="C611" t="s">
        <v>1455</v>
      </c>
      <c r="D611" t="s">
        <v>1456</v>
      </c>
      <c r="I611" t="s">
        <v>1465</v>
      </c>
    </row>
    <row r="612" spans="1:9" x14ac:dyDescent="0.3">
      <c r="A612" t="s">
        <v>1466</v>
      </c>
      <c r="B612" t="s">
        <v>9</v>
      </c>
      <c r="C612" t="s">
        <v>1467</v>
      </c>
      <c r="D612" t="s">
        <v>1468</v>
      </c>
      <c r="E612" t="s">
        <v>1469</v>
      </c>
    </row>
    <row r="613" spans="1:9" x14ac:dyDescent="0.3">
      <c r="A613" t="s">
        <v>1470</v>
      </c>
      <c r="B613" t="s">
        <v>9</v>
      </c>
      <c r="C613" t="s">
        <v>1467</v>
      </c>
      <c r="D613" t="s">
        <v>1468</v>
      </c>
      <c r="F613" t="s">
        <v>1471</v>
      </c>
    </row>
    <row r="614" spans="1:9" x14ac:dyDescent="0.3">
      <c r="A614" t="s">
        <v>1472</v>
      </c>
      <c r="B614" t="s">
        <v>9</v>
      </c>
      <c r="C614" t="s">
        <v>1467</v>
      </c>
      <c r="D614" t="s">
        <v>1468</v>
      </c>
      <c r="G614" t="s">
        <v>1473</v>
      </c>
    </row>
    <row r="615" spans="1:9" x14ac:dyDescent="0.3">
      <c r="A615" t="s">
        <v>1474</v>
      </c>
      <c r="B615" t="s">
        <v>9</v>
      </c>
      <c r="C615" t="s">
        <v>1467</v>
      </c>
      <c r="D615" t="s">
        <v>1468</v>
      </c>
      <c r="H615" t="s">
        <v>1475</v>
      </c>
    </row>
    <row r="616" spans="1:9" x14ac:dyDescent="0.3">
      <c r="A616" t="s">
        <v>1476</v>
      </c>
      <c r="B616" t="s">
        <v>9</v>
      </c>
      <c r="C616" t="s">
        <v>1467</v>
      </c>
      <c r="D616" t="s">
        <v>1468</v>
      </c>
      <c r="I616" t="s">
        <v>913</v>
      </c>
    </row>
    <row r="617" spans="1:9" x14ac:dyDescent="0.3">
      <c r="A617" t="s">
        <v>1477</v>
      </c>
      <c r="B617" t="s">
        <v>9</v>
      </c>
      <c r="C617" t="s">
        <v>1478</v>
      </c>
      <c r="D617" t="s">
        <v>1479</v>
      </c>
      <c r="E617" t="s">
        <v>1480</v>
      </c>
    </row>
    <row r="618" spans="1:9" x14ac:dyDescent="0.3">
      <c r="A618" t="s">
        <v>1481</v>
      </c>
      <c r="B618" t="s">
        <v>9</v>
      </c>
      <c r="C618" t="s">
        <v>1478</v>
      </c>
      <c r="D618" t="s">
        <v>1479</v>
      </c>
      <c r="F618" t="s">
        <v>1096</v>
      </c>
    </row>
    <row r="619" spans="1:9" x14ac:dyDescent="0.3">
      <c r="A619" t="s">
        <v>1482</v>
      </c>
      <c r="B619" t="s">
        <v>9</v>
      </c>
      <c r="C619" t="s">
        <v>1478</v>
      </c>
      <c r="D619" t="s">
        <v>1479</v>
      </c>
      <c r="G619" t="e">
        <f>-z^6+z^4+1</f>
        <v>#NAME?</v>
      </c>
    </row>
    <row r="620" spans="1:9" x14ac:dyDescent="0.3">
      <c r="A620" t="s">
        <v>1483</v>
      </c>
      <c r="B620" t="s">
        <v>9</v>
      </c>
      <c r="C620" t="s">
        <v>1478</v>
      </c>
      <c r="D620" t="s">
        <v>1479</v>
      </c>
      <c r="H620" t="s">
        <v>1484</v>
      </c>
    </row>
    <row r="621" spans="1:9" x14ac:dyDescent="0.3">
      <c r="A621" t="s">
        <v>1485</v>
      </c>
      <c r="B621" t="s">
        <v>9</v>
      </c>
      <c r="C621" t="s">
        <v>1478</v>
      </c>
      <c r="D621" t="s">
        <v>1479</v>
      </c>
      <c r="I621" t="s">
        <v>1486</v>
      </c>
    </row>
    <row r="622" spans="1:9" x14ac:dyDescent="0.3">
      <c r="A622" t="s">
        <v>1487</v>
      </c>
      <c r="B622" t="s">
        <v>9</v>
      </c>
      <c r="C622" t="s">
        <v>1488</v>
      </c>
      <c r="D622" t="s">
        <v>1489</v>
      </c>
      <c r="E622" t="s">
        <v>1490</v>
      </c>
    </row>
    <row r="623" spans="1:9" x14ac:dyDescent="0.3">
      <c r="A623" t="s">
        <v>1491</v>
      </c>
      <c r="B623" t="s">
        <v>9</v>
      </c>
      <c r="C623" t="s">
        <v>1488</v>
      </c>
      <c r="D623" t="s">
        <v>1489</v>
      </c>
      <c r="F623" t="s">
        <v>1492</v>
      </c>
    </row>
    <row r="624" spans="1:9" x14ac:dyDescent="0.3">
      <c r="A624" t="s">
        <v>1493</v>
      </c>
      <c r="B624" t="s">
        <v>9</v>
      </c>
      <c r="C624" t="s">
        <v>1488</v>
      </c>
      <c r="D624" t="s">
        <v>1489</v>
      </c>
      <c r="G624" t="s">
        <v>1494</v>
      </c>
    </row>
    <row r="625" spans="1:9" x14ac:dyDescent="0.3">
      <c r="A625" t="s">
        <v>1495</v>
      </c>
      <c r="B625" t="s">
        <v>9</v>
      </c>
      <c r="C625" t="s">
        <v>1488</v>
      </c>
      <c r="D625" t="s">
        <v>1489</v>
      </c>
      <c r="H625" t="s">
        <v>1496</v>
      </c>
    </row>
    <row r="626" spans="1:9" x14ac:dyDescent="0.3">
      <c r="A626" t="s">
        <v>1497</v>
      </c>
      <c r="B626" t="s">
        <v>9</v>
      </c>
      <c r="C626" t="s">
        <v>1488</v>
      </c>
      <c r="D626" t="s">
        <v>1489</v>
      </c>
      <c r="I626" t="s">
        <v>1498</v>
      </c>
    </row>
    <row r="627" spans="1:9" x14ac:dyDescent="0.3">
      <c r="A627" t="s">
        <v>1499</v>
      </c>
      <c r="B627" t="s">
        <v>9</v>
      </c>
      <c r="C627" t="s">
        <v>1500</v>
      </c>
      <c r="D627" t="s">
        <v>1501</v>
      </c>
      <c r="E627" t="s">
        <v>1502</v>
      </c>
    </row>
    <row r="628" spans="1:9" x14ac:dyDescent="0.3">
      <c r="A628" t="s">
        <v>1503</v>
      </c>
      <c r="B628" t="s">
        <v>9</v>
      </c>
      <c r="C628" t="s">
        <v>1500</v>
      </c>
      <c r="D628" t="s">
        <v>1501</v>
      </c>
      <c r="F628" t="s">
        <v>763</v>
      </c>
    </row>
    <row r="629" spans="1:9" x14ac:dyDescent="0.3">
      <c r="A629" t="s">
        <v>1504</v>
      </c>
      <c r="B629" t="s">
        <v>9</v>
      </c>
      <c r="C629" t="s">
        <v>1500</v>
      </c>
      <c r="D629" t="s">
        <v>1501</v>
      </c>
      <c r="G629" t="s">
        <v>765</v>
      </c>
    </row>
    <row r="630" spans="1:9" x14ac:dyDescent="0.3">
      <c r="A630" t="s">
        <v>1505</v>
      </c>
      <c r="B630" t="s">
        <v>9</v>
      </c>
      <c r="C630" t="s">
        <v>1500</v>
      </c>
      <c r="D630" t="s">
        <v>1501</v>
      </c>
      <c r="H630" t="s">
        <v>1506</v>
      </c>
    </row>
    <row r="631" spans="1:9" x14ac:dyDescent="0.3">
      <c r="A631" t="s">
        <v>1507</v>
      </c>
      <c r="B631" t="s">
        <v>9</v>
      </c>
      <c r="C631" t="s">
        <v>1500</v>
      </c>
      <c r="D631" t="s">
        <v>1501</v>
      </c>
      <c r="I631" t="s">
        <v>1508</v>
      </c>
    </row>
    <row r="632" spans="1:9" x14ac:dyDescent="0.3">
      <c r="A632" t="s">
        <v>1509</v>
      </c>
      <c r="B632" t="s">
        <v>9</v>
      </c>
      <c r="C632" t="s">
        <v>1510</v>
      </c>
      <c r="D632" t="s">
        <v>1511</v>
      </c>
      <c r="E632" t="s">
        <v>1512</v>
      </c>
    </row>
    <row r="633" spans="1:9" x14ac:dyDescent="0.3">
      <c r="A633" t="s">
        <v>1513</v>
      </c>
      <c r="B633" t="s">
        <v>9</v>
      </c>
      <c r="C633" t="s">
        <v>1510</v>
      </c>
      <c r="D633" t="s">
        <v>1511</v>
      </c>
      <c r="F633" t="s">
        <v>1514</v>
      </c>
    </row>
    <row r="634" spans="1:9" x14ac:dyDescent="0.3">
      <c r="A634" t="s">
        <v>1515</v>
      </c>
      <c r="B634" t="s">
        <v>9</v>
      </c>
      <c r="C634" t="s">
        <v>1510</v>
      </c>
      <c r="D634" t="s">
        <v>1511</v>
      </c>
      <c r="G634" t="s">
        <v>1516</v>
      </c>
    </row>
    <row r="635" spans="1:9" x14ac:dyDescent="0.3">
      <c r="A635" t="s">
        <v>1517</v>
      </c>
      <c r="B635" t="s">
        <v>9</v>
      </c>
      <c r="C635" t="s">
        <v>1510</v>
      </c>
      <c r="D635" t="s">
        <v>1511</v>
      </c>
      <c r="H635" t="s">
        <v>1518</v>
      </c>
    </row>
    <row r="636" spans="1:9" x14ac:dyDescent="0.3">
      <c r="A636" t="s">
        <v>1519</v>
      </c>
      <c r="B636" t="s">
        <v>9</v>
      </c>
      <c r="C636" t="s">
        <v>1510</v>
      </c>
      <c r="D636" t="s">
        <v>1511</v>
      </c>
      <c r="I636" t="s">
        <v>1520</v>
      </c>
    </row>
    <row r="637" spans="1:9" x14ac:dyDescent="0.3">
      <c r="A637" t="s">
        <v>1521</v>
      </c>
      <c r="B637" t="s">
        <v>9</v>
      </c>
      <c r="C637" t="s">
        <v>1522</v>
      </c>
      <c r="D637" t="s">
        <v>1523</v>
      </c>
      <c r="E637" t="s">
        <v>1524</v>
      </c>
    </row>
    <row r="638" spans="1:9" x14ac:dyDescent="0.3">
      <c r="A638" t="s">
        <v>1525</v>
      </c>
      <c r="B638" t="s">
        <v>9</v>
      </c>
      <c r="C638" t="s">
        <v>1522</v>
      </c>
      <c r="D638" t="s">
        <v>1523</v>
      </c>
      <c r="F638" t="s">
        <v>1526</v>
      </c>
    </row>
    <row r="639" spans="1:9" x14ac:dyDescent="0.3">
      <c r="A639" t="s">
        <v>1527</v>
      </c>
      <c r="B639" t="s">
        <v>9</v>
      </c>
      <c r="C639" t="s">
        <v>1522</v>
      </c>
      <c r="D639" t="s">
        <v>1523</v>
      </c>
      <c r="G639" t="s">
        <v>1528</v>
      </c>
    </row>
    <row r="640" spans="1:9" x14ac:dyDescent="0.3">
      <c r="A640" t="s">
        <v>1529</v>
      </c>
      <c r="B640" t="s">
        <v>9</v>
      </c>
      <c r="C640" t="s">
        <v>1522</v>
      </c>
      <c r="D640" t="s">
        <v>1523</v>
      </c>
      <c r="H640" t="s">
        <v>1530</v>
      </c>
    </row>
    <row r="641" spans="1:9" x14ac:dyDescent="0.3">
      <c r="A641" t="s">
        <v>1531</v>
      </c>
      <c r="B641" t="s">
        <v>9</v>
      </c>
      <c r="C641" t="s">
        <v>1522</v>
      </c>
      <c r="D641" t="s">
        <v>1523</v>
      </c>
      <c r="I641" t="s">
        <v>1532</v>
      </c>
    </row>
    <row r="642" spans="1:9" x14ac:dyDescent="0.3">
      <c r="A642" t="s">
        <v>1533</v>
      </c>
      <c r="B642" t="s">
        <v>9</v>
      </c>
      <c r="C642" t="s">
        <v>1534</v>
      </c>
      <c r="D642" t="s">
        <v>1535</v>
      </c>
      <c r="E642" t="s">
        <v>1536</v>
      </c>
    </row>
    <row r="643" spans="1:9" x14ac:dyDescent="0.3">
      <c r="A643" t="s">
        <v>1537</v>
      </c>
      <c r="B643" t="s">
        <v>9</v>
      </c>
      <c r="C643" t="s">
        <v>1534</v>
      </c>
      <c r="D643" t="s">
        <v>1535</v>
      </c>
      <c r="F643" t="s">
        <v>1538</v>
      </c>
    </row>
    <row r="644" spans="1:9" x14ac:dyDescent="0.3">
      <c r="A644" t="s">
        <v>1539</v>
      </c>
      <c r="B644" t="s">
        <v>9</v>
      </c>
      <c r="C644" t="s">
        <v>1534</v>
      </c>
      <c r="D644" t="s">
        <v>1535</v>
      </c>
      <c r="G644" t="s">
        <v>1540</v>
      </c>
    </row>
    <row r="645" spans="1:9" x14ac:dyDescent="0.3">
      <c r="A645" t="s">
        <v>1541</v>
      </c>
      <c r="B645" t="s">
        <v>9</v>
      </c>
      <c r="C645" t="s">
        <v>1534</v>
      </c>
      <c r="D645" t="s">
        <v>1535</v>
      </c>
      <c r="H645" t="s">
        <v>1542</v>
      </c>
    </row>
    <row r="646" spans="1:9" x14ac:dyDescent="0.3">
      <c r="A646" t="s">
        <v>1543</v>
      </c>
      <c r="B646" t="s">
        <v>9</v>
      </c>
      <c r="C646" t="s">
        <v>1534</v>
      </c>
      <c r="D646" t="s">
        <v>1535</v>
      </c>
      <c r="I646" t="s">
        <v>1544</v>
      </c>
    </row>
    <row r="647" spans="1:9" x14ac:dyDescent="0.3">
      <c r="A647" t="s">
        <v>1545</v>
      </c>
      <c r="B647" t="s">
        <v>9</v>
      </c>
      <c r="C647" t="s">
        <v>1546</v>
      </c>
      <c r="D647" t="s">
        <v>1547</v>
      </c>
      <c r="E647" t="s">
        <v>1548</v>
      </c>
    </row>
    <row r="648" spans="1:9" x14ac:dyDescent="0.3">
      <c r="A648" t="s">
        <v>1549</v>
      </c>
      <c r="B648" t="s">
        <v>9</v>
      </c>
      <c r="C648" t="s">
        <v>1546</v>
      </c>
      <c r="D648" t="s">
        <v>1547</v>
      </c>
      <c r="F648" t="s">
        <v>1550</v>
      </c>
    </row>
    <row r="649" spans="1:9" x14ac:dyDescent="0.3">
      <c r="A649" t="s">
        <v>1551</v>
      </c>
      <c r="B649" t="s">
        <v>9</v>
      </c>
      <c r="C649" t="s">
        <v>1546</v>
      </c>
      <c r="D649" t="s">
        <v>1547</v>
      </c>
      <c r="G649" t="s">
        <v>1552</v>
      </c>
    </row>
    <row r="650" spans="1:9" x14ac:dyDescent="0.3">
      <c r="A650" t="s">
        <v>1553</v>
      </c>
      <c r="B650" t="s">
        <v>9</v>
      </c>
      <c r="C650" t="s">
        <v>1546</v>
      </c>
      <c r="D650" t="s">
        <v>1547</v>
      </c>
      <c r="H650" t="s">
        <v>1554</v>
      </c>
    </row>
    <row r="651" spans="1:9" x14ac:dyDescent="0.3">
      <c r="A651" t="s">
        <v>1555</v>
      </c>
      <c r="B651" t="s">
        <v>9</v>
      </c>
      <c r="C651" t="s">
        <v>1546</v>
      </c>
      <c r="D651" t="s">
        <v>1547</v>
      </c>
      <c r="I651" t="s">
        <v>1556</v>
      </c>
    </row>
    <row r="652" spans="1:9" x14ac:dyDescent="0.3">
      <c r="A652" t="s">
        <v>1557</v>
      </c>
      <c r="B652" t="s">
        <v>9</v>
      </c>
      <c r="C652" t="s">
        <v>1558</v>
      </c>
      <c r="D652" t="s">
        <v>1559</v>
      </c>
      <c r="E652" t="s">
        <v>1560</v>
      </c>
    </row>
    <row r="653" spans="1:9" x14ac:dyDescent="0.3">
      <c r="A653" t="s">
        <v>1561</v>
      </c>
      <c r="B653" t="s">
        <v>9</v>
      </c>
      <c r="C653" t="s">
        <v>1558</v>
      </c>
      <c r="D653" t="s">
        <v>1559</v>
      </c>
      <c r="F653" t="s">
        <v>1562</v>
      </c>
    </row>
    <row r="654" spans="1:9" x14ac:dyDescent="0.3">
      <c r="A654" t="s">
        <v>1563</v>
      </c>
      <c r="B654" t="s">
        <v>9</v>
      </c>
      <c r="C654" t="s">
        <v>1558</v>
      </c>
      <c r="D654" t="s">
        <v>1559</v>
      </c>
      <c r="G654" t="s">
        <v>1564</v>
      </c>
    </row>
    <row r="655" spans="1:9" x14ac:dyDescent="0.3">
      <c r="A655" t="s">
        <v>1565</v>
      </c>
      <c r="B655" t="s">
        <v>9</v>
      </c>
      <c r="C655" t="s">
        <v>1558</v>
      </c>
      <c r="D655" t="s">
        <v>1559</v>
      </c>
      <c r="H655" t="s">
        <v>1566</v>
      </c>
    </row>
    <row r="656" spans="1:9" x14ac:dyDescent="0.3">
      <c r="A656" t="s">
        <v>1567</v>
      </c>
      <c r="B656" t="s">
        <v>9</v>
      </c>
      <c r="C656" t="s">
        <v>1558</v>
      </c>
      <c r="D656" t="s">
        <v>1559</v>
      </c>
      <c r="I656" t="s">
        <v>1568</v>
      </c>
    </row>
    <row r="657" spans="1:9" x14ac:dyDescent="0.3">
      <c r="A657" t="s">
        <v>1569</v>
      </c>
      <c r="B657" t="s">
        <v>9</v>
      </c>
      <c r="C657" t="s">
        <v>1570</v>
      </c>
      <c r="D657" t="s">
        <v>1571</v>
      </c>
      <c r="E657" t="s">
        <v>1572</v>
      </c>
    </row>
    <row r="658" spans="1:9" x14ac:dyDescent="0.3">
      <c r="A658" t="s">
        <v>1573</v>
      </c>
      <c r="B658" t="s">
        <v>9</v>
      </c>
      <c r="C658" t="s">
        <v>1570</v>
      </c>
      <c r="D658" t="s">
        <v>1571</v>
      </c>
      <c r="F658" t="s">
        <v>383</v>
      </c>
    </row>
    <row r="659" spans="1:9" x14ac:dyDescent="0.3">
      <c r="A659" t="s">
        <v>1574</v>
      </c>
      <c r="B659" t="s">
        <v>9</v>
      </c>
      <c r="C659" t="s">
        <v>1570</v>
      </c>
      <c r="D659" t="s">
        <v>1571</v>
      </c>
      <c r="G659" t="s">
        <v>385</v>
      </c>
    </row>
    <row r="660" spans="1:9" x14ac:dyDescent="0.3">
      <c r="A660" t="s">
        <v>1575</v>
      </c>
      <c r="B660" t="s">
        <v>9</v>
      </c>
      <c r="C660" t="s">
        <v>1570</v>
      </c>
      <c r="D660" t="s">
        <v>1571</v>
      </c>
      <c r="H660" t="s">
        <v>1576</v>
      </c>
    </row>
    <row r="661" spans="1:9" x14ac:dyDescent="0.3">
      <c r="A661" t="s">
        <v>1577</v>
      </c>
      <c r="B661" t="s">
        <v>9</v>
      </c>
      <c r="C661" t="s">
        <v>1570</v>
      </c>
      <c r="D661" t="s">
        <v>1571</v>
      </c>
      <c r="I661" t="s">
        <v>1578</v>
      </c>
    </row>
    <row r="662" spans="1:9" x14ac:dyDescent="0.3">
      <c r="A662" t="s">
        <v>1579</v>
      </c>
      <c r="B662" t="s">
        <v>9</v>
      </c>
      <c r="C662" t="s">
        <v>1580</v>
      </c>
      <c r="D662" t="s">
        <v>1581</v>
      </c>
      <c r="E662" t="s">
        <v>1582</v>
      </c>
    </row>
    <row r="663" spans="1:9" x14ac:dyDescent="0.3">
      <c r="A663" t="s">
        <v>1583</v>
      </c>
      <c r="B663" t="s">
        <v>9</v>
      </c>
      <c r="C663" t="s">
        <v>1580</v>
      </c>
      <c r="D663" t="s">
        <v>1581</v>
      </c>
      <c r="F663" t="s">
        <v>1584</v>
      </c>
    </row>
    <row r="664" spans="1:9" x14ac:dyDescent="0.3">
      <c r="A664" t="s">
        <v>1585</v>
      </c>
      <c r="B664" t="s">
        <v>9</v>
      </c>
      <c r="C664" t="s">
        <v>1580</v>
      </c>
      <c r="D664" t="s">
        <v>1581</v>
      </c>
      <c r="G664" t="s">
        <v>1586</v>
      </c>
    </row>
    <row r="665" spans="1:9" x14ac:dyDescent="0.3">
      <c r="A665" t="s">
        <v>1587</v>
      </c>
      <c r="B665" t="s">
        <v>9</v>
      </c>
      <c r="C665" t="s">
        <v>1580</v>
      </c>
      <c r="D665" t="s">
        <v>1581</v>
      </c>
      <c r="H665" t="s">
        <v>1588</v>
      </c>
    </row>
    <row r="666" spans="1:9" x14ac:dyDescent="0.3">
      <c r="A666" t="s">
        <v>1589</v>
      </c>
      <c r="B666" t="s">
        <v>9</v>
      </c>
      <c r="C666" t="s">
        <v>1580</v>
      </c>
      <c r="D666" t="s">
        <v>1581</v>
      </c>
      <c r="I666" t="s">
        <v>1590</v>
      </c>
    </row>
    <row r="667" spans="1:9" x14ac:dyDescent="0.3">
      <c r="A667" t="s">
        <v>1591</v>
      </c>
      <c r="B667" t="s">
        <v>9</v>
      </c>
      <c r="C667" t="s">
        <v>1592</v>
      </c>
      <c r="D667" t="s">
        <v>1593</v>
      </c>
      <c r="E667" t="s">
        <v>1594</v>
      </c>
    </row>
    <row r="668" spans="1:9" x14ac:dyDescent="0.3">
      <c r="A668" t="s">
        <v>1595</v>
      </c>
      <c r="B668" t="s">
        <v>9</v>
      </c>
      <c r="C668" t="s">
        <v>1592</v>
      </c>
      <c r="D668" t="s">
        <v>1593</v>
      </c>
      <c r="F668" t="s">
        <v>1596</v>
      </c>
    </row>
    <row r="669" spans="1:9" x14ac:dyDescent="0.3">
      <c r="A669" t="s">
        <v>1597</v>
      </c>
      <c r="B669" t="s">
        <v>9</v>
      </c>
      <c r="C669" t="s">
        <v>1592</v>
      </c>
      <c r="D669" t="s">
        <v>1593</v>
      </c>
      <c r="G669" t="s">
        <v>1598</v>
      </c>
    </row>
    <row r="670" spans="1:9" x14ac:dyDescent="0.3">
      <c r="A670" t="s">
        <v>1599</v>
      </c>
      <c r="B670" t="s">
        <v>9</v>
      </c>
      <c r="C670" t="s">
        <v>1592</v>
      </c>
      <c r="D670" t="s">
        <v>1593</v>
      </c>
      <c r="H670" t="s">
        <v>1600</v>
      </c>
    </row>
    <row r="671" spans="1:9" x14ac:dyDescent="0.3">
      <c r="A671" t="s">
        <v>1601</v>
      </c>
      <c r="B671" t="s">
        <v>9</v>
      </c>
      <c r="C671" t="s">
        <v>1592</v>
      </c>
      <c r="D671" t="s">
        <v>1593</v>
      </c>
      <c r="I671" t="s">
        <v>1602</v>
      </c>
    </row>
    <row r="672" spans="1:9" x14ac:dyDescent="0.3">
      <c r="A672" t="s">
        <v>1603</v>
      </c>
      <c r="B672" t="s">
        <v>9</v>
      </c>
      <c r="C672" t="s">
        <v>1604</v>
      </c>
      <c r="D672" t="s">
        <v>1605</v>
      </c>
      <c r="E672" t="s">
        <v>1606</v>
      </c>
    </row>
    <row r="673" spans="1:9" x14ac:dyDescent="0.3">
      <c r="A673" t="s">
        <v>1607</v>
      </c>
      <c r="B673" t="s">
        <v>9</v>
      </c>
      <c r="C673" t="s">
        <v>1604</v>
      </c>
      <c r="D673" t="s">
        <v>1605</v>
      </c>
      <c r="F673" t="s">
        <v>1177</v>
      </c>
    </row>
    <row r="674" spans="1:9" x14ac:dyDescent="0.3">
      <c r="A674" t="s">
        <v>1608</v>
      </c>
      <c r="B674" t="s">
        <v>9</v>
      </c>
      <c r="C674" t="s">
        <v>1604</v>
      </c>
      <c r="D674" t="s">
        <v>1605</v>
      </c>
      <c r="G674" t="s">
        <v>1179</v>
      </c>
    </row>
    <row r="675" spans="1:9" x14ac:dyDescent="0.3">
      <c r="A675" t="s">
        <v>1609</v>
      </c>
      <c r="B675" t="s">
        <v>9</v>
      </c>
      <c r="C675" t="s">
        <v>1604</v>
      </c>
      <c r="D675" t="s">
        <v>1605</v>
      </c>
      <c r="H675" t="s">
        <v>1610</v>
      </c>
    </row>
    <row r="676" spans="1:9" x14ac:dyDescent="0.3">
      <c r="A676" t="s">
        <v>1611</v>
      </c>
      <c r="B676" t="s">
        <v>9</v>
      </c>
      <c r="C676" t="s">
        <v>1604</v>
      </c>
      <c r="D676" t="s">
        <v>1605</v>
      </c>
      <c r="I676" t="s">
        <v>1612</v>
      </c>
    </row>
    <row r="677" spans="1:9" x14ac:dyDescent="0.3">
      <c r="A677" t="s">
        <v>1613</v>
      </c>
      <c r="B677" t="s">
        <v>9</v>
      </c>
      <c r="C677" t="s">
        <v>1614</v>
      </c>
      <c r="D677" t="s">
        <v>1615</v>
      </c>
      <c r="E677" t="s">
        <v>1616</v>
      </c>
    </row>
    <row r="678" spans="1:9" x14ac:dyDescent="0.3">
      <c r="A678" t="s">
        <v>1617</v>
      </c>
      <c r="B678" t="s">
        <v>9</v>
      </c>
      <c r="C678" t="s">
        <v>1614</v>
      </c>
      <c r="D678" t="s">
        <v>1615</v>
      </c>
      <c r="F678" t="s">
        <v>1618</v>
      </c>
    </row>
    <row r="679" spans="1:9" x14ac:dyDescent="0.3">
      <c r="A679" t="s">
        <v>1619</v>
      </c>
      <c r="B679" t="s">
        <v>9</v>
      </c>
      <c r="C679" t="s">
        <v>1614</v>
      </c>
      <c r="D679" t="s">
        <v>1615</v>
      </c>
      <c r="G679" t="s">
        <v>1620</v>
      </c>
    </row>
    <row r="680" spans="1:9" x14ac:dyDescent="0.3">
      <c r="A680" t="s">
        <v>1621</v>
      </c>
      <c r="B680" t="s">
        <v>9</v>
      </c>
      <c r="C680" t="s">
        <v>1614</v>
      </c>
      <c r="D680" t="s">
        <v>1615</v>
      </c>
      <c r="H680" t="s">
        <v>1622</v>
      </c>
    </row>
    <row r="681" spans="1:9" x14ac:dyDescent="0.3">
      <c r="A681" t="s">
        <v>1623</v>
      </c>
      <c r="B681" t="s">
        <v>9</v>
      </c>
      <c r="C681" t="s">
        <v>1614</v>
      </c>
      <c r="D681" t="s">
        <v>1615</v>
      </c>
      <c r="I681" t="s">
        <v>1624</v>
      </c>
    </row>
    <row r="682" spans="1:9" x14ac:dyDescent="0.3">
      <c r="A682" t="s">
        <v>1625</v>
      </c>
      <c r="B682" t="s">
        <v>9</v>
      </c>
      <c r="C682" t="s">
        <v>1626</v>
      </c>
      <c r="D682" t="s">
        <v>1627</v>
      </c>
      <c r="E682" t="s">
        <v>1628</v>
      </c>
    </row>
    <row r="683" spans="1:9" x14ac:dyDescent="0.3">
      <c r="A683" t="s">
        <v>1629</v>
      </c>
      <c r="B683" t="s">
        <v>9</v>
      </c>
      <c r="C683" t="s">
        <v>1626</v>
      </c>
      <c r="D683" t="s">
        <v>1627</v>
      </c>
      <c r="F683" t="s">
        <v>1630</v>
      </c>
    </row>
    <row r="684" spans="1:9" x14ac:dyDescent="0.3">
      <c r="A684" t="s">
        <v>1631</v>
      </c>
      <c r="B684" t="s">
        <v>9</v>
      </c>
      <c r="C684" t="s">
        <v>1626</v>
      </c>
      <c r="D684" t="s">
        <v>1627</v>
      </c>
      <c r="G684" t="s">
        <v>1632</v>
      </c>
    </row>
    <row r="685" spans="1:9" x14ac:dyDescent="0.3">
      <c r="A685" t="s">
        <v>1633</v>
      </c>
      <c r="B685" t="s">
        <v>9</v>
      </c>
      <c r="C685" t="s">
        <v>1626</v>
      </c>
      <c r="D685" t="s">
        <v>1627</v>
      </c>
      <c r="H685" t="s">
        <v>1634</v>
      </c>
    </row>
    <row r="686" spans="1:9" x14ac:dyDescent="0.3">
      <c r="A686" t="s">
        <v>1635</v>
      </c>
      <c r="B686" t="s">
        <v>9</v>
      </c>
      <c r="C686" t="s">
        <v>1626</v>
      </c>
      <c r="D686" t="s">
        <v>1627</v>
      </c>
      <c r="I686" t="s">
        <v>1636</v>
      </c>
    </row>
    <row r="687" spans="1:9" x14ac:dyDescent="0.3">
      <c r="A687" t="s">
        <v>1637</v>
      </c>
      <c r="B687" t="s">
        <v>9</v>
      </c>
      <c r="C687" t="s">
        <v>1638</v>
      </c>
      <c r="D687" t="s">
        <v>1639</v>
      </c>
      <c r="E687" t="s">
        <v>1640</v>
      </c>
    </row>
    <row r="688" spans="1:9" x14ac:dyDescent="0.3">
      <c r="A688" t="s">
        <v>1641</v>
      </c>
      <c r="B688" t="s">
        <v>9</v>
      </c>
      <c r="C688" t="s">
        <v>1638</v>
      </c>
      <c r="D688" t="s">
        <v>1639</v>
      </c>
      <c r="F688" t="s">
        <v>1538</v>
      </c>
    </row>
    <row r="689" spans="1:9" x14ac:dyDescent="0.3">
      <c r="A689" t="s">
        <v>1642</v>
      </c>
      <c r="B689" t="s">
        <v>9</v>
      </c>
      <c r="C689" t="s">
        <v>1638</v>
      </c>
      <c r="D689" t="s">
        <v>1639</v>
      </c>
      <c r="G689" t="s">
        <v>1540</v>
      </c>
    </row>
    <row r="690" spans="1:9" x14ac:dyDescent="0.3">
      <c r="A690" t="s">
        <v>1643</v>
      </c>
      <c r="B690" t="s">
        <v>9</v>
      </c>
      <c r="C690" t="s">
        <v>1638</v>
      </c>
      <c r="D690" t="s">
        <v>1639</v>
      </c>
      <c r="H690" t="s">
        <v>1644</v>
      </c>
    </row>
    <row r="691" spans="1:9" x14ac:dyDescent="0.3">
      <c r="A691" t="s">
        <v>1645</v>
      </c>
      <c r="B691" t="s">
        <v>9</v>
      </c>
      <c r="C691" t="s">
        <v>1638</v>
      </c>
      <c r="D691" t="s">
        <v>1639</v>
      </c>
      <c r="I691" t="s">
        <v>1646</v>
      </c>
    </row>
    <row r="692" spans="1:9" x14ac:dyDescent="0.3">
      <c r="A692" t="s">
        <v>1647</v>
      </c>
      <c r="B692" t="s">
        <v>9</v>
      </c>
      <c r="C692" t="s">
        <v>1648</v>
      </c>
      <c r="D692" t="s">
        <v>1649</v>
      </c>
      <c r="E692" t="s">
        <v>1650</v>
      </c>
    </row>
    <row r="693" spans="1:9" x14ac:dyDescent="0.3">
      <c r="A693" t="s">
        <v>1651</v>
      </c>
      <c r="B693" t="s">
        <v>9</v>
      </c>
      <c r="C693" t="s">
        <v>1648</v>
      </c>
      <c r="D693" t="s">
        <v>1649</v>
      </c>
      <c r="F693" t="s">
        <v>1652</v>
      </c>
    </row>
    <row r="694" spans="1:9" x14ac:dyDescent="0.3">
      <c r="A694" t="s">
        <v>1653</v>
      </c>
      <c r="B694" t="s">
        <v>9</v>
      </c>
      <c r="C694" t="s">
        <v>1648</v>
      </c>
      <c r="D694" t="s">
        <v>1649</v>
      </c>
      <c r="G694" t="s">
        <v>1654</v>
      </c>
    </row>
    <row r="695" spans="1:9" x14ac:dyDescent="0.3">
      <c r="A695" t="s">
        <v>1655</v>
      </c>
      <c r="B695" t="s">
        <v>9</v>
      </c>
      <c r="C695" t="s">
        <v>1648</v>
      </c>
      <c r="D695" t="s">
        <v>1649</v>
      </c>
      <c r="H695" t="s">
        <v>1656</v>
      </c>
    </row>
    <row r="696" spans="1:9" x14ac:dyDescent="0.3">
      <c r="A696" t="s">
        <v>1657</v>
      </c>
      <c r="B696" t="s">
        <v>9</v>
      </c>
      <c r="C696" t="s">
        <v>1648</v>
      </c>
      <c r="D696" t="s">
        <v>1649</v>
      </c>
      <c r="I696" t="s">
        <v>1658</v>
      </c>
    </row>
    <row r="697" spans="1:9" x14ac:dyDescent="0.3">
      <c r="A697" t="s">
        <v>1659</v>
      </c>
      <c r="B697" t="s">
        <v>9</v>
      </c>
      <c r="C697" t="s">
        <v>1660</v>
      </c>
      <c r="D697" t="s">
        <v>1661</v>
      </c>
      <c r="E697" t="s">
        <v>1662</v>
      </c>
    </row>
    <row r="698" spans="1:9" x14ac:dyDescent="0.3">
      <c r="A698" t="s">
        <v>1663</v>
      </c>
      <c r="B698" t="s">
        <v>9</v>
      </c>
      <c r="C698" t="s">
        <v>1660</v>
      </c>
      <c r="D698" t="s">
        <v>1661</v>
      </c>
      <c r="F698" t="s">
        <v>1664</v>
      </c>
    </row>
    <row r="699" spans="1:9" x14ac:dyDescent="0.3">
      <c r="A699" t="s">
        <v>1665</v>
      </c>
      <c r="B699" t="s">
        <v>9</v>
      </c>
      <c r="C699" t="s">
        <v>1660</v>
      </c>
      <c r="D699" t="s">
        <v>1661</v>
      </c>
      <c r="G699" t="s">
        <v>1666</v>
      </c>
    </row>
    <row r="700" spans="1:9" x14ac:dyDescent="0.3">
      <c r="A700" t="s">
        <v>1667</v>
      </c>
      <c r="B700" t="s">
        <v>9</v>
      </c>
      <c r="C700" t="s">
        <v>1660</v>
      </c>
      <c r="D700" t="s">
        <v>1661</v>
      </c>
      <c r="H700" t="s">
        <v>1668</v>
      </c>
    </row>
    <row r="701" spans="1:9" x14ac:dyDescent="0.3">
      <c r="A701" t="s">
        <v>1669</v>
      </c>
      <c r="B701" t="s">
        <v>9</v>
      </c>
      <c r="C701" t="s">
        <v>1660</v>
      </c>
      <c r="D701" t="s">
        <v>1661</v>
      </c>
      <c r="I701" t="s">
        <v>1670</v>
      </c>
    </row>
    <row r="702" spans="1:9" x14ac:dyDescent="0.3">
      <c r="A702" t="s">
        <v>1671</v>
      </c>
      <c r="B702" t="s">
        <v>9</v>
      </c>
      <c r="C702" t="s">
        <v>1672</v>
      </c>
      <c r="D702" t="s">
        <v>1673</v>
      </c>
      <c r="E702" t="s">
        <v>1674</v>
      </c>
    </row>
    <row r="703" spans="1:9" x14ac:dyDescent="0.3">
      <c r="A703" t="s">
        <v>1675</v>
      </c>
      <c r="B703" t="s">
        <v>9</v>
      </c>
      <c r="C703" t="s">
        <v>1672</v>
      </c>
      <c r="D703" t="s">
        <v>1673</v>
      </c>
      <c r="F703" t="s">
        <v>1315</v>
      </c>
    </row>
    <row r="704" spans="1:9" x14ac:dyDescent="0.3">
      <c r="A704" t="s">
        <v>1676</v>
      </c>
      <c r="B704" t="s">
        <v>9</v>
      </c>
      <c r="C704" t="s">
        <v>1672</v>
      </c>
      <c r="D704" t="s">
        <v>1673</v>
      </c>
      <c r="G704" t="s">
        <v>1317</v>
      </c>
    </row>
    <row r="705" spans="1:9" x14ac:dyDescent="0.3">
      <c r="A705" t="s">
        <v>1677</v>
      </c>
      <c r="B705" t="s">
        <v>9</v>
      </c>
      <c r="C705" t="s">
        <v>1672</v>
      </c>
      <c r="D705" t="s">
        <v>1673</v>
      </c>
      <c r="H705" t="s">
        <v>1678</v>
      </c>
    </row>
    <row r="706" spans="1:9" x14ac:dyDescent="0.3">
      <c r="A706" t="s">
        <v>1679</v>
      </c>
      <c r="B706" t="s">
        <v>9</v>
      </c>
      <c r="C706" t="s">
        <v>1672</v>
      </c>
      <c r="D706" t="s">
        <v>1673</v>
      </c>
      <c r="I706" t="s">
        <v>1680</v>
      </c>
    </row>
    <row r="707" spans="1:9" x14ac:dyDescent="0.3">
      <c r="A707" t="s">
        <v>1681</v>
      </c>
      <c r="B707" t="s">
        <v>9</v>
      </c>
      <c r="C707" t="s">
        <v>1682</v>
      </c>
      <c r="D707" t="s">
        <v>1683</v>
      </c>
      <c r="E707" t="s">
        <v>1684</v>
      </c>
    </row>
    <row r="708" spans="1:9" x14ac:dyDescent="0.3">
      <c r="A708" t="s">
        <v>1685</v>
      </c>
      <c r="B708" t="s">
        <v>9</v>
      </c>
      <c r="C708" t="s">
        <v>1682</v>
      </c>
      <c r="D708" t="s">
        <v>1683</v>
      </c>
      <c r="F708" t="s">
        <v>1686</v>
      </c>
    </row>
    <row r="709" spans="1:9" x14ac:dyDescent="0.3">
      <c r="A709" t="s">
        <v>1687</v>
      </c>
      <c r="B709" t="s">
        <v>9</v>
      </c>
      <c r="C709" t="s">
        <v>1682</v>
      </c>
      <c r="D709" t="s">
        <v>1683</v>
      </c>
      <c r="G709" t="s">
        <v>1688</v>
      </c>
    </row>
    <row r="710" spans="1:9" x14ac:dyDescent="0.3">
      <c r="A710" t="s">
        <v>1689</v>
      </c>
      <c r="B710" t="s">
        <v>9</v>
      </c>
      <c r="C710" t="s">
        <v>1682</v>
      </c>
      <c r="D710" t="s">
        <v>1683</v>
      </c>
      <c r="H710" t="s">
        <v>1690</v>
      </c>
    </row>
    <row r="711" spans="1:9" x14ac:dyDescent="0.3">
      <c r="A711" t="s">
        <v>1691</v>
      </c>
      <c r="B711" t="s">
        <v>9</v>
      </c>
      <c r="C711" t="s">
        <v>1682</v>
      </c>
      <c r="D711" t="s">
        <v>1683</v>
      </c>
      <c r="I711" t="s">
        <v>1692</v>
      </c>
    </row>
    <row r="712" spans="1:9" x14ac:dyDescent="0.3">
      <c r="A712" t="s">
        <v>1693</v>
      </c>
      <c r="B712" t="s">
        <v>9</v>
      </c>
      <c r="C712" t="s">
        <v>1694</v>
      </c>
      <c r="D712" t="s">
        <v>1695</v>
      </c>
      <c r="E712" t="s">
        <v>1696</v>
      </c>
    </row>
    <row r="713" spans="1:9" x14ac:dyDescent="0.3">
      <c r="A713" t="s">
        <v>1697</v>
      </c>
      <c r="B713" t="s">
        <v>9</v>
      </c>
      <c r="C713" t="s">
        <v>1694</v>
      </c>
      <c r="D713" t="s">
        <v>1695</v>
      </c>
      <c r="F713" t="s">
        <v>1363</v>
      </c>
    </row>
    <row r="714" spans="1:9" x14ac:dyDescent="0.3">
      <c r="A714" t="s">
        <v>1698</v>
      </c>
      <c r="B714" t="s">
        <v>9</v>
      </c>
      <c r="C714" t="s">
        <v>1694</v>
      </c>
      <c r="D714" t="s">
        <v>1695</v>
      </c>
      <c r="G714" t="s">
        <v>1365</v>
      </c>
    </row>
    <row r="715" spans="1:9" x14ac:dyDescent="0.3">
      <c r="A715" t="s">
        <v>1699</v>
      </c>
      <c r="B715" t="s">
        <v>9</v>
      </c>
      <c r="C715" t="s">
        <v>1694</v>
      </c>
      <c r="D715" t="s">
        <v>1695</v>
      </c>
      <c r="H715" t="s">
        <v>1700</v>
      </c>
    </row>
    <row r="716" spans="1:9" x14ac:dyDescent="0.3">
      <c r="A716" t="s">
        <v>1701</v>
      </c>
      <c r="B716" t="s">
        <v>9</v>
      </c>
      <c r="C716" t="s">
        <v>1694</v>
      </c>
      <c r="D716" t="s">
        <v>1695</v>
      </c>
      <c r="I716" t="s">
        <v>1702</v>
      </c>
    </row>
    <row r="717" spans="1:9" x14ac:dyDescent="0.3">
      <c r="A717" t="s">
        <v>1703</v>
      </c>
      <c r="B717" t="s">
        <v>9</v>
      </c>
      <c r="C717" t="s">
        <v>1704</v>
      </c>
      <c r="D717" t="s">
        <v>1705</v>
      </c>
      <c r="E717" t="s">
        <v>1706</v>
      </c>
    </row>
    <row r="718" spans="1:9" x14ac:dyDescent="0.3">
      <c r="A718" t="s">
        <v>1707</v>
      </c>
      <c r="B718" t="s">
        <v>9</v>
      </c>
      <c r="C718" t="s">
        <v>1704</v>
      </c>
      <c r="D718" t="s">
        <v>1705</v>
      </c>
      <c r="F718" t="s">
        <v>1708</v>
      </c>
    </row>
    <row r="719" spans="1:9" x14ac:dyDescent="0.3">
      <c r="A719" t="s">
        <v>1709</v>
      </c>
      <c r="B719" t="s">
        <v>9</v>
      </c>
      <c r="C719" t="s">
        <v>1704</v>
      </c>
      <c r="D719" t="s">
        <v>1705</v>
      </c>
      <c r="G719" t="s">
        <v>1710</v>
      </c>
    </row>
    <row r="720" spans="1:9" x14ac:dyDescent="0.3">
      <c r="A720" t="s">
        <v>1711</v>
      </c>
      <c r="B720" t="s">
        <v>9</v>
      </c>
      <c r="C720" t="s">
        <v>1704</v>
      </c>
      <c r="D720" t="s">
        <v>1705</v>
      </c>
      <c r="H720" t="s">
        <v>1712</v>
      </c>
    </row>
    <row r="721" spans="1:9" x14ac:dyDescent="0.3">
      <c r="A721" t="s">
        <v>1713</v>
      </c>
      <c r="B721" t="s">
        <v>9</v>
      </c>
      <c r="C721" t="s">
        <v>1704</v>
      </c>
      <c r="D721" t="s">
        <v>1705</v>
      </c>
      <c r="I721" t="s">
        <v>1568</v>
      </c>
    </row>
    <row r="722" spans="1:9" x14ac:dyDescent="0.3">
      <c r="A722" t="s">
        <v>1714</v>
      </c>
      <c r="B722" t="s">
        <v>9</v>
      </c>
      <c r="C722" t="s">
        <v>1715</v>
      </c>
      <c r="D722" t="s">
        <v>1716</v>
      </c>
      <c r="E722" t="s">
        <v>1717</v>
      </c>
    </row>
    <row r="723" spans="1:9" x14ac:dyDescent="0.3">
      <c r="A723" t="s">
        <v>1718</v>
      </c>
      <c r="B723" t="s">
        <v>9</v>
      </c>
      <c r="C723" t="s">
        <v>1715</v>
      </c>
      <c r="D723" t="s">
        <v>1716</v>
      </c>
      <c r="F723" t="s">
        <v>1719</v>
      </c>
    </row>
    <row r="724" spans="1:9" x14ac:dyDescent="0.3">
      <c r="A724" t="s">
        <v>1720</v>
      </c>
      <c r="B724" t="s">
        <v>9</v>
      </c>
      <c r="C724" t="s">
        <v>1715</v>
      </c>
      <c r="D724" t="s">
        <v>1716</v>
      </c>
      <c r="G724" t="s">
        <v>1721</v>
      </c>
    </row>
    <row r="725" spans="1:9" x14ac:dyDescent="0.3">
      <c r="A725" t="s">
        <v>1722</v>
      </c>
      <c r="B725" t="s">
        <v>9</v>
      </c>
      <c r="C725" t="s">
        <v>1715</v>
      </c>
      <c r="D725" t="s">
        <v>1716</v>
      </c>
      <c r="H725" t="s">
        <v>1723</v>
      </c>
    </row>
    <row r="726" spans="1:9" x14ac:dyDescent="0.3">
      <c r="A726" t="s">
        <v>1724</v>
      </c>
      <c r="B726" t="s">
        <v>9</v>
      </c>
      <c r="C726" t="s">
        <v>1715</v>
      </c>
      <c r="D726" t="s">
        <v>1716</v>
      </c>
      <c r="I726" t="s">
        <v>1725</v>
      </c>
    </row>
    <row r="727" spans="1:9" x14ac:dyDescent="0.3">
      <c r="A727" t="s">
        <v>1726</v>
      </c>
      <c r="B727" t="s">
        <v>9</v>
      </c>
      <c r="C727" t="s">
        <v>1727</v>
      </c>
      <c r="D727" t="s">
        <v>1728</v>
      </c>
      <c r="E727" t="s">
        <v>1729</v>
      </c>
    </row>
    <row r="728" spans="1:9" x14ac:dyDescent="0.3">
      <c r="A728" t="s">
        <v>1730</v>
      </c>
      <c r="B728" t="s">
        <v>9</v>
      </c>
      <c r="C728" t="s">
        <v>1727</v>
      </c>
      <c r="D728" t="s">
        <v>1728</v>
      </c>
      <c r="F728" t="s">
        <v>61</v>
      </c>
    </row>
    <row r="729" spans="1:9" x14ac:dyDescent="0.3">
      <c r="A729" t="s">
        <v>1731</v>
      </c>
      <c r="B729" t="s">
        <v>9</v>
      </c>
      <c r="C729" t="s">
        <v>1727</v>
      </c>
      <c r="D729" t="s">
        <v>1728</v>
      </c>
      <c r="G729" t="s">
        <v>63</v>
      </c>
    </row>
    <row r="730" spans="1:9" x14ac:dyDescent="0.3">
      <c r="A730" t="s">
        <v>1732</v>
      </c>
      <c r="B730" t="s">
        <v>9</v>
      </c>
      <c r="C730" t="s">
        <v>1727</v>
      </c>
      <c r="D730" t="s">
        <v>1728</v>
      </c>
      <c r="H730" t="s">
        <v>1733</v>
      </c>
    </row>
    <row r="731" spans="1:9" x14ac:dyDescent="0.3">
      <c r="A731" t="s">
        <v>1734</v>
      </c>
      <c r="B731" t="s">
        <v>9</v>
      </c>
      <c r="C731" t="s">
        <v>1727</v>
      </c>
      <c r="D731" t="s">
        <v>1728</v>
      </c>
      <c r="I731" t="s">
        <v>1735</v>
      </c>
    </row>
    <row r="732" spans="1:9" x14ac:dyDescent="0.3">
      <c r="A732" t="s">
        <v>1736</v>
      </c>
      <c r="B732" t="s">
        <v>9</v>
      </c>
      <c r="C732" t="s">
        <v>1737</v>
      </c>
      <c r="D732" t="s">
        <v>1738</v>
      </c>
      <c r="E732" t="s">
        <v>1739</v>
      </c>
    </row>
    <row r="733" spans="1:9" x14ac:dyDescent="0.3">
      <c r="A733" t="s">
        <v>1740</v>
      </c>
      <c r="B733" t="s">
        <v>9</v>
      </c>
      <c r="C733" t="s">
        <v>1737</v>
      </c>
      <c r="D733" t="s">
        <v>1738</v>
      </c>
      <c r="F733" t="s">
        <v>1741</v>
      </c>
    </row>
    <row r="734" spans="1:9" x14ac:dyDescent="0.3">
      <c r="A734" t="s">
        <v>1742</v>
      </c>
      <c r="B734" t="s">
        <v>9</v>
      </c>
      <c r="C734" t="s">
        <v>1737</v>
      </c>
      <c r="D734" t="s">
        <v>1738</v>
      </c>
      <c r="G734" t="s">
        <v>1743</v>
      </c>
    </row>
    <row r="735" spans="1:9" x14ac:dyDescent="0.3">
      <c r="A735" t="s">
        <v>1744</v>
      </c>
      <c r="B735" t="s">
        <v>9</v>
      </c>
      <c r="C735" t="s">
        <v>1737</v>
      </c>
      <c r="D735" t="s">
        <v>1738</v>
      </c>
      <c r="H735" t="s">
        <v>1745</v>
      </c>
    </row>
    <row r="736" spans="1:9" x14ac:dyDescent="0.3">
      <c r="A736" t="s">
        <v>1746</v>
      </c>
      <c r="B736" t="s">
        <v>9</v>
      </c>
      <c r="C736" t="s">
        <v>1737</v>
      </c>
      <c r="D736" t="s">
        <v>1738</v>
      </c>
      <c r="I736" t="s">
        <v>1747</v>
      </c>
    </row>
    <row r="737" spans="1:9" x14ac:dyDescent="0.3">
      <c r="A737" t="s">
        <v>1748</v>
      </c>
      <c r="B737" t="s">
        <v>9</v>
      </c>
      <c r="C737" t="s">
        <v>1749</v>
      </c>
      <c r="D737" t="s">
        <v>1750</v>
      </c>
      <c r="E737" t="s">
        <v>1751</v>
      </c>
    </row>
    <row r="738" spans="1:9" x14ac:dyDescent="0.3">
      <c r="A738" t="s">
        <v>1752</v>
      </c>
      <c r="B738" t="s">
        <v>9</v>
      </c>
      <c r="C738" t="s">
        <v>1749</v>
      </c>
      <c r="D738" t="s">
        <v>1750</v>
      </c>
      <c r="F738" t="s">
        <v>1686</v>
      </c>
    </row>
    <row r="739" spans="1:9" x14ac:dyDescent="0.3">
      <c r="A739" t="s">
        <v>1753</v>
      </c>
      <c r="B739" t="s">
        <v>9</v>
      </c>
      <c r="C739" t="s">
        <v>1749</v>
      </c>
      <c r="D739" t="s">
        <v>1750</v>
      </c>
      <c r="G739" t="s">
        <v>1688</v>
      </c>
    </row>
    <row r="740" spans="1:9" x14ac:dyDescent="0.3">
      <c r="A740" t="s">
        <v>1754</v>
      </c>
      <c r="B740" t="s">
        <v>9</v>
      </c>
      <c r="C740" t="s">
        <v>1749</v>
      </c>
      <c r="D740" t="s">
        <v>1750</v>
      </c>
      <c r="H740" t="s">
        <v>1755</v>
      </c>
    </row>
    <row r="741" spans="1:9" x14ac:dyDescent="0.3">
      <c r="A741" t="s">
        <v>1756</v>
      </c>
      <c r="B741" t="s">
        <v>9</v>
      </c>
      <c r="C741" t="s">
        <v>1749</v>
      </c>
      <c r="D741" t="s">
        <v>1750</v>
      </c>
      <c r="I741" t="s">
        <v>1757</v>
      </c>
    </row>
    <row r="742" spans="1:9" x14ac:dyDescent="0.3">
      <c r="A742" t="s">
        <v>1758</v>
      </c>
      <c r="B742" t="s">
        <v>9</v>
      </c>
      <c r="C742" t="s">
        <v>1759</v>
      </c>
      <c r="D742" t="s">
        <v>1760</v>
      </c>
      <c r="E742" t="s">
        <v>1761</v>
      </c>
    </row>
    <row r="743" spans="1:9" x14ac:dyDescent="0.3">
      <c r="A743" t="s">
        <v>1762</v>
      </c>
      <c r="B743" t="s">
        <v>9</v>
      </c>
      <c r="C743" t="s">
        <v>1759</v>
      </c>
      <c r="D743" t="s">
        <v>1760</v>
      </c>
      <c r="F743" t="s">
        <v>1763</v>
      </c>
    </row>
    <row r="744" spans="1:9" x14ac:dyDescent="0.3">
      <c r="A744" t="s">
        <v>1764</v>
      </c>
      <c r="B744" t="s">
        <v>9</v>
      </c>
      <c r="C744" t="s">
        <v>1759</v>
      </c>
      <c r="D744" t="s">
        <v>1760</v>
      </c>
      <c r="G744" t="s">
        <v>1765</v>
      </c>
    </row>
    <row r="745" spans="1:9" x14ac:dyDescent="0.3">
      <c r="A745" t="s">
        <v>1766</v>
      </c>
      <c r="B745" t="s">
        <v>9</v>
      </c>
      <c r="C745" t="s">
        <v>1759</v>
      </c>
      <c r="D745" t="s">
        <v>1760</v>
      </c>
      <c r="H745" t="s">
        <v>1767</v>
      </c>
    </row>
    <row r="746" spans="1:9" x14ac:dyDescent="0.3">
      <c r="A746" t="s">
        <v>1768</v>
      </c>
      <c r="B746" t="s">
        <v>9</v>
      </c>
      <c r="C746" t="s">
        <v>1759</v>
      </c>
      <c r="D746" t="s">
        <v>1760</v>
      </c>
      <c r="I746" t="s">
        <v>1769</v>
      </c>
    </row>
    <row r="747" spans="1:9" x14ac:dyDescent="0.3">
      <c r="A747" t="s">
        <v>1770</v>
      </c>
      <c r="B747" t="s">
        <v>9</v>
      </c>
      <c r="C747" t="s">
        <v>1771</v>
      </c>
      <c r="D747" t="s">
        <v>1772</v>
      </c>
      <c r="E747" t="s">
        <v>1773</v>
      </c>
    </row>
    <row r="748" spans="1:9" x14ac:dyDescent="0.3">
      <c r="A748" t="s">
        <v>1774</v>
      </c>
      <c r="B748" t="s">
        <v>9</v>
      </c>
      <c r="C748" t="s">
        <v>1771</v>
      </c>
      <c r="D748" t="s">
        <v>1772</v>
      </c>
      <c r="F748" t="s">
        <v>1775</v>
      </c>
    </row>
    <row r="749" spans="1:9" x14ac:dyDescent="0.3">
      <c r="A749" t="s">
        <v>1776</v>
      </c>
      <c r="B749" t="s">
        <v>9</v>
      </c>
      <c r="C749" t="s">
        <v>1771</v>
      </c>
      <c r="D749" t="s">
        <v>1772</v>
      </c>
      <c r="G749" t="s">
        <v>1777</v>
      </c>
    </row>
    <row r="750" spans="1:9" x14ac:dyDescent="0.3">
      <c r="A750" t="s">
        <v>1778</v>
      </c>
      <c r="B750" t="s">
        <v>9</v>
      </c>
      <c r="C750" t="s">
        <v>1771</v>
      </c>
      <c r="D750" t="s">
        <v>1772</v>
      </c>
      <c r="H750" t="s">
        <v>1779</v>
      </c>
    </row>
    <row r="751" spans="1:9" x14ac:dyDescent="0.3">
      <c r="A751" t="s">
        <v>1780</v>
      </c>
      <c r="B751" t="s">
        <v>9</v>
      </c>
      <c r="C751" t="s">
        <v>1771</v>
      </c>
      <c r="D751" t="s">
        <v>1772</v>
      </c>
      <c r="I751" t="s">
        <v>1781</v>
      </c>
    </row>
    <row r="752" spans="1:9" x14ac:dyDescent="0.3">
      <c r="A752" t="s">
        <v>1782</v>
      </c>
      <c r="B752" t="s">
        <v>9</v>
      </c>
      <c r="C752" t="s">
        <v>1783</v>
      </c>
      <c r="D752" t="s">
        <v>1784</v>
      </c>
      <c r="E752" t="s">
        <v>1785</v>
      </c>
    </row>
    <row r="753" spans="1:9" x14ac:dyDescent="0.3">
      <c r="A753" t="s">
        <v>1786</v>
      </c>
      <c r="B753" t="s">
        <v>9</v>
      </c>
      <c r="C753" t="s">
        <v>1783</v>
      </c>
      <c r="D753" t="s">
        <v>1784</v>
      </c>
      <c r="F753" t="s">
        <v>1787</v>
      </c>
    </row>
    <row r="754" spans="1:9" x14ac:dyDescent="0.3">
      <c r="A754" t="s">
        <v>1788</v>
      </c>
      <c r="B754" t="s">
        <v>9</v>
      </c>
      <c r="C754" t="s">
        <v>1783</v>
      </c>
      <c r="D754" t="s">
        <v>1784</v>
      </c>
      <c r="G754" t="s">
        <v>1789</v>
      </c>
    </row>
    <row r="755" spans="1:9" x14ac:dyDescent="0.3">
      <c r="A755" t="s">
        <v>1790</v>
      </c>
      <c r="B755" t="s">
        <v>9</v>
      </c>
      <c r="C755" t="s">
        <v>1783</v>
      </c>
      <c r="D755" t="s">
        <v>1784</v>
      </c>
      <c r="H755" t="s">
        <v>1791</v>
      </c>
    </row>
    <row r="756" spans="1:9" x14ac:dyDescent="0.3">
      <c r="A756" t="s">
        <v>1792</v>
      </c>
      <c r="B756" t="s">
        <v>9</v>
      </c>
      <c r="C756" t="s">
        <v>1783</v>
      </c>
      <c r="D756" t="s">
        <v>1784</v>
      </c>
      <c r="I756" t="s">
        <v>1793</v>
      </c>
    </row>
    <row r="757" spans="1:9" x14ac:dyDescent="0.3">
      <c r="A757" t="s">
        <v>1794</v>
      </c>
      <c r="B757" t="s">
        <v>9</v>
      </c>
      <c r="C757" t="s">
        <v>1795</v>
      </c>
      <c r="D757" t="s">
        <v>1796</v>
      </c>
      <c r="E757" t="s">
        <v>1797</v>
      </c>
    </row>
    <row r="758" spans="1:9" x14ac:dyDescent="0.3">
      <c r="A758" t="s">
        <v>1798</v>
      </c>
      <c r="B758" t="s">
        <v>9</v>
      </c>
      <c r="C758" t="s">
        <v>1795</v>
      </c>
      <c r="D758" t="s">
        <v>1796</v>
      </c>
      <c r="F758" t="s">
        <v>1799</v>
      </c>
    </row>
    <row r="759" spans="1:9" x14ac:dyDescent="0.3">
      <c r="A759" t="s">
        <v>1800</v>
      </c>
      <c r="B759" t="s">
        <v>9</v>
      </c>
      <c r="C759" t="s">
        <v>1795</v>
      </c>
      <c r="D759" t="s">
        <v>1796</v>
      </c>
      <c r="G759" t="s">
        <v>1801</v>
      </c>
    </row>
    <row r="760" spans="1:9" x14ac:dyDescent="0.3">
      <c r="A760" t="s">
        <v>1802</v>
      </c>
      <c r="B760" t="s">
        <v>9</v>
      </c>
      <c r="C760" t="s">
        <v>1795</v>
      </c>
      <c r="D760" t="s">
        <v>1796</v>
      </c>
      <c r="H760" t="s">
        <v>1803</v>
      </c>
    </row>
    <row r="761" spans="1:9" x14ac:dyDescent="0.3">
      <c r="A761" t="s">
        <v>1804</v>
      </c>
      <c r="B761" t="s">
        <v>9</v>
      </c>
      <c r="C761" t="s">
        <v>1795</v>
      </c>
      <c r="D761" t="s">
        <v>1796</v>
      </c>
      <c r="I761" t="s">
        <v>1805</v>
      </c>
    </row>
    <row r="762" spans="1:9" x14ac:dyDescent="0.3">
      <c r="A762" t="s">
        <v>1806</v>
      </c>
      <c r="B762" t="s">
        <v>9</v>
      </c>
      <c r="C762" t="s">
        <v>1807</v>
      </c>
      <c r="D762" t="s">
        <v>1808</v>
      </c>
      <c r="E762" t="s">
        <v>1809</v>
      </c>
    </row>
    <row r="763" spans="1:9" x14ac:dyDescent="0.3">
      <c r="A763" t="s">
        <v>1810</v>
      </c>
      <c r="B763" t="s">
        <v>9</v>
      </c>
      <c r="C763" t="s">
        <v>1807</v>
      </c>
      <c r="D763" t="s">
        <v>1808</v>
      </c>
      <c r="F763" t="s">
        <v>1811</v>
      </c>
    </row>
    <row r="764" spans="1:9" x14ac:dyDescent="0.3">
      <c r="A764" t="s">
        <v>1812</v>
      </c>
      <c r="B764" t="s">
        <v>9</v>
      </c>
      <c r="C764" t="s">
        <v>1807</v>
      </c>
      <c r="D764" t="s">
        <v>1808</v>
      </c>
      <c r="G764" t="s">
        <v>1813</v>
      </c>
    </row>
    <row r="765" spans="1:9" x14ac:dyDescent="0.3">
      <c r="A765" t="s">
        <v>1814</v>
      </c>
      <c r="B765" t="s">
        <v>9</v>
      </c>
      <c r="C765" t="s">
        <v>1807</v>
      </c>
      <c r="D765" t="s">
        <v>1808</v>
      </c>
      <c r="H765" t="s">
        <v>1815</v>
      </c>
    </row>
    <row r="766" spans="1:9" x14ac:dyDescent="0.3">
      <c r="A766" t="s">
        <v>1816</v>
      </c>
      <c r="B766" t="s">
        <v>9</v>
      </c>
      <c r="C766" t="s">
        <v>1807</v>
      </c>
      <c r="D766" t="s">
        <v>1808</v>
      </c>
      <c r="I766" t="s">
        <v>1817</v>
      </c>
    </row>
    <row r="767" spans="1:9" x14ac:dyDescent="0.3">
      <c r="A767" t="s">
        <v>1818</v>
      </c>
      <c r="B767" t="s">
        <v>9</v>
      </c>
      <c r="C767" t="s">
        <v>1819</v>
      </c>
      <c r="D767" t="s">
        <v>1820</v>
      </c>
      <c r="E767" t="s">
        <v>1821</v>
      </c>
    </row>
    <row r="768" spans="1:9" x14ac:dyDescent="0.3">
      <c r="A768" t="s">
        <v>1822</v>
      </c>
      <c r="B768" t="s">
        <v>9</v>
      </c>
      <c r="C768" t="s">
        <v>1819</v>
      </c>
      <c r="D768" t="s">
        <v>1820</v>
      </c>
      <c r="F768" t="s">
        <v>1339</v>
      </c>
    </row>
    <row r="769" spans="1:9" x14ac:dyDescent="0.3">
      <c r="A769" t="s">
        <v>1823</v>
      </c>
      <c r="B769" t="s">
        <v>9</v>
      </c>
      <c r="C769" t="s">
        <v>1819</v>
      </c>
      <c r="D769" t="s">
        <v>1820</v>
      </c>
      <c r="G769" t="s">
        <v>1341</v>
      </c>
    </row>
    <row r="770" spans="1:9" x14ac:dyDescent="0.3">
      <c r="A770" t="s">
        <v>1824</v>
      </c>
      <c r="B770" t="s">
        <v>9</v>
      </c>
      <c r="C770" t="s">
        <v>1819</v>
      </c>
      <c r="D770" t="s">
        <v>1820</v>
      </c>
      <c r="H770" t="s">
        <v>1825</v>
      </c>
    </row>
    <row r="771" spans="1:9" x14ac:dyDescent="0.3">
      <c r="A771" t="s">
        <v>1826</v>
      </c>
      <c r="B771" t="s">
        <v>9</v>
      </c>
      <c r="C771" t="s">
        <v>1819</v>
      </c>
      <c r="D771" t="s">
        <v>1820</v>
      </c>
      <c r="I771" t="s">
        <v>1827</v>
      </c>
    </row>
    <row r="772" spans="1:9" x14ac:dyDescent="0.3">
      <c r="A772" t="s">
        <v>1828</v>
      </c>
      <c r="B772" t="s">
        <v>9</v>
      </c>
      <c r="C772" t="s">
        <v>1829</v>
      </c>
      <c r="D772" t="s">
        <v>1830</v>
      </c>
      <c r="E772" t="s">
        <v>1831</v>
      </c>
    </row>
    <row r="773" spans="1:9" x14ac:dyDescent="0.3">
      <c r="A773" t="s">
        <v>1832</v>
      </c>
      <c r="B773" t="s">
        <v>9</v>
      </c>
      <c r="C773" t="s">
        <v>1829</v>
      </c>
      <c r="D773" t="s">
        <v>1830</v>
      </c>
      <c r="F773" t="s">
        <v>1833</v>
      </c>
    </row>
    <row r="774" spans="1:9" x14ac:dyDescent="0.3">
      <c r="A774" t="s">
        <v>1834</v>
      </c>
      <c r="B774" t="s">
        <v>9</v>
      </c>
      <c r="C774" t="s">
        <v>1829</v>
      </c>
      <c r="D774" t="s">
        <v>1830</v>
      </c>
      <c r="G774" t="s">
        <v>1835</v>
      </c>
    </row>
    <row r="775" spans="1:9" x14ac:dyDescent="0.3">
      <c r="A775" t="s">
        <v>1836</v>
      </c>
      <c r="B775" t="s">
        <v>9</v>
      </c>
      <c r="C775" t="s">
        <v>1829</v>
      </c>
      <c r="D775" t="s">
        <v>1830</v>
      </c>
      <c r="H775" t="s">
        <v>1837</v>
      </c>
    </row>
    <row r="776" spans="1:9" x14ac:dyDescent="0.3">
      <c r="A776" t="s">
        <v>1838</v>
      </c>
      <c r="B776" t="s">
        <v>9</v>
      </c>
      <c r="C776" t="s">
        <v>1829</v>
      </c>
      <c r="D776" t="s">
        <v>1830</v>
      </c>
      <c r="I776" t="s">
        <v>1839</v>
      </c>
    </row>
    <row r="777" spans="1:9" x14ac:dyDescent="0.3">
      <c r="A777" t="s">
        <v>1840</v>
      </c>
      <c r="B777" t="s">
        <v>9</v>
      </c>
      <c r="C777" t="s">
        <v>1841</v>
      </c>
      <c r="D777" t="s">
        <v>1842</v>
      </c>
      <c r="E777" t="s">
        <v>1843</v>
      </c>
    </row>
    <row r="778" spans="1:9" x14ac:dyDescent="0.3">
      <c r="A778" t="s">
        <v>1844</v>
      </c>
      <c r="B778" t="s">
        <v>9</v>
      </c>
      <c r="C778" t="s">
        <v>1841</v>
      </c>
      <c r="D778" t="s">
        <v>1842</v>
      </c>
      <c r="F778" t="s">
        <v>37</v>
      </c>
    </row>
    <row r="779" spans="1:9" x14ac:dyDescent="0.3">
      <c r="A779" t="s">
        <v>1845</v>
      </c>
      <c r="B779" t="s">
        <v>9</v>
      </c>
      <c r="C779" t="s">
        <v>1841</v>
      </c>
      <c r="D779" t="s">
        <v>1842</v>
      </c>
      <c r="G779" t="s">
        <v>39</v>
      </c>
    </row>
    <row r="780" spans="1:9" x14ac:dyDescent="0.3">
      <c r="A780" t="s">
        <v>1846</v>
      </c>
      <c r="B780" t="s">
        <v>9</v>
      </c>
      <c r="C780" t="s">
        <v>1841</v>
      </c>
      <c r="D780" t="s">
        <v>1842</v>
      </c>
      <c r="H780" t="s">
        <v>1847</v>
      </c>
    </row>
    <row r="781" spans="1:9" x14ac:dyDescent="0.3">
      <c r="A781" t="s">
        <v>1848</v>
      </c>
      <c r="B781" t="s">
        <v>9</v>
      </c>
      <c r="C781" t="s">
        <v>1841</v>
      </c>
      <c r="D781" t="s">
        <v>1842</v>
      </c>
      <c r="I781" t="s">
        <v>1849</v>
      </c>
    </row>
    <row r="782" spans="1:9" x14ac:dyDescent="0.3">
      <c r="A782" t="s">
        <v>1850</v>
      </c>
      <c r="B782" t="s">
        <v>9</v>
      </c>
      <c r="C782" t="s">
        <v>1851</v>
      </c>
      <c r="D782" t="s">
        <v>1852</v>
      </c>
      <c r="E782" t="s">
        <v>1853</v>
      </c>
    </row>
    <row r="783" spans="1:9" x14ac:dyDescent="0.3">
      <c r="A783" t="s">
        <v>1854</v>
      </c>
      <c r="B783" t="s">
        <v>9</v>
      </c>
      <c r="C783" t="s">
        <v>1851</v>
      </c>
      <c r="D783" t="s">
        <v>1852</v>
      </c>
      <c r="F783" t="s">
        <v>1855</v>
      </c>
    </row>
    <row r="784" spans="1:9" x14ac:dyDescent="0.3">
      <c r="A784" t="s">
        <v>1856</v>
      </c>
      <c r="B784" t="s">
        <v>9</v>
      </c>
      <c r="C784" t="s">
        <v>1851</v>
      </c>
      <c r="D784" t="s">
        <v>1852</v>
      </c>
      <c r="G784" t="s">
        <v>1857</v>
      </c>
    </row>
    <row r="785" spans="1:9" x14ac:dyDescent="0.3">
      <c r="A785" t="s">
        <v>1858</v>
      </c>
      <c r="B785" t="s">
        <v>9</v>
      </c>
      <c r="C785" t="s">
        <v>1851</v>
      </c>
      <c r="D785" t="s">
        <v>1852</v>
      </c>
      <c r="H785" t="s">
        <v>1859</v>
      </c>
    </row>
    <row r="786" spans="1:9" x14ac:dyDescent="0.3">
      <c r="A786" t="s">
        <v>1860</v>
      </c>
      <c r="B786" t="s">
        <v>9</v>
      </c>
      <c r="C786" t="s">
        <v>1851</v>
      </c>
      <c r="D786" t="s">
        <v>1852</v>
      </c>
      <c r="I786" t="s">
        <v>1861</v>
      </c>
    </row>
    <row r="787" spans="1:9" x14ac:dyDescent="0.3">
      <c r="A787" t="s">
        <v>1862</v>
      </c>
      <c r="B787" t="s">
        <v>9</v>
      </c>
      <c r="C787" t="s">
        <v>1863</v>
      </c>
      <c r="D787" t="s">
        <v>1864</v>
      </c>
      <c r="E787" t="s">
        <v>1865</v>
      </c>
    </row>
    <row r="788" spans="1:9" x14ac:dyDescent="0.3">
      <c r="A788" t="s">
        <v>1866</v>
      </c>
      <c r="B788" t="s">
        <v>9</v>
      </c>
      <c r="C788" t="s">
        <v>1863</v>
      </c>
      <c r="D788" t="s">
        <v>1864</v>
      </c>
      <c r="F788" t="s">
        <v>1867</v>
      </c>
    </row>
    <row r="789" spans="1:9" x14ac:dyDescent="0.3">
      <c r="A789" t="s">
        <v>1868</v>
      </c>
      <c r="B789" t="s">
        <v>9</v>
      </c>
      <c r="C789" t="s">
        <v>1863</v>
      </c>
      <c r="D789" t="s">
        <v>1864</v>
      </c>
      <c r="G789" t="s">
        <v>1869</v>
      </c>
    </row>
    <row r="790" spans="1:9" x14ac:dyDescent="0.3">
      <c r="A790" t="s">
        <v>1870</v>
      </c>
      <c r="B790" t="s">
        <v>9</v>
      </c>
      <c r="C790" t="s">
        <v>1863</v>
      </c>
      <c r="D790" t="s">
        <v>1864</v>
      </c>
      <c r="H790" t="s">
        <v>1871</v>
      </c>
    </row>
    <row r="791" spans="1:9" x14ac:dyDescent="0.3">
      <c r="A791" t="s">
        <v>1872</v>
      </c>
      <c r="B791" t="s">
        <v>9</v>
      </c>
      <c r="C791" t="s">
        <v>1863</v>
      </c>
      <c r="D791" t="s">
        <v>1864</v>
      </c>
      <c r="I791" t="s">
        <v>1873</v>
      </c>
    </row>
    <row r="792" spans="1:9" x14ac:dyDescent="0.3">
      <c r="A792" t="s">
        <v>1874</v>
      </c>
      <c r="B792" t="s">
        <v>9</v>
      </c>
      <c r="C792" t="s">
        <v>1875</v>
      </c>
      <c r="D792" t="s">
        <v>1876</v>
      </c>
      <c r="E792" t="s">
        <v>1877</v>
      </c>
    </row>
    <row r="793" spans="1:9" x14ac:dyDescent="0.3">
      <c r="A793" t="s">
        <v>1878</v>
      </c>
      <c r="B793" t="s">
        <v>9</v>
      </c>
      <c r="C793" t="s">
        <v>1875</v>
      </c>
      <c r="D793" t="s">
        <v>1876</v>
      </c>
      <c r="F793" t="s">
        <v>1879</v>
      </c>
    </row>
    <row r="794" spans="1:9" x14ac:dyDescent="0.3">
      <c r="A794" t="s">
        <v>1880</v>
      </c>
      <c r="B794" t="s">
        <v>9</v>
      </c>
      <c r="C794" t="s">
        <v>1875</v>
      </c>
      <c r="D794" t="s">
        <v>1876</v>
      </c>
      <c r="G794" t="s">
        <v>1881</v>
      </c>
    </row>
    <row r="795" spans="1:9" x14ac:dyDescent="0.3">
      <c r="A795" t="s">
        <v>1882</v>
      </c>
      <c r="B795" t="s">
        <v>9</v>
      </c>
      <c r="C795" t="s">
        <v>1875</v>
      </c>
      <c r="D795" t="s">
        <v>1876</v>
      </c>
      <c r="H795" t="s">
        <v>1883</v>
      </c>
    </row>
    <row r="796" spans="1:9" x14ac:dyDescent="0.3">
      <c r="A796" t="s">
        <v>1884</v>
      </c>
      <c r="B796" t="s">
        <v>9</v>
      </c>
      <c r="C796" t="s">
        <v>1875</v>
      </c>
      <c r="D796" t="s">
        <v>1876</v>
      </c>
      <c r="I796" t="s">
        <v>1885</v>
      </c>
    </row>
    <row r="797" spans="1:9" x14ac:dyDescent="0.3">
      <c r="A797" t="s">
        <v>1886</v>
      </c>
      <c r="B797" t="s">
        <v>9</v>
      </c>
      <c r="C797" t="s">
        <v>1887</v>
      </c>
      <c r="D797" t="s">
        <v>1888</v>
      </c>
      <c r="E797" t="s">
        <v>1889</v>
      </c>
    </row>
    <row r="798" spans="1:9" x14ac:dyDescent="0.3">
      <c r="A798" t="s">
        <v>1890</v>
      </c>
      <c r="B798" t="s">
        <v>9</v>
      </c>
      <c r="C798" t="s">
        <v>1887</v>
      </c>
      <c r="D798" t="s">
        <v>1888</v>
      </c>
      <c r="F798" t="s">
        <v>1891</v>
      </c>
    </row>
    <row r="799" spans="1:9" x14ac:dyDescent="0.3">
      <c r="A799" t="s">
        <v>1892</v>
      </c>
      <c r="B799" t="s">
        <v>9</v>
      </c>
      <c r="C799" t="s">
        <v>1887</v>
      </c>
      <c r="D799" t="s">
        <v>1888</v>
      </c>
      <c r="G799" t="s">
        <v>1893</v>
      </c>
    </row>
    <row r="800" spans="1:9" x14ac:dyDescent="0.3">
      <c r="A800" t="s">
        <v>1894</v>
      </c>
      <c r="B800" t="s">
        <v>9</v>
      </c>
      <c r="C800" t="s">
        <v>1887</v>
      </c>
      <c r="D800" t="s">
        <v>1888</v>
      </c>
      <c r="H800" t="s">
        <v>1895</v>
      </c>
    </row>
    <row r="801" spans="1:9" x14ac:dyDescent="0.3">
      <c r="A801" t="s">
        <v>1896</v>
      </c>
      <c r="B801" t="s">
        <v>9</v>
      </c>
      <c r="C801" t="s">
        <v>1887</v>
      </c>
      <c r="D801" t="s">
        <v>1888</v>
      </c>
      <c r="I801" t="s">
        <v>1897</v>
      </c>
    </row>
    <row r="802" spans="1:9" x14ac:dyDescent="0.3">
      <c r="A802" t="s">
        <v>1898</v>
      </c>
      <c r="B802" t="s">
        <v>9</v>
      </c>
      <c r="C802" t="s">
        <v>1899</v>
      </c>
      <c r="D802" t="s">
        <v>1900</v>
      </c>
      <c r="E802" t="s">
        <v>1901</v>
      </c>
    </row>
    <row r="803" spans="1:9" x14ac:dyDescent="0.3">
      <c r="A803" t="s">
        <v>1902</v>
      </c>
      <c r="B803" t="s">
        <v>9</v>
      </c>
      <c r="C803" t="s">
        <v>1899</v>
      </c>
      <c r="D803" t="s">
        <v>1900</v>
      </c>
      <c r="F803" t="s">
        <v>1903</v>
      </c>
    </row>
    <row r="804" spans="1:9" x14ac:dyDescent="0.3">
      <c r="A804" t="s">
        <v>1904</v>
      </c>
      <c r="B804" t="s">
        <v>9</v>
      </c>
      <c r="C804" t="s">
        <v>1899</v>
      </c>
      <c r="D804" t="s">
        <v>1900</v>
      </c>
      <c r="G804" t="s">
        <v>1905</v>
      </c>
    </row>
    <row r="805" spans="1:9" x14ac:dyDescent="0.3">
      <c r="A805" t="s">
        <v>1906</v>
      </c>
      <c r="B805" t="s">
        <v>9</v>
      </c>
      <c r="C805" t="s">
        <v>1899</v>
      </c>
      <c r="D805" t="s">
        <v>1900</v>
      </c>
      <c r="H805" t="s">
        <v>1907</v>
      </c>
    </row>
    <row r="806" spans="1:9" x14ac:dyDescent="0.3">
      <c r="A806" t="s">
        <v>1908</v>
      </c>
      <c r="B806" t="s">
        <v>9</v>
      </c>
      <c r="C806" t="s">
        <v>1899</v>
      </c>
      <c r="D806" t="s">
        <v>1900</v>
      </c>
      <c r="I806" t="s">
        <v>1909</v>
      </c>
    </row>
    <row r="807" spans="1:9" x14ac:dyDescent="0.3">
      <c r="A807" t="s">
        <v>1910</v>
      </c>
      <c r="B807" t="s">
        <v>9</v>
      </c>
      <c r="C807" t="s">
        <v>1911</v>
      </c>
      <c r="D807" t="s">
        <v>1912</v>
      </c>
      <c r="E807" t="s">
        <v>1913</v>
      </c>
    </row>
    <row r="808" spans="1:9" x14ac:dyDescent="0.3">
      <c r="A808" t="s">
        <v>1914</v>
      </c>
      <c r="B808" t="s">
        <v>9</v>
      </c>
      <c r="C808" t="s">
        <v>1911</v>
      </c>
      <c r="D808" t="s">
        <v>1912</v>
      </c>
      <c r="F808" t="s">
        <v>1915</v>
      </c>
    </row>
    <row r="809" spans="1:9" x14ac:dyDescent="0.3">
      <c r="A809" t="s">
        <v>1916</v>
      </c>
      <c r="B809" t="s">
        <v>9</v>
      </c>
      <c r="C809" t="s">
        <v>1911</v>
      </c>
      <c r="D809" t="s">
        <v>1912</v>
      </c>
      <c r="G809" t="s">
        <v>1917</v>
      </c>
    </row>
    <row r="810" spans="1:9" x14ac:dyDescent="0.3">
      <c r="A810" t="s">
        <v>1918</v>
      </c>
      <c r="B810" t="s">
        <v>9</v>
      </c>
      <c r="C810" t="s">
        <v>1911</v>
      </c>
      <c r="D810" t="s">
        <v>1912</v>
      </c>
      <c r="H810" t="s">
        <v>1919</v>
      </c>
    </row>
    <row r="811" spans="1:9" x14ac:dyDescent="0.3">
      <c r="A811" t="s">
        <v>1920</v>
      </c>
      <c r="B811" t="s">
        <v>9</v>
      </c>
      <c r="C811" t="s">
        <v>1911</v>
      </c>
      <c r="D811" t="s">
        <v>1912</v>
      </c>
      <c r="I811" t="s">
        <v>1921</v>
      </c>
    </row>
    <row r="812" spans="1:9" x14ac:dyDescent="0.3">
      <c r="A812" t="s">
        <v>1922</v>
      </c>
      <c r="B812" t="s">
        <v>9</v>
      </c>
      <c r="C812" t="s">
        <v>1923</v>
      </c>
      <c r="D812" t="s">
        <v>1924</v>
      </c>
      <c r="E812" t="s">
        <v>1925</v>
      </c>
    </row>
    <row r="813" spans="1:9" x14ac:dyDescent="0.3">
      <c r="A813" t="s">
        <v>1926</v>
      </c>
      <c r="B813" t="s">
        <v>9</v>
      </c>
      <c r="C813" t="s">
        <v>1923</v>
      </c>
      <c r="D813" t="s">
        <v>1924</v>
      </c>
      <c r="F813" t="s">
        <v>1927</v>
      </c>
    </row>
    <row r="814" spans="1:9" x14ac:dyDescent="0.3">
      <c r="A814" t="s">
        <v>1928</v>
      </c>
      <c r="B814" t="s">
        <v>9</v>
      </c>
      <c r="C814" t="s">
        <v>1923</v>
      </c>
      <c r="D814" t="s">
        <v>1924</v>
      </c>
      <c r="G814" t="s">
        <v>1929</v>
      </c>
    </row>
    <row r="815" spans="1:9" x14ac:dyDescent="0.3">
      <c r="A815" t="s">
        <v>1930</v>
      </c>
      <c r="B815" t="s">
        <v>9</v>
      </c>
      <c r="C815" t="s">
        <v>1923</v>
      </c>
      <c r="D815" t="s">
        <v>1924</v>
      </c>
      <c r="H815" t="s">
        <v>1931</v>
      </c>
    </row>
    <row r="816" spans="1:9" x14ac:dyDescent="0.3">
      <c r="A816" t="s">
        <v>1932</v>
      </c>
      <c r="B816" t="s">
        <v>9</v>
      </c>
      <c r="C816" t="s">
        <v>1923</v>
      </c>
      <c r="D816" t="s">
        <v>1924</v>
      </c>
      <c r="I816" t="s">
        <v>1933</v>
      </c>
    </row>
    <row r="817" spans="1:9" x14ac:dyDescent="0.3">
      <c r="A817" t="s">
        <v>1934</v>
      </c>
      <c r="B817" t="s">
        <v>9</v>
      </c>
      <c r="C817" t="s">
        <v>1935</v>
      </c>
      <c r="D817" t="s">
        <v>1936</v>
      </c>
      <c r="E817" t="s">
        <v>1937</v>
      </c>
    </row>
    <row r="818" spans="1:9" x14ac:dyDescent="0.3">
      <c r="A818" t="s">
        <v>1938</v>
      </c>
      <c r="B818" t="s">
        <v>9</v>
      </c>
      <c r="C818" t="s">
        <v>1935</v>
      </c>
      <c r="D818" t="s">
        <v>1936</v>
      </c>
      <c r="F818" t="s">
        <v>1939</v>
      </c>
    </row>
    <row r="819" spans="1:9" x14ac:dyDescent="0.3">
      <c r="A819" t="s">
        <v>1940</v>
      </c>
      <c r="B819" t="s">
        <v>9</v>
      </c>
      <c r="C819" t="s">
        <v>1935</v>
      </c>
      <c r="D819" t="s">
        <v>1936</v>
      </c>
      <c r="G819" t="s">
        <v>1941</v>
      </c>
    </row>
    <row r="820" spans="1:9" x14ac:dyDescent="0.3">
      <c r="A820" t="s">
        <v>1942</v>
      </c>
      <c r="B820" t="s">
        <v>9</v>
      </c>
      <c r="C820" t="s">
        <v>1935</v>
      </c>
      <c r="D820" t="s">
        <v>1936</v>
      </c>
      <c r="H820" t="s">
        <v>1943</v>
      </c>
    </row>
    <row r="821" spans="1:9" x14ac:dyDescent="0.3">
      <c r="A821" t="s">
        <v>1944</v>
      </c>
      <c r="B821" t="s">
        <v>9</v>
      </c>
      <c r="C821" t="s">
        <v>1935</v>
      </c>
      <c r="D821" t="s">
        <v>1936</v>
      </c>
      <c r="I821" t="s">
        <v>1945</v>
      </c>
    </row>
    <row r="822" spans="1:9" x14ac:dyDescent="0.3">
      <c r="A822" t="s">
        <v>1946</v>
      </c>
      <c r="B822" t="s">
        <v>9</v>
      </c>
      <c r="C822" t="s">
        <v>1947</v>
      </c>
      <c r="D822" t="s">
        <v>1948</v>
      </c>
      <c r="E822" t="s">
        <v>1949</v>
      </c>
    </row>
    <row r="823" spans="1:9" x14ac:dyDescent="0.3">
      <c r="A823" t="s">
        <v>1950</v>
      </c>
      <c r="B823" t="s">
        <v>9</v>
      </c>
      <c r="C823" t="s">
        <v>1947</v>
      </c>
      <c r="D823" t="s">
        <v>1948</v>
      </c>
      <c r="F823" t="s">
        <v>1951</v>
      </c>
    </row>
    <row r="824" spans="1:9" x14ac:dyDescent="0.3">
      <c r="A824" t="s">
        <v>1952</v>
      </c>
      <c r="B824" t="s">
        <v>9</v>
      </c>
      <c r="C824" t="s">
        <v>1947</v>
      </c>
      <c r="D824" t="s">
        <v>1948</v>
      </c>
      <c r="G824" t="s">
        <v>1953</v>
      </c>
    </row>
    <row r="825" spans="1:9" x14ac:dyDescent="0.3">
      <c r="A825" t="s">
        <v>1954</v>
      </c>
      <c r="B825" t="s">
        <v>9</v>
      </c>
      <c r="C825" t="s">
        <v>1947</v>
      </c>
      <c r="D825" t="s">
        <v>1948</v>
      </c>
      <c r="H825" t="s">
        <v>1955</v>
      </c>
    </row>
    <row r="826" spans="1:9" x14ac:dyDescent="0.3">
      <c r="A826" t="s">
        <v>1956</v>
      </c>
      <c r="B826" t="s">
        <v>9</v>
      </c>
      <c r="C826" t="s">
        <v>1947</v>
      </c>
      <c r="D826" t="s">
        <v>1948</v>
      </c>
      <c r="I826" t="s">
        <v>1957</v>
      </c>
    </row>
    <row r="827" spans="1:9" x14ac:dyDescent="0.3">
      <c r="A827" t="s">
        <v>1958</v>
      </c>
      <c r="B827" t="s">
        <v>9</v>
      </c>
      <c r="C827" t="s">
        <v>1959</v>
      </c>
      <c r="D827" t="s">
        <v>1960</v>
      </c>
      <c r="E827" t="s">
        <v>1961</v>
      </c>
    </row>
    <row r="828" spans="1:9" x14ac:dyDescent="0.3">
      <c r="A828" t="s">
        <v>1962</v>
      </c>
      <c r="B828" t="s">
        <v>9</v>
      </c>
      <c r="C828" t="s">
        <v>1959</v>
      </c>
      <c r="D828" t="s">
        <v>1960</v>
      </c>
      <c r="F828" t="s">
        <v>1963</v>
      </c>
    </row>
    <row r="829" spans="1:9" x14ac:dyDescent="0.3">
      <c r="A829" t="s">
        <v>1964</v>
      </c>
      <c r="B829" t="s">
        <v>9</v>
      </c>
      <c r="C829" t="s">
        <v>1959</v>
      </c>
      <c r="D829" t="s">
        <v>1960</v>
      </c>
      <c r="G829" t="s">
        <v>1965</v>
      </c>
    </row>
    <row r="830" spans="1:9" x14ac:dyDescent="0.3">
      <c r="A830" t="s">
        <v>1966</v>
      </c>
      <c r="B830" t="s">
        <v>9</v>
      </c>
      <c r="C830" t="s">
        <v>1959</v>
      </c>
      <c r="D830" t="s">
        <v>1960</v>
      </c>
      <c r="H830" t="s">
        <v>1967</v>
      </c>
    </row>
    <row r="831" spans="1:9" x14ac:dyDescent="0.3">
      <c r="A831" t="s">
        <v>1968</v>
      </c>
      <c r="B831" t="s">
        <v>9</v>
      </c>
      <c r="C831" t="s">
        <v>1959</v>
      </c>
      <c r="D831" t="s">
        <v>1960</v>
      </c>
      <c r="I831" t="s">
        <v>1969</v>
      </c>
    </row>
    <row r="832" spans="1:9" x14ac:dyDescent="0.3">
      <c r="A832" t="s">
        <v>1970</v>
      </c>
      <c r="B832" t="s">
        <v>9</v>
      </c>
      <c r="C832" t="s">
        <v>1971</v>
      </c>
      <c r="D832" t="s">
        <v>1972</v>
      </c>
      <c r="E832" t="s">
        <v>1973</v>
      </c>
    </row>
    <row r="833" spans="1:9" x14ac:dyDescent="0.3">
      <c r="A833" t="s">
        <v>1974</v>
      </c>
      <c r="B833" t="s">
        <v>9</v>
      </c>
      <c r="C833" t="s">
        <v>1971</v>
      </c>
      <c r="D833" t="s">
        <v>1972</v>
      </c>
      <c r="F833" t="s">
        <v>1975</v>
      </c>
    </row>
    <row r="834" spans="1:9" x14ac:dyDescent="0.3">
      <c r="A834" t="s">
        <v>1976</v>
      </c>
      <c r="B834" t="s">
        <v>9</v>
      </c>
      <c r="C834" t="s">
        <v>1971</v>
      </c>
      <c r="D834" t="s">
        <v>1972</v>
      </c>
      <c r="G834" t="s">
        <v>1977</v>
      </c>
    </row>
    <row r="835" spans="1:9" x14ac:dyDescent="0.3">
      <c r="A835" t="s">
        <v>1978</v>
      </c>
      <c r="B835" t="s">
        <v>9</v>
      </c>
      <c r="C835" t="s">
        <v>1971</v>
      </c>
      <c r="D835" t="s">
        <v>1972</v>
      </c>
      <c r="H835" t="s">
        <v>1979</v>
      </c>
    </row>
    <row r="836" spans="1:9" x14ac:dyDescent="0.3">
      <c r="A836" t="s">
        <v>1980</v>
      </c>
      <c r="B836" t="s">
        <v>9</v>
      </c>
      <c r="C836" t="s">
        <v>1971</v>
      </c>
      <c r="D836" t="s">
        <v>1972</v>
      </c>
      <c r="I836" t="s">
        <v>1981</v>
      </c>
    </row>
    <row r="837" spans="1:9" x14ac:dyDescent="0.3">
      <c r="A837" t="s">
        <v>1982</v>
      </c>
      <c r="B837" t="s">
        <v>9</v>
      </c>
      <c r="C837" t="s">
        <v>1983</v>
      </c>
      <c r="D837" t="s">
        <v>1984</v>
      </c>
      <c r="E837" t="s">
        <v>1985</v>
      </c>
    </row>
    <row r="838" spans="1:9" x14ac:dyDescent="0.3">
      <c r="A838" t="s">
        <v>1986</v>
      </c>
      <c r="B838" t="s">
        <v>9</v>
      </c>
      <c r="C838" t="s">
        <v>1983</v>
      </c>
      <c r="D838" t="s">
        <v>1984</v>
      </c>
      <c r="F838" t="s">
        <v>1987</v>
      </c>
    </row>
    <row r="839" spans="1:9" x14ac:dyDescent="0.3">
      <c r="A839" t="s">
        <v>1988</v>
      </c>
      <c r="B839" t="s">
        <v>9</v>
      </c>
      <c r="C839" t="s">
        <v>1983</v>
      </c>
      <c r="D839" t="s">
        <v>1984</v>
      </c>
      <c r="G839" t="s">
        <v>1989</v>
      </c>
    </row>
    <row r="840" spans="1:9" x14ac:dyDescent="0.3">
      <c r="A840" t="s">
        <v>1990</v>
      </c>
      <c r="B840" t="s">
        <v>9</v>
      </c>
      <c r="C840" t="s">
        <v>1983</v>
      </c>
      <c r="D840" t="s">
        <v>1984</v>
      </c>
      <c r="H840" t="s">
        <v>1991</v>
      </c>
    </row>
    <row r="841" spans="1:9" x14ac:dyDescent="0.3">
      <c r="A841" t="s">
        <v>1992</v>
      </c>
      <c r="B841" t="s">
        <v>9</v>
      </c>
      <c r="C841" t="s">
        <v>1983</v>
      </c>
      <c r="D841" t="s">
        <v>1984</v>
      </c>
      <c r="I841" t="s">
        <v>1993</v>
      </c>
    </row>
    <row r="842" spans="1:9" x14ac:dyDescent="0.3">
      <c r="A842" t="s">
        <v>1994</v>
      </c>
      <c r="B842" t="s">
        <v>9</v>
      </c>
      <c r="C842" t="s">
        <v>1995</v>
      </c>
      <c r="D842" t="s">
        <v>1996</v>
      </c>
      <c r="E842" t="s">
        <v>1997</v>
      </c>
    </row>
    <row r="843" spans="1:9" x14ac:dyDescent="0.3">
      <c r="A843" t="s">
        <v>1998</v>
      </c>
      <c r="B843" t="s">
        <v>9</v>
      </c>
      <c r="C843" t="s">
        <v>1995</v>
      </c>
      <c r="D843" t="s">
        <v>1996</v>
      </c>
      <c r="F843" t="s">
        <v>1999</v>
      </c>
    </row>
    <row r="844" spans="1:9" x14ac:dyDescent="0.3">
      <c r="A844" t="s">
        <v>2000</v>
      </c>
      <c r="B844" t="s">
        <v>9</v>
      </c>
      <c r="C844" t="s">
        <v>1995</v>
      </c>
      <c r="D844" t="s">
        <v>1996</v>
      </c>
      <c r="G844" t="s">
        <v>2001</v>
      </c>
    </row>
    <row r="845" spans="1:9" x14ac:dyDescent="0.3">
      <c r="A845" t="s">
        <v>2002</v>
      </c>
      <c r="B845" t="s">
        <v>9</v>
      </c>
      <c r="C845" t="s">
        <v>1995</v>
      </c>
      <c r="D845" t="s">
        <v>1996</v>
      </c>
      <c r="H845" t="s">
        <v>2003</v>
      </c>
    </row>
    <row r="846" spans="1:9" x14ac:dyDescent="0.3">
      <c r="A846" t="s">
        <v>2004</v>
      </c>
      <c r="B846" t="s">
        <v>9</v>
      </c>
      <c r="C846" t="s">
        <v>1995</v>
      </c>
      <c r="D846" t="s">
        <v>1996</v>
      </c>
      <c r="I846" t="s">
        <v>2005</v>
      </c>
    </row>
    <row r="847" spans="1:9" x14ac:dyDescent="0.3">
      <c r="A847" t="s">
        <v>2006</v>
      </c>
      <c r="B847" t="s">
        <v>9</v>
      </c>
      <c r="C847" t="s">
        <v>2007</v>
      </c>
      <c r="D847" t="s">
        <v>2008</v>
      </c>
      <c r="E847" t="s">
        <v>2009</v>
      </c>
    </row>
    <row r="848" spans="1:9" x14ac:dyDescent="0.3">
      <c r="A848" t="s">
        <v>2010</v>
      </c>
      <c r="B848" t="s">
        <v>9</v>
      </c>
      <c r="C848" t="s">
        <v>2007</v>
      </c>
      <c r="D848" t="s">
        <v>2008</v>
      </c>
      <c r="F848" t="s">
        <v>2011</v>
      </c>
    </row>
    <row r="849" spans="1:9" x14ac:dyDescent="0.3">
      <c r="A849" t="s">
        <v>2012</v>
      </c>
      <c r="B849" t="s">
        <v>9</v>
      </c>
      <c r="C849" t="s">
        <v>2007</v>
      </c>
      <c r="D849" t="s">
        <v>2008</v>
      </c>
      <c r="G849" t="s">
        <v>2013</v>
      </c>
    </row>
    <row r="850" spans="1:9" x14ac:dyDescent="0.3">
      <c r="A850" t="s">
        <v>2014</v>
      </c>
      <c r="B850" t="s">
        <v>9</v>
      </c>
      <c r="C850" t="s">
        <v>2007</v>
      </c>
      <c r="D850" t="s">
        <v>2008</v>
      </c>
      <c r="H850" t="s">
        <v>2015</v>
      </c>
    </row>
    <row r="851" spans="1:9" x14ac:dyDescent="0.3">
      <c r="A851" t="s">
        <v>2016</v>
      </c>
      <c r="B851" t="s">
        <v>9</v>
      </c>
      <c r="C851" t="s">
        <v>2007</v>
      </c>
      <c r="D851" t="s">
        <v>2008</v>
      </c>
      <c r="I851" t="s">
        <v>2017</v>
      </c>
    </row>
    <row r="852" spans="1:9" x14ac:dyDescent="0.3">
      <c r="A852" t="s">
        <v>2018</v>
      </c>
      <c r="B852" t="s">
        <v>9</v>
      </c>
      <c r="C852" t="s">
        <v>2019</v>
      </c>
      <c r="D852" t="s">
        <v>2020</v>
      </c>
      <c r="E852" t="s">
        <v>2021</v>
      </c>
    </row>
    <row r="853" spans="1:9" x14ac:dyDescent="0.3">
      <c r="A853" t="s">
        <v>2022</v>
      </c>
      <c r="B853" t="s">
        <v>9</v>
      </c>
      <c r="C853" t="s">
        <v>2019</v>
      </c>
      <c r="D853" t="s">
        <v>2020</v>
      </c>
      <c r="F853" t="s">
        <v>2023</v>
      </c>
    </row>
    <row r="854" spans="1:9" x14ac:dyDescent="0.3">
      <c r="A854" t="s">
        <v>2024</v>
      </c>
      <c r="B854" t="s">
        <v>9</v>
      </c>
      <c r="C854" t="s">
        <v>2019</v>
      </c>
      <c r="D854" t="s">
        <v>2020</v>
      </c>
      <c r="G854" t="s">
        <v>2025</v>
      </c>
    </row>
    <row r="855" spans="1:9" x14ac:dyDescent="0.3">
      <c r="A855" t="s">
        <v>2026</v>
      </c>
      <c r="B855" t="s">
        <v>9</v>
      </c>
      <c r="C855" t="s">
        <v>2019</v>
      </c>
      <c r="D855" t="s">
        <v>2020</v>
      </c>
      <c r="H855" t="s">
        <v>2027</v>
      </c>
    </row>
    <row r="856" spans="1:9" x14ac:dyDescent="0.3">
      <c r="A856" t="s">
        <v>2028</v>
      </c>
      <c r="B856" t="s">
        <v>9</v>
      </c>
      <c r="C856" t="s">
        <v>2019</v>
      </c>
      <c r="D856" t="s">
        <v>2020</v>
      </c>
      <c r="I856" t="s">
        <v>2029</v>
      </c>
    </row>
    <row r="857" spans="1:9" x14ac:dyDescent="0.3">
      <c r="A857" t="s">
        <v>2030</v>
      </c>
      <c r="B857" t="s">
        <v>9</v>
      </c>
      <c r="C857" t="s">
        <v>2031</v>
      </c>
      <c r="D857" t="s">
        <v>2032</v>
      </c>
      <c r="E857" t="s">
        <v>2033</v>
      </c>
    </row>
    <row r="858" spans="1:9" x14ac:dyDescent="0.3">
      <c r="A858" t="s">
        <v>2034</v>
      </c>
      <c r="B858" t="s">
        <v>9</v>
      </c>
      <c r="C858" t="s">
        <v>2031</v>
      </c>
      <c r="D858" t="s">
        <v>2032</v>
      </c>
      <c r="F858" t="s">
        <v>2035</v>
      </c>
    </row>
    <row r="859" spans="1:9" x14ac:dyDescent="0.3">
      <c r="A859" t="s">
        <v>2036</v>
      </c>
      <c r="B859" t="s">
        <v>9</v>
      </c>
      <c r="C859" t="s">
        <v>2031</v>
      </c>
      <c r="D859" t="s">
        <v>2032</v>
      </c>
      <c r="G859" t="s">
        <v>2037</v>
      </c>
    </row>
    <row r="860" spans="1:9" x14ac:dyDescent="0.3">
      <c r="A860" t="s">
        <v>2038</v>
      </c>
      <c r="B860" t="s">
        <v>9</v>
      </c>
      <c r="C860" t="s">
        <v>2031</v>
      </c>
      <c r="D860" t="s">
        <v>2032</v>
      </c>
      <c r="H860" t="s">
        <v>2039</v>
      </c>
    </row>
    <row r="861" spans="1:9" x14ac:dyDescent="0.3">
      <c r="A861" t="s">
        <v>2040</v>
      </c>
      <c r="B861" t="s">
        <v>9</v>
      </c>
      <c r="C861" t="s">
        <v>2031</v>
      </c>
      <c r="D861" t="s">
        <v>2032</v>
      </c>
      <c r="I861" t="s">
        <v>2041</v>
      </c>
    </row>
    <row r="862" spans="1:9" x14ac:dyDescent="0.3">
      <c r="A862" t="s">
        <v>2042</v>
      </c>
      <c r="B862" t="s">
        <v>9</v>
      </c>
      <c r="C862" t="s">
        <v>2043</v>
      </c>
      <c r="D862" t="s">
        <v>2044</v>
      </c>
      <c r="E862" t="s">
        <v>2045</v>
      </c>
    </row>
    <row r="863" spans="1:9" x14ac:dyDescent="0.3">
      <c r="A863" t="s">
        <v>2046</v>
      </c>
      <c r="B863" t="s">
        <v>9</v>
      </c>
      <c r="C863" t="s">
        <v>2043</v>
      </c>
      <c r="D863" t="s">
        <v>2044</v>
      </c>
      <c r="F863" t="s">
        <v>2047</v>
      </c>
    </row>
    <row r="864" spans="1:9" x14ac:dyDescent="0.3">
      <c r="A864" t="s">
        <v>2048</v>
      </c>
      <c r="B864" t="s">
        <v>9</v>
      </c>
      <c r="C864" t="s">
        <v>2043</v>
      </c>
      <c r="D864" t="s">
        <v>2044</v>
      </c>
      <c r="G864" t="s">
        <v>2049</v>
      </c>
    </row>
    <row r="865" spans="1:9" x14ac:dyDescent="0.3">
      <c r="A865" t="s">
        <v>2050</v>
      </c>
      <c r="B865" t="s">
        <v>9</v>
      </c>
      <c r="C865" t="s">
        <v>2043</v>
      </c>
      <c r="D865" t="s">
        <v>2044</v>
      </c>
      <c r="H865" t="s">
        <v>2051</v>
      </c>
    </row>
    <row r="866" spans="1:9" x14ac:dyDescent="0.3">
      <c r="A866" t="s">
        <v>2052</v>
      </c>
      <c r="B866" t="s">
        <v>9</v>
      </c>
      <c r="C866" t="s">
        <v>2043</v>
      </c>
      <c r="D866" t="s">
        <v>2044</v>
      </c>
      <c r="I866" t="s">
        <v>2053</v>
      </c>
    </row>
    <row r="867" spans="1:9" x14ac:dyDescent="0.3">
      <c r="A867" t="s">
        <v>2054</v>
      </c>
      <c r="B867" t="s">
        <v>9</v>
      </c>
      <c r="C867" t="s">
        <v>2055</v>
      </c>
      <c r="D867" t="s">
        <v>2056</v>
      </c>
      <c r="E867" t="s">
        <v>2057</v>
      </c>
    </row>
    <row r="868" spans="1:9" x14ac:dyDescent="0.3">
      <c r="A868" t="s">
        <v>2058</v>
      </c>
      <c r="B868" t="s">
        <v>9</v>
      </c>
      <c r="C868" t="s">
        <v>2055</v>
      </c>
      <c r="D868" t="s">
        <v>2056</v>
      </c>
      <c r="F868" t="s">
        <v>2059</v>
      </c>
    </row>
    <row r="869" spans="1:9" x14ac:dyDescent="0.3">
      <c r="A869" t="s">
        <v>2060</v>
      </c>
      <c r="B869" t="s">
        <v>9</v>
      </c>
      <c r="C869" t="s">
        <v>2055</v>
      </c>
      <c r="D869" t="s">
        <v>2056</v>
      </c>
      <c r="G869" t="s">
        <v>2061</v>
      </c>
    </row>
    <row r="870" spans="1:9" x14ac:dyDescent="0.3">
      <c r="A870" t="s">
        <v>2062</v>
      </c>
      <c r="B870" t="s">
        <v>9</v>
      </c>
      <c r="C870" t="s">
        <v>2055</v>
      </c>
      <c r="D870" t="s">
        <v>2056</v>
      </c>
      <c r="H870" t="s">
        <v>2063</v>
      </c>
    </row>
    <row r="871" spans="1:9" x14ac:dyDescent="0.3">
      <c r="A871" t="s">
        <v>2064</v>
      </c>
      <c r="B871" t="s">
        <v>9</v>
      </c>
      <c r="C871" t="s">
        <v>2055</v>
      </c>
      <c r="D871" t="s">
        <v>2056</v>
      </c>
      <c r="I871" t="s">
        <v>2065</v>
      </c>
    </row>
    <row r="872" spans="1:9" x14ac:dyDescent="0.3">
      <c r="A872" t="s">
        <v>2066</v>
      </c>
      <c r="B872" t="s">
        <v>9</v>
      </c>
      <c r="C872" t="s">
        <v>2067</v>
      </c>
      <c r="D872" t="s">
        <v>2068</v>
      </c>
      <c r="E872" t="s">
        <v>2069</v>
      </c>
    </row>
    <row r="873" spans="1:9" x14ac:dyDescent="0.3">
      <c r="A873" t="s">
        <v>2070</v>
      </c>
      <c r="B873" t="s">
        <v>9</v>
      </c>
      <c r="C873" t="s">
        <v>2067</v>
      </c>
      <c r="D873" t="s">
        <v>2068</v>
      </c>
      <c r="F873" t="s">
        <v>1280</v>
      </c>
    </row>
    <row r="874" spans="1:9" x14ac:dyDescent="0.3">
      <c r="A874" t="s">
        <v>2071</v>
      </c>
      <c r="B874" t="s">
        <v>9</v>
      </c>
      <c r="C874" t="s">
        <v>2067</v>
      </c>
      <c r="D874" t="s">
        <v>2068</v>
      </c>
      <c r="G874" t="s">
        <v>1282</v>
      </c>
    </row>
    <row r="875" spans="1:9" x14ac:dyDescent="0.3">
      <c r="A875" t="s">
        <v>2072</v>
      </c>
      <c r="B875" t="s">
        <v>9</v>
      </c>
      <c r="C875" t="s">
        <v>2067</v>
      </c>
      <c r="D875" t="s">
        <v>2068</v>
      </c>
      <c r="H875" t="s">
        <v>2073</v>
      </c>
    </row>
    <row r="876" spans="1:9" x14ac:dyDescent="0.3">
      <c r="A876" t="s">
        <v>2074</v>
      </c>
      <c r="B876" t="s">
        <v>9</v>
      </c>
      <c r="C876" t="s">
        <v>2067</v>
      </c>
      <c r="D876" t="s">
        <v>2068</v>
      </c>
      <c r="I876" t="s">
        <v>2075</v>
      </c>
    </row>
    <row r="877" spans="1:9" x14ac:dyDescent="0.3">
      <c r="A877" t="s">
        <v>2076</v>
      </c>
      <c r="B877" t="s">
        <v>9</v>
      </c>
      <c r="C877" t="s">
        <v>2077</v>
      </c>
      <c r="D877" t="s">
        <v>2078</v>
      </c>
      <c r="E877" t="s">
        <v>2079</v>
      </c>
    </row>
    <row r="878" spans="1:9" x14ac:dyDescent="0.3">
      <c r="A878" t="s">
        <v>2080</v>
      </c>
      <c r="B878" t="s">
        <v>9</v>
      </c>
      <c r="C878" t="s">
        <v>2077</v>
      </c>
      <c r="D878" t="s">
        <v>2078</v>
      </c>
      <c r="F878" t="s">
        <v>2081</v>
      </c>
    </row>
    <row r="879" spans="1:9" x14ac:dyDescent="0.3">
      <c r="A879" t="s">
        <v>2082</v>
      </c>
      <c r="B879" t="s">
        <v>9</v>
      </c>
      <c r="C879" t="s">
        <v>2077</v>
      </c>
      <c r="D879" t="s">
        <v>2078</v>
      </c>
      <c r="G879" t="s">
        <v>2083</v>
      </c>
    </row>
    <row r="880" spans="1:9" x14ac:dyDescent="0.3">
      <c r="A880" t="s">
        <v>2084</v>
      </c>
      <c r="B880" t="s">
        <v>9</v>
      </c>
      <c r="C880" t="s">
        <v>2077</v>
      </c>
      <c r="D880" t="s">
        <v>2078</v>
      </c>
      <c r="H880" t="s">
        <v>2085</v>
      </c>
    </row>
    <row r="881" spans="1:9" x14ac:dyDescent="0.3">
      <c r="A881" t="s">
        <v>2086</v>
      </c>
      <c r="B881" t="s">
        <v>9</v>
      </c>
      <c r="C881" t="s">
        <v>2077</v>
      </c>
      <c r="D881" t="s">
        <v>2078</v>
      </c>
      <c r="I881" t="s">
        <v>2087</v>
      </c>
    </row>
    <row r="882" spans="1:9" x14ac:dyDescent="0.3">
      <c r="A882" t="s">
        <v>2088</v>
      </c>
      <c r="B882" t="s">
        <v>9</v>
      </c>
      <c r="C882" t="s">
        <v>2089</v>
      </c>
      <c r="D882" t="s">
        <v>2090</v>
      </c>
      <c r="E882" t="s">
        <v>2091</v>
      </c>
    </row>
    <row r="883" spans="1:9" x14ac:dyDescent="0.3">
      <c r="A883" t="s">
        <v>2092</v>
      </c>
      <c r="B883" t="s">
        <v>9</v>
      </c>
      <c r="C883" t="s">
        <v>2089</v>
      </c>
      <c r="D883" t="s">
        <v>2090</v>
      </c>
      <c r="F883" t="s">
        <v>1233</v>
      </c>
    </row>
    <row r="884" spans="1:9" x14ac:dyDescent="0.3">
      <c r="A884" t="s">
        <v>2093</v>
      </c>
      <c r="B884" t="s">
        <v>9</v>
      </c>
      <c r="C884" t="s">
        <v>2089</v>
      </c>
      <c r="D884" t="s">
        <v>2090</v>
      </c>
      <c r="G884" t="s">
        <v>1235</v>
      </c>
    </row>
    <row r="885" spans="1:9" x14ac:dyDescent="0.3">
      <c r="A885" t="s">
        <v>2094</v>
      </c>
      <c r="B885" t="s">
        <v>9</v>
      </c>
      <c r="C885" t="s">
        <v>2089</v>
      </c>
      <c r="D885" t="s">
        <v>2090</v>
      </c>
      <c r="H885" t="s">
        <v>2095</v>
      </c>
    </row>
    <row r="886" spans="1:9" x14ac:dyDescent="0.3">
      <c r="A886" t="s">
        <v>2096</v>
      </c>
      <c r="B886" t="s">
        <v>9</v>
      </c>
      <c r="C886" t="s">
        <v>2089</v>
      </c>
      <c r="D886" t="s">
        <v>2090</v>
      </c>
      <c r="I886" t="s">
        <v>2097</v>
      </c>
    </row>
    <row r="887" spans="1:9" x14ac:dyDescent="0.3">
      <c r="A887" t="s">
        <v>2098</v>
      </c>
      <c r="B887" t="s">
        <v>9</v>
      </c>
      <c r="C887" t="s">
        <v>2099</v>
      </c>
      <c r="D887" t="s">
        <v>2100</v>
      </c>
      <c r="E887" t="s">
        <v>2101</v>
      </c>
    </row>
    <row r="888" spans="1:9" x14ac:dyDescent="0.3">
      <c r="A888" t="s">
        <v>2102</v>
      </c>
      <c r="B888" t="s">
        <v>9</v>
      </c>
      <c r="C888" t="s">
        <v>2099</v>
      </c>
      <c r="D888" t="s">
        <v>2100</v>
      </c>
      <c r="F888" t="s">
        <v>2103</v>
      </c>
    </row>
    <row r="889" spans="1:9" x14ac:dyDescent="0.3">
      <c r="A889" t="s">
        <v>2104</v>
      </c>
      <c r="B889" t="s">
        <v>9</v>
      </c>
      <c r="C889" t="s">
        <v>2099</v>
      </c>
      <c r="D889" t="s">
        <v>2100</v>
      </c>
      <c r="G889" t="s">
        <v>2105</v>
      </c>
    </row>
    <row r="890" spans="1:9" x14ac:dyDescent="0.3">
      <c r="A890" t="s">
        <v>2106</v>
      </c>
      <c r="B890" t="s">
        <v>9</v>
      </c>
      <c r="C890" t="s">
        <v>2099</v>
      </c>
      <c r="D890" t="s">
        <v>2100</v>
      </c>
      <c r="H890" t="s">
        <v>2107</v>
      </c>
    </row>
    <row r="891" spans="1:9" x14ac:dyDescent="0.3">
      <c r="A891" t="s">
        <v>2108</v>
      </c>
      <c r="B891" t="s">
        <v>9</v>
      </c>
      <c r="C891" t="s">
        <v>2099</v>
      </c>
      <c r="D891" t="s">
        <v>2100</v>
      </c>
      <c r="I891" t="s">
        <v>2109</v>
      </c>
    </row>
    <row r="892" spans="1:9" x14ac:dyDescent="0.3">
      <c r="A892" t="s">
        <v>2110</v>
      </c>
      <c r="B892" t="s">
        <v>9</v>
      </c>
      <c r="C892" t="s">
        <v>2111</v>
      </c>
      <c r="D892" t="s">
        <v>2112</v>
      </c>
      <c r="E892" t="s">
        <v>2113</v>
      </c>
    </row>
    <row r="893" spans="1:9" x14ac:dyDescent="0.3">
      <c r="A893" t="s">
        <v>2114</v>
      </c>
      <c r="B893" t="s">
        <v>9</v>
      </c>
      <c r="C893" t="s">
        <v>2111</v>
      </c>
      <c r="D893" t="s">
        <v>2112</v>
      </c>
      <c r="F893" t="s">
        <v>2115</v>
      </c>
    </row>
    <row r="894" spans="1:9" x14ac:dyDescent="0.3">
      <c r="A894" t="s">
        <v>2116</v>
      </c>
      <c r="B894" t="s">
        <v>9</v>
      </c>
      <c r="C894" t="s">
        <v>2111</v>
      </c>
      <c r="D894" t="s">
        <v>2112</v>
      </c>
      <c r="G894" t="s">
        <v>2117</v>
      </c>
    </row>
    <row r="895" spans="1:9" x14ac:dyDescent="0.3">
      <c r="A895" t="s">
        <v>2118</v>
      </c>
      <c r="B895" t="s">
        <v>9</v>
      </c>
      <c r="C895" t="s">
        <v>2111</v>
      </c>
      <c r="D895" t="s">
        <v>2112</v>
      </c>
      <c r="H895" t="s">
        <v>2119</v>
      </c>
    </row>
    <row r="896" spans="1:9" x14ac:dyDescent="0.3">
      <c r="A896" t="s">
        <v>2120</v>
      </c>
      <c r="B896" t="s">
        <v>9</v>
      </c>
      <c r="C896" t="s">
        <v>2111</v>
      </c>
      <c r="D896" t="s">
        <v>2112</v>
      </c>
      <c r="I896" t="s">
        <v>2121</v>
      </c>
    </row>
    <row r="897" spans="1:9" x14ac:dyDescent="0.3">
      <c r="A897" t="s">
        <v>2122</v>
      </c>
      <c r="B897" t="s">
        <v>9</v>
      </c>
      <c r="C897" t="s">
        <v>2123</v>
      </c>
      <c r="D897" t="s">
        <v>2124</v>
      </c>
      <c r="E897" t="s">
        <v>2125</v>
      </c>
    </row>
    <row r="898" spans="1:9" x14ac:dyDescent="0.3">
      <c r="A898" t="s">
        <v>2126</v>
      </c>
      <c r="B898" t="s">
        <v>9</v>
      </c>
      <c r="C898" t="s">
        <v>2123</v>
      </c>
      <c r="D898" t="s">
        <v>2124</v>
      </c>
      <c r="F898" t="s">
        <v>2127</v>
      </c>
    </row>
    <row r="899" spans="1:9" x14ac:dyDescent="0.3">
      <c r="A899" t="s">
        <v>2128</v>
      </c>
      <c r="B899" t="s">
        <v>9</v>
      </c>
      <c r="C899" t="s">
        <v>2123</v>
      </c>
      <c r="D899" t="s">
        <v>2124</v>
      </c>
      <c r="G899" t="s">
        <v>2129</v>
      </c>
    </row>
    <row r="900" spans="1:9" x14ac:dyDescent="0.3">
      <c r="A900" t="s">
        <v>2130</v>
      </c>
      <c r="B900" t="s">
        <v>9</v>
      </c>
      <c r="C900" t="s">
        <v>2123</v>
      </c>
      <c r="D900" t="s">
        <v>2124</v>
      </c>
      <c r="H900" t="s">
        <v>2131</v>
      </c>
    </row>
    <row r="901" spans="1:9" x14ac:dyDescent="0.3">
      <c r="A901" t="s">
        <v>2132</v>
      </c>
      <c r="B901" t="s">
        <v>9</v>
      </c>
      <c r="C901" t="s">
        <v>2123</v>
      </c>
      <c r="D901" t="s">
        <v>2124</v>
      </c>
      <c r="I901" t="s">
        <v>2133</v>
      </c>
    </row>
    <row r="902" spans="1:9" x14ac:dyDescent="0.3">
      <c r="A902" t="s">
        <v>2134</v>
      </c>
      <c r="B902" t="s">
        <v>9</v>
      </c>
      <c r="C902" t="s">
        <v>2135</v>
      </c>
      <c r="D902" t="s">
        <v>2136</v>
      </c>
      <c r="E902" t="s">
        <v>2137</v>
      </c>
    </row>
    <row r="903" spans="1:9" x14ac:dyDescent="0.3">
      <c r="A903" t="s">
        <v>2138</v>
      </c>
      <c r="B903" t="s">
        <v>9</v>
      </c>
      <c r="C903" t="s">
        <v>2135</v>
      </c>
      <c r="D903" t="s">
        <v>2136</v>
      </c>
      <c r="F903" t="s">
        <v>2139</v>
      </c>
    </row>
    <row r="904" spans="1:9" x14ac:dyDescent="0.3">
      <c r="A904" t="s">
        <v>2140</v>
      </c>
      <c r="B904" t="s">
        <v>9</v>
      </c>
      <c r="C904" t="s">
        <v>2135</v>
      </c>
      <c r="D904" t="s">
        <v>2136</v>
      </c>
      <c r="G904" t="e">
        <f>-z^6-z^2+1</f>
        <v>#NAME?</v>
      </c>
    </row>
    <row r="905" spans="1:9" x14ac:dyDescent="0.3">
      <c r="A905" t="s">
        <v>2141</v>
      </c>
      <c r="B905" t="s">
        <v>9</v>
      </c>
      <c r="C905" t="s">
        <v>2135</v>
      </c>
      <c r="D905" t="s">
        <v>2136</v>
      </c>
      <c r="H905" t="s">
        <v>2142</v>
      </c>
    </row>
    <row r="906" spans="1:9" x14ac:dyDescent="0.3">
      <c r="A906" t="s">
        <v>2143</v>
      </c>
      <c r="B906" t="s">
        <v>9</v>
      </c>
      <c r="C906" t="s">
        <v>2135</v>
      </c>
      <c r="D906" t="s">
        <v>2136</v>
      </c>
      <c r="I906" t="s">
        <v>2144</v>
      </c>
    </row>
    <row r="907" spans="1:9" x14ac:dyDescent="0.3">
      <c r="A907" t="s">
        <v>2145</v>
      </c>
      <c r="B907" t="s">
        <v>9</v>
      </c>
      <c r="C907" t="s">
        <v>2146</v>
      </c>
      <c r="D907" t="s">
        <v>2147</v>
      </c>
      <c r="E907" t="s">
        <v>2148</v>
      </c>
    </row>
    <row r="908" spans="1:9" x14ac:dyDescent="0.3">
      <c r="A908" t="s">
        <v>2149</v>
      </c>
      <c r="B908" t="s">
        <v>9</v>
      </c>
      <c r="C908" t="s">
        <v>2146</v>
      </c>
      <c r="D908" t="s">
        <v>2147</v>
      </c>
      <c r="F908" t="s">
        <v>2150</v>
      </c>
    </row>
    <row r="909" spans="1:9" x14ac:dyDescent="0.3">
      <c r="A909" t="s">
        <v>2151</v>
      </c>
      <c r="B909" t="s">
        <v>9</v>
      </c>
      <c r="C909" t="s">
        <v>2146</v>
      </c>
      <c r="D909" t="s">
        <v>2147</v>
      </c>
      <c r="G909" t="e">
        <f>-z^6+z^2+1</f>
        <v>#NAME?</v>
      </c>
    </row>
    <row r="910" spans="1:9" x14ac:dyDescent="0.3">
      <c r="A910" t="s">
        <v>2152</v>
      </c>
      <c r="B910" t="s">
        <v>9</v>
      </c>
      <c r="C910" t="s">
        <v>2146</v>
      </c>
      <c r="D910" t="s">
        <v>2147</v>
      </c>
      <c r="H910" t="s">
        <v>2153</v>
      </c>
    </row>
    <row r="911" spans="1:9" x14ac:dyDescent="0.3">
      <c r="A911" t="s">
        <v>2154</v>
      </c>
      <c r="B911" t="s">
        <v>9</v>
      </c>
      <c r="C911" t="s">
        <v>2146</v>
      </c>
      <c r="D911" t="s">
        <v>2147</v>
      </c>
      <c r="I911" t="s">
        <v>2155</v>
      </c>
    </row>
    <row r="912" spans="1:9" x14ac:dyDescent="0.3">
      <c r="A912" t="s">
        <v>2156</v>
      </c>
      <c r="B912" t="s">
        <v>9</v>
      </c>
      <c r="C912" t="s">
        <v>2157</v>
      </c>
      <c r="D912" t="s">
        <v>2158</v>
      </c>
      <c r="E912" t="s">
        <v>2159</v>
      </c>
    </row>
    <row r="913" spans="1:9" x14ac:dyDescent="0.3">
      <c r="A913" t="s">
        <v>2160</v>
      </c>
      <c r="B913" t="s">
        <v>9</v>
      </c>
      <c r="C913" t="s">
        <v>2157</v>
      </c>
      <c r="D913" t="s">
        <v>2158</v>
      </c>
      <c r="F913" t="s">
        <v>2161</v>
      </c>
    </row>
    <row r="914" spans="1:9" x14ac:dyDescent="0.3">
      <c r="A914" t="s">
        <v>2162</v>
      </c>
      <c r="B914" t="s">
        <v>9</v>
      </c>
      <c r="C914" t="s">
        <v>2157</v>
      </c>
      <c r="D914" t="s">
        <v>2158</v>
      </c>
      <c r="G914" t="s">
        <v>2163</v>
      </c>
    </row>
    <row r="915" spans="1:9" x14ac:dyDescent="0.3">
      <c r="A915" t="s">
        <v>2164</v>
      </c>
      <c r="B915" t="s">
        <v>9</v>
      </c>
      <c r="C915" t="s">
        <v>2157</v>
      </c>
      <c r="D915" t="s">
        <v>2158</v>
      </c>
      <c r="H915" t="s">
        <v>2165</v>
      </c>
    </row>
    <row r="916" spans="1:9" x14ac:dyDescent="0.3">
      <c r="A916" t="s">
        <v>2166</v>
      </c>
      <c r="B916" t="s">
        <v>9</v>
      </c>
      <c r="C916" t="s">
        <v>2157</v>
      </c>
      <c r="D916" t="s">
        <v>2158</v>
      </c>
      <c r="I916" t="s">
        <v>2167</v>
      </c>
    </row>
    <row r="917" spans="1:9" x14ac:dyDescent="0.3">
      <c r="A917" t="s">
        <v>2168</v>
      </c>
      <c r="B917" t="s">
        <v>9</v>
      </c>
      <c r="C917" t="s">
        <v>2169</v>
      </c>
      <c r="D917" t="s">
        <v>2170</v>
      </c>
      <c r="E917" t="s">
        <v>2171</v>
      </c>
    </row>
    <row r="918" spans="1:9" x14ac:dyDescent="0.3">
      <c r="A918" t="s">
        <v>2172</v>
      </c>
      <c r="B918" t="s">
        <v>9</v>
      </c>
      <c r="C918" t="s">
        <v>2169</v>
      </c>
      <c r="D918" t="s">
        <v>2170</v>
      </c>
      <c r="F918" t="s">
        <v>2173</v>
      </c>
    </row>
    <row r="919" spans="1:9" x14ac:dyDescent="0.3">
      <c r="A919" t="s">
        <v>2174</v>
      </c>
      <c r="B919" t="s">
        <v>9</v>
      </c>
      <c r="C919" t="s">
        <v>2169</v>
      </c>
      <c r="D919" t="s">
        <v>2170</v>
      </c>
      <c r="G919" t="s">
        <v>2175</v>
      </c>
    </row>
    <row r="920" spans="1:9" x14ac:dyDescent="0.3">
      <c r="A920" t="s">
        <v>2176</v>
      </c>
      <c r="B920" t="s">
        <v>9</v>
      </c>
      <c r="C920" t="s">
        <v>2169</v>
      </c>
      <c r="D920" t="s">
        <v>2170</v>
      </c>
      <c r="H920" t="s">
        <v>2177</v>
      </c>
    </row>
    <row r="921" spans="1:9" x14ac:dyDescent="0.3">
      <c r="A921" t="s">
        <v>2178</v>
      </c>
      <c r="B921" t="s">
        <v>9</v>
      </c>
      <c r="C921" t="s">
        <v>2169</v>
      </c>
      <c r="D921" t="s">
        <v>2170</v>
      </c>
      <c r="I921" t="s">
        <v>2179</v>
      </c>
    </row>
    <row r="922" spans="1:9" x14ac:dyDescent="0.3">
      <c r="A922" t="s">
        <v>2180</v>
      </c>
      <c r="B922" t="s">
        <v>9</v>
      </c>
      <c r="C922" t="s">
        <v>2181</v>
      </c>
      <c r="D922" t="s">
        <v>2182</v>
      </c>
      <c r="E922" t="s">
        <v>2183</v>
      </c>
    </row>
    <row r="923" spans="1:9" x14ac:dyDescent="0.3">
      <c r="A923" t="s">
        <v>2184</v>
      </c>
      <c r="B923" t="s">
        <v>9</v>
      </c>
      <c r="C923" t="s">
        <v>2181</v>
      </c>
      <c r="D923" t="s">
        <v>2182</v>
      </c>
      <c r="F923" t="s">
        <v>2185</v>
      </c>
    </row>
    <row r="924" spans="1:9" x14ac:dyDescent="0.3">
      <c r="A924" t="s">
        <v>2186</v>
      </c>
      <c r="B924" t="s">
        <v>9</v>
      </c>
      <c r="C924" t="s">
        <v>2181</v>
      </c>
      <c r="D924" t="s">
        <v>2182</v>
      </c>
      <c r="G924" t="e">
        <f>-z^6-z^4-z^2+1</f>
        <v>#NAME?</v>
      </c>
    </row>
    <row r="925" spans="1:9" x14ac:dyDescent="0.3">
      <c r="A925" t="s">
        <v>2187</v>
      </c>
      <c r="B925" t="s">
        <v>9</v>
      </c>
      <c r="C925" t="s">
        <v>2181</v>
      </c>
      <c r="D925" t="s">
        <v>2182</v>
      </c>
      <c r="H925" t="s">
        <v>2188</v>
      </c>
    </row>
    <row r="926" spans="1:9" x14ac:dyDescent="0.3">
      <c r="A926" t="s">
        <v>2189</v>
      </c>
      <c r="B926" t="s">
        <v>9</v>
      </c>
      <c r="C926" t="s">
        <v>2181</v>
      </c>
      <c r="D926" t="s">
        <v>2182</v>
      </c>
      <c r="I926" t="s">
        <v>2190</v>
      </c>
    </row>
    <row r="927" spans="1:9" x14ac:dyDescent="0.3">
      <c r="A927" t="s">
        <v>2191</v>
      </c>
      <c r="B927" t="s">
        <v>9</v>
      </c>
      <c r="C927" t="s">
        <v>2192</v>
      </c>
      <c r="D927" t="s">
        <v>2193</v>
      </c>
      <c r="E927" t="s">
        <v>2194</v>
      </c>
    </row>
    <row r="928" spans="1:9" x14ac:dyDescent="0.3">
      <c r="A928" t="s">
        <v>2195</v>
      </c>
      <c r="B928" t="s">
        <v>9</v>
      </c>
      <c r="C928" t="s">
        <v>2192</v>
      </c>
      <c r="D928" t="s">
        <v>2193</v>
      </c>
      <c r="F928" t="s">
        <v>49</v>
      </c>
    </row>
    <row r="929" spans="1:9" x14ac:dyDescent="0.3">
      <c r="A929" t="s">
        <v>2196</v>
      </c>
      <c r="B929" t="s">
        <v>9</v>
      </c>
      <c r="C929" t="s">
        <v>2192</v>
      </c>
      <c r="D929" t="s">
        <v>2193</v>
      </c>
      <c r="G929" t="s">
        <v>51</v>
      </c>
    </row>
    <row r="930" spans="1:9" x14ac:dyDescent="0.3">
      <c r="A930" t="s">
        <v>2197</v>
      </c>
      <c r="B930" t="s">
        <v>9</v>
      </c>
      <c r="C930" t="s">
        <v>2192</v>
      </c>
      <c r="D930" t="s">
        <v>2193</v>
      </c>
      <c r="H930" t="s">
        <v>2198</v>
      </c>
    </row>
    <row r="931" spans="1:9" x14ac:dyDescent="0.3">
      <c r="A931" t="s">
        <v>2199</v>
      </c>
      <c r="B931" t="s">
        <v>9</v>
      </c>
      <c r="C931" t="s">
        <v>2192</v>
      </c>
      <c r="D931" t="s">
        <v>2193</v>
      </c>
      <c r="I931" t="s">
        <v>2200</v>
      </c>
    </row>
    <row r="932" spans="1:9" x14ac:dyDescent="0.3">
      <c r="A932" t="s">
        <v>2201</v>
      </c>
      <c r="B932" t="s">
        <v>9</v>
      </c>
      <c r="C932" t="s">
        <v>2202</v>
      </c>
      <c r="D932" t="s">
        <v>2203</v>
      </c>
      <c r="E932" t="s">
        <v>2204</v>
      </c>
    </row>
    <row r="933" spans="1:9" x14ac:dyDescent="0.3">
      <c r="A933" t="s">
        <v>2205</v>
      </c>
      <c r="B933" t="s">
        <v>9</v>
      </c>
      <c r="C933" t="s">
        <v>2202</v>
      </c>
      <c r="D933" t="s">
        <v>2203</v>
      </c>
      <c r="F933" t="s">
        <v>49</v>
      </c>
    </row>
    <row r="934" spans="1:9" x14ac:dyDescent="0.3">
      <c r="A934" t="s">
        <v>2206</v>
      </c>
      <c r="B934" t="s">
        <v>9</v>
      </c>
      <c r="C934" t="s">
        <v>2202</v>
      </c>
      <c r="D934" t="s">
        <v>2203</v>
      </c>
      <c r="G934" t="s">
        <v>51</v>
      </c>
    </row>
    <row r="935" spans="1:9" x14ac:dyDescent="0.3">
      <c r="A935" t="s">
        <v>2207</v>
      </c>
      <c r="B935" t="s">
        <v>9</v>
      </c>
      <c r="C935" t="s">
        <v>2202</v>
      </c>
      <c r="D935" t="s">
        <v>2203</v>
      </c>
      <c r="H935" t="s">
        <v>2208</v>
      </c>
    </row>
    <row r="936" spans="1:9" x14ac:dyDescent="0.3">
      <c r="A936" t="s">
        <v>2209</v>
      </c>
      <c r="B936" t="s">
        <v>9</v>
      </c>
      <c r="C936" t="s">
        <v>2202</v>
      </c>
      <c r="D936" t="s">
        <v>2203</v>
      </c>
      <c r="I936" t="s">
        <v>2210</v>
      </c>
    </row>
    <row r="937" spans="1:9" x14ac:dyDescent="0.3">
      <c r="A937" t="s">
        <v>2211</v>
      </c>
      <c r="B937" t="s">
        <v>9</v>
      </c>
      <c r="C937" t="s">
        <v>2212</v>
      </c>
      <c r="D937" t="s">
        <v>2213</v>
      </c>
      <c r="E937" t="s">
        <v>2214</v>
      </c>
    </row>
    <row r="938" spans="1:9" x14ac:dyDescent="0.3">
      <c r="A938" t="s">
        <v>2215</v>
      </c>
      <c r="B938" t="s">
        <v>9</v>
      </c>
      <c r="C938" t="s">
        <v>2212</v>
      </c>
      <c r="D938" t="s">
        <v>2213</v>
      </c>
      <c r="F938" t="s">
        <v>2216</v>
      </c>
    </row>
    <row r="939" spans="1:9" x14ac:dyDescent="0.3">
      <c r="A939" t="s">
        <v>2217</v>
      </c>
      <c r="B939" t="s">
        <v>9</v>
      </c>
      <c r="C939" t="s">
        <v>2212</v>
      </c>
      <c r="D939" t="s">
        <v>2213</v>
      </c>
      <c r="G939" t="e">
        <f>-z^6-z^4+1</f>
        <v>#NAME?</v>
      </c>
    </row>
    <row r="940" spans="1:9" x14ac:dyDescent="0.3">
      <c r="A940" t="s">
        <v>2218</v>
      </c>
      <c r="B940" t="s">
        <v>9</v>
      </c>
      <c r="C940" t="s">
        <v>2212</v>
      </c>
      <c r="D940" t="s">
        <v>2213</v>
      </c>
      <c r="H940" t="s">
        <v>2219</v>
      </c>
    </row>
    <row r="941" spans="1:9" x14ac:dyDescent="0.3">
      <c r="A941" t="s">
        <v>2220</v>
      </c>
      <c r="B941" t="s">
        <v>9</v>
      </c>
      <c r="C941" t="s">
        <v>2212</v>
      </c>
      <c r="D941" t="s">
        <v>2213</v>
      </c>
      <c r="I941" t="s">
        <v>2221</v>
      </c>
    </row>
    <row r="942" spans="1:9" x14ac:dyDescent="0.3">
      <c r="A942" t="s">
        <v>2222</v>
      </c>
      <c r="B942" t="s">
        <v>9</v>
      </c>
      <c r="C942" t="s">
        <v>2223</v>
      </c>
      <c r="D942" t="s">
        <v>2224</v>
      </c>
      <c r="E942" t="s">
        <v>2225</v>
      </c>
    </row>
    <row r="943" spans="1:9" x14ac:dyDescent="0.3">
      <c r="A943" t="s">
        <v>2226</v>
      </c>
      <c r="B943" t="s">
        <v>9</v>
      </c>
      <c r="C943" t="s">
        <v>2223</v>
      </c>
      <c r="D943" t="s">
        <v>2224</v>
      </c>
      <c r="F943" t="s">
        <v>2227</v>
      </c>
    </row>
    <row r="944" spans="1:9" x14ac:dyDescent="0.3">
      <c r="A944" t="s">
        <v>2228</v>
      </c>
      <c r="B944" t="s">
        <v>9</v>
      </c>
      <c r="C944" t="s">
        <v>2223</v>
      </c>
      <c r="D944" t="s">
        <v>2224</v>
      </c>
      <c r="G944" t="s">
        <v>2229</v>
      </c>
    </row>
    <row r="945" spans="1:9" x14ac:dyDescent="0.3">
      <c r="A945" t="s">
        <v>2230</v>
      </c>
      <c r="B945" t="s">
        <v>9</v>
      </c>
      <c r="C945" t="s">
        <v>2223</v>
      </c>
      <c r="D945" t="s">
        <v>2224</v>
      </c>
      <c r="H945" t="s">
        <v>2231</v>
      </c>
    </row>
    <row r="946" spans="1:9" x14ac:dyDescent="0.3">
      <c r="A946" t="s">
        <v>2232</v>
      </c>
      <c r="B946" t="s">
        <v>9</v>
      </c>
      <c r="C946" t="s">
        <v>2223</v>
      </c>
      <c r="D946" t="s">
        <v>2224</v>
      </c>
      <c r="I946" t="s">
        <v>2233</v>
      </c>
    </row>
    <row r="947" spans="1:9" x14ac:dyDescent="0.3">
      <c r="A947" t="s">
        <v>2234</v>
      </c>
      <c r="B947" t="s">
        <v>9</v>
      </c>
      <c r="C947" t="s">
        <v>2235</v>
      </c>
      <c r="D947" t="s">
        <v>2236</v>
      </c>
      <c r="E947" t="s">
        <v>2237</v>
      </c>
    </row>
    <row r="948" spans="1:9" x14ac:dyDescent="0.3">
      <c r="A948" t="s">
        <v>2238</v>
      </c>
      <c r="B948" t="s">
        <v>9</v>
      </c>
      <c r="C948" t="s">
        <v>2235</v>
      </c>
      <c r="D948" t="s">
        <v>2236</v>
      </c>
      <c r="F948" t="s">
        <v>2239</v>
      </c>
    </row>
    <row r="949" spans="1:9" x14ac:dyDescent="0.3">
      <c r="A949" t="s">
        <v>2240</v>
      </c>
      <c r="B949" t="s">
        <v>9</v>
      </c>
      <c r="C949" t="s">
        <v>2235</v>
      </c>
      <c r="D949" t="s">
        <v>2236</v>
      </c>
      <c r="G949" t="s">
        <v>2241</v>
      </c>
    </row>
    <row r="950" spans="1:9" x14ac:dyDescent="0.3">
      <c r="A950" t="s">
        <v>2242</v>
      </c>
      <c r="B950" t="s">
        <v>9</v>
      </c>
      <c r="C950" t="s">
        <v>2235</v>
      </c>
      <c r="D950" t="s">
        <v>2236</v>
      </c>
      <c r="H950" t="s">
        <v>2243</v>
      </c>
    </row>
    <row r="951" spans="1:9" x14ac:dyDescent="0.3">
      <c r="A951" t="s">
        <v>2244</v>
      </c>
      <c r="B951" t="s">
        <v>9</v>
      </c>
      <c r="C951" t="s">
        <v>2235</v>
      </c>
      <c r="D951" t="s">
        <v>2236</v>
      </c>
      <c r="I951" t="s">
        <v>2245</v>
      </c>
    </row>
    <row r="952" spans="1:9" x14ac:dyDescent="0.3">
      <c r="A952" t="s">
        <v>2246</v>
      </c>
      <c r="B952" t="s">
        <v>9</v>
      </c>
      <c r="C952" t="s">
        <v>2247</v>
      </c>
      <c r="D952" t="s">
        <v>2248</v>
      </c>
      <c r="E952" t="s">
        <v>2249</v>
      </c>
    </row>
    <row r="953" spans="1:9" x14ac:dyDescent="0.3">
      <c r="A953" t="s">
        <v>2250</v>
      </c>
      <c r="B953" t="s">
        <v>9</v>
      </c>
      <c r="C953" t="s">
        <v>2247</v>
      </c>
      <c r="D953" t="s">
        <v>2248</v>
      </c>
      <c r="F953" t="s">
        <v>2251</v>
      </c>
    </row>
    <row r="954" spans="1:9" x14ac:dyDescent="0.3">
      <c r="A954" t="s">
        <v>2252</v>
      </c>
      <c r="B954" t="s">
        <v>9</v>
      </c>
      <c r="C954" t="s">
        <v>2247</v>
      </c>
      <c r="D954" t="s">
        <v>2248</v>
      </c>
      <c r="G954" t="e">
        <f>-z^6-z^4+z^2+1</f>
        <v>#NAME?</v>
      </c>
    </row>
    <row r="955" spans="1:9" x14ac:dyDescent="0.3">
      <c r="A955" t="s">
        <v>2253</v>
      </c>
      <c r="B955" t="s">
        <v>9</v>
      </c>
      <c r="C955" t="s">
        <v>2247</v>
      </c>
      <c r="D955" t="s">
        <v>2248</v>
      </c>
      <c r="H955" t="s">
        <v>2254</v>
      </c>
    </row>
    <row r="956" spans="1:9" x14ac:dyDescent="0.3">
      <c r="A956" t="s">
        <v>2255</v>
      </c>
      <c r="B956" t="s">
        <v>9</v>
      </c>
      <c r="C956" t="s">
        <v>2247</v>
      </c>
      <c r="D956" t="s">
        <v>2248</v>
      </c>
      <c r="I956" t="s">
        <v>2256</v>
      </c>
    </row>
    <row r="957" spans="1:9" x14ac:dyDescent="0.3">
      <c r="A957" t="s">
        <v>2257</v>
      </c>
      <c r="B957" t="s">
        <v>9</v>
      </c>
      <c r="C957" t="s">
        <v>2258</v>
      </c>
      <c r="D957" t="s">
        <v>2259</v>
      </c>
      <c r="E957" t="s">
        <v>2260</v>
      </c>
    </row>
    <row r="958" spans="1:9" x14ac:dyDescent="0.3">
      <c r="A958" t="s">
        <v>2261</v>
      </c>
      <c r="B958" t="s">
        <v>9</v>
      </c>
      <c r="C958" t="s">
        <v>2258</v>
      </c>
      <c r="D958" t="s">
        <v>2259</v>
      </c>
      <c r="F958" t="s">
        <v>2262</v>
      </c>
    </row>
    <row r="959" spans="1:9" x14ac:dyDescent="0.3">
      <c r="A959" t="s">
        <v>2263</v>
      </c>
      <c r="B959" t="s">
        <v>9</v>
      </c>
      <c r="C959" t="s">
        <v>2258</v>
      </c>
      <c r="D959" t="s">
        <v>2259</v>
      </c>
      <c r="G959" t="s">
        <v>2264</v>
      </c>
    </row>
    <row r="960" spans="1:9" x14ac:dyDescent="0.3">
      <c r="A960" t="s">
        <v>2265</v>
      </c>
      <c r="B960" t="s">
        <v>9</v>
      </c>
      <c r="C960" t="s">
        <v>2258</v>
      </c>
      <c r="D960" t="s">
        <v>2259</v>
      </c>
      <c r="H960" t="s">
        <v>2266</v>
      </c>
    </row>
    <row r="961" spans="1:9" x14ac:dyDescent="0.3">
      <c r="A961" t="s">
        <v>2267</v>
      </c>
      <c r="B961" t="s">
        <v>9</v>
      </c>
      <c r="C961" t="s">
        <v>2258</v>
      </c>
      <c r="D961" t="s">
        <v>2259</v>
      </c>
      <c r="I961" t="s">
        <v>2268</v>
      </c>
    </row>
    <row r="962" spans="1:9" x14ac:dyDescent="0.3">
      <c r="A962" t="s">
        <v>2269</v>
      </c>
      <c r="B962" t="s">
        <v>9</v>
      </c>
      <c r="C962" t="s">
        <v>2270</v>
      </c>
      <c r="D962" t="s">
        <v>2271</v>
      </c>
      <c r="E962" t="s">
        <v>2272</v>
      </c>
    </row>
    <row r="963" spans="1:9" x14ac:dyDescent="0.3">
      <c r="A963" t="s">
        <v>2273</v>
      </c>
      <c r="B963" t="s">
        <v>9</v>
      </c>
      <c r="C963" t="s">
        <v>2270</v>
      </c>
      <c r="D963" t="s">
        <v>2271</v>
      </c>
      <c r="F963" t="s">
        <v>2274</v>
      </c>
    </row>
    <row r="964" spans="1:9" x14ac:dyDescent="0.3">
      <c r="A964" t="s">
        <v>2275</v>
      </c>
      <c r="B964" t="s">
        <v>9</v>
      </c>
      <c r="C964" t="s">
        <v>2270</v>
      </c>
      <c r="D964" t="s">
        <v>2271</v>
      </c>
      <c r="G964" t="s">
        <v>2276</v>
      </c>
    </row>
    <row r="965" spans="1:9" x14ac:dyDescent="0.3">
      <c r="A965" t="s">
        <v>2277</v>
      </c>
      <c r="B965" t="s">
        <v>9</v>
      </c>
      <c r="C965" t="s">
        <v>2270</v>
      </c>
      <c r="D965" t="s">
        <v>2271</v>
      </c>
      <c r="H965" t="s">
        <v>2278</v>
      </c>
    </row>
    <row r="966" spans="1:9" x14ac:dyDescent="0.3">
      <c r="A966" t="s">
        <v>2279</v>
      </c>
      <c r="B966" t="s">
        <v>9</v>
      </c>
      <c r="C966" t="s">
        <v>2270</v>
      </c>
      <c r="D966" t="s">
        <v>2271</v>
      </c>
      <c r="I966" t="s">
        <v>2280</v>
      </c>
    </row>
    <row r="967" spans="1:9" x14ac:dyDescent="0.3">
      <c r="A967" t="s">
        <v>2281</v>
      </c>
      <c r="B967" t="s">
        <v>9</v>
      </c>
      <c r="C967" t="s">
        <v>2282</v>
      </c>
      <c r="D967" t="s">
        <v>2283</v>
      </c>
      <c r="E967" t="s">
        <v>2284</v>
      </c>
    </row>
    <row r="968" spans="1:9" x14ac:dyDescent="0.3">
      <c r="A968" t="s">
        <v>2285</v>
      </c>
      <c r="B968" t="s">
        <v>9</v>
      </c>
      <c r="C968" t="s">
        <v>2282</v>
      </c>
      <c r="D968" t="s">
        <v>2283</v>
      </c>
      <c r="F968" t="s">
        <v>2286</v>
      </c>
    </row>
    <row r="969" spans="1:9" x14ac:dyDescent="0.3">
      <c r="A969" t="s">
        <v>2287</v>
      </c>
      <c r="B969" t="s">
        <v>9</v>
      </c>
      <c r="C969" t="s">
        <v>2282</v>
      </c>
      <c r="D969" t="s">
        <v>2283</v>
      </c>
      <c r="G969" t="s">
        <v>2288</v>
      </c>
    </row>
    <row r="970" spans="1:9" x14ac:dyDescent="0.3">
      <c r="A970" t="s">
        <v>2289</v>
      </c>
      <c r="B970" t="s">
        <v>9</v>
      </c>
      <c r="C970" t="s">
        <v>2282</v>
      </c>
      <c r="D970" t="s">
        <v>2283</v>
      </c>
      <c r="H970" t="s">
        <v>2290</v>
      </c>
    </row>
    <row r="971" spans="1:9" x14ac:dyDescent="0.3">
      <c r="A971" t="s">
        <v>2291</v>
      </c>
      <c r="B971" t="s">
        <v>9</v>
      </c>
      <c r="C971" t="s">
        <v>2282</v>
      </c>
      <c r="D971" t="s">
        <v>2283</v>
      </c>
      <c r="I971" t="s">
        <v>2292</v>
      </c>
    </row>
    <row r="972" spans="1:9" x14ac:dyDescent="0.3">
      <c r="A972" t="s">
        <v>2293</v>
      </c>
      <c r="B972" t="s">
        <v>9</v>
      </c>
      <c r="C972" t="s">
        <v>2294</v>
      </c>
      <c r="D972" t="s">
        <v>2295</v>
      </c>
      <c r="E972" t="s">
        <v>2296</v>
      </c>
    </row>
    <row r="973" spans="1:9" x14ac:dyDescent="0.3">
      <c r="A973" t="s">
        <v>2297</v>
      </c>
      <c r="B973" t="s">
        <v>9</v>
      </c>
      <c r="C973" t="s">
        <v>2294</v>
      </c>
      <c r="D973" t="s">
        <v>2295</v>
      </c>
      <c r="F973" t="s">
        <v>216</v>
      </c>
    </row>
    <row r="974" spans="1:9" x14ac:dyDescent="0.3">
      <c r="A974" t="s">
        <v>2298</v>
      </c>
      <c r="B974" t="s">
        <v>9</v>
      </c>
      <c r="C974" t="s">
        <v>2294</v>
      </c>
      <c r="D974" t="s">
        <v>2295</v>
      </c>
      <c r="G974" t="s">
        <v>218</v>
      </c>
    </row>
    <row r="975" spans="1:9" x14ac:dyDescent="0.3">
      <c r="A975" t="s">
        <v>2299</v>
      </c>
      <c r="B975" t="s">
        <v>9</v>
      </c>
      <c r="C975" t="s">
        <v>2294</v>
      </c>
      <c r="D975" t="s">
        <v>2295</v>
      </c>
      <c r="H975" t="s">
        <v>2300</v>
      </c>
    </row>
    <row r="976" spans="1:9" x14ac:dyDescent="0.3">
      <c r="A976" t="s">
        <v>2301</v>
      </c>
      <c r="B976" t="s">
        <v>9</v>
      </c>
      <c r="C976" t="s">
        <v>2294</v>
      </c>
      <c r="D976" t="s">
        <v>2295</v>
      </c>
      <c r="I976" t="s">
        <v>2302</v>
      </c>
    </row>
    <row r="977" spans="1:9" x14ac:dyDescent="0.3">
      <c r="A977" t="s">
        <v>2303</v>
      </c>
      <c r="B977" t="s">
        <v>9</v>
      </c>
      <c r="C977" t="s">
        <v>2304</v>
      </c>
      <c r="D977" t="s">
        <v>2305</v>
      </c>
      <c r="E977" t="s">
        <v>2306</v>
      </c>
    </row>
    <row r="978" spans="1:9" x14ac:dyDescent="0.3">
      <c r="A978" t="s">
        <v>2307</v>
      </c>
      <c r="B978" t="s">
        <v>9</v>
      </c>
      <c r="C978" t="s">
        <v>2304</v>
      </c>
      <c r="D978" t="s">
        <v>2305</v>
      </c>
      <c r="F978" t="s">
        <v>2308</v>
      </c>
    </row>
    <row r="979" spans="1:9" x14ac:dyDescent="0.3">
      <c r="A979" t="s">
        <v>2309</v>
      </c>
      <c r="B979" t="s">
        <v>9</v>
      </c>
      <c r="C979" t="s">
        <v>2304</v>
      </c>
      <c r="D979" t="s">
        <v>2305</v>
      </c>
      <c r="G979" t="s">
        <v>2310</v>
      </c>
    </row>
    <row r="980" spans="1:9" x14ac:dyDescent="0.3">
      <c r="A980" t="s">
        <v>2311</v>
      </c>
      <c r="B980" t="s">
        <v>9</v>
      </c>
      <c r="C980" t="s">
        <v>2304</v>
      </c>
      <c r="D980" t="s">
        <v>2305</v>
      </c>
      <c r="H980" t="s">
        <v>2312</v>
      </c>
    </row>
    <row r="981" spans="1:9" x14ac:dyDescent="0.3">
      <c r="A981" t="s">
        <v>2313</v>
      </c>
      <c r="B981" t="s">
        <v>9</v>
      </c>
      <c r="C981" t="s">
        <v>2304</v>
      </c>
      <c r="D981" t="s">
        <v>2305</v>
      </c>
      <c r="I981" t="s">
        <v>2314</v>
      </c>
    </row>
    <row r="982" spans="1:9" x14ac:dyDescent="0.3">
      <c r="A982" t="s">
        <v>2315</v>
      </c>
      <c r="B982" t="s">
        <v>9</v>
      </c>
      <c r="C982" t="s">
        <v>2316</v>
      </c>
      <c r="D982" t="s">
        <v>2317</v>
      </c>
      <c r="E982" t="s">
        <v>2318</v>
      </c>
    </row>
    <row r="983" spans="1:9" x14ac:dyDescent="0.3">
      <c r="A983" t="s">
        <v>2319</v>
      </c>
      <c r="B983" t="s">
        <v>9</v>
      </c>
      <c r="C983" t="s">
        <v>2316</v>
      </c>
      <c r="D983" t="s">
        <v>2317</v>
      </c>
      <c r="F983" t="s">
        <v>2320</v>
      </c>
    </row>
    <row r="984" spans="1:9" x14ac:dyDescent="0.3">
      <c r="A984" t="s">
        <v>2321</v>
      </c>
      <c r="B984" t="s">
        <v>9</v>
      </c>
      <c r="C984" t="s">
        <v>2316</v>
      </c>
      <c r="D984" t="s">
        <v>2317</v>
      </c>
      <c r="G984" t="s">
        <v>2322</v>
      </c>
    </row>
    <row r="985" spans="1:9" x14ac:dyDescent="0.3">
      <c r="A985" t="s">
        <v>2323</v>
      </c>
      <c r="B985" t="s">
        <v>9</v>
      </c>
      <c r="C985" t="s">
        <v>2316</v>
      </c>
      <c r="D985" t="s">
        <v>2317</v>
      </c>
      <c r="H985" t="s">
        <v>2324</v>
      </c>
    </row>
    <row r="986" spans="1:9" x14ac:dyDescent="0.3">
      <c r="A986" t="s">
        <v>2325</v>
      </c>
      <c r="B986" t="s">
        <v>9</v>
      </c>
      <c r="C986" t="s">
        <v>2316</v>
      </c>
      <c r="D986" t="s">
        <v>2317</v>
      </c>
      <c r="I986" t="s">
        <v>2326</v>
      </c>
    </row>
    <row r="987" spans="1:9" x14ac:dyDescent="0.3">
      <c r="A987" t="s">
        <v>2327</v>
      </c>
      <c r="B987" t="s">
        <v>9</v>
      </c>
      <c r="C987" t="s">
        <v>2328</v>
      </c>
      <c r="D987" t="s">
        <v>2329</v>
      </c>
      <c r="E987" t="s">
        <v>2330</v>
      </c>
    </row>
    <row r="988" spans="1:9" x14ac:dyDescent="0.3">
      <c r="A988" t="s">
        <v>2331</v>
      </c>
      <c r="B988" t="s">
        <v>9</v>
      </c>
      <c r="C988" t="s">
        <v>2328</v>
      </c>
      <c r="D988" t="s">
        <v>2329</v>
      </c>
      <c r="F988" t="s">
        <v>2332</v>
      </c>
    </row>
    <row r="989" spans="1:9" x14ac:dyDescent="0.3">
      <c r="A989" t="s">
        <v>2333</v>
      </c>
      <c r="B989" t="s">
        <v>9</v>
      </c>
      <c r="C989" t="s">
        <v>2328</v>
      </c>
      <c r="D989" t="s">
        <v>2329</v>
      </c>
      <c r="G989" t="s">
        <v>2334</v>
      </c>
    </row>
    <row r="990" spans="1:9" x14ac:dyDescent="0.3">
      <c r="A990" t="s">
        <v>2335</v>
      </c>
      <c r="B990" t="s">
        <v>9</v>
      </c>
      <c r="C990" t="s">
        <v>2328</v>
      </c>
      <c r="D990" t="s">
        <v>2329</v>
      </c>
      <c r="H990" t="s">
        <v>2336</v>
      </c>
    </row>
    <row r="991" spans="1:9" x14ac:dyDescent="0.3">
      <c r="A991" t="s">
        <v>2337</v>
      </c>
      <c r="B991" t="s">
        <v>9</v>
      </c>
      <c r="C991" t="s">
        <v>2328</v>
      </c>
      <c r="D991" t="s">
        <v>2329</v>
      </c>
      <c r="I991" t="s">
        <v>2338</v>
      </c>
    </row>
    <row r="992" spans="1:9" x14ac:dyDescent="0.3">
      <c r="A992" t="s">
        <v>2339</v>
      </c>
      <c r="B992" t="s">
        <v>9</v>
      </c>
      <c r="C992" t="s">
        <v>2340</v>
      </c>
      <c r="D992" t="s">
        <v>2341</v>
      </c>
      <c r="E992" t="s">
        <v>2342</v>
      </c>
    </row>
    <row r="993" spans="1:9" x14ac:dyDescent="0.3">
      <c r="A993" t="s">
        <v>2343</v>
      </c>
      <c r="B993" t="s">
        <v>9</v>
      </c>
      <c r="C993" t="s">
        <v>2340</v>
      </c>
      <c r="D993" t="s">
        <v>2341</v>
      </c>
      <c r="F993" t="s">
        <v>2344</v>
      </c>
    </row>
    <row r="994" spans="1:9" x14ac:dyDescent="0.3">
      <c r="A994" t="s">
        <v>2345</v>
      </c>
      <c r="B994" t="s">
        <v>9</v>
      </c>
      <c r="C994" t="s">
        <v>2340</v>
      </c>
      <c r="D994" t="s">
        <v>2341</v>
      </c>
      <c r="G994" t="s">
        <v>2346</v>
      </c>
    </row>
    <row r="995" spans="1:9" x14ac:dyDescent="0.3">
      <c r="A995" t="s">
        <v>2347</v>
      </c>
      <c r="B995" t="s">
        <v>9</v>
      </c>
      <c r="C995" t="s">
        <v>2340</v>
      </c>
      <c r="D995" t="s">
        <v>2341</v>
      </c>
      <c r="H995" t="s">
        <v>2348</v>
      </c>
    </row>
    <row r="996" spans="1:9" x14ac:dyDescent="0.3">
      <c r="A996" t="s">
        <v>2349</v>
      </c>
      <c r="B996" t="s">
        <v>9</v>
      </c>
      <c r="C996" t="s">
        <v>2340</v>
      </c>
      <c r="D996" t="s">
        <v>2341</v>
      </c>
      <c r="I996" t="s">
        <v>2350</v>
      </c>
    </row>
    <row r="997" spans="1:9" x14ac:dyDescent="0.3">
      <c r="A997" t="s">
        <v>2351</v>
      </c>
      <c r="B997" t="s">
        <v>9</v>
      </c>
      <c r="C997" t="s">
        <v>2352</v>
      </c>
      <c r="D997" t="s">
        <v>2353</v>
      </c>
      <c r="E997" t="s">
        <v>2354</v>
      </c>
    </row>
    <row r="998" spans="1:9" x14ac:dyDescent="0.3">
      <c r="A998" t="s">
        <v>2355</v>
      </c>
      <c r="B998" t="s">
        <v>9</v>
      </c>
      <c r="C998" t="s">
        <v>2352</v>
      </c>
      <c r="D998" t="s">
        <v>2353</v>
      </c>
      <c r="F998" t="s">
        <v>25</v>
      </c>
    </row>
    <row r="999" spans="1:9" x14ac:dyDescent="0.3">
      <c r="A999" t="s">
        <v>2356</v>
      </c>
      <c r="B999" t="s">
        <v>9</v>
      </c>
      <c r="C999" t="s">
        <v>2352</v>
      </c>
      <c r="D999" t="s">
        <v>2353</v>
      </c>
      <c r="G999" t="s">
        <v>27</v>
      </c>
    </row>
    <row r="1000" spans="1:9" x14ac:dyDescent="0.3">
      <c r="A1000" t="s">
        <v>2357</v>
      </c>
      <c r="B1000" t="s">
        <v>9</v>
      </c>
      <c r="C1000" t="s">
        <v>2352</v>
      </c>
      <c r="D1000" t="s">
        <v>2353</v>
      </c>
      <c r="H1000" t="s">
        <v>2358</v>
      </c>
    </row>
    <row r="1001" spans="1:9" x14ac:dyDescent="0.3">
      <c r="A1001" t="s">
        <v>2359</v>
      </c>
      <c r="B1001" t="s">
        <v>9</v>
      </c>
      <c r="C1001" t="s">
        <v>2352</v>
      </c>
      <c r="D1001" t="s">
        <v>2353</v>
      </c>
      <c r="I1001" t="s">
        <v>2360</v>
      </c>
    </row>
    <row r="1002" spans="1:9" x14ac:dyDescent="0.3">
      <c r="A1002" t="s">
        <v>2361</v>
      </c>
      <c r="B1002" t="s">
        <v>9</v>
      </c>
      <c r="C1002" t="s">
        <v>2362</v>
      </c>
      <c r="D1002" t="s">
        <v>2363</v>
      </c>
      <c r="E1002" t="s">
        <v>2364</v>
      </c>
    </row>
    <row r="1003" spans="1:9" x14ac:dyDescent="0.3">
      <c r="A1003" t="s">
        <v>2365</v>
      </c>
      <c r="B1003" t="s">
        <v>9</v>
      </c>
      <c r="C1003" t="s">
        <v>2362</v>
      </c>
      <c r="D1003" t="s">
        <v>2363</v>
      </c>
      <c r="F1003" t="s">
        <v>2366</v>
      </c>
    </row>
    <row r="1004" spans="1:9" x14ac:dyDescent="0.3">
      <c r="A1004" t="s">
        <v>2367</v>
      </c>
      <c r="B1004" t="s">
        <v>9</v>
      </c>
      <c r="C1004" t="s">
        <v>2362</v>
      </c>
      <c r="D1004" t="s">
        <v>2363</v>
      </c>
      <c r="G1004" t="s">
        <v>2368</v>
      </c>
    </row>
    <row r="1005" spans="1:9" x14ac:dyDescent="0.3">
      <c r="A1005" t="s">
        <v>2369</v>
      </c>
      <c r="B1005" t="s">
        <v>9</v>
      </c>
      <c r="C1005" t="s">
        <v>2362</v>
      </c>
      <c r="D1005" t="s">
        <v>2363</v>
      </c>
      <c r="H1005" t="s">
        <v>2370</v>
      </c>
    </row>
    <row r="1006" spans="1:9" x14ac:dyDescent="0.3">
      <c r="A1006" t="s">
        <v>2371</v>
      </c>
      <c r="B1006" t="s">
        <v>9</v>
      </c>
      <c r="C1006" t="s">
        <v>2362</v>
      </c>
      <c r="D1006" t="s">
        <v>2363</v>
      </c>
      <c r="I1006" t="s">
        <v>2372</v>
      </c>
    </row>
    <row r="1007" spans="1:9" x14ac:dyDescent="0.3">
      <c r="A1007" t="s">
        <v>2373</v>
      </c>
      <c r="B1007" t="s">
        <v>9</v>
      </c>
      <c r="C1007" t="s">
        <v>2374</v>
      </c>
      <c r="D1007" t="s">
        <v>2375</v>
      </c>
      <c r="E1007" t="s">
        <v>2376</v>
      </c>
    </row>
    <row r="1008" spans="1:9" x14ac:dyDescent="0.3">
      <c r="A1008" t="s">
        <v>2377</v>
      </c>
      <c r="B1008" t="s">
        <v>9</v>
      </c>
      <c r="C1008" t="s">
        <v>2374</v>
      </c>
      <c r="D1008" t="s">
        <v>2375</v>
      </c>
      <c r="F1008" t="s">
        <v>2378</v>
      </c>
    </row>
    <row r="1009" spans="1:9" x14ac:dyDescent="0.3">
      <c r="A1009" t="s">
        <v>2379</v>
      </c>
      <c r="B1009" t="s">
        <v>9</v>
      </c>
      <c r="C1009" t="s">
        <v>2374</v>
      </c>
      <c r="D1009" t="s">
        <v>2375</v>
      </c>
      <c r="G1009" t="s">
        <v>2380</v>
      </c>
    </row>
    <row r="1010" spans="1:9" x14ac:dyDescent="0.3">
      <c r="A1010" t="s">
        <v>2381</v>
      </c>
      <c r="B1010" t="s">
        <v>9</v>
      </c>
      <c r="C1010" t="s">
        <v>2374</v>
      </c>
      <c r="D1010" t="s">
        <v>2375</v>
      </c>
      <c r="H1010" t="s">
        <v>2382</v>
      </c>
    </row>
    <row r="1011" spans="1:9" x14ac:dyDescent="0.3">
      <c r="A1011" t="s">
        <v>2383</v>
      </c>
      <c r="B1011" t="s">
        <v>9</v>
      </c>
      <c r="C1011" t="s">
        <v>2374</v>
      </c>
      <c r="D1011" t="s">
        <v>2375</v>
      </c>
      <c r="I1011" t="s">
        <v>2384</v>
      </c>
    </row>
    <row r="1012" spans="1:9" x14ac:dyDescent="0.3">
      <c r="A1012" t="s">
        <v>2385</v>
      </c>
      <c r="B1012" t="s">
        <v>9</v>
      </c>
      <c r="C1012" t="s">
        <v>2386</v>
      </c>
      <c r="D1012" t="s">
        <v>2387</v>
      </c>
      <c r="E1012" t="s">
        <v>2388</v>
      </c>
    </row>
    <row r="1013" spans="1:9" x14ac:dyDescent="0.3">
      <c r="A1013" t="s">
        <v>2389</v>
      </c>
      <c r="B1013" t="s">
        <v>9</v>
      </c>
      <c r="C1013" t="s">
        <v>2386</v>
      </c>
      <c r="D1013" t="s">
        <v>2387</v>
      </c>
      <c r="F1013" t="s">
        <v>2390</v>
      </c>
    </row>
    <row r="1014" spans="1:9" x14ac:dyDescent="0.3">
      <c r="A1014" t="s">
        <v>2391</v>
      </c>
      <c r="B1014" t="s">
        <v>9</v>
      </c>
      <c r="C1014" t="s">
        <v>2386</v>
      </c>
      <c r="D1014" t="s">
        <v>2387</v>
      </c>
      <c r="G1014" t="s">
        <v>2392</v>
      </c>
    </row>
    <row r="1015" spans="1:9" x14ac:dyDescent="0.3">
      <c r="A1015" t="s">
        <v>2393</v>
      </c>
      <c r="B1015" t="s">
        <v>9</v>
      </c>
      <c r="C1015" t="s">
        <v>2386</v>
      </c>
      <c r="D1015" t="s">
        <v>2387</v>
      </c>
      <c r="H1015" t="s">
        <v>2394</v>
      </c>
    </row>
    <row r="1016" spans="1:9" x14ac:dyDescent="0.3">
      <c r="A1016" t="s">
        <v>2395</v>
      </c>
      <c r="B1016" t="s">
        <v>9</v>
      </c>
      <c r="C1016" t="s">
        <v>2386</v>
      </c>
      <c r="D1016" t="s">
        <v>2387</v>
      </c>
      <c r="I1016" t="s">
        <v>2396</v>
      </c>
    </row>
    <row r="1017" spans="1:9" x14ac:dyDescent="0.3">
      <c r="A1017" t="s">
        <v>2397</v>
      </c>
      <c r="B1017" t="s">
        <v>9</v>
      </c>
      <c r="C1017" t="s">
        <v>2398</v>
      </c>
      <c r="D1017" t="s">
        <v>2399</v>
      </c>
      <c r="E1017" t="s">
        <v>2400</v>
      </c>
    </row>
    <row r="1018" spans="1:9" x14ac:dyDescent="0.3">
      <c r="A1018" t="s">
        <v>2401</v>
      </c>
      <c r="B1018" t="s">
        <v>9</v>
      </c>
      <c r="C1018" t="s">
        <v>2398</v>
      </c>
      <c r="D1018" t="s">
        <v>2399</v>
      </c>
      <c r="F1018" t="s">
        <v>2402</v>
      </c>
    </row>
    <row r="1019" spans="1:9" x14ac:dyDescent="0.3">
      <c r="A1019" t="s">
        <v>2403</v>
      </c>
      <c r="B1019" t="s">
        <v>9</v>
      </c>
      <c r="C1019" t="s">
        <v>2398</v>
      </c>
      <c r="D1019" t="s">
        <v>2399</v>
      </c>
      <c r="G1019" t="s">
        <v>2404</v>
      </c>
    </row>
    <row r="1020" spans="1:9" x14ac:dyDescent="0.3">
      <c r="A1020" t="s">
        <v>2405</v>
      </c>
      <c r="B1020" t="s">
        <v>9</v>
      </c>
      <c r="C1020" t="s">
        <v>2398</v>
      </c>
      <c r="D1020" t="s">
        <v>2399</v>
      </c>
      <c r="H1020" t="s">
        <v>2406</v>
      </c>
    </row>
    <row r="1021" spans="1:9" x14ac:dyDescent="0.3">
      <c r="A1021" t="s">
        <v>2407</v>
      </c>
      <c r="B1021" t="s">
        <v>9</v>
      </c>
      <c r="C1021" t="s">
        <v>2398</v>
      </c>
      <c r="D1021" t="s">
        <v>2399</v>
      </c>
      <c r="I1021" t="s">
        <v>2408</v>
      </c>
    </row>
    <row r="1022" spans="1:9" x14ac:dyDescent="0.3">
      <c r="A1022" t="s">
        <v>2409</v>
      </c>
      <c r="B1022" t="s">
        <v>9</v>
      </c>
      <c r="C1022" t="s">
        <v>2410</v>
      </c>
      <c r="D1022" t="s">
        <v>2411</v>
      </c>
      <c r="E1022" t="s">
        <v>2412</v>
      </c>
    </row>
    <row r="1023" spans="1:9" x14ac:dyDescent="0.3">
      <c r="A1023" t="s">
        <v>2413</v>
      </c>
      <c r="B1023" t="s">
        <v>9</v>
      </c>
      <c r="C1023" t="s">
        <v>2410</v>
      </c>
      <c r="D1023" t="s">
        <v>2411</v>
      </c>
      <c r="F1023" t="s">
        <v>2414</v>
      </c>
    </row>
    <row r="1024" spans="1:9" x14ac:dyDescent="0.3">
      <c r="A1024" t="s">
        <v>2415</v>
      </c>
      <c r="B1024" t="s">
        <v>9</v>
      </c>
      <c r="C1024" t="s">
        <v>2410</v>
      </c>
      <c r="D1024" t="s">
        <v>2411</v>
      </c>
      <c r="G1024" t="s">
        <v>2416</v>
      </c>
    </row>
    <row r="1025" spans="1:9" x14ac:dyDescent="0.3">
      <c r="A1025" t="s">
        <v>2417</v>
      </c>
      <c r="B1025" t="s">
        <v>9</v>
      </c>
      <c r="C1025" t="s">
        <v>2410</v>
      </c>
      <c r="D1025" t="s">
        <v>2411</v>
      </c>
      <c r="H1025" t="s">
        <v>2418</v>
      </c>
    </row>
    <row r="1026" spans="1:9" x14ac:dyDescent="0.3">
      <c r="A1026" t="s">
        <v>2419</v>
      </c>
      <c r="B1026" t="s">
        <v>9</v>
      </c>
      <c r="C1026" t="s">
        <v>2410</v>
      </c>
      <c r="D1026" t="s">
        <v>2411</v>
      </c>
      <c r="I1026" t="s">
        <v>2420</v>
      </c>
    </row>
    <row r="1027" spans="1:9" x14ac:dyDescent="0.3">
      <c r="A1027" t="s">
        <v>2421</v>
      </c>
      <c r="B1027" t="s">
        <v>9</v>
      </c>
      <c r="C1027" t="s">
        <v>2422</v>
      </c>
      <c r="D1027" t="s">
        <v>2423</v>
      </c>
      <c r="E1027" t="s">
        <v>2424</v>
      </c>
    </row>
    <row r="1028" spans="1:9" x14ac:dyDescent="0.3">
      <c r="A1028" t="s">
        <v>2425</v>
      </c>
      <c r="B1028" t="s">
        <v>9</v>
      </c>
      <c r="C1028" t="s">
        <v>2422</v>
      </c>
      <c r="D1028" t="s">
        <v>2423</v>
      </c>
      <c r="F1028" t="s">
        <v>2426</v>
      </c>
    </row>
    <row r="1029" spans="1:9" x14ac:dyDescent="0.3">
      <c r="A1029" t="s">
        <v>2427</v>
      </c>
      <c r="B1029" t="s">
        <v>9</v>
      </c>
      <c r="C1029" t="s">
        <v>2422</v>
      </c>
      <c r="D1029" t="s">
        <v>2423</v>
      </c>
      <c r="G1029" t="s">
        <v>2428</v>
      </c>
    </row>
    <row r="1030" spans="1:9" x14ac:dyDescent="0.3">
      <c r="A1030" t="s">
        <v>2429</v>
      </c>
      <c r="B1030" t="s">
        <v>9</v>
      </c>
      <c r="C1030" t="s">
        <v>2422</v>
      </c>
      <c r="D1030" t="s">
        <v>2423</v>
      </c>
      <c r="H1030" t="s">
        <v>2430</v>
      </c>
    </row>
    <row r="1031" spans="1:9" x14ac:dyDescent="0.3">
      <c r="A1031" t="s">
        <v>2431</v>
      </c>
      <c r="B1031" t="s">
        <v>9</v>
      </c>
      <c r="C1031" t="s">
        <v>2422</v>
      </c>
      <c r="D1031" t="s">
        <v>2423</v>
      </c>
      <c r="I1031" t="s">
        <v>2432</v>
      </c>
    </row>
    <row r="1032" spans="1:9" x14ac:dyDescent="0.3">
      <c r="A1032" t="s">
        <v>2433</v>
      </c>
      <c r="B1032" t="s">
        <v>9</v>
      </c>
      <c r="C1032" t="s">
        <v>2434</v>
      </c>
      <c r="D1032" t="s">
        <v>2435</v>
      </c>
      <c r="E1032" t="s">
        <v>2436</v>
      </c>
    </row>
    <row r="1033" spans="1:9" x14ac:dyDescent="0.3">
      <c r="A1033" t="s">
        <v>2437</v>
      </c>
      <c r="B1033" t="s">
        <v>9</v>
      </c>
      <c r="C1033" t="s">
        <v>2434</v>
      </c>
      <c r="D1033" t="s">
        <v>2435</v>
      </c>
      <c r="F1033" t="s">
        <v>430</v>
      </c>
    </row>
    <row r="1034" spans="1:9" x14ac:dyDescent="0.3">
      <c r="A1034" t="s">
        <v>2438</v>
      </c>
      <c r="B1034" t="s">
        <v>9</v>
      </c>
      <c r="C1034" t="s">
        <v>2434</v>
      </c>
      <c r="D1034" t="s">
        <v>2435</v>
      </c>
      <c r="G1034" t="s">
        <v>432</v>
      </c>
    </row>
    <row r="1035" spans="1:9" x14ac:dyDescent="0.3">
      <c r="A1035" t="s">
        <v>2439</v>
      </c>
      <c r="B1035" t="s">
        <v>9</v>
      </c>
      <c r="C1035" t="s">
        <v>2434</v>
      </c>
      <c r="D1035" t="s">
        <v>2435</v>
      </c>
      <c r="H1035" t="s">
        <v>2440</v>
      </c>
    </row>
    <row r="1036" spans="1:9" x14ac:dyDescent="0.3">
      <c r="A1036" t="s">
        <v>2441</v>
      </c>
      <c r="B1036" t="s">
        <v>9</v>
      </c>
      <c r="C1036" t="s">
        <v>2434</v>
      </c>
      <c r="D1036" t="s">
        <v>2435</v>
      </c>
      <c r="I1036" t="s">
        <v>2442</v>
      </c>
    </row>
    <row r="1037" spans="1:9" x14ac:dyDescent="0.3">
      <c r="A1037" t="s">
        <v>2443</v>
      </c>
      <c r="B1037" t="s">
        <v>9</v>
      </c>
      <c r="C1037" t="s">
        <v>2444</v>
      </c>
      <c r="D1037" t="s">
        <v>2445</v>
      </c>
      <c r="E1037" t="s">
        <v>2446</v>
      </c>
    </row>
    <row r="1038" spans="1:9" x14ac:dyDescent="0.3">
      <c r="A1038" t="s">
        <v>2447</v>
      </c>
      <c r="B1038" t="s">
        <v>9</v>
      </c>
      <c r="C1038" t="s">
        <v>2444</v>
      </c>
      <c r="D1038" t="s">
        <v>2445</v>
      </c>
      <c r="F1038" t="s">
        <v>2448</v>
      </c>
    </row>
    <row r="1039" spans="1:9" x14ac:dyDescent="0.3">
      <c r="A1039" t="s">
        <v>2449</v>
      </c>
      <c r="B1039" t="s">
        <v>9</v>
      </c>
      <c r="C1039" t="s">
        <v>2444</v>
      </c>
      <c r="D1039" t="s">
        <v>2445</v>
      </c>
      <c r="G1039" t="s">
        <v>2450</v>
      </c>
    </row>
    <row r="1040" spans="1:9" x14ac:dyDescent="0.3">
      <c r="A1040" t="s">
        <v>2451</v>
      </c>
      <c r="B1040" t="s">
        <v>9</v>
      </c>
      <c r="C1040" t="s">
        <v>2444</v>
      </c>
      <c r="D1040" t="s">
        <v>2445</v>
      </c>
      <c r="H1040" t="s">
        <v>2452</v>
      </c>
    </row>
    <row r="1041" spans="1:9" x14ac:dyDescent="0.3">
      <c r="A1041" t="s">
        <v>2453</v>
      </c>
      <c r="B1041" t="s">
        <v>9</v>
      </c>
      <c r="C1041" t="s">
        <v>2444</v>
      </c>
      <c r="D1041" t="s">
        <v>2445</v>
      </c>
      <c r="I1041" t="s">
        <v>2454</v>
      </c>
    </row>
    <row r="1042" spans="1:9" x14ac:dyDescent="0.3">
      <c r="A1042" t="s">
        <v>2455</v>
      </c>
      <c r="B1042" t="s">
        <v>9</v>
      </c>
      <c r="C1042" t="s">
        <v>2456</v>
      </c>
      <c r="D1042" t="s">
        <v>2457</v>
      </c>
      <c r="E1042" t="s">
        <v>2458</v>
      </c>
    </row>
    <row r="1043" spans="1:9" x14ac:dyDescent="0.3">
      <c r="A1043" t="s">
        <v>2459</v>
      </c>
      <c r="B1043" t="s">
        <v>9</v>
      </c>
      <c r="C1043" t="s">
        <v>2456</v>
      </c>
      <c r="D1043" t="s">
        <v>2457</v>
      </c>
      <c r="F1043" t="s">
        <v>2460</v>
      </c>
    </row>
    <row r="1044" spans="1:9" x14ac:dyDescent="0.3">
      <c r="A1044" t="s">
        <v>2461</v>
      </c>
      <c r="B1044" t="s">
        <v>9</v>
      </c>
      <c r="C1044" t="s">
        <v>2456</v>
      </c>
      <c r="D1044" t="s">
        <v>2457</v>
      </c>
      <c r="G1044" t="s">
        <v>2462</v>
      </c>
    </row>
    <row r="1045" spans="1:9" x14ac:dyDescent="0.3">
      <c r="A1045" t="s">
        <v>2463</v>
      </c>
      <c r="B1045" t="s">
        <v>9</v>
      </c>
      <c r="C1045" t="s">
        <v>2456</v>
      </c>
      <c r="D1045" t="s">
        <v>2457</v>
      </c>
      <c r="H1045" t="s">
        <v>2464</v>
      </c>
    </row>
    <row r="1046" spans="1:9" x14ac:dyDescent="0.3">
      <c r="A1046" t="s">
        <v>2465</v>
      </c>
      <c r="B1046" t="s">
        <v>9</v>
      </c>
      <c r="C1046" t="s">
        <v>2456</v>
      </c>
      <c r="D1046" t="s">
        <v>2457</v>
      </c>
      <c r="I1046" t="s">
        <v>2466</v>
      </c>
    </row>
    <row r="1047" spans="1:9" x14ac:dyDescent="0.3">
      <c r="A1047" t="s">
        <v>2467</v>
      </c>
      <c r="B1047" t="s">
        <v>9</v>
      </c>
      <c r="C1047" t="s">
        <v>2468</v>
      </c>
      <c r="D1047" t="s">
        <v>2469</v>
      </c>
      <c r="E1047" t="s">
        <v>2470</v>
      </c>
    </row>
    <row r="1048" spans="1:9" x14ac:dyDescent="0.3">
      <c r="A1048" t="s">
        <v>2471</v>
      </c>
      <c r="B1048" t="s">
        <v>9</v>
      </c>
      <c r="C1048" t="s">
        <v>2468</v>
      </c>
      <c r="D1048" t="s">
        <v>2469</v>
      </c>
      <c r="F1048" t="s">
        <v>2472</v>
      </c>
    </row>
    <row r="1049" spans="1:9" x14ac:dyDescent="0.3">
      <c r="A1049" t="s">
        <v>2473</v>
      </c>
      <c r="B1049" t="s">
        <v>9</v>
      </c>
      <c r="C1049" t="s">
        <v>2468</v>
      </c>
      <c r="D1049" t="s">
        <v>2469</v>
      </c>
      <c r="G1049" t="s">
        <v>2474</v>
      </c>
    </row>
    <row r="1050" spans="1:9" x14ac:dyDescent="0.3">
      <c r="A1050" t="s">
        <v>2475</v>
      </c>
      <c r="B1050" t="s">
        <v>9</v>
      </c>
      <c r="C1050" t="s">
        <v>2468</v>
      </c>
      <c r="D1050" t="s">
        <v>2469</v>
      </c>
      <c r="H1050" t="s">
        <v>2476</v>
      </c>
    </row>
    <row r="1051" spans="1:9" x14ac:dyDescent="0.3">
      <c r="A1051" t="s">
        <v>2477</v>
      </c>
      <c r="B1051" t="s">
        <v>9</v>
      </c>
      <c r="C1051" t="s">
        <v>2468</v>
      </c>
      <c r="D1051" t="s">
        <v>2469</v>
      </c>
      <c r="I1051" t="s">
        <v>2478</v>
      </c>
    </row>
    <row r="1052" spans="1:9" x14ac:dyDescent="0.3">
      <c r="A1052" t="s">
        <v>2479</v>
      </c>
      <c r="B1052" t="s">
        <v>9</v>
      </c>
      <c r="C1052" t="s">
        <v>2480</v>
      </c>
      <c r="D1052" t="s">
        <v>2481</v>
      </c>
      <c r="E1052" t="s">
        <v>2482</v>
      </c>
    </row>
    <row r="1053" spans="1:9" x14ac:dyDescent="0.3">
      <c r="A1053" t="s">
        <v>2483</v>
      </c>
      <c r="B1053" t="s">
        <v>9</v>
      </c>
      <c r="C1053" t="s">
        <v>2480</v>
      </c>
      <c r="D1053" t="s">
        <v>2481</v>
      </c>
      <c r="F1053" t="s">
        <v>2484</v>
      </c>
    </row>
    <row r="1054" spans="1:9" x14ac:dyDescent="0.3">
      <c r="A1054" t="s">
        <v>2485</v>
      </c>
      <c r="B1054" t="s">
        <v>9</v>
      </c>
      <c r="C1054" t="s">
        <v>2480</v>
      </c>
      <c r="D1054" t="s">
        <v>2481</v>
      </c>
      <c r="G1054" t="s">
        <v>2486</v>
      </c>
    </row>
    <row r="1055" spans="1:9" x14ac:dyDescent="0.3">
      <c r="A1055" t="s">
        <v>2487</v>
      </c>
      <c r="B1055" t="s">
        <v>9</v>
      </c>
      <c r="C1055" t="s">
        <v>2480</v>
      </c>
      <c r="D1055" t="s">
        <v>2481</v>
      </c>
      <c r="H1055" t="s">
        <v>2488</v>
      </c>
    </row>
    <row r="1056" spans="1:9" x14ac:dyDescent="0.3">
      <c r="A1056" t="s">
        <v>2489</v>
      </c>
      <c r="B1056" t="s">
        <v>9</v>
      </c>
      <c r="C1056" t="s">
        <v>2480</v>
      </c>
      <c r="D1056" t="s">
        <v>2481</v>
      </c>
      <c r="I1056" t="s">
        <v>2490</v>
      </c>
    </row>
    <row r="1057" spans="1:9" x14ac:dyDescent="0.3">
      <c r="A1057" t="s">
        <v>2491</v>
      </c>
      <c r="B1057" t="s">
        <v>9</v>
      </c>
      <c r="C1057" t="s">
        <v>2492</v>
      </c>
      <c r="D1057" t="s">
        <v>2493</v>
      </c>
      <c r="E1057" t="s">
        <v>2494</v>
      </c>
    </row>
    <row r="1058" spans="1:9" x14ac:dyDescent="0.3">
      <c r="A1058" t="s">
        <v>2495</v>
      </c>
      <c r="B1058" t="s">
        <v>9</v>
      </c>
      <c r="C1058" t="s">
        <v>2492</v>
      </c>
      <c r="D1058" t="s">
        <v>2493</v>
      </c>
      <c r="F1058" t="s">
        <v>2496</v>
      </c>
    </row>
    <row r="1059" spans="1:9" x14ac:dyDescent="0.3">
      <c r="A1059" t="s">
        <v>2497</v>
      </c>
      <c r="B1059" t="s">
        <v>9</v>
      </c>
      <c r="C1059" t="s">
        <v>2492</v>
      </c>
      <c r="D1059" t="s">
        <v>2493</v>
      </c>
      <c r="G1059" t="s">
        <v>2498</v>
      </c>
    </row>
    <row r="1060" spans="1:9" x14ac:dyDescent="0.3">
      <c r="A1060" t="s">
        <v>2499</v>
      </c>
      <c r="B1060" t="s">
        <v>9</v>
      </c>
      <c r="C1060" t="s">
        <v>2492</v>
      </c>
      <c r="D1060" t="s">
        <v>2493</v>
      </c>
      <c r="H1060" t="s">
        <v>2500</v>
      </c>
    </row>
    <row r="1061" spans="1:9" x14ac:dyDescent="0.3">
      <c r="A1061" t="s">
        <v>2501</v>
      </c>
      <c r="B1061" t="s">
        <v>9</v>
      </c>
      <c r="C1061" t="s">
        <v>2492</v>
      </c>
      <c r="D1061" t="s">
        <v>2493</v>
      </c>
      <c r="I1061" t="s">
        <v>2502</v>
      </c>
    </row>
    <row r="1062" spans="1:9" x14ac:dyDescent="0.3">
      <c r="A1062" t="s">
        <v>2503</v>
      </c>
      <c r="B1062" t="s">
        <v>9</v>
      </c>
      <c r="C1062" t="s">
        <v>2504</v>
      </c>
      <c r="D1062" t="s">
        <v>2505</v>
      </c>
      <c r="E1062" t="s">
        <v>2506</v>
      </c>
    </row>
    <row r="1063" spans="1:9" x14ac:dyDescent="0.3">
      <c r="A1063" t="s">
        <v>2507</v>
      </c>
      <c r="B1063" t="s">
        <v>9</v>
      </c>
      <c r="C1063" t="s">
        <v>2504</v>
      </c>
      <c r="D1063" t="s">
        <v>2505</v>
      </c>
      <c r="F1063" t="s">
        <v>2508</v>
      </c>
    </row>
    <row r="1064" spans="1:9" x14ac:dyDescent="0.3">
      <c r="A1064" t="s">
        <v>2509</v>
      </c>
      <c r="B1064" t="s">
        <v>9</v>
      </c>
      <c r="C1064" t="s">
        <v>2504</v>
      </c>
      <c r="D1064" t="s">
        <v>2505</v>
      </c>
      <c r="G1064" t="s">
        <v>2510</v>
      </c>
    </row>
    <row r="1065" spans="1:9" x14ac:dyDescent="0.3">
      <c r="A1065" t="s">
        <v>2511</v>
      </c>
      <c r="B1065" t="s">
        <v>9</v>
      </c>
      <c r="C1065" t="s">
        <v>2504</v>
      </c>
      <c r="D1065" t="s">
        <v>2505</v>
      </c>
      <c r="H1065" t="s">
        <v>2512</v>
      </c>
    </row>
    <row r="1066" spans="1:9" x14ac:dyDescent="0.3">
      <c r="A1066" t="s">
        <v>2513</v>
      </c>
      <c r="B1066" t="s">
        <v>9</v>
      </c>
      <c r="C1066" t="s">
        <v>2504</v>
      </c>
      <c r="D1066" t="s">
        <v>2505</v>
      </c>
      <c r="I1066" t="s">
        <v>2514</v>
      </c>
    </row>
    <row r="1067" spans="1:9" x14ac:dyDescent="0.3">
      <c r="A1067" t="s">
        <v>2515</v>
      </c>
      <c r="B1067" t="s">
        <v>9</v>
      </c>
      <c r="C1067" t="s">
        <v>2516</v>
      </c>
      <c r="D1067" t="s">
        <v>2517</v>
      </c>
      <c r="E1067" t="s">
        <v>2518</v>
      </c>
    </row>
    <row r="1068" spans="1:9" x14ac:dyDescent="0.3">
      <c r="A1068" t="s">
        <v>2519</v>
      </c>
      <c r="B1068" t="s">
        <v>9</v>
      </c>
      <c r="C1068" t="s">
        <v>2516</v>
      </c>
      <c r="D1068" t="s">
        <v>2517</v>
      </c>
      <c r="F1068" t="s">
        <v>2520</v>
      </c>
    </row>
    <row r="1069" spans="1:9" x14ac:dyDescent="0.3">
      <c r="A1069" t="s">
        <v>2521</v>
      </c>
      <c r="B1069" t="s">
        <v>9</v>
      </c>
      <c r="C1069" t="s">
        <v>2516</v>
      </c>
      <c r="D1069" t="s">
        <v>2517</v>
      </c>
      <c r="G1069" t="s">
        <v>2522</v>
      </c>
    </row>
    <row r="1070" spans="1:9" x14ac:dyDescent="0.3">
      <c r="A1070" t="s">
        <v>2523</v>
      </c>
      <c r="B1070" t="s">
        <v>9</v>
      </c>
      <c r="C1070" t="s">
        <v>2516</v>
      </c>
      <c r="D1070" t="s">
        <v>2517</v>
      </c>
      <c r="H1070" t="s">
        <v>2524</v>
      </c>
    </row>
    <row r="1071" spans="1:9" x14ac:dyDescent="0.3">
      <c r="A1071" t="s">
        <v>2525</v>
      </c>
      <c r="B1071" t="s">
        <v>9</v>
      </c>
      <c r="C1071" t="s">
        <v>2516</v>
      </c>
      <c r="D1071" t="s">
        <v>2517</v>
      </c>
      <c r="I1071" t="s">
        <v>2526</v>
      </c>
    </row>
    <row r="1072" spans="1:9" x14ac:dyDescent="0.3">
      <c r="A1072" t="s">
        <v>2684</v>
      </c>
      <c r="B1072" t="s">
        <v>9</v>
      </c>
      <c r="C1072" t="s">
        <v>2675</v>
      </c>
      <c r="D1072" t="s">
        <v>2674</v>
      </c>
      <c r="E1072" t="s">
        <v>2683</v>
      </c>
    </row>
    <row r="1073" spans="1:9" x14ac:dyDescent="0.3">
      <c r="A1073" t="s">
        <v>2682</v>
      </c>
      <c r="B1073" t="s">
        <v>9</v>
      </c>
      <c r="C1073" t="s">
        <v>2675</v>
      </c>
      <c r="D1073" t="s">
        <v>2674</v>
      </c>
      <c r="F1073" t="s">
        <v>2681</v>
      </c>
    </row>
    <row r="1074" spans="1:9" x14ac:dyDescent="0.3">
      <c r="A1074" t="s">
        <v>2680</v>
      </c>
      <c r="B1074" t="s">
        <v>9</v>
      </c>
      <c r="C1074" t="s">
        <v>2675</v>
      </c>
      <c r="D1074" t="s">
        <v>2674</v>
      </c>
      <c r="G1074" t="s">
        <v>2679</v>
      </c>
    </row>
    <row r="1075" spans="1:9" x14ac:dyDescent="0.3">
      <c r="A1075" t="s">
        <v>2678</v>
      </c>
      <c r="B1075" t="s">
        <v>9</v>
      </c>
      <c r="C1075" t="s">
        <v>2675</v>
      </c>
      <c r="D1075" t="s">
        <v>2674</v>
      </c>
      <c r="H1075" t="s">
        <v>2677</v>
      </c>
    </row>
    <row r="1076" spans="1:9" x14ac:dyDescent="0.3">
      <c r="A1076" t="s">
        <v>2676</v>
      </c>
      <c r="B1076" t="s">
        <v>9</v>
      </c>
      <c r="C1076" t="s">
        <v>2675</v>
      </c>
      <c r="D1076" t="s">
        <v>2674</v>
      </c>
      <c r="I1076" t="s">
        <v>2673</v>
      </c>
    </row>
    <row r="1077" spans="1:9" x14ac:dyDescent="0.3">
      <c r="A1077" t="s">
        <v>2672</v>
      </c>
      <c r="B1077" t="s">
        <v>9</v>
      </c>
      <c r="C1077" t="s">
        <v>2664</v>
      </c>
      <c r="D1077" t="s">
        <v>2663</v>
      </c>
      <c r="E1077" t="s">
        <v>2671</v>
      </c>
    </row>
    <row r="1078" spans="1:9" x14ac:dyDescent="0.3">
      <c r="A1078" t="s">
        <v>2670</v>
      </c>
      <c r="B1078" t="s">
        <v>9</v>
      </c>
      <c r="C1078" t="s">
        <v>2664</v>
      </c>
      <c r="D1078" t="s">
        <v>2663</v>
      </c>
      <c r="F1078" t="s">
        <v>2669</v>
      </c>
    </row>
    <row r="1079" spans="1:9" x14ac:dyDescent="0.3">
      <c r="A1079" t="s">
        <v>2668</v>
      </c>
      <c r="B1079" t="s">
        <v>9</v>
      </c>
      <c r="C1079" t="s">
        <v>2664</v>
      </c>
      <c r="D1079" t="s">
        <v>2663</v>
      </c>
      <c r="G1079" t="e">
        <f>-z^4+z^2+1</f>
        <v>#NAME?</v>
      </c>
    </row>
    <row r="1080" spans="1:9" x14ac:dyDescent="0.3">
      <c r="A1080" t="s">
        <v>2667</v>
      </c>
      <c r="B1080" t="s">
        <v>9</v>
      </c>
      <c r="C1080" t="s">
        <v>2664</v>
      </c>
      <c r="D1080" t="s">
        <v>2663</v>
      </c>
      <c r="H1080" t="s">
        <v>2666</v>
      </c>
    </row>
    <row r="1081" spans="1:9" x14ac:dyDescent="0.3">
      <c r="A1081" t="s">
        <v>2665</v>
      </c>
      <c r="B1081" t="s">
        <v>9</v>
      </c>
      <c r="C1081" t="s">
        <v>2664</v>
      </c>
      <c r="D1081" t="s">
        <v>2663</v>
      </c>
      <c r="I1081" t="s">
        <v>2662</v>
      </c>
    </row>
    <row r="1082" spans="1:9" x14ac:dyDescent="0.3">
      <c r="A1082" t="s">
        <v>2661</v>
      </c>
      <c r="B1082" t="s">
        <v>9</v>
      </c>
      <c r="C1082" t="s">
        <v>2654</v>
      </c>
      <c r="D1082" t="s">
        <v>2653</v>
      </c>
      <c r="E1082" t="s">
        <v>2660</v>
      </c>
    </row>
    <row r="1083" spans="1:9" x14ac:dyDescent="0.3">
      <c r="A1083" t="s">
        <v>2659</v>
      </c>
      <c r="B1083" t="s">
        <v>9</v>
      </c>
      <c r="C1083" t="s">
        <v>2654</v>
      </c>
      <c r="D1083" t="s">
        <v>2653</v>
      </c>
      <c r="F1083" t="s">
        <v>442</v>
      </c>
    </row>
    <row r="1084" spans="1:9" x14ac:dyDescent="0.3">
      <c r="A1084" t="s">
        <v>2658</v>
      </c>
      <c r="B1084" t="s">
        <v>9</v>
      </c>
      <c r="C1084" t="s">
        <v>2654</v>
      </c>
      <c r="D1084" t="s">
        <v>2653</v>
      </c>
      <c r="G1084" t="s">
        <v>444</v>
      </c>
    </row>
    <row r="1085" spans="1:9" x14ac:dyDescent="0.3">
      <c r="A1085" t="s">
        <v>2657</v>
      </c>
      <c r="B1085" t="s">
        <v>9</v>
      </c>
      <c r="C1085" t="s">
        <v>2654</v>
      </c>
      <c r="D1085" t="s">
        <v>2653</v>
      </c>
      <c r="H1085" t="s">
        <v>2656</v>
      </c>
    </row>
    <row r="1086" spans="1:9" x14ac:dyDescent="0.3">
      <c r="A1086" t="s">
        <v>2655</v>
      </c>
      <c r="B1086" t="s">
        <v>9</v>
      </c>
      <c r="C1086" t="s">
        <v>2654</v>
      </c>
      <c r="D1086" t="s">
        <v>2653</v>
      </c>
      <c r="I1086" t="s">
        <v>2652</v>
      </c>
    </row>
    <row r="1087" spans="1:9" x14ac:dyDescent="0.3">
      <c r="A1087" t="s">
        <v>2651</v>
      </c>
      <c r="B1087" t="s">
        <v>9</v>
      </c>
      <c r="C1087" t="s">
        <v>2643</v>
      </c>
      <c r="D1087" t="s">
        <v>2642</v>
      </c>
      <c r="E1087" t="s">
        <v>2650</v>
      </c>
    </row>
    <row r="1088" spans="1:9" x14ac:dyDescent="0.3">
      <c r="A1088" t="s">
        <v>2649</v>
      </c>
      <c r="B1088" t="s">
        <v>9</v>
      </c>
      <c r="C1088" t="s">
        <v>2643</v>
      </c>
      <c r="D1088" t="s">
        <v>2642</v>
      </c>
      <c r="F1088" t="s">
        <v>2648</v>
      </c>
    </row>
    <row r="1089" spans="1:9" x14ac:dyDescent="0.3">
      <c r="A1089" t="s">
        <v>2647</v>
      </c>
      <c r="B1089" t="s">
        <v>9</v>
      </c>
      <c r="C1089" t="s">
        <v>2643</v>
      </c>
      <c r="D1089" t="s">
        <v>2642</v>
      </c>
      <c r="G1089" t="s">
        <v>2510</v>
      </c>
    </row>
    <row r="1090" spans="1:9" x14ac:dyDescent="0.3">
      <c r="A1090" t="s">
        <v>2646</v>
      </c>
      <c r="B1090" t="s">
        <v>9</v>
      </c>
      <c r="C1090" t="s">
        <v>2643</v>
      </c>
      <c r="D1090" t="s">
        <v>2642</v>
      </c>
      <c r="H1090" t="s">
        <v>2645</v>
      </c>
    </row>
    <row r="1091" spans="1:9" x14ac:dyDescent="0.3">
      <c r="A1091" t="s">
        <v>2644</v>
      </c>
      <c r="B1091" t="s">
        <v>9</v>
      </c>
      <c r="C1091" t="s">
        <v>2643</v>
      </c>
      <c r="D1091" t="s">
        <v>2642</v>
      </c>
      <c r="I1091" t="s">
        <v>2641</v>
      </c>
    </row>
    <row r="1092" spans="1:9" x14ac:dyDescent="0.3">
      <c r="A1092" t="s">
        <v>2640</v>
      </c>
      <c r="B1092" t="s">
        <v>9</v>
      </c>
      <c r="C1092" t="s">
        <v>2631</v>
      </c>
      <c r="D1092" t="s">
        <v>2630</v>
      </c>
      <c r="E1092" t="s">
        <v>2639</v>
      </c>
    </row>
    <row r="1093" spans="1:9" x14ac:dyDescent="0.3">
      <c r="A1093" t="s">
        <v>2638</v>
      </c>
      <c r="B1093" t="s">
        <v>9</v>
      </c>
      <c r="C1093" t="s">
        <v>2631</v>
      </c>
      <c r="D1093" t="s">
        <v>2630</v>
      </c>
      <c r="F1093" t="s">
        <v>2637</v>
      </c>
    </row>
    <row r="1094" spans="1:9" x14ac:dyDescent="0.3">
      <c r="A1094" t="s">
        <v>2636</v>
      </c>
      <c r="B1094" t="s">
        <v>9</v>
      </c>
      <c r="C1094" t="s">
        <v>2631</v>
      </c>
      <c r="D1094" t="s">
        <v>2630</v>
      </c>
      <c r="G1094" t="s">
        <v>2635</v>
      </c>
    </row>
    <row r="1095" spans="1:9" x14ac:dyDescent="0.3">
      <c r="A1095" t="s">
        <v>2634</v>
      </c>
      <c r="B1095" t="s">
        <v>9</v>
      </c>
      <c r="C1095" t="s">
        <v>2631</v>
      </c>
      <c r="D1095" t="s">
        <v>2630</v>
      </c>
      <c r="H1095" t="s">
        <v>2633</v>
      </c>
    </row>
    <row r="1096" spans="1:9" x14ac:dyDescent="0.3">
      <c r="A1096" t="s">
        <v>2632</v>
      </c>
      <c r="B1096" t="s">
        <v>9</v>
      </c>
      <c r="C1096" t="s">
        <v>2631</v>
      </c>
      <c r="D1096" t="s">
        <v>2630</v>
      </c>
      <c r="I1096" t="s">
        <v>2629</v>
      </c>
    </row>
    <row r="1097" spans="1:9" x14ac:dyDescent="0.3">
      <c r="A1097" t="s">
        <v>2628</v>
      </c>
      <c r="B1097" t="s">
        <v>9</v>
      </c>
      <c r="C1097" t="s">
        <v>2619</v>
      </c>
      <c r="D1097" t="s">
        <v>2618</v>
      </c>
      <c r="E1097" t="s">
        <v>2627</v>
      </c>
    </row>
    <row r="1098" spans="1:9" x14ac:dyDescent="0.3">
      <c r="A1098" t="s">
        <v>2626</v>
      </c>
      <c r="B1098" t="s">
        <v>9</v>
      </c>
      <c r="C1098" t="s">
        <v>2619</v>
      </c>
      <c r="D1098" t="s">
        <v>2618</v>
      </c>
      <c r="F1098" t="s">
        <v>2625</v>
      </c>
    </row>
    <row r="1099" spans="1:9" x14ac:dyDescent="0.3">
      <c r="A1099" t="s">
        <v>2624</v>
      </c>
      <c r="B1099" t="s">
        <v>9</v>
      </c>
      <c r="C1099" t="s">
        <v>2619</v>
      </c>
      <c r="D1099" t="s">
        <v>2618</v>
      </c>
      <c r="G1099" t="s">
        <v>2623</v>
      </c>
    </row>
    <row r="1100" spans="1:9" x14ac:dyDescent="0.3">
      <c r="A1100" t="s">
        <v>2622</v>
      </c>
      <c r="B1100" t="s">
        <v>9</v>
      </c>
      <c r="C1100" t="s">
        <v>2619</v>
      </c>
      <c r="D1100" t="s">
        <v>2618</v>
      </c>
      <c r="H1100" t="s">
        <v>2621</v>
      </c>
    </row>
    <row r="1101" spans="1:9" x14ac:dyDescent="0.3">
      <c r="A1101" t="s">
        <v>2620</v>
      </c>
      <c r="B1101" t="s">
        <v>9</v>
      </c>
      <c r="C1101" t="s">
        <v>2619</v>
      </c>
      <c r="D1101" t="s">
        <v>2618</v>
      </c>
      <c r="I1101" t="s">
        <v>2617</v>
      </c>
    </row>
    <row r="1102" spans="1:9" x14ac:dyDescent="0.3">
      <c r="A1102" t="s">
        <v>2616</v>
      </c>
      <c r="B1102" t="s">
        <v>9</v>
      </c>
      <c r="C1102" t="s">
        <v>2607</v>
      </c>
      <c r="D1102" t="s">
        <v>2606</v>
      </c>
      <c r="E1102" t="s">
        <v>2615</v>
      </c>
    </row>
    <row r="1103" spans="1:9" x14ac:dyDescent="0.3">
      <c r="A1103" t="s">
        <v>2614</v>
      </c>
      <c r="B1103" t="s">
        <v>9</v>
      </c>
      <c r="C1103" t="s">
        <v>2607</v>
      </c>
      <c r="D1103" t="s">
        <v>2606</v>
      </c>
      <c r="F1103" t="s">
        <v>2613</v>
      </c>
    </row>
    <row r="1104" spans="1:9" x14ac:dyDescent="0.3">
      <c r="A1104" t="s">
        <v>2612</v>
      </c>
      <c r="B1104" t="s">
        <v>9</v>
      </c>
      <c r="C1104" t="s">
        <v>2607</v>
      </c>
      <c r="D1104" t="s">
        <v>2606</v>
      </c>
      <c r="G1104" t="s">
        <v>2611</v>
      </c>
    </row>
    <row r="1105" spans="1:9" x14ac:dyDescent="0.3">
      <c r="A1105" t="s">
        <v>2610</v>
      </c>
      <c r="B1105" t="s">
        <v>9</v>
      </c>
      <c r="C1105" t="s">
        <v>2607</v>
      </c>
      <c r="D1105" t="s">
        <v>2606</v>
      </c>
      <c r="H1105" t="s">
        <v>2609</v>
      </c>
    </row>
    <row r="1106" spans="1:9" x14ac:dyDescent="0.3">
      <c r="A1106" t="s">
        <v>2608</v>
      </c>
      <c r="B1106" t="s">
        <v>9</v>
      </c>
      <c r="C1106" t="s">
        <v>2607</v>
      </c>
      <c r="D1106" t="s">
        <v>2606</v>
      </c>
      <c r="I1106" t="e">
        <f>- q^{-10} + q^{-9} - q^{-8} + q^{-7} - q^{-6} + q^{-5} + q^{-3}</f>
        <v>#NAME?</v>
      </c>
    </row>
    <row r="1107" spans="1:9" x14ac:dyDescent="0.3">
      <c r="A1107" t="s">
        <v>2605</v>
      </c>
      <c r="B1107" t="s">
        <v>9</v>
      </c>
      <c r="C1107" t="s">
        <v>2596</v>
      </c>
      <c r="D1107" t="s">
        <v>2595</v>
      </c>
      <c r="E1107" t="s">
        <v>2604</v>
      </c>
    </row>
    <row r="1108" spans="1:9" x14ac:dyDescent="0.3">
      <c r="A1108" t="s">
        <v>2603</v>
      </c>
      <c r="B1108" t="s">
        <v>9</v>
      </c>
      <c r="C1108" t="s">
        <v>2596</v>
      </c>
      <c r="D1108" t="s">
        <v>2595</v>
      </c>
      <c r="F1108" t="s">
        <v>2602</v>
      </c>
    </row>
    <row r="1109" spans="1:9" x14ac:dyDescent="0.3">
      <c r="A1109" t="s">
        <v>2601</v>
      </c>
      <c r="B1109" t="s">
        <v>9</v>
      </c>
      <c r="C1109" t="s">
        <v>2596</v>
      </c>
      <c r="D1109" t="s">
        <v>2595</v>
      </c>
      <c r="G1109" t="s">
        <v>2600</v>
      </c>
    </row>
    <row r="1110" spans="1:9" x14ac:dyDescent="0.3">
      <c r="A1110" t="s">
        <v>2599</v>
      </c>
      <c r="B1110" t="s">
        <v>9</v>
      </c>
      <c r="C1110" t="s">
        <v>2596</v>
      </c>
      <c r="D1110" t="s">
        <v>2595</v>
      </c>
      <c r="H1110" t="s">
        <v>2598</v>
      </c>
    </row>
    <row r="1111" spans="1:9" x14ac:dyDescent="0.3">
      <c r="A1111" t="s">
        <v>2597</v>
      </c>
      <c r="B1111" t="s">
        <v>9</v>
      </c>
      <c r="C1111" t="s">
        <v>2596</v>
      </c>
      <c r="D1111" t="s">
        <v>2595</v>
      </c>
      <c r="I1111" t="s">
        <v>2594</v>
      </c>
    </row>
    <row r="1112" spans="1:9" x14ac:dyDescent="0.3">
      <c r="A1112" t="s">
        <v>2593</v>
      </c>
      <c r="B1112" t="s">
        <v>9</v>
      </c>
      <c r="C1112" t="s">
        <v>2585</v>
      </c>
      <c r="D1112" t="s">
        <v>2584</v>
      </c>
      <c r="E1112" t="s">
        <v>2592</v>
      </c>
    </row>
    <row r="1113" spans="1:9" x14ac:dyDescent="0.3">
      <c r="A1113" t="s">
        <v>2591</v>
      </c>
      <c r="B1113" t="s">
        <v>9</v>
      </c>
      <c r="C1113" t="s">
        <v>2585</v>
      </c>
      <c r="D1113" t="s">
        <v>2584</v>
      </c>
      <c r="F1113" t="s">
        <v>2590</v>
      </c>
    </row>
    <row r="1114" spans="1:9" x14ac:dyDescent="0.3">
      <c r="A1114" t="s">
        <v>2589</v>
      </c>
      <c r="B1114" t="s">
        <v>9</v>
      </c>
      <c r="C1114" t="s">
        <v>2585</v>
      </c>
      <c r="D1114" t="s">
        <v>2584</v>
      </c>
      <c r="G1114" t="e">
        <f>-z^4-z^2+1</f>
        <v>#NAME?</v>
      </c>
    </row>
    <row r="1115" spans="1:9" x14ac:dyDescent="0.3">
      <c r="A1115" t="s">
        <v>2588</v>
      </c>
      <c r="B1115" t="s">
        <v>9</v>
      </c>
      <c r="C1115" t="s">
        <v>2585</v>
      </c>
      <c r="D1115" t="s">
        <v>2584</v>
      </c>
      <c r="H1115" t="s">
        <v>2587</v>
      </c>
    </row>
    <row r="1116" spans="1:9" x14ac:dyDescent="0.3">
      <c r="A1116" t="s">
        <v>2586</v>
      </c>
      <c r="B1116" t="s">
        <v>9</v>
      </c>
      <c r="C1116" t="s">
        <v>2585</v>
      </c>
      <c r="D1116" t="s">
        <v>2584</v>
      </c>
      <c r="I1116" t="s">
        <v>2583</v>
      </c>
    </row>
    <row r="1117" spans="1:9" x14ac:dyDescent="0.3">
      <c r="A1117" t="s">
        <v>2582</v>
      </c>
      <c r="B1117" t="s">
        <v>9</v>
      </c>
      <c r="C1117" t="s">
        <v>2575</v>
      </c>
      <c r="D1117" t="s">
        <v>2574</v>
      </c>
      <c r="E1117" t="s">
        <v>2581</v>
      </c>
    </row>
    <row r="1118" spans="1:9" x14ac:dyDescent="0.3">
      <c r="A1118" t="s">
        <v>2580</v>
      </c>
      <c r="B1118" t="s">
        <v>9</v>
      </c>
      <c r="C1118" t="s">
        <v>2575</v>
      </c>
      <c r="D1118" t="s">
        <v>2574</v>
      </c>
      <c r="F1118" t="s">
        <v>1999</v>
      </c>
    </row>
    <row r="1119" spans="1:9" x14ac:dyDescent="0.3">
      <c r="A1119" t="s">
        <v>2579</v>
      </c>
      <c r="B1119" t="s">
        <v>9</v>
      </c>
      <c r="C1119" t="s">
        <v>2575</v>
      </c>
      <c r="D1119" t="s">
        <v>2574</v>
      </c>
      <c r="G1119" t="s">
        <v>2001</v>
      </c>
    </row>
    <row r="1120" spans="1:9" x14ac:dyDescent="0.3">
      <c r="A1120" t="s">
        <v>2578</v>
      </c>
      <c r="B1120" t="s">
        <v>9</v>
      </c>
      <c r="C1120" t="s">
        <v>2575</v>
      </c>
      <c r="D1120" t="s">
        <v>2574</v>
      </c>
      <c r="H1120" t="s">
        <v>2577</v>
      </c>
    </row>
    <row r="1121" spans="1:9" x14ac:dyDescent="0.3">
      <c r="A1121" t="s">
        <v>2576</v>
      </c>
      <c r="B1121" t="s">
        <v>9</v>
      </c>
      <c r="C1121" t="s">
        <v>2575</v>
      </c>
      <c r="D1121" t="s">
        <v>2574</v>
      </c>
      <c r="I1121" t="s">
        <v>2573</v>
      </c>
    </row>
    <row r="1122" spans="1:9" x14ac:dyDescent="0.3">
      <c r="A1122" t="s">
        <v>2572</v>
      </c>
      <c r="B1122" t="s">
        <v>9</v>
      </c>
      <c r="C1122" t="s">
        <v>2563</v>
      </c>
      <c r="D1122" t="s">
        <v>2562</v>
      </c>
      <c r="E1122" t="s">
        <v>2571</v>
      </c>
    </row>
    <row r="1123" spans="1:9" x14ac:dyDescent="0.3">
      <c r="A1123" t="s">
        <v>2570</v>
      </c>
      <c r="B1123" t="s">
        <v>9</v>
      </c>
      <c r="C1123" t="s">
        <v>2563</v>
      </c>
      <c r="D1123" t="s">
        <v>2562</v>
      </c>
      <c r="F1123" t="s">
        <v>2569</v>
      </c>
    </row>
    <row r="1124" spans="1:9" x14ac:dyDescent="0.3">
      <c r="A1124" t="s">
        <v>2568</v>
      </c>
      <c r="B1124" t="s">
        <v>9</v>
      </c>
      <c r="C1124" t="s">
        <v>2563</v>
      </c>
      <c r="D1124" t="s">
        <v>2562</v>
      </c>
      <c r="G1124" t="s">
        <v>2567</v>
      </c>
    </row>
    <row r="1125" spans="1:9" x14ac:dyDescent="0.3">
      <c r="A1125" t="s">
        <v>2566</v>
      </c>
      <c r="B1125" t="s">
        <v>9</v>
      </c>
      <c r="C1125" t="s">
        <v>2563</v>
      </c>
      <c r="D1125" t="s">
        <v>2562</v>
      </c>
      <c r="H1125" t="s">
        <v>2565</v>
      </c>
    </row>
    <row r="1126" spans="1:9" x14ac:dyDescent="0.3">
      <c r="A1126" t="s">
        <v>2564</v>
      </c>
      <c r="B1126" t="s">
        <v>9</v>
      </c>
      <c r="C1126" t="s">
        <v>2563</v>
      </c>
      <c r="D1126" t="s">
        <v>2562</v>
      </c>
      <c r="I1126" t="s">
        <v>2561</v>
      </c>
    </row>
    <row r="1127" spans="1:9" x14ac:dyDescent="0.3">
      <c r="A1127" t="s">
        <v>2560</v>
      </c>
      <c r="B1127" t="s">
        <v>9</v>
      </c>
      <c r="C1127" t="s">
        <v>2552</v>
      </c>
      <c r="D1127" t="s">
        <v>2551</v>
      </c>
      <c r="E1127" t="s">
        <v>2559</v>
      </c>
    </row>
    <row r="1128" spans="1:9" x14ac:dyDescent="0.3">
      <c r="A1128" t="s">
        <v>2558</v>
      </c>
      <c r="B1128" t="s">
        <v>9</v>
      </c>
      <c r="C1128" t="s">
        <v>2552</v>
      </c>
      <c r="D1128" t="s">
        <v>2551</v>
      </c>
      <c r="F1128" t="s">
        <v>2557</v>
      </c>
    </row>
    <row r="1129" spans="1:9" x14ac:dyDescent="0.3">
      <c r="A1129" t="s">
        <v>2556</v>
      </c>
      <c r="B1129" t="s">
        <v>9</v>
      </c>
      <c r="C1129" t="s">
        <v>2552</v>
      </c>
      <c r="D1129" t="s">
        <v>2551</v>
      </c>
      <c r="G1129" t="s">
        <v>420</v>
      </c>
    </row>
    <row r="1130" spans="1:9" x14ac:dyDescent="0.3">
      <c r="A1130" t="s">
        <v>2555</v>
      </c>
      <c r="B1130" t="s">
        <v>9</v>
      </c>
      <c r="C1130" t="s">
        <v>2552</v>
      </c>
      <c r="D1130" t="s">
        <v>2551</v>
      </c>
      <c r="H1130" t="s">
        <v>2554</v>
      </c>
    </row>
    <row r="1131" spans="1:9" x14ac:dyDescent="0.3">
      <c r="A1131" t="s">
        <v>2553</v>
      </c>
      <c r="B1131" t="s">
        <v>9</v>
      </c>
      <c r="C1131" t="s">
        <v>2552</v>
      </c>
      <c r="D1131" t="s">
        <v>2551</v>
      </c>
      <c r="I1131" t="e">
        <f>- q^{-7} + q^{-6} - q^{-5} + q^{-4} + q^{-2}</f>
        <v>#NAME?</v>
      </c>
    </row>
    <row r="1132" spans="1:9" x14ac:dyDescent="0.3">
      <c r="A1132" t="s">
        <v>2550</v>
      </c>
      <c r="B1132" t="s">
        <v>9</v>
      </c>
      <c r="C1132" t="s">
        <v>2542</v>
      </c>
      <c r="D1132" t="s">
        <v>2541</v>
      </c>
      <c r="E1132" t="s">
        <v>2549</v>
      </c>
    </row>
    <row r="1133" spans="1:9" x14ac:dyDescent="0.3">
      <c r="A1133" t="s">
        <v>2548</v>
      </c>
      <c r="B1133" t="s">
        <v>9</v>
      </c>
      <c r="C1133" t="s">
        <v>2542</v>
      </c>
      <c r="D1133" t="s">
        <v>2541</v>
      </c>
      <c r="F1133" t="e">
        <f>-t- t^{-1} +3</f>
        <v>#NAME?</v>
      </c>
    </row>
    <row r="1134" spans="1:9" x14ac:dyDescent="0.3">
      <c r="A1134" t="s">
        <v>2547</v>
      </c>
      <c r="B1134" t="s">
        <v>9</v>
      </c>
      <c r="C1134" t="s">
        <v>2542</v>
      </c>
      <c r="D1134" t="s">
        <v>2541</v>
      </c>
      <c r="G1134" t="s">
        <v>2546</v>
      </c>
    </row>
    <row r="1135" spans="1:9" x14ac:dyDescent="0.3">
      <c r="A1135" t="s">
        <v>2545</v>
      </c>
      <c r="B1135" t="s">
        <v>9</v>
      </c>
      <c r="C1135" t="s">
        <v>2542</v>
      </c>
      <c r="D1135" t="s">
        <v>2541</v>
      </c>
      <c r="H1135" t="s">
        <v>2544</v>
      </c>
    </row>
    <row r="1136" spans="1:9" x14ac:dyDescent="0.3">
      <c r="A1136" t="s">
        <v>2543</v>
      </c>
      <c r="B1136" t="s">
        <v>9</v>
      </c>
      <c r="C1136" t="s">
        <v>2542</v>
      </c>
      <c r="D1136" t="s">
        <v>2541</v>
      </c>
      <c r="I1136" t="s">
        <v>2540</v>
      </c>
    </row>
    <row r="1137" spans="1:9" x14ac:dyDescent="0.3">
      <c r="A1137" t="s">
        <v>2539</v>
      </c>
      <c r="B1137" t="s">
        <v>9</v>
      </c>
      <c r="C1137" t="s">
        <v>2530</v>
      </c>
      <c r="D1137" t="s">
        <v>2529</v>
      </c>
      <c r="E1137" t="s">
        <v>2538</v>
      </c>
    </row>
    <row r="1138" spans="1:9" x14ac:dyDescent="0.3">
      <c r="A1138" t="s">
        <v>2537</v>
      </c>
      <c r="B1138" t="s">
        <v>9</v>
      </c>
      <c r="C1138" t="s">
        <v>2530</v>
      </c>
      <c r="D1138" t="s">
        <v>2529</v>
      </c>
      <c r="F1138" t="s">
        <v>2536</v>
      </c>
    </row>
    <row r="1139" spans="1:9" x14ac:dyDescent="0.3">
      <c r="A1139" t="s">
        <v>2535</v>
      </c>
      <c r="B1139" t="s">
        <v>9</v>
      </c>
      <c r="C1139" t="s">
        <v>2530</v>
      </c>
      <c r="D1139" t="s">
        <v>2529</v>
      </c>
      <c r="G1139" t="s">
        <v>2534</v>
      </c>
    </row>
    <row r="1140" spans="1:9" x14ac:dyDescent="0.3">
      <c r="A1140" t="s">
        <v>2533</v>
      </c>
      <c r="B1140" t="s">
        <v>9</v>
      </c>
      <c r="C1140" t="s">
        <v>2530</v>
      </c>
      <c r="D1140" t="s">
        <v>2529</v>
      </c>
      <c r="H1140" t="s">
        <v>2532</v>
      </c>
    </row>
    <row r="1141" spans="1:9" x14ac:dyDescent="0.3">
      <c r="A1141" t="s">
        <v>2531</v>
      </c>
      <c r="B1141" t="s">
        <v>9</v>
      </c>
      <c r="C1141" t="s">
        <v>2530</v>
      </c>
      <c r="D1141" t="s">
        <v>2529</v>
      </c>
      <c r="I1141" t="e">
        <f>- q^{-4} + q^{-3} + q^{-1}</f>
        <v>#NAME?</v>
      </c>
    </row>
    <row r="1142" spans="1:9" x14ac:dyDescent="0.3">
      <c r="A1142" t="s">
        <v>2528</v>
      </c>
      <c r="B1142" t="s">
        <v>9</v>
      </c>
      <c r="C1142" t="s">
        <v>10</v>
      </c>
      <c r="D1142" t="s">
        <v>11</v>
      </c>
      <c r="E1142" t="s">
        <v>12</v>
      </c>
    </row>
    <row r="1143" spans="1:9" x14ac:dyDescent="0.3">
      <c r="A1143" t="s">
        <v>2527</v>
      </c>
      <c r="B1143" t="s">
        <v>9</v>
      </c>
      <c r="C1143" t="s">
        <v>10</v>
      </c>
      <c r="D1143" t="s">
        <v>11</v>
      </c>
    </row>
    <row r="1144" spans="1:9" x14ac:dyDescent="0.3">
      <c r="A1144" t="s">
        <v>2905</v>
      </c>
      <c r="B1144" t="s">
        <v>9</v>
      </c>
      <c r="C1144" t="s">
        <v>2898</v>
      </c>
      <c r="D1144" t="s">
        <v>2897</v>
      </c>
      <c r="E1144" t="s">
        <v>2904</v>
      </c>
    </row>
    <row r="1145" spans="1:9" x14ac:dyDescent="0.3">
      <c r="A1145" t="s">
        <v>2903</v>
      </c>
      <c r="B1145" t="s">
        <v>9</v>
      </c>
      <c r="C1145" t="s">
        <v>2898</v>
      </c>
      <c r="D1145" t="s">
        <v>2897</v>
      </c>
      <c r="F1145" t="s">
        <v>371</v>
      </c>
    </row>
    <row r="1146" spans="1:9" x14ac:dyDescent="0.3">
      <c r="A1146" t="s">
        <v>2902</v>
      </c>
      <c r="B1146" t="s">
        <v>9</v>
      </c>
      <c r="C1146" t="s">
        <v>2898</v>
      </c>
      <c r="D1146" t="s">
        <v>2897</v>
      </c>
      <c r="G1146" t="s">
        <v>373</v>
      </c>
    </row>
    <row r="1147" spans="1:9" x14ac:dyDescent="0.3">
      <c r="A1147" t="s">
        <v>2901</v>
      </c>
      <c r="B1147" t="s">
        <v>9</v>
      </c>
      <c r="C1147" t="s">
        <v>2898</v>
      </c>
      <c r="D1147" t="s">
        <v>2897</v>
      </c>
      <c r="H1147" t="s">
        <v>2900</v>
      </c>
    </row>
    <row r="1148" spans="1:9" x14ac:dyDescent="0.3">
      <c r="A1148" t="s">
        <v>2899</v>
      </c>
      <c r="B1148" t="s">
        <v>9</v>
      </c>
      <c r="C1148" t="s">
        <v>2898</v>
      </c>
      <c r="D1148" t="s">
        <v>2897</v>
      </c>
      <c r="I1148" t="s">
        <v>2896</v>
      </c>
    </row>
    <row r="1149" spans="1:9" x14ac:dyDescent="0.3">
      <c r="A1149" t="s">
        <v>2895</v>
      </c>
      <c r="B1149" t="s">
        <v>9</v>
      </c>
      <c r="C1149" t="s">
        <v>2888</v>
      </c>
      <c r="D1149" t="s">
        <v>2887</v>
      </c>
      <c r="E1149" t="s">
        <v>2894</v>
      </c>
    </row>
    <row r="1150" spans="1:9" x14ac:dyDescent="0.3">
      <c r="A1150" t="s">
        <v>2893</v>
      </c>
      <c r="B1150" t="s">
        <v>9</v>
      </c>
      <c r="C1150" t="s">
        <v>2888</v>
      </c>
      <c r="D1150" t="s">
        <v>2887</v>
      </c>
      <c r="F1150" t="s">
        <v>324</v>
      </c>
    </row>
    <row r="1151" spans="1:9" x14ac:dyDescent="0.3">
      <c r="A1151" t="s">
        <v>2892</v>
      </c>
      <c r="B1151" t="s">
        <v>9</v>
      </c>
      <c r="C1151" t="s">
        <v>2888</v>
      </c>
      <c r="D1151" t="s">
        <v>2887</v>
      </c>
      <c r="G1151" t="s">
        <v>326</v>
      </c>
    </row>
    <row r="1152" spans="1:9" x14ac:dyDescent="0.3">
      <c r="A1152" t="s">
        <v>2891</v>
      </c>
      <c r="B1152" t="s">
        <v>9</v>
      </c>
      <c r="C1152" t="s">
        <v>2888</v>
      </c>
      <c r="D1152" t="s">
        <v>2887</v>
      </c>
      <c r="H1152" t="s">
        <v>2890</v>
      </c>
    </row>
    <row r="1153" spans="1:9" x14ac:dyDescent="0.3">
      <c r="A1153" t="s">
        <v>2889</v>
      </c>
      <c r="B1153" t="s">
        <v>9</v>
      </c>
      <c r="C1153" t="s">
        <v>2888</v>
      </c>
      <c r="D1153" t="s">
        <v>2887</v>
      </c>
      <c r="I1153" t="s">
        <v>2886</v>
      </c>
    </row>
    <row r="1154" spans="1:9" x14ac:dyDescent="0.3">
      <c r="A1154" t="s">
        <v>2885</v>
      </c>
      <c r="B1154" t="s">
        <v>9</v>
      </c>
      <c r="C1154" t="s">
        <v>2876</v>
      </c>
      <c r="D1154" t="s">
        <v>2875</v>
      </c>
      <c r="E1154" t="s">
        <v>2884</v>
      </c>
    </row>
    <row r="1155" spans="1:9" x14ac:dyDescent="0.3">
      <c r="A1155" t="s">
        <v>2883</v>
      </c>
      <c r="B1155" t="s">
        <v>9</v>
      </c>
      <c r="C1155" t="s">
        <v>2876</v>
      </c>
      <c r="D1155" t="s">
        <v>2875</v>
      </c>
      <c r="F1155" t="s">
        <v>2882</v>
      </c>
    </row>
    <row r="1156" spans="1:9" x14ac:dyDescent="0.3">
      <c r="A1156" t="s">
        <v>2881</v>
      </c>
      <c r="B1156" t="s">
        <v>9</v>
      </c>
      <c r="C1156" t="s">
        <v>2876</v>
      </c>
      <c r="D1156" t="s">
        <v>2875</v>
      </c>
      <c r="G1156" t="s">
        <v>2880</v>
      </c>
    </row>
    <row r="1157" spans="1:9" x14ac:dyDescent="0.3">
      <c r="A1157" t="s">
        <v>2879</v>
      </c>
      <c r="B1157" t="s">
        <v>9</v>
      </c>
      <c r="C1157" t="s">
        <v>2876</v>
      </c>
      <c r="D1157" t="s">
        <v>2875</v>
      </c>
      <c r="H1157" t="s">
        <v>2878</v>
      </c>
    </row>
    <row r="1158" spans="1:9" x14ac:dyDescent="0.3">
      <c r="A1158" t="s">
        <v>2877</v>
      </c>
      <c r="B1158" t="s">
        <v>9</v>
      </c>
      <c r="C1158" t="s">
        <v>2876</v>
      </c>
      <c r="D1158" t="s">
        <v>2875</v>
      </c>
      <c r="I1158" t="e">
        <f>-q^8+q^5+q^3</f>
        <v>#NAME?</v>
      </c>
    </row>
    <row r="1159" spans="1:9" x14ac:dyDescent="0.3">
      <c r="A1159" t="s">
        <v>2874</v>
      </c>
      <c r="B1159" t="s">
        <v>9</v>
      </c>
      <c r="C1159" t="s">
        <v>2867</v>
      </c>
      <c r="D1159" t="s">
        <v>2866</v>
      </c>
      <c r="E1159" t="s">
        <v>2873</v>
      </c>
    </row>
    <row r="1160" spans="1:9" x14ac:dyDescent="0.3">
      <c r="A1160" t="s">
        <v>2872</v>
      </c>
      <c r="B1160" t="s">
        <v>9</v>
      </c>
      <c r="C1160" t="s">
        <v>2867</v>
      </c>
      <c r="D1160" t="s">
        <v>2866</v>
      </c>
      <c r="F1160" t="s">
        <v>2251</v>
      </c>
    </row>
    <row r="1161" spans="1:9" x14ac:dyDescent="0.3">
      <c r="A1161" t="s">
        <v>2871</v>
      </c>
      <c r="B1161" t="s">
        <v>9</v>
      </c>
      <c r="C1161" t="s">
        <v>2867</v>
      </c>
      <c r="D1161" t="s">
        <v>2866</v>
      </c>
      <c r="G1161" t="e">
        <f>-z^6-z^4+z^2+1</f>
        <v>#NAME?</v>
      </c>
    </row>
    <row r="1162" spans="1:9" x14ac:dyDescent="0.3">
      <c r="A1162" t="s">
        <v>2870</v>
      </c>
      <c r="B1162" t="s">
        <v>9</v>
      </c>
      <c r="C1162" t="s">
        <v>2867</v>
      </c>
      <c r="D1162" t="s">
        <v>2866</v>
      </c>
      <c r="H1162" t="s">
        <v>2869</v>
      </c>
    </row>
    <row r="1163" spans="1:9" x14ac:dyDescent="0.3">
      <c r="A1163" t="s">
        <v>2868</v>
      </c>
      <c r="B1163" t="s">
        <v>9</v>
      </c>
      <c r="C1163" t="s">
        <v>2867</v>
      </c>
      <c r="D1163" t="s">
        <v>2866</v>
      </c>
      <c r="I1163" t="s">
        <v>2865</v>
      </c>
    </row>
    <row r="1164" spans="1:9" x14ac:dyDescent="0.3">
      <c r="A1164" t="s">
        <v>2864</v>
      </c>
      <c r="B1164" t="s">
        <v>9</v>
      </c>
      <c r="C1164" t="s">
        <v>2855</v>
      </c>
      <c r="D1164" t="s">
        <v>2854</v>
      </c>
      <c r="E1164" t="s">
        <v>2863</v>
      </c>
    </row>
    <row r="1165" spans="1:9" x14ac:dyDescent="0.3">
      <c r="A1165" t="s">
        <v>2862</v>
      </c>
      <c r="B1165" t="s">
        <v>9</v>
      </c>
      <c r="C1165" t="s">
        <v>2855</v>
      </c>
      <c r="D1165" t="s">
        <v>2854</v>
      </c>
      <c r="F1165" t="s">
        <v>2861</v>
      </c>
    </row>
    <row r="1166" spans="1:9" x14ac:dyDescent="0.3">
      <c r="A1166" t="s">
        <v>2860</v>
      </c>
      <c r="B1166" t="s">
        <v>9</v>
      </c>
      <c r="C1166" t="s">
        <v>2855</v>
      </c>
      <c r="D1166" t="s">
        <v>2854</v>
      </c>
      <c r="G1166" t="s">
        <v>2859</v>
      </c>
    </row>
    <row r="1167" spans="1:9" x14ac:dyDescent="0.3">
      <c r="A1167" t="s">
        <v>2858</v>
      </c>
      <c r="B1167" t="s">
        <v>9</v>
      </c>
      <c r="C1167" t="s">
        <v>2855</v>
      </c>
      <c r="D1167" t="s">
        <v>2854</v>
      </c>
      <c r="H1167" t="s">
        <v>2857</v>
      </c>
    </row>
    <row r="1168" spans="1:9" x14ac:dyDescent="0.3">
      <c r="A1168" t="s">
        <v>2856</v>
      </c>
      <c r="B1168" t="s">
        <v>9</v>
      </c>
      <c r="C1168" t="s">
        <v>2855</v>
      </c>
      <c r="D1168" t="s">
        <v>2854</v>
      </c>
      <c r="I1168" t="s">
        <v>2853</v>
      </c>
    </row>
    <row r="1169" spans="1:9" x14ac:dyDescent="0.3">
      <c r="A1169" t="s">
        <v>2852</v>
      </c>
      <c r="B1169" t="s">
        <v>9</v>
      </c>
      <c r="C1169" t="s">
        <v>2845</v>
      </c>
      <c r="D1169" t="s">
        <v>2844</v>
      </c>
      <c r="E1169" t="s">
        <v>2851</v>
      </c>
    </row>
    <row r="1170" spans="1:9" x14ac:dyDescent="0.3">
      <c r="A1170" t="s">
        <v>2850</v>
      </c>
      <c r="B1170" t="s">
        <v>9</v>
      </c>
      <c r="C1170" t="s">
        <v>2845</v>
      </c>
      <c r="D1170" t="s">
        <v>2844</v>
      </c>
      <c r="F1170" t="s">
        <v>133</v>
      </c>
    </row>
    <row r="1171" spans="1:9" x14ac:dyDescent="0.3">
      <c r="A1171" t="s">
        <v>2849</v>
      </c>
      <c r="B1171" t="s">
        <v>9</v>
      </c>
      <c r="C1171" t="s">
        <v>2845</v>
      </c>
      <c r="D1171" t="s">
        <v>2844</v>
      </c>
      <c r="G1171" t="s">
        <v>135</v>
      </c>
    </row>
    <row r="1172" spans="1:9" x14ac:dyDescent="0.3">
      <c r="A1172" t="s">
        <v>2848</v>
      </c>
      <c r="B1172" t="s">
        <v>9</v>
      </c>
      <c r="C1172" t="s">
        <v>2845</v>
      </c>
      <c r="D1172" t="s">
        <v>2844</v>
      </c>
      <c r="H1172" t="s">
        <v>2847</v>
      </c>
    </row>
    <row r="1173" spans="1:9" x14ac:dyDescent="0.3">
      <c r="A1173" t="s">
        <v>2846</v>
      </c>
      <c r="B1173" t="s">
        <v>9</v>
      </c>
      <c r="C1173" t="s">
        <v>2845</v>
      </c>
      <c r="D1173" t="s">
        <v>2844</v>
      </c>
      <c r="I1173" t="s">
        <v>139</v>
      </c>
    </row>
    <row r="1174" spans="1:9" x14ac:dyDescent="0.3">
      <c r="A1174" t="s">
        <v>2843</v>
      </c>
      <c r="B1174" t="s">
        <v>9</v>
      </c>
      <c r="C1174" t="s">
        <v>2834</v>
      </c>
      <c r="D1174" t="s">
        <v>2833</v>
      </c>
      <c r="E1174" t="s">
        <v>2842</v>
      </c>
    </row>
    <row r="1175" spans="1:9" x14ac:dyDescent="0.3">
      <c r="A1175" t="s">
        <v>2841</v>
      </c>
      <c r="B1175" t="s">
        <v>9</v>
      </c>
      <c r="C1175" t="s">
        <v>2834</v>
      </c>
      <c r="D1175" t="s">
        <v>2833</v>
      </c>
      <c r="F1175" t="s">
        <v>2840</v>
      </c>
    </row>
    <row r="1176" spans="1:9" x14ac:dyDescent="0.3">
      <c r="A1176" t="s">
        <v>2839</v>
      </c>
      <c r="B1176" t="s">
        <v>9</v>
      </c>
      <c r="C1176" t="s">
        <v>2834</v>
      </c>
      <c r="D1176" t="s">
        <v>2833</v>
      </c>
      <c r="G1176" t="s">
        <v>2838</v>
      </c>
    </row>
    <row r="1177" spans="1:9" x14ac:dyDescent="0.3">
      <c r="A1177" t="s">
        <v>2837</v>
      </c>
      <c r="B1177" t="s">
        <v>9</v>
      </c>
      <c r="C1177" t="s">
        <v>2834</v>
      </c>
      <c r="D1177" t="s">
        <v>2833</v>
      </c>
      <c r="H1177" t="s">
        <v>2836</v>
      </c>
    </row>
    <row r="1178" spans="1:9" x14ac:dyDescent="0.3">
      <c r="A1178" t="s">
        <v>2835</v>
      </c>
      <c r="B1178" t="s">
        <v>9</v>
      </c>
      <c r="C1178" t="s">
        <v>2834</v>
      </c>
      <c r="D1178" t="s">
        <v>2833</v>
      </c>
      <c r="I1178" t="s">
        <v>2832</v>
      </c>
    </row>
    <row r="1179" spans="1:9" x14ac:dyDescent="0.3">
      <c r="A1179" t="s">
        <v>2831</v>
      </c>
      <c r="B1179" t="s">
        <v>9</v>
      </c>
      <c r="C1179" t="s">
        <v>2824</v>
      </c>
      <c r="D1179" t="s">
        <v>2823</v>
      </c>
      <c r="E1179" t="s">
        <v>2830</v>
      </c>
    </row>
    <row r="1180" spans="1:9" x14ac:dyDescent="0.3">
      <c r="A1180" t="s">
        <v>2829</v>
      </c>
      <c r="B1180" t="s">
        <v>9</v>
      </c>
      <c r="C1180" t="s">
        <v>2824</v>
      </c>
      <c r="D1180" t="s">
        <v>2823</v>
      </c>
      <c r="F1180" t="s">
        <v>430</v>
      </c>
    </row>
    <row r="1181" spans="1:9" x14ac:dyDescent="0.3">
      <c r="A1181" t="s">
        <v>2828</v>
      </c>
      <c r="B1181" t="s">
        <v>9</v>
      </c>
      <c r="C1181" t="s">
        <v>2824</v>
      </c>
      <c r="D1181" t="s">
        <v>2823</v>
      </c>
      <c r="G1181" t="s">
        <v>432</v>
      </c>
    </row>
    <row r="1182" spans="1:9" x14ac:dyDescent="0.3">
      <c r="A1182" t="s">
        <v>2827</v>
      </c>
      <c r="B1182" t="s">
        <v>9</v>
      </c>
      <c r="C1182" t="s">
        <v>2824</v>
      </c>
      <c r="D1182" t="s">
        <v>2823</v>
      </c>
      <c r="H1182" t="s">
        <v>2826</v>
      </c>
    </row>
    <row r="1183" spans="1:9" x14ac:dyDescent="0.3">
      <c r="A1183" t="s">
        <v>2825</v>
      </c>
      <c r="B1183" t="s">
        <v>9</v>
      </c>
      <c r="C1183" t="s">
        <v>2824</v>
      </c>
      <c r="D1183" t="s">
        <v>2823</v>
      </c>
      <c r="I1183" t="s">
        <v>2822</v>
      </c>
    </row>
    <row r="1184" spans="1:9" x14ac:dyDescent="0.3">
      <c r="A1184" t="s">
        <v>2821</v>
      </c>
      <c r="B1184" t="s">
        <v>9</v>
      </c>
      <c r="C1184" t="s">
        <v>2812</v>
      </c>
      <c r="D1184" t="s">
        <v>2811</v>
      </c>
      <c r="E1184" t="s">
        <v>2820</v>
      </c>
    </row>
    <row r="1185" spans="1:9" x14ac:dyDescent="0.3">
      <c r="A1185" t="s">
        <v>2819</v>
      </c>
      <c r="B1185" t="s">
        <v>9</v>
      </c>
      <c r="C1185" t="s">
        <v>2812</v>
      </c>
      <c r="D1185" t="s">
        <v>2811</v>
      </c>
      <c r="F1185" t="s">
        <v>2818</v>
      </c>
    </row>
    <row r="1186" spans="1:9" x14ac:dyDescent="0.3">
      <c r="A1186" t="s">
        <v>2817</v>
      </c>
      <c r="B1186" t="s">
        <v>9</v>
      </c>
      <c r="C1186" t="s">
        <v>2812</v>
      </c>
      <c r="D1186" t="s">
        <v>2811</v>
      </c>
      <c r="G1186" t="s">
        <v>2816</v>
      </c>
    </row>
    <row r="1187" spans="1:9" x14ac:dyDescent="0.3">
      <c r="A1187" t="s">
        <v>2815</v>
      </c>
      <c r="B1187" t="s">
        <v>9</v>
      </c>
      <c r="C1187" t="s">
        <v>2812</v>
      </c>
      <c r="D1187" t="s">
        <v>2811</v>
      </c>
      <c r="H1187" t="s">
        <v>2814</v>
      </c>
    </row>
    <row r="1188" spans="1:9" x14ac:dyDescent="0.3">
      <c r="A1188" t="s">
        <v>2813</v>
      </c>
      <c r="B1188" t="s">
        <v>9</v>
      </c>
      <c r="C1188" t="s">
        <v>2812</v>
      </c>
      <c r="D1188" t="s">
        <v>2811</v>
      </c>
      <c r="I1188" t="s">
        <v>2810</v>
      </c>
    </row>
    <row r="1189" spans="1:9" x14ac:dyDescent="0.3">
      <c r="A1189" t="s">
        <v>2809</v>
      </c>
      <c r="B1189" t="s">
        <v>9</v>
      </c>
      <c r="C1189" t="s">
        <v>2800</v>
      </c>
      <c r="D1189" t="s">
        <v>2799</v>
      </c>
      <c r="E1189" t="s">
        <v>2808</v>
      </c>
    </row>
    <row r="1190" spans="1:9" x14ac:dyDescent="0.3">
      <c r="A1190" t="s">
        <v>2807</v>
      </c>
      <c r="B1190" t="s">
        <v>9</v>
      </c>
      <c r="C1190" t="s">
        <v>2800</v>
      </c>
      <c r="D1190" t="s">
        <v>2799</v>
      </c>
      <c r="F1190" t="s">
        <v>2806</v>
      </c>
    </row>
    <row r="1191" spans="1:9" x14ac:dyDescent="0.3">
      <c r="A1191" t="s">
        <v>2805</v>
      </c>
      <c r="B1191" t="s">
        <v>9</v>
      </c>
      <c r="C1191" t="s">
        <v>2800</v>
      </c>
      <c r="D1191" t="s">
        <v>2799</v>
      </c>
      <c r="G1191" t="s">
        <v>2804</v>
      </c>
    </row>
    <row r="1192" spans="1:9" x14ac:dyDescent="0.3">
      <c r="A1192" t="s">
        <v>2803</v>
      </c>
      <c r="B1192" t="s">
        <v>9</v>
      </c>
      <c r="C1192" t="s">
        <v>2800</v>
      </c>
      <c r="D1192" t="s">
        <v>2799</v>
      </c>
      <c r="H1192" t="s">
        <v>2802</v>
      </c>
    </row>
    <row r="1193" spans="1:9" x14ac:dyDescent="0.3">
      <c r="A1193" t="s">
        <v>2801</v>
      </c>
      <c r="B1193" t="s">
        <v>9</v>
      </c>
      <c r="C1193" t="s">
        <v>2800</v>
      </c>
      <c r="D1193" t="s">
        <v>2799</v>
      </c>
      <c r="I1193" t="s">
        <v>2798</v>
      </c>
    </row>
    <row r="1194" spans="1:9" x14ac:dyDescent="0.3">
      <c r="A1194" t="s">
        <v>2797</v>
      </c>
      <c r="B1194" t="s">
        <v>9</v>
      </c>
      <c r="C1194" t="s">
        <v>2790</v>
      </c>
      <c r="D1194" t="s">
        <v>2789</v>
      </c>
      <c r="E1194" t="s">
        <v>2796</v>
      </c>
    </row>
    <row r="1195" spans="1:9" x14ac:dyDescent="0.3">
      <c r="A1195" t="s">
        <v>2795</v>
      </c>
      <c r="B1195" t="s">
        <v>9</v>
      </c>
      <c r="C1195" t="s">
        <v>2790</v>
      </c>
      <c r="D1195" t="s">
        <v>2789</v>
      </c>
      <c r="F1195" t="s">
        <v>240</v>
      </c>
    </row>
    <row r="1196" spans="1:9" x14ac:dyDescent="0.3">
      <c r="A1196" t="s">
        <v>2794</v>
      </c>
      <c r="B1196" t="s">
        <v>9</v>
      </c>
      <c r="C1196" t="s">
        <v>2790</v>
      </c>
      <c r="D1196" t="s">
        <v>2789</v>
      </c>
      <c r="G1196" t="s">
        <v>242</v>
      </c>
    </row>
    <row r="1197" spans="1:9" x14ac:dyDescent="0.3">
      <c r="A1197" t="s">
        <v>2793</v>
      </c>
      <c r="B1197" t="s">
        <v>9</v>
      </c>
      <c r="C1197" t="s">
        <v>2790</v>
      </c>
      <c r="D1197" t="s">
        <v>2789</v>
      </c>
      <c r="H1197" t="s">
        <v>2792</v>
      </c>
    </row>
    <row r="1198" spans="1:9" x14ac:dyDescent="0.3">
      <c r="A1198" t="s">
        <v>2791</v>
      </c>
      <c r="B1198" t="s">
        <v>9</v>
      </c>
      <c r="C1198" t="s">
        <v>2790</v>
      </c>
      <c r="D1198" t="s">
        <v>2789</v>
      </c>
      <c r="I1198" t="s">
        <v>2788</v>
      </c>
    </row>
    <row r="1199" spans="1:9" x14ac:dyDescent="0.3">
      <c r="A1199" t="s">
        <v>2787</v>
      </c>
      <c r="B1199" t="s">
        <v>9</v>
      </c>
      <c r="C1199" t="s">
        <v>2780</v>
      </c>
      <c r="D1199" t="s">
        <v>2779</v>
      </c>
      <c r="E1199" t="s">
        <v>2786</v>
      </c>
    </row>
    <row r="1200" spans="1:9" x14ac:dyDescent="0.3">
      <c r="A1200" t="s">
        <v>2785</v>
      </c>
      <c r="B1200" t="s">
        <v>9</v>
      </c>
      <c r="C1200" t="s">
        <v>2780</v>
      </c>
      <c r="D1200" t="s">
        <v>2779</v>
      </c>
      <c r="F1200" t="s">
        <v>288</v>
      </c>
    </row>
    <row r="1201" spans="1:9" x14ac:dyDescent="0.3">
      <c r="A1201" t="s">
        <v>2784</v>
      </c>
      <c r="B1201" t="s">
        <v>9</v>
      </c>
      <c r="C1201" t="s">
        <v>2780</v>
      </c>
      <c r="D1201" t="s">
        <v>2779</v>
      </c>
      <c r="G1201" t="s">
        <v>290</v>
      </c>
    </row>
    <row r="1202" spans="1:9" x14ac:dyDescent="0.3">
      <c r="A1202" t="s">
        <v>2783</v>
      </c>
      <c r="B1202" t="s">
        <v>9</v>
      </c>
      <c r="C1202" t="s">
        <v>2780</v>
      </c>
      <c r="D1202" t="s">
        <v>2779</v>
      </c>
      <c r="H1202" t="s">
        <v>2782</v>
      </c>
    </row>
    <row r="1203" spans="1:9" x14ac:dyDescent="0.3">
      <c r="A1203" t="s">
        <v>2781</v>
      </c>
      <c r="B1203" t="s">
        <v>9</v>
      </c>
      <c r="C1203" t="s">
        <v>2780</v>
      </c>
      <c r="D1203" t="s">
        <v>2779</v>
      </c>
      <c r="I1203" t="s">
        <v>2778</v>
      </c>
    </row>
    <row r="1204" spans="1:9" x14ac:dyDescent="0.3">
      <c r="A1204" t="s">
        <v>2777</v>
      </c>
      <c r="B1204" t="s">
        <v>9</v>
      </c>
      <c r="C1204" t="s">
        <v>2770</v>
      </c>
      <c r="D1204" t="s">
        <v>2769</v>
      </c>
      <c r="E1204" t="s">
        <v>2776</v>
      </c>
    </row>
    <row r="1205" spans="1:9" x14ac:dyDescent="0.3">
      <c r="A1205" t="s">
        <v>2775</v>
      </c>
      <c r="B1205" t="s">
        <v>9</v>
      </c>
      <c r="C1205" t="s">
        <v>2770</v>
      </c>
      <c r="D1205" t="s">
        <v>2769</v>
      </c>
      <c r="F1205" t="s">
        <v>145</v>
      </c>
    </row>
    <row r="1206" spans="1:9" x14ac:dyDescent="0.3">
      <c r="A1206" t="s">
        <v>2774</v>
      </c>
      <c r="B1206" t="s">
        <v>9</v>
      </c>
      <c r="C1206" t="s">
        <v>2770</v>
      </c>
      <c r="D1206" t="s">
        <v>2769</v>
      </c>
      <c r="G1206" t="s">
        <v>147</v>
      </c>
    </row>
    <row r="1207" spans="1:9" x14ac:dyDescent="0.3">
      <c r="A1207" t="s">
        <v>2773</v>
      </c>
      <c r="B1207" t="s">
        <v>9</v>
      </c>
      <c r="C1207" t="s">
        <v>2770</v>
      </c>
      <c r="D1207" t="s">
        <v>2769</v>
      </c>
      <c r="H1207" t="s">
        <v>2772</v>
      </c>
    </row>
    <row r="1208" spans="1:9" x14ac:dyDescent="0.3">
      <c r="A1208" t="s">
        <v>2771</v>
      </c>
      <c r="B1208" t="s">
        <v>9</v>
      </c>
      <c r="C1208" t="s">
        <v>2770</v>
      </c>
      <c r="D1208" t="s">
        <v>2769</v>
      </c>
      <c r="I1208" t="s">
        <v>2768</v>
      </c>
    </row>
    <row r="1209" spans="1:9" x14ac:dyDescent="0.3">
      <c r="A1209" t="s">
        <v>2767</v>
      </c>
      <c r="B1209" t="s">
        <v>9</v>
      </c>
      <c r="C1209" t="s">
        <v>2760</v>
      </c>
      <c r="D1209" t="s">
        <v>2759</v>
      </c>
      <c r="E1209" t="s">
        <v>2766</v>
      </c>
    </row>
    <row r="1210" spans="1:9" x14ac:dyDescent="0.3">
      <c r="A1210" t="s">
        <v>2765</v>
      </c>
      <c r="B1210" t="s">
        <v>9</v>
      </c>
      <c r="C1210" t="s">
        <v>2760</v>
      </c>
      <c r="D1210" t="s">
        <v>2759</v>
      </c>
      <c r="F1210" t="s">
        <v>454</v>
      </c>
    </row>
    <row r="1211" spans="1:9" x14ac:dyDescent="0.3">
      <c r="A1211" t="s">
        <v>2764</v>
      </c>
      <c r="B1211" t="s">
        <v>9</v>
      </c>
      <c r="C1211" t="s">
        <v>2760</v>
      </c>
      <c r="D1211" t="s">
        <v>2759</v>
      </c>
      <c r="G1211" t="s">
        <v>456</v>
      </c>
    </row>
    <row r="1212" spans="1:9" x14ac:dyDescent="0.3">
      <c r="A1212" t="s">
        <v>2763</v>
      </c>
      <c r="B1212" t="s">
        <v>9</v>
      </c>
      <c r="C1212" t="s">
        <v>2760</v>
      </c>
      <c r="D1212" t="s">
        <v>2759</v>
      </c>
      <c r="H1212" t="s">
        <v>2762</v>
      </c>
    </row>
    <row r="1213" spans="1:9" x14ac:dyDescent="0.3">
      <c r="A1213" t="s">
        <v>2761</v>
      </c>
      <c r="B1213" t="s">
        <v>9</v>
      </c>
      <c r="C1213" t="s">
        <v>2760</v>
      </c>
      <c r="D1213" t="s">
        <v>2759</v>
      </c>
      <c r="I1213" t="s">
        <v>2758</v>
      </c>
    </row>
    <row r="1214" spans="1:9" x14ac:dyDescent="0.3">
      <c r="A1214" t="s">
        <v>2757</v>
      </c>
      <c r="B1214" t="s">
        <v>9</v>
      </c>
      <c r="C1214" t="s">
        <v>2748</v>
      </c>
      <c r="D1214" t="s">
        <v>2747</v>
      </c>
      <c r="E1214" t="s">
        <v>2756</v>
      </c>
    </row>
    <row r="1215" spans="1:9" x14ac:dyDescent="0.3">
      <c r="A1215" t="s">
        <v>2755</v>
      </c>
      <c r="B1215" t="s">
        <v>9</v>
      </c>
      <c r="C1215" t="s">
        <v>2748</v>
      </c>
      <c r="D1215" t="s">
        <v>2747</v>
      </c>
      <c r="F1215" t="s">
        <v>2754</v>
      </c>
    </row>
    <row r="1216" spans="1:9" x14ac:dyDescent="0.3">
      <c r="A1216" t="s">
        <v>2753</v>
      </c>
      <c r="B1216" t="s">
        <v>9</v>
      </c>
      <c r="C1216" t="s">
        <v>2748</v>
      </c>
      <c r="D1216" t="s">
        <v>2747</v>
      </c>
      <c r="G1216" t="s">
        <v>2752</v>
      </c>
    </row>
    <row r="1217" spans="1:9" x14ac:dyDescent="0.3">
      <c r="A1217" t="s">
        <v>2751</v>
      </c>
      <c r="B1217" t="s">
        <v>9</v>
      </c>
      <c r="C1217" t="s">
        <v>2748</v>
      </c>
      <c r="D1217" t="s">
        <v>2747</v>
      </c>
      <c r="H1217" t="s">
        <v>2750</v>
      </c>
    </row>
    <row r="1218" spans="1:9" x14ac:dyDescent="0.3">
      <c r="A1218" t="s">
        <v>2749</v>
      </c>
      <c r="B1218" t="s">
        <v>9</v>
      </c>
      <c r="C1218" t="s">
        <v>2748</v>
      </c>
      <c r="D1218" t="s">
        <v>2747</v>
      </c>
      <c r="I1218" t="s">
        <v>2746</v>
      </c>
    </row>
    <row r="1219" spans="1:9" x14ac:dyDescent="0.3">
      <c r="A1219" t="s">
        <v>2745</v>
      </c>
      <c r="B1219" t="s">
        <v>9</v>
      </c>
      <c r="C1219" t="s">
        <v>2736</v>
      </c>
      <c r="D1219" t="s">
        <v>2735</v>
      </c>
      <c r="E1219" t="s">
        <v>2744</v>
      </c>
    </row>
    <row r="1220" spans="1:9" x14ac:dyDescent="0.3">
      <c r="A1220" t="s">
        <v>2743</v>
      </c>
      <c r="B1220" t="s">
        <v>9</v>
      </c>
      <c r="C1220" t="s">
        <v>2736</v>
      </c>
      <c r="D1220" t="s">
        <v>2735</v>
      </c>
      <c r="F1220" t="s">
        <v>2742</v>
      </c>
    </row>
    <row r="1221" spans="1:9" x14ac:dyDescent="0.3">
      <c r="A1221" t="s">
        <v>2741</v>
      </c>
      <c r="B1221" t="s">
        <v>9</v>
      </c>
      <c r="C1221" t="s">
        <v>2736</v>
      </c>
      <c r="D1221" t="s">
        <v>2735</v>
      </c>
      <c r="G1221" t="s">
        <v>2740</v>
      </c>
    </row>
    <row r="1222" spans="1:9" x14ac:dyDescent="0.3">
      <c r="A1222" t="s">
        <v>2739</v>
      </c>
      <c r="B1222" t="s">
        <v>9</v>
      </c>
      <c r="C1222" t="s">
        <v>2736</v>
      </c>
      <c r="D1222" t="s">
        <v>2735</v>
      </c>
      <c r="H1222" t="s">
        <v>2738</v>
      </c>
    </row>
    <row r="1223" spans="1:9" x14ac:dyDescent="0.3">
      <c r="A1223" t="s">
        <v>2737</v>
      </c>
      <c r="B1223" t="s">
        <v>9</v>
      </c>
      <c r="C1223" t="s">
        <v>2736</v>
      </c>
      <c r="D1223" t="s">
        <v>2735</v>
      </c>
      <c r="I1223" t="s">
        <v>2734</v>
      </c>
    </row>
    <row r="1224" spans="1:9" x14ac:dyDescent="0.3">
      <c r="A1224" t="s">
        <v>2733</v>
      </c>
      <c r="B1224" t="s">
        <v>9</v>
      </c>
      <c r="C1224" t="s">
        <v>2726</v>
      </c>
      <c r="D1224" t="s">
        <v>2725</v>
      </c>
      <c r="E1224" t="s">
        <v>2732</v>
      </c>
    </row>
    <row r="1225" spans="1:9" x14ac:dyDescent="0.3">
      <c r="A1225" t="s">
        <v>2731</v>
      </c>
      <c r="B1225" t="s">
        <v>9</v>
      </c>
      <c r="C1225" t="s">
        <v>2726</v>
      </c>
      <c r="D1225" t="s">
        <v>2725</v>
      </c>
      <c r="F1225" t="s">
        <v>312</v>
      </c>
    </row>
    <row r="1226" spans="1:9" x14ac:dyDescent="0.3">
      <c r="A1226" t="s">
        <v>2730</v>
      </c>
      <c r="B1226" t="s">
        <v>9</v>
      </c>
      <c r="C1226" t="s">
        <v>2726</v>
      </c>
      <c r="D1226" t="s">
        <v>2725</v>
      </c>
      <c r="G1226" t="s">
        <v>314</v>
      </c>
    </row>
    <row r="1227" spans="1:9" x14ac:dyDescent="0.3">
      <c r="A1227" t="s">
        <v>2729</v>
      </c>
      <c r="B1227" t="s">
        <v>9</v>
      </c>
      <c r="C1227" t="s">
        <v>2726</v>
      </c>
      <c r="D1227" t="s">
        <v>2725</v>
      </c>
      <c r="H1227" t="s">
        <v>2728</v>
      </c>
    </row>
    <row r="1228" spans="1:9" x14ac:dyDescent="0.3">
      <c r="A1228" t="s">
        <v>2727</v>
      </c>
      <c r="B1228" t="s">
        <v>9</v>
      </c>
      <c r="C1228" t="s">
        <v>2726</v>
      </c>
      <c r="D1228" t="s">
        <v>2725</v>
      </c>
      <c r="I1228" t="s">
        <v>2724</v>
      </c>
    </row>
    <row r="1229" spans="1:9" x14ac:dyDescent="0.3">
      <c r="A1229" t="s">
        <v>2723</v>
      </c>
      <c r="B1229" t="s">
        <v>9</v>
      </c>
      <c r="C1229" t="s">
        <v>2714</v>
      </c>
      <c r="D1229" t="s">
        <v>2713</v>
      </c>
      <c r="E1229" t="s">
        <v>2722</v>
      </c>
    </row>
    <row r="1230" spans="1:9" x14ac:dyDescent="0.3">
      <c r="A1230" t="s">
        <v>2721</v>
      </c>
      <c r="B1230" t="s">
        <v>9</v>
      </c>
      <c r="C1230" t="s">
        <v>2714</v>
      </c>
      <c r="D1230" t="s">
        <v>2713</v>
      </c>
      <c r="F1230" t="s">
        <v>2720</v>
      </c>
    </row>
    <row r="1231" spans="1:9" x14ac:dyDescent="0.3">
      <c r="A1231" t="s">
        <v>2719</v>
      </c>
      <c r="B1231" t="s">
        <v>9</v>
      </c>
      <c r="C1231" t="s">
        <v>2714</v>
      </c>
      <c r="D1231" t="s">
        <v>2713</v>
      </c>
      <c r="G1231" t="s">
        <v>2718</v>
      </c>
    </row>
    <row r="1232" spans="1:9" x14ac:dyDescent="0.3">
      <c r="A1232" t="s">
        <v>2717</v>
      </c>
      <c r="B1232" t="s">
        <v>9</v>
      </c>
      <c r="C1232" t="s">
        <v>2714</v>
      </c>
      <c r="D1232" t="s">
        <v>2713</v>
      </c>
      <c r="H1232" t="s">
        <v>2716</v>
      </c>
    </row>
    <row r="1233" spans="1:9" x14ac:dyDescent="0.3">
      <c r="A1233" t="s">
        <v>2715</v>
      </c>
      <c r="B1233" t="s">
        <v>9</v>
      </c>
      <c r="C1233" t="s">
        <v>2714</v>
      </c>
      <c r="D1233" t="s">
        <v>2713</v>
      </c>
      <c r="I1233" t="s">
        <v>2712</v>
      </c>
    </row>
    <row r="1234" spans="1:9" x14ac:dyDescent="0.3">
      <c r="A1234" t="s">
        <v>2711</v>
      </c>
      <c r="B1234" t="s">
        <v>9</v>
      </c>
      <c r="C1234" t="s">
        <v>2704</v>
      </c>
      <c r="D1234" t="s">
        <v>2703</v>
      </c>
      <c r="E1234" t="s">
        <v>2710</v>
      </c>
    </row>
    <row r="1235" spans="1:9" x14ac:dyDescent="0.3">
      <c r="A1235" t="s">
        <v>2709</v>
      </c>
      <c r="B1235" t="s">
        <v>9</v>
      </c>
      <c r="C1235" t="s">
        <v>2704</v>
      </c>
      <c r="D1235" t="s">
        <v>2703</v>
      </c>
      <c r="F1235" t="s">
        <v>1951</v>
      </c>
    </row>
    <row r="1236" spans="1:9" x14ac:dyDescent="0.3">
      <c r="A1236" t="s">
        <v>2708</v>
      </c>
      <c r="B1236" t="s">
        <v>9</v>
      </c>
      <c r="C1236" t="s">
        <v>2704</v>
      </c>
      <c r="D1236" t="s">
        <v>2703</v>
      </c>
      <c r="G1236" t="s">
        <v>1953</v>
      </c>
    </row>
    <row r="1237" spans="1:9" x14ac:dyDescent="0.3">
      <c r="A1237" t="s">
        <v>2707</v>
      </c>
      <c r="B1237" t="s">
        <v>9</v>
      </c>
      <c r="C1237" t="s">
        <v>2704</v>
      </c>
      <c r="D1237" t="s">
        <v>2703</v>
      </c>
      <c r="H1237" t="s">
        <v>2706</v>
      </c>
    </row>
    <row r="1238" spans="1:9" x14ac:dyDescent="0.3">
      <c r="A1238" t="s">
        <v>2705</v>
      </c>
      <c r="B1238" t="s">
        <v>9</v>
      </c>
      <c r="C1238" t="s">
        <v>2704</v>
      </c>
      <c r="D1238" t="s">
        <v>2703</v>
      </c>
      <c r="I1238" t="s">
        <v>2702</v>
      </c>
    </row>
    <row r="1239" spans="1:9" x14ac:dyDescent="0.3">
      <c r="A1239" t="s">
        <v>2701</v>
      </c>
      <c r="B1239" t="s">
        <v>9</v>
      </c>
      <c r="C1239" t="s">
        <v>2692</v>
      </c>
      <c r="D1239" t="s">
        <v>2691</v>
      </c>
      <c r="E1239" t="s">
        <v>2700</v>
      </c>
    </row>
    <row r="1240" spans="1:9" x14ac:dyDescent="0.3">
      <c r="A1240" t="s">
        <v>2699</v>
      </c>
      <c r="B1240" t="s">
        <v>9</v>
      </c>
      <c r="C1240" t="s">
        <v>2692</v>
      </c>
      <c r="D1240" t="s">
        <v>2691</v>
      </c>
      <c r="F1240" t="s">
        <v>2698</v>
      </c>
    </row>
    <row r="1241" spans="1:9" x14ac:dyDescent="0.3">
      <c r="A1241" t="s">
        <v>2697</v>
      </c>
      <c r="B1241" t="s">
        <v>9</v>
      </c>
      <c r="C1241" t="s">
        <v>2692</v>
      </c>
      <c r="D1241" t="s">
        <v>2691</v>
      </c>
      <c r="G1241" t="s">
        <v>2696</v>
      </c>
    </row>
    <row r="1242" spans="1:9" x14ac:dyDescent="0.3">
      <c r="A1242" t="s">
        <v>2695</v>
      </c>
      <c r="B1242" t="s">
        <v>9</v>
      </c>
      <c r="C1242" t="s">
        <v>2692</v>
      </c>
      <c r="D1242" t="s">
        <v>2691</v>
      </c>
      <c r="H1242" t="s">
        <v>2694</v>
      </c>
    </row>
    <row r="1243" spans="1:9" x14ac:dyDescent="0.3">
      <c r="A1243" t="s">
        <v>2693</v>
      </c>
      <c r="B1243" t="s">
        <v>9</v>
      </c>
      <c r="C1243" t="s">
        <v>2692</v>
      </c>
      <c r="D1243" t="s">
        <v>2691</v>
      </c>
      <c r="I1243" t="s">
        <v>2690</v>
      </c>
    </row>
    <row r="1244" spans="1:9" x14ac:dyDescent="0.3">
      <c r="A1244" t="s">
        <v>2689</v>
      </c>
      <c r="B1244" t="s">
        <v>9</v>
      </c>
      <c r="C1244" t="s">
        <v>13</v>
      </c>
      <c r="D1244" t="s">
        <v>14</v>
      </c>
      <c r="E1244" t="s">
        <v>15</v>
      </c>
    </row>
    <row r="1245" spans="1:9" x14ac:dyDescent="0.3">
      <c r="A1245" t="s">
        <v>2688</v>
      </c>
      <c r="B1245" t="s">
        <v>9</v>
      </c>
      <c r="C1245" t="s">
        <v>13</v>
      </c>
      <c r="D1245" t="s">
        <v>14</v>
      </c>
      <c r="F1245" t="s">
        <v>16</v>
      </c>
    </row>
    <row r="1246" spans="1:9" x14ac:dyDescent="0.3">
      <c r="A1246" t="s">
        <v>2687</v>
      </c>
      <c r="B1246" t="s">
        <v>9</v>
      </c>
      <c r="C1246" t="s">
        <v>13</v>
      </c>
      <c r="D1246" t="s">
        <v>14</v>
      </c>
      <c r="G1246" t="s">
        <v>17</v>
      </c>
    </row>
    <row r="1247" spans="1:9" x14ac:dyDescent="0.3">
      <c r="A1247" t="s">
        <v>2686</v>
      </c>
      <c r="B1247" t="s">
        <v>9</v>
      </c>
      <c r="C1247" t="s">
        <v>13</v>
      </c>
      <c r="D1247" t="s">
        <v>14</v>
      </c>
      <c r="H1247" t="s">
        <v>18</v>
      </c>
    </row>
    <row r="1248" spans="1:9" x14ac:dyDescent="0.3">
      <c r="A1248" t="s">
        <v>2685</v>
      </c>
      <c r="B1248" t="s">
        <v>9</v>
      </c>
      <c r="C1248" t="s">
        <v>13</v>
      </c>
      <c r="D1248" t="s">
        <v>14</v>
      </c>
      <c r="I1248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katlas_8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Sebastian Saner</cp:lastModifiedBy>
  <dcterms:created xsi:type="dcterms:W3CDTF">2023-09-28T12:28:04Z</dcterms:created>
  <dcterms:modified xsi:type="dcterms:W3CDTF">2023-09-28T12:28:04Z</dcterms:modified>
</cp:coreProperties>
</file>