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addf6870413eac9/R/COVID/Municipios/ResultadoCSV/"/>
    </mc:Choice>
  </mc:AlternateContent>
  <xr:revisionPtr revIDLastSave="323" documentId="8_{CC607283-884A-4A33-A29B-B102B54F20E9}" xr6:coauthVersionLast="47" xr6:coauthVersionMax="47" xr10:uidLastSave="{FC463D86-FE40-4116-92B9-70793D14F4A7}"/>
  <bookViews>
    <workbookView xWindow="-120" yWindow="-120" windowWidth="29040" windowHeight="15840" xr2:uid="{00000000-000D-0000-FFFF-FFFF00000000}"/>
  </bookViews>
  <sheets>
    <sheet name="OL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11" i="1"/>
  <c r="I8" i="1"/>
  <c r="G11" i="1"/>
  <c r="G9" i="1"/>
  <c r="G8" i="1"/>
  <c r="E11" i="1"/>
  <c r="E9" i="1"/>
  <c r="E8" i="1"/>
</calcChain>
</file>

<file path=xl/sharedStrings.xml><?xml version="1.0" encoding="utf-8"?>
<sst xmlns="http://schemas.openxmlformats.org/spreadsheetml/2006/main" count="26" uniqueCount="24">
  <si>
    <t>www.luisarmandomoreno.com</t>
  </si>
  <si>
    <t xml:space="preserve">Covid-19 en Sonora </t>
  </si>
  <si>
    <t>CARACTERÍSTICAS DE LAS OLAS DE CONTAGIO</t>
  </si>
  <si>
    <t>Días totales</t>
  </si>
  <si>
    <t>Pruebas</t>
  </si>
  <si>
    <t>Casos</t>
  </si>
  <si>
    <t>Positividad</t>
  </si>
  <si>
    <t>Decesos</t>
  </si>
  <si>
    <t>Letalidad</t>
  </si>
  <si>
    <t>CARACTERÍSTICAS</t>
  </si>
  <si>
    <r>
      <t xml:space="preserve">OLA 1
</t>
    </r>
    <r>
      <rPr>
        <sz val="16"/>
        <color theme="0"/>
        <rFont val="Lato Black"/>
        <family val="2"/>
        <scheme val="major"/>
      </rPr>
      <t>16 de marzo al 
9 de octubre de 2020</t>
    </r>
  </si>
  <si>
    <r>
      <t xml:space="preserve">OLA 2
</t>
    </r>
    <r>
      <rPr>
        <sz val="16"/>
        <color theme="0"/>
        <rFont val="Lato Black"/>
        <family val="2"/>
        <scheme val="major"/>
      </rPr>
      <t>10 de octubre de 2020 al 16 de mayo de 2021</t>
    </r>
  </si>
  <si>
    <t>Max. Decesos</t>
  </si>
  <si>
    <t>Max. Hospitalizados</t>
  </si>
  <si>
    <t>Max. Críticos</t>
  </si>
  <si>
    <t>Días para alcanzar el máximo</t>
  </si>
  <si>
    <t>Max. Casos</t>
  </si>
  <si>
    <t>Día del máx. casos</t>
  </si>
  <si>
    <t>Promedio diario</t>
  </si>
  <si>
    <t>Elaboración Luis Armando Moreno (@dogomoreno) con información de la Secretaría de Salud del estado de Sonora</t>
  </si>
  <si>
    <r>
      <rPr>
        <b/>
        <sz val="18"/>
        <color theme="1"/>
        <rFont val="Lato"/>
        <family val="2"/>
      </rPr>
      <t>Nota:</t>
    </r>
    <r>
      <rPr>
        <sz val="18"/>
        <color theme="1"/>
        <rFont val="Lato Light"/>
        <family val="2"/>
        <scheme val="minor"/>
      </rPr>
      <t xml:space="preserve"> por continuidad en la serie, partir del informe del 14 de junio de 2021 se toma como fecha de corte el día anterior al que fue presentado</t>
    </r>
  </si>
  <si>
    <r>
      <t xml:space="preserve">449*
</t>
    </r>
    <r>
      <rPr>
        <sz val="14"/>
        <color theme="1"/>
        <rFont val="Lato"/>
        <family val="2"/>
      </rPr>
      <t>Primer registro después del cambio de medición</t>
    </r>
  </si>
  <si>
    <t>Se toma como fecha del fin de las olas el día donde el promedio móvil a 7 días de los casos informados diariamente llega a su valor mínimo antes de un periodo de crecimiento sostenido (fase ascendente de la ola), y como inicio de la siguiente el día posterior.</t>
  </si>
  <si>
    <r>
      <t xml:space="preserve">OLA 3
</t>
    </r>
    <r>
      <rPr>
        <sz val="16"/>
        <color theme="0"/>
        <rFont val="Lato Black"/>
        <family val="2"/>
        <scheme val="major"/>
      </rPr>
      <t>17 de mayo al 
7 de septiembre de 2021 
(en curso)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</si>
</sst>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Lato Light"/>
      <family val="2"/>
      <scheme val="minor"/>
    </font>
    <font>
      <sz val="11"/>
      <color theme="1"/>
      <name val="Lato Light"/>
      <family val="2"/>
      <scheme val="minor"/>
    </font>
    <font>
      <sz val="18"/>
      <color theme="3"/>
      <name val="Lato Black"/>
      <family val="2"/>
      <scheme val="major"/>
    </font>
    <font>
      <b/>
      <sz val="15"/>
      <color theme="3"/>
      <name val="Lato Light"/>
      <family val="2"/>
      <scheme val="minor"/>
    </font>
    <font>
      <b/>
      <sz val="13"/>
      <color theme="3"/>
      <name val="Lato Light"/>
      <family val="2"/>
      <scheme val="minor"/>
    </font>
    <font>
      <b/>
      <sz val="11"/>
      <color theme="3"/>
      <name val="Lato Light"/>
      <family val="2"/>
      <scheme val="minor"/>
    </font>
    <font>
      <sz val="11"/>
      <color rgb="FF006100"/>
      <name val="Lato Light"/>
      <family val="2"/>
      <scheme val="minor"/>
    </font>
    <font>
      <sz val="11"/>
      <color rgb="FF9C0006"/>
      <name val="Lato Light"/>
      <family val="2"/>
      <scheme val="minor"/>
    </font>
    <font>
      <sz val="11"/>
      <color rgb="FF9C5700"/>
      <name val="Lato Light"/>
      <family val="2"/>
      <scheme val="minor"/>
    </font>
    <font>
      <sz val="11"/>
      <color rgb="FF3F3F76"/>
      <name val="Lato Light"/>
      <family val="2"/>
      <scheme val="minor"/>
    </font>
    <font>
      <b/>
      <sz val="11"/>
      <color rgb="FF3F3F3F"/>
      <name val="Lato Light"/>
      <family val="2"/>
      <scheme val="minor"/>
    </font>
    <font>
      <b/>
      <sz val="11"/>
      <color rgb="FFFA7D00"/>
      <name val="Lato Light"/>
      <family val="2"/>
      <scheme val="minor"/>
    </font>
    <font>
      <sz val="11"/>
      <color rgb="FFFA7D00"/>
      <name val="Lato Light"/>
      <family val="2"/>
      <scheme val="minor"/>
    </font>
    <font>
      <b/>
      <sz val="11"/>
      <color theme="0"/>
      <name val="Lato Light"/>
      <family val="2"/>
      <scheme val="minor"/>
    </font>
    <font>
      <sz val="11"/>
      <color rgb="FFFF0000"/>
      <name val="Lato Light"/>
      <family val="2"/>
      <scheme val="minor"/>
    </font>
    <font>
      <i/>
      <sz val="11"/>
      <color rgb="FF7F7F7F"/>
      <name val="Lato Light"/>
      <family val="2"/>
      <scheme val="minor"/>
    </font>
    <font>
      <b/>
      <sz val="11"/>
      <color theme="1"/>
      <name val="Lato Light"/>
      <family val="2"/>
      <scheme val="minor"/>
    </font>
    <font>
      <sz val="11"/>
      <color theme="0"/>
      <name val="Lato Light"/>
      <family val="2"/>
      <scheme val="minor"/>
    </font>
    <font>
      <sz val="18"/>
      <color theme="1"/>
      <name val="Lato Light"/>
      <family val="2"/>
      <scheme val="minor"/>
    </font>
    <font>
      <sz val="20"/>
      <color theme="1"/>
      <name val="Lato Light"/>
      <family val="2"/>
      <scheme val="minor"/>
    </font>
    <font>
      <sz val="26"/>
      <color theme="0"/>
      <name val="Lato Black"/>
      <family val="2"/>
      <scheme val="major"/>
    </font>
    <font>
      <sz val="26"/>
      <color theme="1"/>
      <name val="Lato"/>
      <family val="2"/>
    </font>
    <font>
      <b/>
      <sz val="26"/>
      <color theme="1"/>
      <name val="Lato"/>
      <family val="2"/>
    </font>
    <font>
      <sz val="28"/>
      <color theme="1"/>
      <name val="Lato Black"/>
      <family val="2"/>
      <scheme val="major"/>
    </font>
    <font>
      <sz val="16"/>
      <color theme="0"/>
      <name val="Lato Black"/>
      <family val="2"/>
      <scheme val="major"/>
    </font>
    <font>
      <b/>
      <sz val="26"/>
      <color theme="1"/>
      <name val="Lato Black"/>
      <family val="2"/>
      <scheme val="major"/>
    </font>
    <font>
      <b/>
      <sz val="22"/>
      <color theme="1"/>
      <name val="Lato Black"/>
      <family val="2"/>
      <scheme val="major"/>
    </font>
    <font>
      <sz val="16"/>
      <color theme="0"/>
      <name val="Lato"/>
      <family val="2"/>
    </font>
    <font>
      <sz val="18"/>
      <color theme="1"/>
      <name val="Lato"/>
      <family val="2"/>
    </font>
    <font>
      <b/>
      <sz val="18"/>
      <color theme="1"/>
      <name val="Lato Black"/>
      <family val="2"/>
      <scheme val="major"/>
    </font>
    <font>
      <sz val="48"/>
      <color theme="3"/>
      <name val="Lato Black"/>
      <family val="2"/>
      <scheme val="major"/>
    </font>
    <font>
      <u/>
      <sz val="11"/>
      <color theme="10"/>
      <name val="Lato Light"/>
      <family val="2"/>
      <scheme val="minor"/>
    </font>
    <font>
      <u/>
      <sz val="20"/>
      <color theme="10"/>
      <name val="Lato Light"/>
      <family val="2"/>
      <scheme val="minor"/>
    </font>
    <font>
      <b/>
      <sz val="18"/>
      <color theme="1"/>
      <name val="Lato"/>
      <family val="2"/>
    </font>
    <font>
      <sz val="14"/>
      <color theme="1"/>
      <name val="Lato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ck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1" fillId="0" borderId="0" applyNumberFormat="0" applyFill="0" applyBorder="0" applyAlignment="0" applyProtection="0"/>
  </cellStyleXfs>
  <cellXfs count="40">
    <xf numFmtId="0" fontId="0" fillId="0" borderId="0" xfId="0"/>
    <xf numFmtId="0" fontId="0" fillId="33" borderId="0" xfId="0" applyFill="1"/>
    <xf numFmtId="0" fontId="0" fillId="33" borderId="0" xfId="0" applyFill="1" applyBorder="1"/>
    <xf numFmtId="0" fontId="20" fillId="34" borderId="10" xfId="0" applyFont="1" applyFill="1" applyBorder="1" applyAlignment="1">
      <alignment horizontal="right" vertical="center" wrapText="1"/>
    </xf>
    <xf numFmtId="3" fontId="21" fillId="33" borderId="12" xfId="0" applyNumberFormat="1" applyFont="1" applyFill="1" applyBorder="1" applyAlignment="1">
      <alignment vertical="center"/>
    </xf>
    <xf numFmtId="3" fontId="21" fillId="33" borderId="13" xfId="0" applyNumberFormat="1" applyFont="1" applyFill="1" applyBorder="1" applyAlignment="1">
      <alignment vertical="center"/>
    </xf>
    <xf numFmtId="3" fontId="21" fillId="33" borderId="14" xfId="0" applyNumberFormat="1" applyFont="1" applyFill="1" applyBorder="1" applyAlignment="1">
      <alignment vertical="center"/>
    </xf>
    <xf numFmtId="0" fontId="0" fillId="33" borderId="0" xfId="0" applyFill="1" applyBorder="1" applyAlignment="1">
      <alignment horizontal="center"/>
    </xf>
    <xf numFmtId="0" fontId="20" fillId="34" borderId="10" xfId="0" applyFont="1" applyFill="1" applyBorder="1" applyAlignment="1">
      <alignment horizontal="left" vertical="center"/>
    </xf>
    <xf numFmtId="0" fontId="22" fillId="33" borderId="12" xfId="0" applyFont="1" applyFill="1" applyBorder="1" applyAlignment="1">
      <alignment horizontal="left" vertical="center" wrapText="1"/>
    </xf>
    <xf numFmtId="0" fontId="22" fillId="33" borderId="13" xfId="0" applyFont="1" applyFill="1" applyBorder="1" applyAlignment="1">
      <alignment horizontal="left" vertical="center" wrapText="1"/>
    </xf>
    <xf numFmtId="0" fontId="22" fillId="33" borderId="14" xfId="0" applyFont="1" applyFill="1" applyBorder="1" applyAlignment="1">
      <alignment horizontal="left" vertical="center" wrapText="1"/>
    </xf>
    <xf numFmtId="14" fontId="21" fillId="33" borderId="13" xfId="0" applyNumberFormat="1" applyFont="1" applyFill="1" applyBorder="1" applyAlignment="1">
      <alignment vertical="center"/>
    </xf>
    <xf numFmtId="0" fontId="25" fillId="35" borderId="13" xfId="0" applyFont="1" applyFill="1" applyBorder="1" applyAlignment="1">
      <alignment horizontal="left" vertical="center" wrapText="1"/>
    </xf>
    <xf numFmtId="9" fontId="25" fillId="35" borderId="13" xfId="1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1" fillId="33" borderId="12" xfId="0" applyFont="1" applyFill="1" applyBorder="1" applyAlignment="1">
      <alignment horizontal="center" vertical="center"/>
    </xf>
    <xf numFmtId="3" fontId="26" fillId="35" borderId="13" xfId="0" applyNumberFormat="1" applyFont="1" applyFill="1" applyBorder="1" applyAlignment="1">
      <alignment horizontal="center" vertical="center"/>
    </xf>
    <xf numFmtId="3" fontId="25" fillId="35" borderId="13" xfId="0" applyNumberFormat="1" applyFont="1" applyFill="1" applyBorder="1" applyAlignment="1">
      <alignment horizontal="center" vertical="center"/>
    </xf>
    <xf numFmtId="14" fontId="21" fillId="33" borderId="13" xfId="0" applyNumberFormat="1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3" fontId="21" fillId="33" borderId="12" xfId="0" applyNumberFormat="1" applyFont="1" applyFill="1" applyBorder="1" applyAlignment="1">
      <alignment horizontal="center" vertical="center"/>
    </xf>
    <xf numFmtId="3" fontId="21" fillId="33" borderId="13" xfId="0" applyNumberFormat="1" applyFont="1" applyFill="1" applyBorder="1" applyAlignment="1">
      <alignment horizontal="center" vertical="center"/>
    </xf>
    <xf numFmtId="3" fontId="21" fillId="33" borderId="14" xfId="0" applyNumberFormat="1" applyFont="1" applyFill="1" applyBorder="1" applyAlignment="1">
      <alignment horizontal="center" vertical="center"/>
    </xf>
    <xf numFmtId="0" fontId="27" fillId="34" borderId="10" xfId="0" applyFont="1" applyFill="1" applyBorder="1" applyAlignment="1">
      <alignment horizontal="center" vertical="center" wrapText="1"/>
    </xf>
    <xf numFmtId="3" fontId="28" fillId="33" borderId="13" xfId="0" applyNumberFormat="1" applyFont="1" applyFill="1" applyBorder="1" applyAlignment="1">
      <alignment horizontal="center" vertical="center"/>
    </xf>
    <xf numFmtId="3" fontId="29" fillId="35" borderId="13" xfId="0" applyNumberFormat="1" applyFont="1" applyFill="1" applyBorder="1" applyAlignment="1">
      <alignment horizontal="center" vertical="center"/>
    </xf>
    <xf numFmtId="0" fontId="30" fillId="33" borderId="0" xfId="0" applyFont="1" applyFill="1" applyBorder="1"/>
    <xf numFmtId="0" fontId="23" fillId="33" borderId="0" xfId="0" applyFont="1" applyFill="1" applyBorder="1"/>
    <xf numFmtId="0" fontId="0" fillId="33" borderId="0" xfId="0" applyFill="1" applyBorder="1" applyAlignment="1">
      <alignment vertical="center"/>
    </xf>
    <xf numFmtId="3" fontId="0" fillId="33" borderId="0" xfId="0" applyNumberFormat="1" applyFill="1"/>
    <xf numFmtId="3" fontId="0" fillId="33" borderId="0" xfId="0" applyNumberFormat="1" applyFill="1" applyBorder="1"/>
    <xf numFmtId="3" fontId="21" fillId="33" borderId="13" xfId="0" applyNumberFormat="1" applyFont="1" applyFill="1" applyBorder="1" applyAlignment="1">
      <alignment horizontal="right" vertical="center" wrapText="1"/>
    </xf>
    <xf numFmtId="0" fontId="18" fillId="33" borderId="10" xfId="0" applyFont="1" applyFill="1" applyBorder="1" applyAlignment="1">
      <alignment horizontal="right"/>
    </xf>
    <xf numFmtId="0" fontId="18" fillId="33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horizontal="left" vertical="center" wrapText="1"/>
    </xf>
    <xf numFmtId="0" fontId="32" fillId="33" borderId="0" xfId="43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COVID">
      <a:dk1>
        <a:sysClr val="windowText" lastClr="000000"/>
      </a:dk1>
      <a:lt1>
        <a:sysClr val="window" lastClr="FFFFFF"/>
      </a:lt1>
      <a:dk2>
        <a:srgbClr val="01A2AC"/>
      </a:dk2>
      <a:lt2>
        <a:srgbClr val="EEECE1"/>
      </a:lt2>
      <a:accent1>
        <a:srgbClr val="4F81BD"/>
      </a:accent1>
      <a:accent2>
        <a:srgbClr val="58BCBC"/>
      </a:accent2>
      <a:accent3>
        <a:srgbClr val="9BBB59"/>
      </a:accent3>
      <a:accent4>
        <a:srgbClr val="993366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to2">
      <a:majorFont>
        <a:latin typeface="Lato Black"/>
        <a:ea typeface=""/>
        <a:cs typeface=""/>
      </a:majorFont>
      <a:minorFont>
        <a:latin typeface="La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uisarmandomoren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A2" zoomScale="70" zoomScaleNormal="70" workbookViewId="0">
      <selection activeCell="C2" sqref="C2:I23"/>
    </sheetView>
  </sheetViews>
  <sheetFormatPr baseColWidth="10" defaultRowHeight="15" x14ac:dyDescent="0.25"/>
  <cols>
    <col min="1" max="1" width="0.5546875" style="1" customWidth="1"/>
    <col min="2" max="2" width="4.109375" style="1" customWidth="1"/>
    <col min="3" max="3" width="44.109375" style="1" customWidth="1"/>
    <col min="4" max="4" width="26.77734375" style="1" customWidth="1"/>
    <col min="5" max="5" width="15.77734375" style="1" customWidth="1"/>
    <col min="6" max="6" width="26.77734375" style="1" customWidth="1"/>
    <col min="7" max="7" width="15.77734375" style="15" customWidth="1"/>
    <col min="8" max="8" width="28.5546875" style="1" customWidth="1"/>
    <col min="9" max="9" width="15.77734375" style="15" customWidth="1"/>
    <col min="10" max="10" width="8.77734375" style="1" customWidth="1"/>
    <col min="11" max="11" width="0.5546875" style="1" customWidth="1"/>
    <col min="12" max="16384" width="11.5546875" style="1"/>
  </cols>
  <sheetData>
    <row r="1" spans="1:13" ht="0.4" customHeight="1" x14ac:dyDescent="0.25">
      <c r="A1" s="2"/>
      <c r="B1" s="2"/>
    </row>
    <row r="2" spans="1:13" ht="34.5" x14ac:dyDescent="0.45">
      <c r="A2" s="2"/>
      <c r="B2" s="2"/>
      <c r="C2" s="29" t="s">
        <v>1</v>
      </c>
      <c r="D2" s="2"/>
      <c r="E2" s="2"/>
      <c r="F2" s="2"/>
      <c r="G2" s="7"/>
      <c r="H2" s="2"/>
      <c r="I2" s="7"/>
      <c r="J2" s="2"/>
    </row>
    <row r="3" spans="1:13" ht="59.25" x14ac:dyDescent="0.75">
      <c r="A3" s="2"/>
      <c r="B3" s="2"/>
      <c r="C3" s="28" t="s">
        <v>2</v>
      </c>
      <c r="D3" s="2"/>
      <c r="E3" s="2"/>
      <c r="F3" s="2"/>
      <c r="G3" s="7"/>
      <c r="H3" s="2"/>
      <c r="I3" s="7"/>
      <c r="J3" s="2"/>
    </row>
    <row r="4" spans="1:13" ht="25.5" customHeight="1" x14ac:dyDescent="0.25">
      <c r="A4" s="2"/>
      <c r="B4" s="2"/>
      <c r="C4" s="36" t="s">
        <v>22</v>
      </c>
      <c r="D4" s="36"/>
      <c r="E4" s="36"/>
      <c r="F4" s="36"/>
      <c r="G4" s="36"/>
      <c r="H4" s="36"/>
      <c r="I4" s="36"/>
      <c r="J4" s="2"/>
    </row>
    <row r="5" spans="1:13" ht="32.25" customHeight="1" thickBot="1" x14ac:dyDescent="0.3">
      <c r="A5" s="2"/>
      <c r="B5" s="2"/>
      <c r="C5" s="37"/>
      <c r="D5" s="37"/>
      <c r="E5" s="37"/>
      <c r="F5" s="37"/>
      <c r="G5" s="37"/>
      <c r="H5" s="37"/>
      <c r="I5" s="37"/>
      <c r="J5" s="2"/>
    </row>
    <row r="6" spans="1:13" ht="115.5" customHeight="1" thickTop="1" x14ac:dyDescent="0.25">
      <c r="A6" s="2"/>
      <c r="B6" s="30"/>
      <c r="C6" s="8" t="s">
        <v>9</v>
      </c>
      <c r="D6" s="3" t="s">
        <v>10</v>
      </c>
      <c r="E6" s="25" t="s">
        <v>18</v>
      </c>
      <c r="F6" s="3" t="s">
        <v>11</v>
      </c>
      <c r="G6" s="25" t="s">
        <v>18</v>
      </c>
      <c r="H6" s="3" t="s">
        <v>23</v>
      </c>
      <c r="I6" s="25" t="s">
        <v>18</v>
      </c>
      <c r="J6" s="2"/>
    </row>
    <row r="7" spans="1:13" ht="57.75" customHeight="1" x14ac:dyDescent="0.25">
      <c r="A7" s="2"/>
      <c r="B7" s="30"/>
      <c r="C7" s="9" t="s">
        <v>3</v>
      </c>
      <c r="D7" s="4">
        <v>201</v>
      </c>
      <c r="E7" s="22"/>
      <c r="F7" s="4">
        <v>219</v>
      </c>
      <c r="G7" s="16"/>
      <c r="H7" s="4">
        <v>114</v>
      </c>
      <c r="I7" s="22"/>
      <c r="J7" s="2"/>
    </row>
    <row r="8" spans="1:13" ht="57.75" customHeight="1" x14ac:dyDescent="0.25">
      <c r="A8" s="2"/>
      <c r="B8" s="30"/>
      <c r="C8" s="10" t="s">
        <v>4</v>
      </c>
      <c r="D8" s="5">
        <v>55890</v>
      </c>
      <c r="E8" s="26">
        <f>D8/D$7</f>
        <v>278.05970149253733</v>
      </c>
      <c r="F8" s="5">
        <v>75531</v>
      </c>
      <c r="G8" s="26">
        <f>F8/F$7</f>
        <v>344.89041095890411</v>
      </c>
      <c r="H8" s="5">
        <v>71941</v>
      </c>
      <c r="I8" s="26">
        <f>H8/H$7</f>
        <v>631.06140350877195</v>
      </c>
      <c r="J8" s="32"/>
      <c r="L8" s="31"/>
      <c r="M8" s="31"/>
    </row>
    <row r="9" spans="1:13" ht="57.75" customHeight="1" x14ac:dyDescent="0.25">
      <c r="A9" s="2"/>
      <c r="B9" s="30"/>
      <c r="C9" s="10" t="s">
        <v>5</v>
      </c>
      <c r="D9" s="5">
        <v>34457</v>
      </c>
      <c r="E9" s="26">
        <f>D9/D$7</f>
        <v>171.4278606965174</v>
      </c>
      <c r="F9" s="5">
        <v>39304</v>
      </c>
      <c r="G9" s="26">
        <f>F9/F$7</f>
        <v>179.4703196347032</v>
      </c>
      <c r="H9" s="5">
        <v>28644</v>
      </c>
      <c r="I9" s="26">
        <f>H9/H$7</f>
        <v>251.26315789473685</v>
      </c>
      <c r="J9" s="32"/>
      <c r="L9" s="31"/>
      <c r="M9" s="31"/>
    </row>
    <row r="10" spans="1:13" ht="57.75" customHeight="1" x14ac:dyDescent="0.25">
      <c r="A10" s="2"/>
      <c r="B10" s="30"/>
      <c r="C10" s="13" t="s">
        <v>6</v>
      </c>
      <c r="D10" s="14">
        <v>0.62</v>
      </c>
      <c r="E10" s="27"/>
      <c r="F10" s="14">
        <v>0.52</v>
      </c>
      <c r="G10" s="27"/>
      <c r="H10" s="14">
        <v>0.41</v>
      </c>
      <c r="I10" s="27"/>
      <c r="J10" s="2"/>
    </row>
    <row r="11" spans="1:13" ht="57.75" customHeight="1" x14ac:dyDescent="0.25">
      <c r="A11" s="2"/>
      <c r="B11" s="30"/>
      <c r="C11" s="10" t="s">
        <v>7</v>
      </c>
      <c r="D11" s="5">
        <v>2970</v>
      </c>
      <c r="E11" s="26">
        <f>D11/D$7</f>
        <v>14.776119402985074</v>
      </c>
      <c r="F11" s="5">
        <v>3334</v>
      </c>
      <c r="G11" s="26">
        <f>F11/F$7</f>
        <v>15.223744292237443</v>
      </c>
      <c r="H11" s="5">
        <v>1101</v>
      </c>
      <c r="I11" s="26">
        <f>H11/H$7</f>
        <v>9.6578947368421044</v>
      </c>
      <c r="J11" s="2"/>
      <c r="L11" s="31"/>
      <c r="M11" s="31"/>
    </row>
    <row r="12" spans="1:13" ht="57.75" customHeight="1" x14ac:dyDescent="0.25">
      <c r="A12" s="2"/>
      <c r="B12" s="30"/>
      <c r="C12" s="13" t="s">
        <v>8</v>
      </c>
      <c r="D12" s="14">
        <v>0.09</v>
      </c>
      <c r="E12" s="17"/>
      <c r="F12" s="14">
        <v>0.08</v>
      </c>
      <c r="G12" s="18"/>
      <c r="H12" s="14">
        <v>0.03</v>
      </c>
      <c r="I12" s="18"/>
      <c r="J12" s="2"/>
    </row>
    <row r="13" spans="1:13" ht="57.75" customHeight="1" x14ac:dyDescent="0.25">
      <c r="A13" s="2"/>
      <c r="B13" s="30"/>
      <c r="C13" s="10" t="s">
        <v>17</v>
      </c>
      <c r="D13" s="12">
        <v>44045</v>
      </c>
      <c r="E13" s="19"/>
      <c r="F13" s="12">
        <v>44212</v>
      </c>
      <c r="G13" s="19"/>
      <c r="H13" s="12">
        <v>44428</v>
      </c>
      <c r="I13" s="23"/>
      <c r="J13" s="2"/>
    </row>
    <row r="14" spans="1:13" ht="57.75" customHeight="1" x14ac:dyDescent="0.25">
      <c r="A14" s="2"/>
      <c r="B14" s="30"/>
      <c r="C14" s="10" t="s">
        <v>16</v>
      </c>
      <c r="D14" s="5">
        <v>570</v>
      </c>
      <c r="E14" s="23"/>
      <c r="F14" s="5">
        <v>611</v>
      </c>
      <c r="G14" s="20"/>
      <c r="H14" s="5">
        <v>680</v>
      </c>
      <c r="I14" s="23"/>
      <c r="J14" s="2"/>
    </row>
    <row r="15" spans="1:13" ht="64.5" customHeight="1" x14ac:dyDescent="0.25">
      <c r="A15" s="2"/>
      <c r="B15" s="30"/>
      <c r="C15" s="10" t="s">
        <v>15</v>
      </c>
      <c r="D15" s="5">
        <v>140</v>
      </c>
      <c r="E15" s="23"/>
      <c r="F15" s="5">
        <v>99</v>
      </c>
      <c r="G15" s="20"/>
      <c r="H15" s="5">
        <v>96</v>
      </c>
      <c r="I15" s="23"/>
      <c r="J15" s="2"/>
    </row>
    <row r="16" spans="1:13" ht="64.5" customHeight="1" x14ac:dyDescent="0.25">
      <c r="A16" s="2"/>
      <c r="B16" s="30"/>
      <c r="C16" s="10" t="s">
        <v>12</v>
      </c>
      <c r="D16" s="5">
        <v>78</v>
      </c>
      <c r="E16" s="23"/>
      <c r="F16" s="5">
        <v>77</v>
      </c>
      <c r="G16" s="20"/>
      <c r="H16" s="5">
        <v>37</v>
      </c>
      <c r="I16" s="23"/>
      <c r="J16" s="2"/>
    </row>
    <row r="17" spans="1:10" ht="66" customHeight="1" x14ac:dyDescent="0.25">
      <c r="A17" s="2"/>
      <c r="B17" s="30"/>
      <c r="C17" s="10" t="s">
        <v>13</v>
      </c>
      <c r="D17" s="33" t="s">
        <v>21</v>
      </c>
      <c r="E17" s="23"/>
      <c r="F17" s="5">
        <v>560</v>
      </c>
      <c r="G17" s="20"/>
      <c r="H17" s="5">
        <v>420</v>
      </c>
      <c r="I17" s="23"/>
      <c r="J17" s="2"/>
    </row>
    <row r="18" spans="1:10" ht="57.75" customHeight="1" thickBot="1" x14ac:dyDescent="0.3">
      <c r="A18" s="2"/>
      <c r="B18" s="30"/>
      <c r="C18" s="11" t="s">
        <v>14</v>
      </c>
      <c r="D18" s="6">
        <v>122</v>
      </c>
      <c r="E18" s="24"/>
      <c r="F18" s="6">
        <v>109</v>
      </c>
      <c r="G18" s="21"/>
      <c r="H18" s="6">
        <v>107</v>
      </c>
      <c r="I18" s="24"/>
      <c r="J18" s="2"/>
    </row>
    <row r="19" spans="1:10" ht="36.75" customHeight="1" thickTop="1" x14ac:dyDescent="0.35">
      <c r="A19" s="2"/>
      <c r="B19" s="2"/>
      <c r="C19" s="34" t="s">
        <v>20</v>
      </c>
      <c r="D19" s="34"/>
      <c r="E19" s="34"/>
      <c r="F19" s="34"/>
      <c r="G19" s="34"/>
      <c r="H19" s="34"/>
      <c r="I19" s="34"/>
      <c r="J19" s="2"/>
    </row>
    <row r="20" spans="1:10" ht="23.25" x14ac:dyDescent="0.35">
      <c r="A20" s="2"/>
      <c r="B20" s="2"/>
      <c r="C20" s="35" t="s">
        <v>19</v>
      </c>
      <c r="D20" s="35"/>
      <c r="E20" s="35"/>
      <c r="F20" s="35"/>
      <c r="G20" s="35"/>
      <c r="H20" s="35"/>
      <c r="I20" s="35"/>
      <c r="J20" s="2"/>
    </row>
    <row r="21" spans="1:10" ht="25.5" x14ac:dyDescent="0.35">
      <c r="A21" s="2"/>
      <c r="B21" s="2"/>
      <c r="C21" s="38" t="s">
        <v>0</v>
      </c>
      <c r="D21" s="39"/>
      <c r="E21" s="39"/>
      <c r="F21" s="39"/>
      <c r="G21" s="39"/>
      <c r="H21" s="39"/>
      <c r="I21" s="39"/>
      <c r="J21" s="2"/>
    </row>
    <row r="22" spans="1:10" ht="0.4" customHeight="1" thickTop="1" x14ac:dyDescent="0.25"/>
  </sheetData>
  <mergeCells count="4">
    <mergeCell ref="C19:I19"/>
    <mergeCell ref="C20:I20"/>
    <mergeCell ref="C4:I5"/>
    <mergeCell ref="C21:I21"/>
  </mergeCells>
  <hyperlinks>
    <hyperlink ref="C21" r:id="rId1" xr:uid="{43508377-5E68-4066-B611-606169F3389B}"/>
  </hyperlinks>
  <pageMargins left="0.7" right="0.7" top="0.75" bottom="0.75" header="0.3" footer="0.3"/>
  <pageSetup paperSize="9" orientation="portrait" horizontalDpi="4294967292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Armando Moreno</dc:creator>
  <cp:lastModifiedBy>Luis Armando Moreno</cp:lastModifiedBy>
  <dcterms:created xsi:type="dcterms:W3CDTF">2021-07-29T07:25:06Z</dcterms:created>
  <dcterms:modified xsi:type="dcterms:W3CDTF">2021-09-08T14:24:14Z</dcterms:modified>
</cp:coreProperties>
</file>