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17\"/>
    </mc:Choice>
  </mc:AlternateContent>
  <xr:revisionPtr revIDLastSave="0" documentId="13_ncr:1_{5303C20C-EFB1-4309-B29D-69D36B84995E}" xr6:coauthVersionLast="47" xr6:coauthVersionMax="47" xr10:uidLastSave="{00000000-0000-0000-0000-000000000000}"/>
  <bookViews>
    <workbookView xWindow="-98" yWindow="-98" windowWidth="16276" windowHeight="10440" activeTab="2" xr2:uid="{D4F32623-95F4-4FCA-8427-DB70A3E2E8F4}"/>
  </bookViews>
  <sheets>
    <sheet name="LET" sheetId="2" r:id="rId1"/>
    <sheet name="LAMBDAs" sheetId="1" r:id="rId2"/>
    <sheet name="Custom Function" sheetId="3" r:id="rId3"/>
    <sheet name="Recursive" sheetId="5" r:id="rId4"/>
    <sheet name="BYCOL numbers" sheetId="7" r:id="rId5"/>
    <sheet name="BYCOL text" sheetId="8" r:id="rId6"/>
    <sheet name="BYROW numbers" sheetId="9" r:id="rId7"/>
    <sheet name="BYROW text" sheetId="10" r:id="rId8"/>
    <sheet name="MAKEARRAY" sheetId="11" r:id="rId9"/>
    <sheet name="MAP" sheetId="13" r:id="rId10"/>
    <sheet name="MAP AND" sheetId="14" r:id="rId11"/>
    <sheet name="MAP single array" sheetId="15" r:id="rId12"/>
    <sheet name="SCAN running total" sheetId="16" r:id="rId13"/>
    <sheet name="SCAN text" sheetId="17" r:id="rId14"/>
    <sheet name="REDUCE" sheetId="18" r:id="rId15"/>
  </sheets>
  <definedNames>
    <definedName name="FACTORIAL">_xlfn.LAMBDA(_xlpm.n, IF(_xlpm.n&lt;2, 1, _xlpm.n*FACTORIAL(_xlpm.n-1)))</definedName>
    <definedName name="FIBONACCI" comment="Returns the nth number in the Fibonacci sequence where n is a positive integer.">_xlfn.LAMBDA(_xlpm.n, IF(_xlpm.n&gt;2, FIBONACCI(_xlpm.n-1) + FIBONACCI(_xlpm.n-2), 1))</definedName>
    <definedName name="QUARTER" comment="Returns a date's calendar quarter, an integer from 1 to 4.">_xlfn.LAMBDA(_xlpm.date, ROUNDUP(MONTH(_xlpm.date)/3,0))</definedName>
    <definedName name="QUARTER2" comment="Returns a date's calendar quarter, an integer from 1 to 4.">_xlfn.LAMBDA(_xlpm.date, ROUNDUP(MONTH(_xlpm.date)/3, 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 a="1"/>
  <c r="C2" i="14" s="1"/>
  <c r="B6" i="1" a="1"/>
  <c r="B6" i="1" s="1"/>
  <c r="B5" i="1" a="1"/>
  <c r="B5" i="1" s="1"/>
  <c r="B4" i="1" a="1"/>
  <c r="B4" i="1" s="1"/>
  <c r="H1" i="18" a="1"/>
  <c r="H1" i="18"/>
  <c r="B2" i="17" a="1"/>
  <c r="B2" i="17" s="1"/>
  <c r="B2" i="16" a="1"/>
  <c r="B2" i="16" s="1"/>
  <c r="E8" i="15" a="1"/>
  <c r="E8" i="15" s="1"/>
  <c r="E2" i="15" a="1"/>
  <c r="E2" i="15" s="1"/>
  <c r="C2" i="13" a="1"/>
  <c r="C2" i="13" s="1"/>
  <c r="G9" i="11" a="1"/>
  <c r="G9" i="11" s="1"/>
  <c r="A9" i="11" a="1"/>
  <c r="A9" i="11" s="1"/>
  <c r="A1" i="11" a="1"/>
  <c r="A1" i="11" s="1"/>
  <c r="G2" i="10" a="1"/>
  <c r="G2" i="10" s="1"/>
  <c r="G2" i="9" a="1"/>
  <c r="G2" i="9" s="1"/>
  <c r="B5" i="8" a="1"/>
  <c r="B5" i="8" s="1"/>
  <c r="B5" i="7" a="1"/>
  <c r="B5" i="7" s="1"/>
  <c r="B5" i="5" a="1"/>
  <c r="B5" i="5" s="1"/>
  <c r="E3" i="5"/>
  <c r="F3" i="5" s="1"/>
  <c r="G3" i="5" s="1"/>
  <c r="H3" i="5" s="1"/>
  <c r="I3" i="5" s="1"/>
  <c r="J3" i="5" s="1"/>
  <c r="K3" i="5" s="1"/>
  <c r="L3" i="5" s="1"/>
  <c r="M3" i="5" s="1"/>
  <c r="N3" i="5" s="1"/>
  <c r="C2" i="3" a="1"/>
  <c r="C2" i="3" s="1"/>
  <c r="A1" i="3" a="1"/>
  <c r="A1" i="3" s="1"/>
  <c r="B1" i="2" a="1"/>
  <c r="B1" i="2" s="1"/>
  <c r="B2" i="2" a="1"/>
  <c r="B2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<sst xmlns="http://schemas.openxmlformats.org/spreadsheetml/2006/main" count="80" uniqueCount="50">
  <si>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Formula</t>
  </si>
  <si>
    <t>Result</t>
  </si>
  <si>
    <t>Fibonacci number:</t>
  </si>
  <si>
    <t>n:</t>
  </si>
  <si>
    <t>BYCOL: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</si>
  <si>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</si>
  <si>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</si>
  <si>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</si>
  <si>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</si>
  <si>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</si>
  <si>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</si>
  <si>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</si>
  <si>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</si>
  <si>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</si>
  <si>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</si>
  <si>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</si>
  <si>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</si>
  <si>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</si>
  <si>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</si>
  <si>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</si>
  <si>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</si>
  <si>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</si>
  <si>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</si>
  <si>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</si>
  <si>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</si>
  <si>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</si>
  <si>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</si>
  <si>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</si>
  <si>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</si>
  <si>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BYROW:</t>
  </si>
  <si>
    <t>Column A:</t>
  </si>
  <si>
    <t>Column B:</t>
  </si>
  <si>
    <t>Max:</t>
  </si>
  <si>
    <t>Company:</t>
  </si>
  <si>
    <t>Amount:</t>
  </si>
  <si>
    <t>Starbuzz</t>
  </si>
  <si>
    <t>Manic Mango</t>
  </si>
  <si>
    <t>CatChat</t>
  </si>
  <si>
    <t>Starbuzz &gt; 5000?</t>
  </si>
  <si>
    <t>Original Array:</t>
  </si>
  <si>
    <t>Array * 0.5:</t>
  </si>
  <si>
    <t>Running total:</t>
  </si>
  <si>
    <t>Gifts:</t>
  </si>
  <si>
    <t>Accumulated gifts:</t>
  </si>
  <si>
    <t>a partridge in a pear tree</t>
  </si>
  <si>
    <t>2 turtle doves</t>
  </si>
  <si>
    <t>3 french hens</t>
  </si>
  <si>
    <t>4 calling birds</t>
  </si>
  <si>
    <t>5 gold rings</t>
  </si>
  <si>
    <t>Count odd: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</si>
</sst>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A6F3-8F82-48D2-A8AD-A4C04B8497CD}">
  <dimension ref="A1:B2"/>
  <sheetViews>
    <sheetView workbookViewId="0"/>
  </sheetViews>
  <sheetFormatPr defaultRowHeight="14.25" x14ac:dyDescent="0.45"/>
  <sheetData>
    <row r="1" spans="1:2" x14ac:dyDescent="0.45">
      <c r="A1">
        <v>40</v>
      </c>
      <c r="B1" t="str" cm="1">
        <f t="array" ref="B1">_xlfn.IFS(SUM(A:A)&gt;50, "Large", SUM(A:A)&gt;30, "Medium", SUM(A:A)&lt;=30, "Small")</f>
        <v>Medium</v>
      </c>
    </row>
    <row r="2" spans="1:2" x14ac:dyDescent="0.45">
      <c r="B2" t="str" cm="1">
        <f t="array" ref="B2">_xlfn.LET(_xlpm.x, SUM(A:A), _xlfn.IFS(_xlpm.x&gt;50, "Large", _xlpm.x&gt;30, "Medium", _xlpm.x&lt;=30, "Small"))</f>
        <v>Medium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4D77-6C2E-4F9A-9130-2E46E859EDA0}">
  <dimension ref="B2:C6"/>
  <sheetViews>
    <sheetView showFormulas="1" workbookViewId="0">
      <selection activeCell="E12" sqref="E12"/>
    </sheetView>
  </sheetViews>
  <sheetFormatPr defaultRowHeight="14.25" x14ac:dyDescent="0.45"/>
  <cols>
    <col min="2" max="2" width="25.19921875" customWidth="1"/>
    <col min="3" max="3" width="2.9296875" bestFit="1" customWidth="1"/>
  </cols>
  <sheetData>
    <row r="2" spans="2:3" x14ac:dyDescent="0.45">
      <c r="B2" s="1" t="s">
        <v>0</v>
      </c>
      <c r="C2" s="1" t="s">
        <v>1</v>
      </c>
    </row>
    <row r="3" spans="2:3" x14ac:dyDescent="0.45">
      <c r="B3" cm="1">
        <f t="array" ref="B3">_xlfn.LAMBDA(_xlpm.x, _xlpm.x+1)(5)</f>
        <v>6</v>
      </c>
      <c r="C3">
        <v>6</v>
      </c>
    </row>
    <row r="4" spans="2:3" x14ac:dyDescent="0.45">
      <c r="B4" cm="1">
        <f t="array" ref="B4">_xlfn.LAMBDA(_xlpm.x,_xlpm.y, _xlpm.x-_xlpm.y)(6, 4)</f>
        <v>2</v>
      </c>
      <c r="C4">
        <v>2</v>
      </c>
    </row>
    <row r="5" spans="2:3" x14ac:dyDescent="0.45">
      <c r="B5" cm="1">
        <f t="array" aca="1" ref="B5" ca="1">_xlfn.LAMBDA(_xlpm.date, ROUNDUP(MONTH(_xlpm.date)/3, 0))(TODAY())</f>
        <v>2</v>
      </c>
      <c r="C5">
        <v>4</v>
      </c>
    </row>
    <row r="6" spans="2:3" x14ac:dyDescent="0.45">
      <c r="B6" cm="1">
        <f t="array" aca="1" ref="B6" ca="1">_xlfn.LAMBDA(RANDBETWEEN(1, 10))()</f>
        <v>10</v>
      </c>
      <c r="C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2C9-4417-4F2B-8C36-4B2E31CB44E5}">
  <dimension ref="A1:C2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cm="1">
        <f t="array" aca="1" ref="A1" ca="1">QUARTER(TODAY())</f>
        <v>2</v>
      </c>
    </row>
    <row r="2" spans="1:3" x14ac:dyDescent="0.45">
      <c r="C2" cm="1">
        <f t="array" aca="1" ref="C2" ca="1">QUARTER(TODAY())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A26-27D4-4243-995B-0631A212AB67}">
  <dimension ref="B2:N5"/>
  <sheetViews>
    <sheetView workbookViewId="0">
      <selection activeCell="B5" sqref="B5"/>
    </sheetView>
  </sheetViews>
  <sheetFormatPr defaultRowHeight="14.25" x14ac:dyDescent="0.45"/>
  <cols>
    <col min="2" max="2" width="15.796875" bestFit="1" customWidth="1"/>
    <col min="3" max="3" width="2.46484375" customWidth="1"/>
    <col min="4" max="4" width="2.796875" customWidth="1"/>
    <col min="5" max="5" width="3" customWidth="1"/>
    <col min="6" max="7" width="2.86328125" customWidth="1"/>
    <col min="8" max="8" width="2.73046875" customWidth="1"/>
    <col min="9" max="10" width="3.1328125" customWidth="1"/>
    <col min="11" max="11" width="3.19921875" customWidth="1"/>
    <col min="12" max="12" width="3.06640625" customWidth="1"/>
    <col min="13" max="13" width="3.53125" customWidth="1"/>
    <col min="14" max="14" width="4.265625" customWidth="1"/>
  </cols>
  <sheetData>
    <row r="2" spans="2:14" x14ac:dyDescent="0.45">
      <c r="B2" s="3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2:14" x14ac:dyDescent="0.45">
      <c r="B3" s="4" t="s">
        <v>2</v>
      </c>
      <c r="C3">
        <v>1</v>
      </c>
      <c r="D3">
        <v>1</v>
      </c>
      <c r="E3">
        <f>D3+C3</f>
        <v>2</v>
      </c>
      <c r="F3">
        <f t="shared" ref="F3:L3" si="0">E3+D3</f>
        <v>3</v>
      </c>
      <c r="G3">
        <f t="shared" si="0"/>
        <v>5</v>
      </c>
      <c r="H3">
        <f t="shared" si="0"/>
        <v>8</v>
      </c>
      <c r="I3">
        <f t="shared" si="0"/>
        <v>13</v>
      </c>
      <c r="J3">
        <f t="shared" si="0"/>
        <v>21</v>
      </c>
      <c r="K3">
        <f t="shared" si="0"/>
        <v>34</v>
      </c>
      <c r="L3">
        <f t="shared" si="0"/>
        <v>55</v>
      </c>
      <c r="M3">
        <f t="shared" ref="M3" si="1">L3+K3</f>
        <v>89</v>
      </c>
      <c r="N3">
        <f t="shared" ref="N3" si="2">M3+L3</f>
        <v>144</v>
      </c>
    </row>
    <row r="5" spans="2:14" x14ac:dyDescent="0.45">
      <c r="B5" cm="1">
        <f t="array" ref="B5">FIBONACCI(12)</f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FE67-F249-4AF9-BBC6-903FD4115735}">
  <dimension ref="A1:G5"/>
  <sheetViews>
    <sheetView workbookViewId="0">
      <selection activeCell="B1" sqref="B1:G4"/>
    </sheetView>
  </sheetViews>
  <sheetFormatPr defaultRowHeight="14.25" x14ac:dyDescent="0.45"/>
  <cols>
    <col min="1" max="1" width="7.46484375" customWidth="1"/>
    <col min="2" max="2" width="7.9296875" customWidth="1"/>
    <col min="3" max="3" width="8.73046875" customWidth="1"/>
    <col min="4" max="4" width="8.1328125" customWidth="1"/>
    <col min="5" max="5" width="7.73046875" customWidth="1"/>
    <col min="6" max="6" width="7.53125" customWidth="1"/>
    <col min="7" max="7" width="7.6640625" customWidth="1"/>
  </cols>
  <sheetData>
    <row r="1" spans="1:7" x14ac:dyDescent="0.45">
      <c r="B1" s="5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</row>
    <row r="2" spans="1:7" x14ac:dyDescent="0.45">
      <c r="B2" s="5">
        <v>7</v>
      </c>
      <c r="C2" s="6">
        <v>8</v>
      </c>
      <c r="D2" s="6">
        <v>9</v>
      </c>
      <c r="E2" s="6">
        <v>10</v>
      </c>
      <c r="F2" s="6">
        <v>11</v>
      </c>
      <c r="G2" s="6">
        <v>12</v>
      </c>
    </row>
    <row r="3" spans="1:7" x14ac:dyDescent="0.45">
      <c r="B3" s="5">
        <v>13</v>
      </c>
      <c r="C3" s="6">
        <v>14</v>
      </c>
      <c r="D3" s="6">
        <v>15</v>
      </c>
      <c r="E3" s="6">
        <v>16</v>
      </c>
      <c r="F3" s="6">
        <v>17</v>
      </c>
      <c r="G3" s="6">
        <v>18</v>
      </c>
    </row>
    <row r="4" spans="1:7" x14ac:dyDescent="0.45">
      <c r="B4" s="5">
        <v>19</v>
      </c>
      <c r="C4" s="6">
        <v>20</v>
      </c>
      <c r="D4" s="6">
        <v>21</v>
      </c>
      <c r="E4" s="6">
        <v>22</v>
      </c>
      <c r="F4" s="6">
        <v>23</v>
      </c>
      <c r="G4" s="6">
        <v>24</v>
      </c>
    </row>
    <row r="5" spans="1:7" x14ac:dyDescent="0.45">
      <c r="A5" t="s">
        <v>4</v>
      </c>
      <c r="B5" s="7" cm="1">
        <f t="array" ref="B5:G5">_xlfn.BYCOL(B1:G4,_xlfn.LAMBDA(_xlpm.c, SUM(_xlpm.c)*0.5))</f>
        <v>20</v>
      </c>
      <c r="C5" s="8">
        <v>22</v>
      </c>
      <c r="D5" s="8">
        <v>24</v>
      </c>
      <c r="E5" s="8">
        <v>26</v>
      </c>
      <c r="F5" s="8">
        <v>28</v>
      </c>
      <c r="G5" s="8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7DED-89BB-4036-8022-60578B05CB61}">
  <dimension ref="A1:G5"/>
  <sheetViews>
    <sheetView workbookViewId="0">
      <selection activeCell="B5" sqref="B5"/>
    </sheetView>
  </sheetViews>
  <sheetFormatPr defaultRowHeight="14.25" x14ac:dyDescent="0.45"/>
  <cols>
    <col min="1" max="1" width="7.53125" customWidth="1"/>
    <col min="2" max="2" width="9.6640625" customWidth="1"/>
    <col min="3" max="3" width="10.796875" customWidth="1"/>
    <col min="4" max="4" width="10.19921875" customWidth="1"/>
    <col min="5" max="5" width="10" customWidth="1"/>
  </cols>
  <sheetData>
    <row r="1" spans="1:7" x14ac:dyDescent="0.45"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x14ac:dyDescent="0.45"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</row>
    <row r="3" spans="1:7" x14ac:dyDescent="0.45"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1:7" x14ac:dyDescent="0.45">
      <c r="B4" s="5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</row>
    <row r="5" spans="1:7" x14ac:dyDescent="0.45">
      <c r="A5" t="s">
        <v>4</v>
      </c>
      <c r="B5" s="7" t="str" cm="1">
        <f t="array" ref="B5:G5">_xlfn.BYCOL(B1:G4,_xlfn.LAMBDA(_xlpm.c, _xlfn.TEXTJOIN(" ", TRUE, _xlpm.c)))</f>
        <v>Q U D L</v>
      </c>
      <c r="C5" s="8" t="str">
        <v>W I F Z</v>
      </c>
      <c r="D5" s="8" t="str">
        <v>E O G X</v>
      </c>
      <c r="E5" s="8" t="str">
        <v>R P H C</v>
      </c>
      <c r="F5" s="8" t="str">
        <v>T A J V</v>
      </c>
      <c r="G5" s="8" t="str">
        <v>Y S K 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E0D-E5CE-4A24-A615-DC1279C5B181}">
  <dimension ref="A1:G5"/>
  <sheetViews>
    <sheetView workbookViewId="0">
      <selection activeCell="A2" sqref="A2:C5"/>
    </sheetView>
  </sheetViews>
  <sheetFormatPr defaultRowHeight="14.25" x14ac:dyDescent="0.45"/>
  <cols>
    <col min="1" max="1" width="8.53125" customWidth="1"/>
    <col min="2" max="2" width="9" customWidth="1"/>
    <col min="3" max="3" width="8.3984375" customWidth="1"/>
    <col min="4" max="4" width="8.59765625" customWidth="1"/>
    <col min="5" max="5" width="7.59765625" customWidth="1"/>
    <col min="6" max="6" width="8.06640625" customWidth="1"/>
    <col min="7" max="7" width="8.19921875" customWidth="1"/>
  </cols>
  <sheetData>
    <row r="1" spans="1:7" x14ac:dyDescent="0.45">
      <c r="A1" s="2"/>
      <c r="B1" s="2"/>
      <c r="C1" s="2"/>
      <c r="D1" s="2"/>
      <c r="E1" s="2"/>
      <c r="F1" s="2"/>
      <c r="G1" s="2" t="s">
        <v>29</v>
      </c>
    </row>
    <row r="2" spans="1:7" x14ac:dyDescent="0.45">
      <c r="A2" s="5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cm="1">
        <f t="array" ref="G2:G5">_xlfn.BYROW(A2:F5, _xlfn.LAMBDA(_xlpm.r, SUM(_xlpm.r)*0.5))</f>
        <v>10.5</v>
      </c>
    </row>
    <row r="3" spans="1:7" x14ac:dyDescent="0.45">
      <c r="A3" s="5">
        <v>7</v>
      </c>
      <c r="B3" s="6">
        <v>8</v>
      </c>
      <c r="C3" s="6">
        <v>9</v>
      </c>
      <c r="D3" s="6">
        <v>10</v>
      </c>
      <c r="E3" s="6">
        <v>11</v>
      </c>
      <c r="F3" s="6">
        <v>12</v>
      </c>
      <c r="G3">
        <v>28.5</v>
      </c>
    </row>
    <row r="4" spans="1:7" x14ac:dyDescent="0.45">
      <c r="A4" s="5">
        <v>13</v>
      </c>
      <c r="B4" s="6">
        <v>14</v>
      </c>
      <c r="C4" s="6">
        <v>15</v>
      </c>
      <c r="D4" s="6">
        <v>16</v>
      </c>
      <c r="E4" s="6">
        <v>17</v>
      </c>
      <c r="F4" s="6">
        <v>18</v>
      </c>
      <c r="G4">
        <v>46.5</v>
      </c>
    </row>
    <row r="5" spans="1:7" x14ac:dyDescent="0.45">
      <c r="A5" s="5">
        <v>19</v>
      </c>
      <c r="B5" s="6">
        <v>20</v>
      </c>
      <c r="C5" s="6">
        <v>21</v>
      </c>
      <c r="D5" s="6">
        <v>22</v>
      </c>
      <c r="E5" s="6">
        <v>23</v>
      </c>
      <c r="F5" s="6">
        <v>24</v>
      </c>
      <c r="G5">
        <v>64.5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6384-1751-472A-B097-35AD8D550230}">
  <dimension ref="A1:G5"/>
  <sheetViews>
    <sheetView workbookViewId="0">
      <selection activeCell="G2" sqref="G2"/>
    </sheetView>
  </sheetViews>
  <sheetFormatPr defaultRowHeight="14.25" x14ac:dyDescent="0.45"/>
  <cols>
    <col min="1" max="1" width="9.33203125" customWidth="1"/>
    <col min="2" max="2" width="9.73046875" customWidth="1"/>
    <col min="3" max="3" width="8.86328125" customWidth="1"/>
    <col min="4" max="4" width="9.46484375" customWidth="1"/>
    <col min="5" max="5" width="8.3984375" customWidth="1"/>
    <col min="6" max="6" width="8.9296875" customWidth="1"/>
    <col min="7" max="7" width="10.59765625" customWidth="1"/>
  </cols>
  <sheetData>
    <row r="1" spans="1:7" x14ac:dyDescent="0.45">
      <c r="A1" s="2"/>
      <c r="B1" s="2"/>
      <c r="C1" s="2"/>
      <c r="D1" s="2"/>
      <c r="E1" s="2"/>
      <c r="F1" s="2"/>
      <c r="G1" s="2" t="s">
        <v>29</v>
      </c>
    </row>
    <row r="2" spans="1:7" x14ac:dyDescent="0.45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t="str" cm="1">
        <f t="array" ref="G2:G5">_xlfn.BYROW(A2:F5,_xlfn.LAMBDA(_xlpm.r, _xlfn.TEXTJOIN(" ", TRUE, _xlpm.r)))</f>
        <v>Q W E R T Y</v>
      </c>
    </row>
    <row r="3" spans="1:7" x14ac:dyDescent="0.45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t="str">
        <v>U I O P A S</v>
      </c>
    </row>
    <row r="4" spans="1:7" x14ac:dyDescent="0.45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t="str">
        <v>D F G H J K</v>
      </c>
    </row>
    <row r="5" spans="1:7" x14ac:dyDescent="0.45">
      <c r="A5" s="5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t="str">
        <v>L Z X C V 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51A9-0294-4446-A399-7B8C64C63477}">
  <dimension ref="A1:K13"/>
  <sheetViews>
    <sheetView workbookViewId="0">
      <selection activeCell="G9" sqref="G9"/>
    </sheetView>
  </sheetViews>
  <sheetFormatPr defaultRowHeight="14.25" x14ac:dyDescent="0.45"/>
  <cols>
    <col min="1" max="1" width="8.73046875" customWidth="1"/>
    <col min="2" max="3" width="8.265625" customWidth="1"/>
    <col min="4" max="4" width="8.1328125" customWidth="1"/>
    <col min="5" max="5" width="8" customWidth="1"/>
    <col min="6" max="6" width="8.265625" customWidth="1"/>
    <col min="7" max="7" width="8.9296875" customWidth="1"/>
  </cols>
  <sheetData>
    <row r="1" spans="1:11" x14ac:dyDescent="0.45">
      <c r="A1" cm="1">
        <f t="array" ref="A1:G7">_xlfn.MAKEARRAY(7, 7, _xlfn.LAMBDA(_xlpm.r,_xlpm.c, _xlpm.r*_xlpm.c))</f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11" x14ac:dyDescent="0.4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</row>
    <row r="3" spans="1:11" x14ac:dyDescent="0.4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</row>
    <row r="4" spans="1:11" x14ac:dyDescent="0.4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</row>
    <row r="5" spans="1:11" x14ac:dyDescent="0.4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</row>
    <row r="6" spans="1:11" x14ac:dyDescent="0.4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</row>
    <row r="7" spans="1:11" x14ac:dyDescent="0.4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</row>
    <row r="9" spans="1:11" x14ac:dyDescent="0.45">
      <c r="A9" cm="1">
        <f t="array" aca="1" ref="A9:E13" ca="1">_xlfn.MAKEARRAY(5, 5, _xlfn.LAMBDA(_xlpm.r,_xlpm.c, RAND()))</f>
        <v>0.7737867197466114</v>
      </c>
      <c r="B9">
        <f ca="1"/>
        <v>0.52879710037212846</v>
      </c>
      <c r="C9">
        <f ca="1"/>
        <v>7.4891372769908093E-2</v>
      </c>
      <c r="D9">
        <f ca="1"/>
        <v>0.89687028014877546</v>
      </c>
      <c r="E9">
        <f ca="1"/>
        <v>0.72702968604122631</v>
      </c>
      <c r="G9" cm="1">
        <f t="array" aca="1" ref="G9:K13" ca="1">_xlfn.RANDARRAY(5, 5)</f>
        <v>0.2260911536900676</v>
      </c>
      <c r="H9">
        <f ca="1"/>
        <v>5.0990287744625107E-2</v>
      </c>
      <c r="I9">
        <f ca="1"/>
        <v>0.56034394989171821</v>
      </c>
      <c r="J9">
        <f ca="1"/>
        <v>0.62863839002523014</v>
      </c>
      <c r="K9">
        <f ca="1"/>
        <v>0.21208057795708934</v>
      </c>
    </row>
    <row r="10" spans="1:11" x14ac:dyDescent="0.45">
      <c r="A10">
        <f ca="1"/>
        <v>9.8637568091797134E-2</v>
      </c>
      <c r="B10">
        <f ca="1"/>
        <v>0.42435452566345322</v>
      </c>
      <c r="C10">
        <f ca="1"/>
        <v>0.85290640905628334</v>
      </c>
      <c r="D10">
        <f ca="1"/>
        <v>0.60353065282300944</v>
      </c>
      <c r="E10">
        <f ca="1"/>
        <v>0.71640292270683603</v>
      </c>
      <c r="G10">
        <f ca="1"/>
        <v>0.54878968061019329</v>
      </c>
      <c r="H10">
        <f ca="1"/>
        <v>0.16339029885731482</v>
      </c>
      <c r="I10">
        <f ca="1"/>
        <v>0.68198135504464852</v>
      </c>
      <c r="J10">
        <f ca="1"/>
        <v>0.80410933058954659</v>
      </c>
      <c r="K10">
        <f ca="1"/>
        <v>0.11774859959216344</v>
      </c>
    </row>
    <row r="11" spans="1:11" x14ac:dyDescent="0.45">
      <c r="A11">
        <f ca="1"/>
        <v>0.71744263930713337</v>
      </c>
      <c r="B11">
        <f ca="1"/>
        <v>0.63160337501378327</v>
      </c>
      <c r="C11">
        <f ca="1"/>
        <v>0.60878128257989539</v>
      </c>
      <c r="D11">
        <f ca="1"/>
        <v>0.51637993461693465</v>
      </c>
      <c r="E11">
        <f ca="1"/>
        <v>0.7574894477570705</v>
      </c>
      <c r="G11">
        <f ca="1"/>
        <v>2.0112725561984401E-2</v>
      </c>
      <c r="H11">
        <f ca="1"/>
        <v>0.19317676267173645</v>
      </c>
      <c r="I11">
        <f ca="1"/>
        <v>9.3130054967438314E-2</v>
      </c>
      <c r="J11">
        <f ca="1"/>
        <v>0.71333156676679121</v>
      </c>
      <c r="K11">
        <f ca="1"/>
        <v>0.62731369304872286</v>
      </c>
    </row>
    <row r="12" spans="1:11" x14ac:dyDescent="0.45">
      <c r="A12">
        <f ca="1"/>
        <v>0.62570449875592582</v>
      </c>
      <c r="B12">
        <f ca="1"/>
        <v>0.85028460305494491</v>
      </c>
      <c r="C12">
        <f ca="1"/>
        <v>0.57795836391391575</v>
      </c>
      <c r="D12">
        <f ca="1"/>
        <v>0.67907031083790603</v>
      </c>
      <c r="E12">
        <f ca="1"/>
        <v>0.44370473626090823</v>
      </c>
      <c r="G12">
        <f ca="1"/>
        <v>6.0218653167515068E-2</v>
      </c>
      <c r="H12">
        <f ca="1"/>
        <v>0.77948793515987247</v>
      </c>
      <c r="I12">
        <f ca="1"/>
        <v>0.82681800620880908</v>
      </c>
      <c r="J12">
        <f ca="1"/>
        <v>0.19653775186366285</v>
      </c>
      <c r="K12">
        <f ca="1"/>
        <v>0.42700943366803568</v>
      </c>
    </row>
    <row r="13" spans="1:11" x14ac:dyDescent="0.45">
      <c r="A13">
        <f ca="1"/>
        <v>0.72750840124694893</v>
      </c>
      <c r="B13">
        <f ca="1"/>
        <v>0.8788313403283462</v>
      </c>
      <c r="C13">
        <f ca="1"/>
        <v>0.64329094721699775</v>
      </c>
      <c r="D13">
        <f ca="1"/>
        <v>0.82104165160678277</v>
      </c>
      <c r="E13">
        <f ca="1"/>
        <v>0.41939299782112527</v>
      </c>
      <c r="G13">
        <f ca="1"/>
        <v>0.96117970209557013</v>
      </c>
      <c r="H13">
        <f ca="1"/>
        <v>0.20597496947842187</v>
      </c>
      <c r="I13">
        <f ca="1"/>
        <v>0.4548734514731656</v>
      </c>
      <c r="J13">
        <f ca="1"/>
        <v>0.8093669469387208</v>
      </c>
      <c r="K13">
        <f ca="1"/>
        <v>0.11821924117578764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D266-9139-4427-8C2E-B23DCBE37597}">
  <dimension ref="A1:F6"/>
  <sheetViews>
    <sheetView workbookViewId="0">
      <selection activeCell="C2" sqref="C2"/>
    </sheetView>
  </sheetViews>
  <sheetFormatPr defaultRowHeight="14.25" x14ac:dyDescent="0.45"/>
  <cols>
    <col min="1" max="2" width="9.19921875" customWidth="1"/>
    <col min="3" max="3" width="6.1328125" customWidth="1"/>
  </cols>
  <sheetData>
    <row r="1" spans="1:6" x14ac:dyDescent="0.45">
      <c r="A1" s="12" t="s">
        <v>30</v>
      </c>
      <c r="B1" s="12" t="s">
        <v>31</v>
      </c>
      <c r="C1" s="13" t="s">
        <v>32</v>
      </c>
    </row>
    <row r="2" spans="1:6" x14ac:dyDescent="0.45">
      <c r="A2">
        <v>1</v>
      </c>
      <c r="B2">
        <v>5</v>
      </c>
      <c r="C2" s="10" cm="1">
        <f t="array" ref="C2:C6">_xlfn.MAP(A2:A6, B2:B6, _xlfn.LAMBDA(_xlpm.a,_xlpm.b, MAX(_xlpm.a, _xlpm.b)))</f>
        <v>5</v>
      </c>
    </row>
    <row r="3" spans="1:6" x14ac:dyDescent="0.45">
      <c r="A3">
        <v>4</v>
      </c>
      <c r="B3">
        <v>1</v>
      </c>
      <c r="C3" s="10">
        <v>4</v>
      </c>
    </row>
    <row r="4" spans="1:6" x14ac:dyDescent="0.45">
      <c r="A4">
        <v>3</v>
      </c>
      <c r="B4">
        <v>7</v>
      </c>
      <c r="C4" s="10">
        <v>7</v>
      </c>
    </row>
    <row r="5" spans="1:6" x14ac:dyDescent="0.45">
      <c r="A5">
        <v>5</v>
      </c>
      <c r="B5">
        <v>2</v>
      </c>
      <c r="C5" s="10">
        <v>5</v>
      </c>
      <c r="F5" s="11"/>
    </row>
    <row r="6" spans="1:6" x14ac:dyDescent="0.45">
      <c r="A6">
        <v>8</v>
      </c>
      <c r="B6">
        <v>5</v>
      </c>
      <c r="C6" s="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EB54-B8EF-4505-8BFC-1AD05A5697F6}">
  <dimension ref="A1:C7"/>
  <sheetViews>
    <sheetView workbookViewId="0">
      <selection activeCell="C2" sqref="C2"/>
    </sheetView>
  </sheetViews>
  <sheetFormatPr defaultRowHeight="14.25" x14ac:dyDescent="0.45"/>
  <cols>
    <col min="1" max="1" width="11.59765625" bestFit="1" customWidth="1"/>
    <col min="2" max="2" width="8.6640625" bestFit="1" customWidth="1"/>
    <col min="3" max="3" width="14.1328125" bestFit="1" customWidth="1"/>
  </cols>
  <sheetData>
    <row r="1" spans="1:3" x14ac:dyDescent="0.45">
      <c r="A1" s="2" t="s">
        <v>33</v>
      </c>
      <c r="B1" s="2" t="s">
        <v>34</v>
      </c>
      <c r="C1" s="9" t="s">
        <v>38</v>
      </c>
    </row>
    <row r="2" spans="1:3" x14ac:dyDescent="0.45">
      <c r="A2" t="s">
        <v>37</v>
      </c>
      <c r="B2" s="14">
        <v>1768</v>
      </c>
      <c r="C2" s="10" t="b" cm="1">
        <f t="array" ref="C2:C7">_xlfn.MAP(A2:A7, B2:B7, _xlfn.LAMBDA(_xlpm.company,_xlpm.amount, AND(_xlpm.company = "Starbuzz", _xlpm.amount &gt; 5000)))</f>
        <v>0</v>
      </c>
    </row>
    <row r="3" spans="1:3" x14ac:dyDescent="0.45">
      <c r="A3" t="s">
        <v>36</v>
      </c>
      <c r="B3" s="14">
        <v>7398</v>
      </c>
      <c r="C3" s="10" t="b">
        <v>0</v>
      </c>
    </row>
    <row r="4" spans="1:3" x14ac:dyDescent="0.45">
      <c r="A4" t="s">
        <v>37</v>
      </c>
      <c r="B4" s="14">
        <v>2875</v>
      </c>
      <c r="C4" s="10" t="b">
        <v>0</v>
      </c>
    </row>
    <row r="5" spans="1:3" x14ac:dyDescent="0.45">
      <c r="A5" t="s">
        <v>35</v>
      </c>
      <c r="B5" s="14">
        <v>5187</v>
      </c>
      <c r="C5" s="10" t="b">
        <v>1</v>
      </c>
    </row>
    <row r="6" spans="1:3" x14ac:dyDescent="0.45">
      <c r="A6" t="s">
        <v>37</v>
      </c>
      <c r="B6" s="14">
        <v>6209</v>
      </c>
      <c r="C6" s="10" t="b">
        <v>0</v>
      </c>
    </row>
    <row r="7" spans="1:3" x14ac:dyDescent="0.45">
      <c r="A7" t="s">
        <v>35</v>
      </c>
      <c r="B7" s="14">
        <v>4820</v>
      </c>
      <c r="C7" s="1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530D-2DE1-4C09-B738-FBE592D378DB}">
  <dimension ref="A1:G11"/>
  <sheetViews>
    <sheetView workbookViewId="0">
      <selection activeCell="E8" sqref="E8"/>
    </sheetView>
  </sheetViews>
  <sheetFormatPr defaultRowHeight="14.25" x14ac:dyDescent="0.45"/>
  <cols>
    <col min="1" max="1" width="6.6640625" customWidth="1"/>
    <col min="2" max="2" width="6.265625" customWidth="1"/>
    <col min="3" max="3" width="5.796875" customWidth="1"/>
    <col min="4" max="4" width="6.3984375" customWidth="1"/>
    <col min="5" max="5" width="5.73046875" customWidth="1"/>
    <col min="6" max="6" width="6.53125" customWidth="1"/>
    <col min="7" max="7" width="7.53125" customWidth="1"/>
  </cols>
  <sheetData>
    <row r="1" spans="1:7" x14ac:dyDescent="0.45">
      <c r="A1" s="15" t="s">
        <v>39</v>
      </c>
      <c r="B1" s="15"/>
      <c r="C1" s="15"/>
      <c r="E1" s="15" t="s">
        <v>40</v>
      </c>
      <c r="F1" s="15"/>
      <c r="G1" s="15"/>
    </row>
    <row r="2" spans="1:7" x14ac:dyDescent="0.45">
      <c r="A2">
        <v>1</v>
      </c>
      <c r="B2">
        <v>2</v>
      </c>
      <c r="C2">
        <v>3</v>
      </c>
      <c r="E2" cm="1">
        <f t="array" ref="E2:G5">_xlfn.MAP(A2:C5, _xlfn.LAMBDA(_xlpm.x, _xlpm.x*0.5))</f>
        <v>0.5</v>
      </c>
      <c r="F2">
        <v>1</v>
      </c>
      <c r="G2">
        <v>1.5</v>
      </c>
    </row>
    <row r="3" spans="1:7" x14ac:dyDescent="0.45">
      <c r="A3">
        <v>7</v>
      </c>
      <c r="B3">
        <v>8</v>
      </c>
      <c r="C3">
        <v>9</v>
      </c>
      <c r="E3">
        <v>3.5</v>
      </c>
      <c r="F3">
        <v>4</v>
      </c>
      <c r="G3">
        <v>4.5</v>
      </c>
    </row>
    <row r="4" spans="1:7" x14ac:dyDescent="0.45">
      <c r="A4">
        <v>13</v>
      </c>
      <c r="B4">
        <v>14</v>
      </c>
      <c r="C4">
        <v>15</v>
      </c>
      <c r="E4">
        <v>6.5</v>
      </c>
      <c r="F4">
        <v>7</v>
      </c>
      <c r="G4">
        <v>7.5</v>
      </c>
    </row>
    <row r="5" spans="1:7" x14ac:dyDescent="0.45">
      <c r="A5">
        <v>19</v>
      </c>
      <c r="B5">
        <v>20</v>
      </c>
      <c r="C5">
        <v>21</v>
      </c>
      <c r="E5">
        <v>9.5</v>
      </c>
      <c r="F5">
        <v>10</v>
      </c>
      <c r="G5">
        <v>10.5</v>
      </c>
    </row>
    <row r="8" spans="1:7" x14ac:dyDescent="0.45">
      <c r="E8" cm="1">
        <f t="array" ref="E8:G11">A2:C5*0.5</f>
        <v>0.5</v>
      </c>
      <c r="F8">
        <v>1</v>
      </c>
      <c r="G8">
        <v>1.5</v>
      </c>
    </row>
    <row r="9" spans="1:7" x14ac:dyDescent="0.45">
      <c r="E9">
        <v>3.5</v>
      </c>
      <c r="F9">
        <v>4</v>
      </c>
      <c r="G9">
        <v>4.5</v>
      </c>
    </row>
    <row r="10" spans="1:7" x14ac:dyDescent="0.45">
      <c r="E10">
        <v>6.5</v>
      </c>
      <c r="F10">
        <v>7</v>
      </c>
      <c r="G10">
        <v>7.5</v>
      </c>
    </row>
    <row r="11" spans="1:7" x14ac:dyDescent="0.45">
      <c r="E11">
        <v>9.5</v>
      </c>
      <c r="F11">
        <v>10</v>
      </c>
      <c r="G11">
        <v>10.5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68CE-DDD4-4213-A445-B78B1D130DA8}">
  <dimension ref="A1:B6"/>
  <sheetViews>
    <sheetView workbookViewId="0">
      <selection activeCell="B2" sqref="B2"/>
    </sheetView>
  </sheetViews>
  <sheetFormatPr defaultRowHeight="14.25" x14ac:dyDescent="0.45"/>
  <cols>
    <col min="1" max="1" width="11.3984375" customWidth="1"/>
    <col min="2" max="2" width="11.9296875" bestFit="1" customWidth="1"/>
  </cols>
  <sheetData>
    <row r="1" spans="1:2" x14ac:dyDescent="0.45">
      <c r="A1" t="s">
        <v>34</v>
      </c>
      <c r="B1" t="s">
        <v>41</v>
      </c>
    </row>
    <row r="2" spans="1:2" x14ac:dyDescent="0.45">
      <c r="A2" s="14">
        <v>1243</v>
      </c>
      <c r="B2" s="14" cm="1">
        <f t="array" ref="B2:B6">_xlfn.SCAN(0, A2:A6, _xlfn.LAMBDA(_xlpm.total,_xlpm.x, _xlpm.total + _xlpm.x))</f>
        <v>1243</v>
      </c>
    </row>
    <row r="3" spans="1:2" x14ac:dyDescent="0.45">
      <c r="A3" s="14">
        <v>5342</v>
      </c>
      <c r="B3" s="14">
        <v>6585</v>
      </c>
    </row>
    <row r="4" spans="1:2" x14ac:dyDescent="0.45">
      <c r="A4" s="14">
        <v>-3756</v>
      </c>
      <c r="B4" s="14">
        <v>2829</v>
      </c>
    </row>
    <row r="5" spans="1:2" x14ac:dyDescent="0.45">
      <c r="A5" s="14">
        <v>123</v>
      </c>
      <c r="B5" s="14">
        <v>2952</v>
      </c>
    </row>
    <row r="6" spans="1:2" x14ac:dyDescent="0.45">
      <c r="A6" s="14">
        <v>-5674</v>
      </c>
      <c r="B6" s="14">
        <v>-2722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44C2-CC46-4EB7-A3DB-125649E4E07E}">
  <dimension ref="A1:B6"/>
  <sheetViews>
    <sheetView workbookViewId="0">
      <selection activeCell="B2" sqref="B2"/>
    </sheetView>
  </sheetViews>
  <sheetFormatPr defaultRowHeight="14.25" x14ac:dyDescent="0.45"/>
  <cols>
    <col min="1" max="1" width="20.53125" bestFit="1" customWidth="1"/>
    <col min="2" max="2" width="65.06640625" bestFit="1" customWidth="1"/>
  </cols>
  <sheetData>
    <row r="1" spans="1:2" x14ac:dyDescent="0.45">
      <c r="A1" s="2" t="s">
        <v>42</v>
      </c>
      <c r="B1" s="2" t="s">
        <v>43</v>
      </c>
    </row>
    <row r="2" spans="1:2" x14ac:dyDescent="0.45">
      <c r="A2" t="s">
        <v>44</v>
      </c>
      <c r="B2" t="str" cm="1">
        <f t="array" ref="B2:B6">_xlfn.SCAN("",A2:A6,_xlfn.LAMBDA(_xlpm.total,_xlpm.gift, _xlpm.gift &amp; " " &amp; _xlpm.total))</f>
        <v xml:space="preserve">a partridge in a pear tree </v>
      </c>
    </row>
    <row r="3" spans="1:2" x14ac:dyDescent="0.45">
      <c r="A3" t="s">
        <v>45</v>
      </c>
      <c r="B3" t="str">
        <v xml:space="preserve">2 turtle doves a partridge in a pear tree </v>
      </c>
    </row>
    <row r="4" spans="1:2" x14ac:dyDescent="0.45">
      <c r="A4" t="s">
        <v>46</v>
      </c>
      <c r="B4" t="str">
        <v xml:space="preserve">3 french hens 2 turtle doves a partridge in a pear tree </v>
      </c>
    </row>
    <row r="5" spans="1:2" x14ac:dyDescent="0.45">
      <c r="A5" t="s">
        <v>47</v>
      </c>
      <c r="B5" t="str">
        <v xml:space="preserve">4 calling birds 3 french hens 2 turtle doves a partridge in a pear tree </v>
      </c>
    </row>
    <row r="6" spans="1:2" x14ac:dyDescent="0.45">
      <c r="A6" t="s">
        <v>48</v>
      </c>
      <c r="B6" t="str">
        <v xml:space="preserve">5 gold rings 4 calling birds 3 french hens 2 turtle doves a partridge in a pear tree 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DCE3-EDC6-497E-B5A4-CF38B060482A}">
  <dimension ref="A1:H5"/>
  <sheetViews>
    <sheetView workbookViewId="0">
      <selection activeCell="H1" sqref="H1"/>
    </sheetView>
  </sheetViews>
  <sheetFormatPr defaultRowHeight="14.25" x14ac:dyDescent="0.45"/>
  <cols>
    <col min="6" max="6" width="5.1328125" customWidth="1"/>
    <col min="7" max="7" width="9.6640625" customWidth="1"/>
  </cols>
  <sheetData>
    <row r="1" spans="1:8" x14ac:dyDescent="0.45">
      <c r="A1">
        <v>3</v>
      </c>
      <c r="B1">
        <v>4</v>
      </c>
      <c r="C1">
        <v>3</v>
      </c>
      <c r="D1">
        <v>9</v>
      </c>
      <c r="E1">
        <v>3</v>
      </c>
      <c r="G1" t="s">
        <v>49</v>
      </c>
      <c r="H1" cm="1">
        <f t="array" ref="H1">_xlfn.REDUCE(0, A1:E5, _xlfn.LAMBDA(_xlpm.count,_xlpm.x, IF(ISODD(_xlpm.x), _xlpm.count + 1, _xlpm.count)))</f>
        <v>16</v>
      </c>
    </row>
    <row r="2" spans="1:8" x14ac:dyDescent="0.45">
      <c r="A2">
        <v>5</v>
      </c>
      <c r="B2">
        <v>7</v>
      </c>
      <c r="C2">
        <v>6</v>
      </c>
      <c r="D2">
        <v>9</v>
      </c>
      <c r="E2">
        <v>10</v>
      </c>
    </row>
    <row r="3" spans="1:8" x14ac:dyDescent="0.45">
      <c r="A3">
        <v>11</v>
      </c>
      <c r="B3">
        <v>2</v>
      </c>
      <c r="C3">
        <v>6</v>
      </c>
      <c r="D3">
        <v>7</v>
      </c>
      <c r="E3">
        <v>1</v>
      </c>
    </row>
    <row r="4" spans="1:8" x14ac:dyDescent="0.45">
      <c r="A4">
        <v>6</v>
      </c>
      <c r="B4">
        <v>3</v>
      </c>
      <c r="C4">
        <v>7</v>
      </c>
      <c r="D4">
        <v>1</v>
      </c>
      <c r="E4">
        <v>5</v>
      </c>
    </row>
    <row r="5" spans="1:8" x14ac:dyDescent="0.45">
      <c r="A5">
        <v>4</v>
      </c>
      <c r="B5">
        <v>7</v>
      </c>
      <c r="C5">
        <v>9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LET</vt:lpstr>
      <vt:lpstr>LAMBDAs</vt:lpstr>
      <vt:lpstr>Custom Function</vt:lpstr>
      <vt:lpstr>Recursive</vt:lpstr>
      <vt:lpstr>BYCOL numbers</vt:lpstr>
      <vt:lpstr>BYCOL text</vt:lpstr>
      <vt:lpstr>BYROW numbers</vt:lpstr>
      <vt:lpstr>BYROW text</vt:lpstr>
      <vt:lpstr>MAKEARRAY</vt:lpstr>
      <vt:lpstr>MAP</vt:lpstr>
      <vt:lpstr>MAP AND</vt:lpstr>
      <vt:lpstr>MAP single array</vt:lpstr>
      <vt:lpstr>SCAN running total</vt:lpstr>
      <vt:lpstr>SCAN text</vt:lpstr>
      <vt:lpstr>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Griffiths</dc:creator>
  <cp:lastModifiedBy>David Griffiths</cp:lastModifiedBy>
  <dcterms:created xsi:type="dcterms:W3CDTF">2023-11-22T17:06:27Z</dcterms:created>
  <dcterms:modified xsi:type="dcterms:W3CDTF">2024-05-08T08:49:16Z</dcterms:modified>
</cp:coreProperties>
</file>