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Hazine\HazineBilancoYonetimi\Aktif-PasifYonetimiVeFaizTurevleri\Algoritmik Trading\taner\FERM - ALM\MT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6" i="1"/>
  <c r="Q5" i="1"/>
  <c r="K7" i="1"/>
  <c r="K6" i="1"/>
  <c r="K5" i="1"/>
  <c r="B5" i="1" l="1"/>
  <c r="B9" i="1" s="1"/>
  <c r="B10" i="1" s="1"/>
  <c r="B6" i="1" l="1"/>
</calcChain>
</file>

<file path=xl/sharedStrings.xml><?xml version="1.0" encoding="utf-8"?>
<sst xmlns="http://schemas.openxmlformats.org/spreadsheetml/2006/main" count="25" uniqueCount="16">
  <si>
    <t>Loan Growth Target:</t>
  </si>
  <si>
    <t>Initial Loan Size:</t>
  </si>
  <si>
    <t>Maturing Loan Amount (12m)</t>
  </si>
  <si>
    <t>New Production Target:</t>
  </si>
  <si>
    <t>Production Per Month:</t>
  </si>
  <si>
    <t>Loan Target:</t>
  </si>
  <si>
    <t>Deposit</t>
  </si>
  <si>
    <t>Sensitivity</t>
  </si>
  <si>
    <t>1M</t>
  </si>
  <si>
    <t>3M</t>
  </si>
  <si>
    <t>6M</t>
  </si>
  <si>
    <t>Tenor</t>
  </si>
  <si>
    <t>Initial Amount</t>
  </si>
  <si>
    <t>Repriced Amount</t>
  </si>
  <si>
    <t>Loan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</si>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</sst>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0" borderId="0" xfId="2" applyFont="1"/>
    <xf numFmtId="10" fontId="2" fillId="0" borderId="0" xfId="0" applyNumberFormat="1" applyFont="1"/>
    <xf numFmtId="10" fontId="0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1"/>
  <sheetViews>
    <sheetView tabSelected="1" workbookViewId="0">
      <selection activeCell="D8" sqref="D8"/>
    </sheetView>
  </sheetViews>
  <sheetFormatPr defaultRowHeight="15" x14ac:dyDescent="0.25"/>
  <cols>
    <col min="1" max="1" width="27.42578125" bestFit="1" customWidth="1"/>
    <col min="2" max="2" width="16.85546875" bestFit="1" customWidth="1"/>
    <col min="4" max="4" width="13.28515625" bestFit="1" customWidth="1"/>
    <col min="9" max="9" width="13.85546875" bestFit="1" customWidth="1"/>
    <col min="10" max="10" width="16.5703125" bestFit="1" customWidth="1"/>
    <col min="15" max="15" width="13.85546875" bestFit="1" customWidth="1"/>
    <col min="17" max="17" width="10.28515625" bestFit="1" customWidth="1"/>
  </cols>
  <sheetData>
    <row r="1" spans="1:17" x14ac:dyDescent="0.25">
      <c r="A1" s="1"/>
      <c r="D1" s="1"/>
    </row>
    <row r="2" spans="1:17" x14ac:dyDescent="0.25">
      <c r="A2" s="2" t="s">
        <v>1</v>
      </c>
      <c r="B2" s="5"/>
      <c r="I2" s="2" t="s">
        <v>6</v>
      </c>
      <c r="J2" s="2"/>
      <c r="K2" s="2"/>
      <c r="N2" s="2"/>
      <c r="O2" s="2" t="s">
        <v>14</v>
      </c>
      <c r="P2" s="2"/>
      <c r="Q2" s="2"/>
    </row>
    <row r="3" spans="1:17" x14ac:dyDescent="0.25">
      <c r="I3" s="2" t="s">
        <v>7</v>
      </c>
      <c r="J3" s="9">
        <v>2.5000000000000001E-3</v>
      </c>
      <c r="K3" s="2"/>
      <c r="N3" s="2"/>
      <c r="O3" s="2" t="s">
        <v>7</v>
      </c>
      <c r="P3" s="9">
        <v>2.5000000000000001E-3</v>
      </c>
      <c r="Q3" s="2"/>
    </row>
    <row r="4" spans="1:17" x14ac:dyDescent="0.25">
      <c r="A4" s="2" t="s">
        <v>0</v>
      </c>
      <c r="B4" s="3">
        <v>0.2</v>
      </c>
      <c r="H4" s="2" t="s">
        <v>11</v>
      </c>
      <c r="I4" s="2" t="s">
        <v>12</v>
      </c>
      <c r="J4" s="2" t="s">
        <v>13</v>
      </c>
      <c r="K4" s="2" t="s">
        <v>7</v>
      </c>
      <c r="N4" s="2" t="s">
        <v>11</v>
      </c>
      <c r="O4" s="2" t="s">
        <v>12</v>
      </c>
      <c r="P4" s="2" t="s">
        <v>13</v>
      </c>
      <c r="Q4" s="2" t="s">
        <v>7</v>
      </c>
    </row>
    <row r="5" spans="1:17" x14ac:dyDescent="0.25">
      <c r="A5" s="2" t="s">
        <v>0</v>
      </c>
      <c r="B5" s="4">
        <f>+B4*B2</f>
        <v>0</v>
      </c>
      <c r="H5" s="2" t="s">
        <v>8</v>
      </c>
      <c r="I5">
        <v>3000</v>
      </c>
      <c r="J5" s="7"/>
      <c r="K5" s="8">
        <f>+ABS(J5-I5)/I5</f>
        <v>1</v>
      </c>
      <c r="N5" s="2" t="s">
        <v>8</v>
      </c>
      <c r="O5">
        <v>400</v>
      </c>
      <c r="P5" s="7"/>
      <c r="Q5" s="8">
        <f>+ABS(P5-O5)/O5</f>
        <v>1</v>
      </c>
    </row>
    <row r="6" spans="1:17" x14ac:dyDescent="0.25">
      <c r="A6" s="2" t="s">
        <v>5</v>
      </c>
      <c r="B6" s="4">
        <f>+B5+B2</f>
        <v>0</v>
      </c>
      <c r="H6" s="2" t="s">
        <v>9</v>
      </c>
      <c r="I6">
        <v>1000</v>
      </c>
      <c r="J6" s="7"/>
      <c r="K6" s="8">
        <f t="shared" ref="K6:K7" si="0">+ABS(J6-I6)/I6</f>
        <v>1</v>
      </c>
      <c r="N6" s="2" t="s">
        <v>10</v>
      </c>
      <c r="O6">
        <v>400</v>
      </c>
      <c r="P6" s="7"/>
      <c r="Q6" s="8">
        <f t="shared" ref="Q6:Q7" si="1">+ABS(P6-O6)/O6</f>
        <v>1</v>
      </c>
    </row>
    <row r="7" spans="1:17" x14ac:dyDescent="0.25">
      <c r="H7" s="2" t="s">
        <v>10</v>
      </c>
      <c r="I7">
        <v>500</v>
      </c>
      <c r="J7" s="7"/>
      <c r="K7" s="8">
        <f t="shared" si="0"/>
        <v>1</v>
      </c>
      <c r="N7" s="2" t="s">
        <v>15</v>
      </c>
      <c r="O7">
        <v>400</v>
      </c>
      <c r="P7" s="7"/>
      <c r="Q7" s="8">
        <f t="shared" si="1"/>
        <v>1</v>
      </c>
    </row>
    <row r="8" spans="1:17" x14ac:dyDescent="0.25">
      <c r="A8" s="2" t="s">
        <v>2</v>
      </c>
      <c r="B8" s="6"/>
    </row>
    <row r="9" spans="1:17" x14ac:dyDescent="0.25">
      <c r="A9" s="2" t="s">
        <v>3</v>
      </c>
      <c r="B9" s="4">
        <f>+B8+B5</f>
        <v>0</v>
      </c>
    </row>
    <row r="10" spans="1:17" x14ac:dyDescent="0.25">
      <c r="A10" s="2" t="s">
        <v>4</v>
      </c>
      <c r="B10" s="1">
        <f>+B9/12</f>
        <v>0</v>
      </c>
    </row>
    <row r="15" spans="1:17" x14ac:dyDescent="0.25">
      <c r="B15" s="2"/>
    </row>
    <row r="17" spans="1:4" x14ac:dyDescent="0.25">
      <c r="A17" s="11"/>
      <c r="B17" s="11"/>
      <c r="C17" s="11"/>
      <c r="D17" s="11"/>
    </row>
    <row r="18" spans="1:4" x14ac:dyDescent="0.25">
      <c r="A18" s="2"/>
      <c r="B18" s="2"/>
      <c r="C18" s="2"/>
      <c r="D18" s="2"/>
    </row>
    <row r="19" spans="1:4" x14ac:dyDescent="0.25">
      <c r="A19" s="10"/>
      <c r="B19" s="1"/>
      <c r="C19" s="10"/>
      <c r="D19" s="1"/>
    </row>
    <row r="21" spans="1:4" x14ac:dyDescent="0.25">
      <c r="B21" s="1"/>
    </row>
  </sheetData>
  <mergeCells count="2">
    <mergeCell ref="A17:B17"/>
    <mergeCell ref="C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DOGUC</dc:creator>
  <cp:lastModifiedBy>TANER DOGUC</cp:lastModifiedBy>
  <dcterms:created xsi:type="dcterms:W3CDTF">2016-09-29T12:06:07Z</dcterms:created>
  <dcterms:modified xsi:type="dcterms:W3CDTF">2017-05-17T09:19:18Z</dcterms:modified>
</cp:coreProperties>
</file>