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-08\Documents\_CDE\_exporter\public\xls\"/>
    </mc:Choice>
  </mc:AlternateContent>
  <xr:revisionPtr revIDLastSave="0" documentId="13_ncr:1_{8DDB06D2-F000-4E9E-BE20-04F78D90F19B}" xr6:coauthVersionLast="45" xr6:coauthVersionMax="45" xr10:uidLastSave="{00000000-0000-0000-0000-000000000000}"/>
  <bookViews>
    <workbookView xWindow="-120" yWindow="-120" windowWidth="29040" windowHeight="15840" tabRatio="767" xr2:uid="{00000000-000D-0000-FFFF-FFFF00000000}"/>
  </bookViews>
  <sheets>
    <sheet name="PPMP2015" sheetId="19" r:id="rId1"/>
    <sheet name="Sheet1" sheetId="20" r:id="rId2"/>
    <sheet name="Updated Budget -PMD as of 10-1" sheetId="15" state="hidden" r:id="rId3"/>
  </sheets>
  <definedNames>
    <definedName name="_xlnm.Print_Titles" localSheetId="0">PPMP2015!$9:$10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<sst xmlns="http://schemas.openxmlformats.org/spreadsheetml/2006/main" count="92" uniqueCount="88">
  <si>
    <t>CODE</t>
  </si>
  <si>
    <t>GENERAL DESCRIPTION</t>
  </si>
  <si>
    <t>QUANTITY/</t>
  </si>
  <si>
    <t>SIZE</t>
  </si>
  <si>
    <t>ESTIMATED BUDGET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</si>
  <si>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</si>
  <si>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</si>
  <si>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</si>
  <si>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</si>
  <si>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</si>
  <si>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</si>
  <si>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</si>
  <si>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</si>
  <si>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</si>
  <si>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</si>
  <si>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</si>
  <si>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</si>
  <si>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</si>
  <si>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</si>
  <si>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 xml:space="preserve">TOTAL ESTIMATED BUDGET:  </t>
  </si>
  <si>
    <t>Prepared By:                                                                                            Submitted By:</t>
  </si>
  <si>
    <r>
      <t xml:space="preserve">  </t>
    </r>
    <r>
      <rPr>
        <b/>
        <u/>
        <sz val="12"/>
        <color theme="1"/>
        <rFont val="Verdana"/>
        <family val="2"/>
      </rPr>
      <t>PROJECT PROCUREMENT MANAGEMENT PLAN (PPMP)</t>
    </r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</si>
  <si>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</si>
  <si>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</si>
  <si>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</si>
  <si>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</si>
  <si>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</si>
  <si>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</si>
  <si>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</si>
  <si>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</si>
  <si>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</si>
  <si>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</si>
  <si>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</si>
  <si>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</si>
  <si>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</si>
  <si>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</si>
  <si>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</si>
  <si>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</si>
  <si>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</si>
  <si>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</si>
  <si>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</si>
  <si>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</si>
  <si>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</si>
  <si>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</si>
  <si>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</si>
  <si>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</si>
  <si>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</si>
  <si>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</si>
  <si>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</si>
  <si>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</si>
  <si>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</si>
  <si>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</si>
  <si>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</si>
  <si>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</si>
  <si>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</si>
  <si>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</si>
  <si>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</si>
  <si>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</si>
  <si>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</si>
  <si>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</si>
  <si>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</si>
  <si>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</si>
  <si>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</si>
  <si>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</si>
  <si>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</si>
  <si>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</si>
  <si>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</si>
  <si>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</si>
  <si>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</si>
  <si>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</si>
  <si>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r>
      <t>NOTE:</t>
    </r>
    <r>
      <rPr>
        <sz val="8"/>
        <color theme="1"/>
        <rFont val="Verdana"/>
        <family val="2"/>
      </rPr>
      <t xml:space="preserve">      Technical Specifications for each Item/Project being proposed shall be submitted as part of the PPMP</t>
    </r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</si>
  <si>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</si>
  <si>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</si>
  <si>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</si>
  <si>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</si>
  <si>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</si>
  <si>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</si>
  <si>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t>Approved by:</t>
  </si>
  <si>
    <t>Document Code</t>
  </si>
  <si>
    <t>Revision No.</t>
  </si>
  <si>
    <t>Effectivity</t>
  </si>
  <si>
    <t>DEPARTMENT OF HEALTH - CENTER FOR HEALTH DEVELOPMENT - CAR</t>
  </si>
  <si>
    <t>BGHMC Compound, Baguio City</t>
  </si>
  <si>
    <t>DOH-CHD-CAR-PPMP-Form 4</t>
  </si>
  <si>
    <t>05 Oct. 2020</t>
  </si>
  <si>
    <r>
      <t>END-USER/UNIT</t>
    </r>
    <r>
      <rPr>
        <sz val="12"/>
        <color theme="1"/>
        <rFont val="Verdana"/>
        <family val="2"/>
      </rPr>
      <t>:</t>
    </r>
  </si>
  <si>
    <t xml:space="preserve">Charged to:  </t>
  </si>
  <si>
    <t>FUND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</si>
</sst>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2"/>
      <color theme="1"/>
      <name val="Verdana"/>
      <family val="2"/>
    </font>
    <font>
      <sz val="12"/>
      <color theme="1"/>
      <name val="Verdana"/>
      <family val="2"/>
    </font>
    <font>
      <b/>
      <i/>
      <sz val="12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8"/>
      <color theme="1"/>
      <name val="Verdana"/>
      <family val="2"/>
    </font>
    <font>
      <sz val="11"/>
      <color theme="1"/>
      <name val="Arial"/>
      <family val="2"/>
    </font>
    <font>
      <sz val="11"/>
      <color theme="1"/>
      <name val="Verdana"/>
      <family val="2"/>
    </font>
    <font>
      <i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0" fontId="15" fillId="0" borderId="0"/>
    <xf numFmtId="0" fontId="1" fillId="0" borderId="0"/>
  </cellStyleXfs>
  <cellXfs count="181">
    <xf numFmtId="0" fontId="0" fillId="0" borderId="0" xfId="0"/>
    <xf numFmtId="0" fontId="9" fillId="0" borderId="1" xfId="0" applyFont="1" applyBorder="1" applyAlignment="1">
      <alignment vertical="center" wrapText="1"/>
    </xf>
    <xf numFmtId="0" fontId="0" fillId="0" borderId="1" xfId="0" applyBorder="1"/>
    <xf numFmtId="43" fontId="0" fillId="0" borderId="1" xfId="1" applyFont="1" applyBorder="1"/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43" fontId="0" fillId="0" borderId="1" xfId="1" applyFont="1" applyBorder="1" applyAlignment="1">
      <alignment wrapText="1"/>
    </xf>
    <xf numFmtId="0" fontId="13" fillId="0" borderId="1" xfId="0" applyFont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4" fontId="0" fillId="0" borderId="1" xfId="0" applyNumberFormat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13" fillId="0" borderId="1" xfId="1" applyFont="1" applyBorder="1" applyAlignment="1">
      <alignment horizontal="center" vertical="top" wrapText="1"/>
    </xf>
    <xf numFmtId="43" fontId="13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7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43" fontId="14" fillId="0" borderId="1" xfId="1" applyFont="1" applyBorder="1" applyAlignment="1">
      <alignment wrapText="1"/>
    </xf>
    <xf numFmtId="43" fontId="9" fillId="0" borderId="2" xfId="1" applyFont="1" applyBorder="1" applyAlignment="1">
      <alignment vertical="center" wrapText="1"/>
    </xf>
    <xf numFmtId="43" fontId="9" fillId="0" borderId="4" xfId="1" applyFont="1" applyBorder="1" applyAlignment="1">
      <alignment vertical="center" wrapText="1"/>
    </xf>
    <xf numFmtId="43" fontId="9" fillId="0" borderId="3" xfId="1" applyFont="1" applyBorder="1" applyAlignment="1">
      <alignment vertical="center" wrapText="1"/>
    </xf>
    <xf numFmtId="43" fontId="0" fillId="0" borderId="4" xfId="1" applyFont="1" applyBorder="1" applyAlignment="1"/>
    <xf numFmtId="43" fontId="0" fillId="0" borderId="3" xfId="1" applyFont="1" applyBorder="1" applyAlignment="1"/>
    <xf numFmtId="43" fontId="13" fillId="0" borderId="2" xfId="1" applyFont="1" applyBorder="1" applyAlignment="1"/>
    <xf numFmtId="43" fontId="13" fillId="0" borderId="4" xfId="1" applyFont="1" applyBorder="1" applyAlignment="1"/>
    <xf numFmtId="43" fontId="13" fillId="0" borderId="3" xfId="1" applyFont="1" applyBorder="1" applyAlignment="1"/>
    <xf numFmtId="43" fontId="2" fillId="0" borderId="1" xfId="1" applyFont="1" applyBorder="1" applyAlignment="1">
      <alignment vertical="center" wrapText="1"/>
    </xf>
    <xf numFmtId="43" fontId="0" fillId="0" borderId="4" xfId="1" applyFont="1" applyBorder="1" applyAlignment="1">
      <alignment horizontal="center"/>
    </xf>
    <xf numFmtId="4" fontId="9" fillId="0" borderId="4" xfId="0" applyNumberFormat="1" applyFont="1" applyBorder="1" applyAlignment="1">
      <alignment vertical="center" wrapText="1"/>
    </xf>
    <xf numFmtId="4" fontId="9" fillId="0" borderId="3" xfId="0" applyNumberFormat="1" applyFont="1" applyBorder="1" applyAlignment="1">
      <alignment vertical="center" wrapText="1"/>
    </xf>
    <xf numFmtId="4" fontId="13" fillId="0" borderId="1" xfId="0" applyNumberFormat="1" applyFont="1" applyBorder="1"/>
    <xf numFmtId="4" fontId="11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3" fontId="22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0" xfId="2" applyAlignment="1">
      <alignment vertical="center"/>
    </xf>
    <xf numFmtId="0" fontId="1" fillId="0" borderId="0" xfId="2"/>
    <xf numFmtId="43" fontId="0" fillId="0" borderId="0" xfId="3" applyFont="1"/>
    <xf numFmtId="0" fontId="5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Border="1"/>
    <xf numFmtId="43" fontId="1" fillId="0" borderId="0" xfId="4" applyFont="1"/>
    <xf numFmtId="0" fontId="14" fillId="0" borderId="0" xfId="2" applyFont="1" applyBorder="1"/>
    <xf numFmtId="0" fontId="8" fillId="0" borderId="0" xfId="2" applyFont="1" applyAlignment="1">
      <alignment vertical="center"/>
    </xf>
    <xf numFmtId="43" fontId="1" fillId="0" borderId="0" xfId="2" applyNumberFormat="1"/>
    <xf numFmtId="0" fontId="11" fillId="0" borderId="0" xfId="2" applyFont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2" applyFont="1" applyAlignment="1">
      <alignment vertical="center"/>
    </xf>
    <xf numFmtId="0" fontId="1" fillId="0" borderId="0" xfId="2" applyFont="1"/>
    <xf numFmtId="43" fontId="1" fillId="0" borderId="0" xfId="3" applyFont="1"/>
    <xf numFmtId="0" fontId="1" fillId="0" borderId="0" xfId="2" applyAlignment="1">
      <alignment horizontal="center" wrapText="1"/>
    </xf>
    <xf numFmtId="0" fontId="1" fillId="0" borderId="0" xfId="2" applyFont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43" fontId="22" fillId="0" borderId="2" xfId="1" applyFont="1" applyBorder="1" applyAlignment="1">
      <alignment horizontal="center" vertical="center" wrapText="1"/>
    </xf>
    <xf numFmtId="43" fontId="22" fillId="0" borderId="4" xfId="1" applyFont="1" applyBorder="1" applyAlignment="1">
      <alignment horizontal="center" vertical="center" wrapText="1"/>
    </xf>
    <xf numFmtId="43" fontId="22" fillId="0" borderId="3" xfId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22" fillId="0" borderId="2" xfId="1" applyFont="1" applyBorder="1" applyAlignment="1">
      <alignment vertical="center" wrapText="1"/>
    </xf>
    <xf numFmtId="43" fontId="22" fillId="0" borderId="4" xfId="1" applyFont="1" applyBorder="1" applyAlignment="1">
      <alignment vertical="center" wrapText="1"/>
    </xf>
    <xf numFmtId="43" fontId="22" fillId="0" borderId="3" xfId="1" applyFont="1" applyBorder="1" applyAlignment="1">
      <alignment vertical="center" wrapText="1"/>
    </xf>
    <xf numFmtId="43" fontId="22" fillId="0" borderId="1" xfId="1" applyFont="1" applyBorder="1" applyAlignment="1">
      <alignment vertical="center" wrapText="1"/>
    </xf>
    <xf numFmtId="0" fontId="9" fillId="0" borderId="10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0" fillId="0" borderId="0" xfId="2" applyFont="1"/>
    <xf numFmtId="0" fontId="10" fillId="0" borderId="9" xfId="2" applyFont="1" applyBorder="1" applyAlignment="1">
      <alignment horizontal="center" vertical="center" wrapText="1"/>
    </xf>
    <xf numFmtId="0" fontId="19" fillId="0" borderId="0" xfId="2" applyFont="1"/>
    <xf numFmtId="0" fontId="10" fillId="0" borderId="12" xfId="2" applyFont="1" applyBorder="1" applyAlignment="1">
      <alignment horizontal="center" vertical="center" wrapText="1"/>
    </xf>
    <xf numFmtId="0" fontId="25" fillId="0" borderId="0" xfId="2" applyFont="1"/>
    <xf numFmtId="0" fontId="25" fillId="0" borderId="0" xfId="2" applyFont="1" applyAlignment="1">
      <alignment vertical="center"/>
    </xf>
    <xf numFmtId="43" fontId="25" fillId="0" borderId="0" xfId="3" applyFont="1"/>
    <xf numFmtId="0" fontId="25" fillId="0" borderId="0" xfId="2" applyFont="1" applyAlignment="1">
      <alignment horizontal="center" wrapText="1"/>
    </xf>
    <xf numFmtId="0" fontId="25" fillId="0" borderId="0" xfId="2" applyFont="1" applyBorder="1"/>
    <xf numFmtId="0" fontId="10" fillId="0" borderId="15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1" fillId="0" borderId="0" xfId="2" applyAlignment="1">
      <alignment horizontal="center"/>
    </xf>
    <xf numFmtId="0" fontId="1" fillId="0" borderId="0" xfId="2" applyAlignment="1"/>
    <xf numFmtId="0" fontId="8" fillId="0" borderId="18" xfId="2" applyFont="1" applyFill="1" applyBorder="1" applyAlignment="1">
      <alignment vertical="center" wrapText="1"/>
    </xf>
    <xf numFmtId="0" fontId="9" fillId="0" borderId="19" xfId="2" applyFont="1" applyFill="1" applyBorder="1" applyAlignment="1">
      <alignment horizontal="left" vertical="center" wrapText="1"/>
    </xf>
    <xf numFmtId="43" fontId="9" fillId="0" borderId="19" xfId="1" applyFont="1" applyFill="1" applyBorder="1" applyAlignment="1">
      <alignment horizontal="left" vertical="center" wrapText="1"/>
    </xf>
    <xf numFmtId="0" fontId="10" fillId="0" borderId="20" xfId="2" applyFont="1" applyBorder="1" applyAlignment="1">
      <alignment vertical="center"/>
    </xf>
    <xf numFmtId="0" fontId="1" fillId="0" borderId="20" xfId="2" applyBorder="1" applyAlignment="1">
      <alignment vertical="center"/>
    </xf>
    <xf numFmtId="0" fontId="10" fillId="0" borderId="0" xfId="2" applyFont="1" applyAlignment="1">
      <alignment horizontal="left" vertical="center"/>
    </xf>
    <xf numFmtId="0" fontId="0" fillId="0" borderId="0" xfId="2" applyFont="1" applyAlignment="1">
      <alignment horizontal="left"/>
    </xf>
    <xf numFmtId="0" fontId="10" fillId="0" borderId="0" xfId="2" applyFont="1" applyAlignment="1">
      <alignment horizontal="left" vertical="center" wrapText="1"/>
    </xf>
    <xf numFmtId="0" fontId="11" fillId="0" borderId="0" xfId="2" applyFont="1" applyAlignment="1">
      <alignment horizontal="center" vertical="center"/>
    </xf>
    <xf numFmtId="0" fontId="10" fillId="0" borderId="8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center" wrapText="1"/>
    </xf>
    <xf numFmtId="43" fontId="10" fillId="0" borderId="9" xfId="3" applyFont="1" applyBorder="1" applyAlignment="1">
      <alignment horizontal="center" vertical="center" wrapText="1"/>
    </xf>
    <xf numFmtId="43" fontId="10" fillId="0" borderId="12" xfId="3" applyFont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 wrapText="1"/>
    </xf>
    <xf numFmtId="43" fontId="14" fillId="0" borderId="0" xfId="4" applyFont="1" applyBorder="1" applyAlignment="1">
      <alignment horizontal="center"/>
    </xf>
    <xf numFmtId="43" fontId="12" fillId="0" borderId="20" xfId="3" applyFont="1" applyBorder="1" applyAlignment="1">
      <alignment horizontal="center"/>
    </xf>
    <xf numFmtId="0" fontId="9" fillId="0" borderId="5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15" fontId="9" fillId="0" borderId="5" xfId="2" applyNumberFormat="1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17" xfId="2" applyFont="1" applyBorder="1" applyAlignment="1">
      <alignment horizontal="center"/>
    </xf>
    <xf numFmtId="0" fontId="26" fillId="0" borderId="0" xfId="2" applyFont="1" applyAlignment="1">
      <alignment horizontal="center"/>
    </xf>
    <xf numFmtId="0" fontId="26" fillId="0" borderId="17" xfId="2" applyFont="1" applyBorder="1" applyAlignment="1">
      <alignment horizontal="center"/>
    </xf>
    <xf numFmtId="0" fontId="9" fillId="0" borderId="6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0" borderId="4" xfId="0" applyFont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9" fillId="0" borderId="2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0" fontId="2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9" fillId="0" borderId="21" xfId="2" applyFont="1" applyFill="1" applyBorder="1" applyAlignment="1">
      <alignment horizontal="left" vertical="center" wrapText="1"/>
    </xf>
    <xf numFmtId="0" fontId="10" fillId="0" borderId="22" xfId="2" applyFont="1" applyBorder="1" applyAlignment="1">
      <alignment horizontal="center" vertical="center" wrapText="1"/>
    </xf>
    <xf numFmtId="0" fontId="10" fillId="0" borderId="23" xfId="2" applyFont="1" applyBorder="1" applyAlignment="1">
      <alignment horizontal="center" vertical="center" wrapText="1"/>
    </xf>
    <xf numFmtId="0" fontId="10" fillId="0" borderId="24" xfId="2" applyFont="1" applyBorder="1" applyAlignment="1">
      <alignment horizontal="center" vertical="center" wrapText="1"/>
    </xf>
    <xf numFmtId="0" fontId="10" fillId="0" borderId="25" xfId="2" applyFont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 wrapText="1"/>
    </xf>
  </cellXfs>
  <cellStyles count="8">
    <cellStyle name="Comma" xfId="1" builtinId="3"/>
    <cellStyle name="Comma 2" xfId="4" xr:uid="{00000000-0005-0000-0000-000001000000}"/>
    <cellStyle name="Comma 3" xfId="3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7" xr:uid="{00000000-0005-0000-0000-000006000000}"/>
    <cellStyle name="Normal 5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0</xdr:rowOff>
    </xdr:from>
    <xdr:to>
      <xdr:col>1</xdr:col>
      <xdr:colOff>361949</xdr:colOff>
      <xdr:row>4</xdr:row>
      <xdr:rowOff>47625</xdr:rowOff>
    </xdr:to>
    <xdr:pic>
      <xdr:nvPicPr>
        <xdr:cNvPr id="2" name="Picture 1" descr="DOHcolor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0"/>
          <a:ext cx="98107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2"/>
  <sheetViews>
    <sheetView showGridLines="0" tabSelected="1" view="pageLayout" zoomScaleNormal="100" workbookViewId="0">
      <selection activeCell="K8" sqref="K8"/>
    </sheetView>
  </sheetViews>
  <sheetFormatPr defaultColWidth="8.28515625" defaultRowHeight="15" x14ac:dyDescent="0.25"/>
  <cols>
    <col min="1" max="1" width="10" style="56" customWidth="1"/>
    <col min="2" max="2" width="36.5703125" style="55" customWidth="1"/>
    <col min="3" max="3" width="13.42578125" style="56" customWidth="1"/>
    <col min="4" max="4" width="12.140625" style="57" customWidth="1"/>
    <col min="5" max="5" width="13.42578125" style="72" customWidth="1"/>
    <col min="6" max="6" width="8.42578125" style="56" customWidth="1"/>
    <col min="7" max="7" width="8" style="56" customWidth="1"/>
    <col min="8" max="8" width="8.28515625" style="56" customWidth="1"/>
    <col min="9" max="11" width="8.5703125" style="56" customWidth="1"/>
    <col min="12" max="12" width="8" style="56" customWidth="1"/>
    <col min="13" max="13" width="7.42578125" style="56" customWidth="1"/>
    <col min="14" max="14" width="8.5703125" style="56" customWidth="1"/>
    <col min="15" max="15" width="8.28515625" style="56" customWidth="1"/>
    <col min="16" max="17" width="8.42578125" style="56" customWidth="1"/>
    <col min="18" max="18" width="9" style="56" customWidth="1"/>
    <col min="19" max="16384" width="8.28515625" style="56"/>
  </cols>
  <sheetData>
    <row r="1" spans="1:18" x14ac:dyDescent="0.25">
      <c r="A1" s="112"/>
      <c r="B1" s="111"/>
    </row>
    <row r="2" spans="1:18" ht="27" customHeight="1" x14ac:dyDescent="0.25">
      <c r="A2"/>
      <c r="B2" s="112"/>
      <c r="C2" s="134" t="s">
        <v>81</v>
      </c>
      <c r="D2" s="134"/>
      <c r="E2" s="134"/>
      <c r="F2" s="134"/>
      <c r="G2" s="134"/>
      <c r="H2" s="134"/>
      <c r="I2" s="134"/>
      <c r="J2" s="134"/>
      <c r="K2" s="134"/>
      <c r="L2" s="134"/>
      <c r="M2" s="135"/>
      <c r="N2" s="138" t="s">
        <v>78</v>
      </c>
      <c r="O2" s="139"/>
      <c r="P2" s="131" t="s">
        <v>83</v>
      </c>
      <c r="Q2" s="131"/>
      <c r="R2" s="131"/>
    </row>
    <row r="3" spans="1:18" x14ac:dyDescent="0.25">
      <c r="A3" s="112"/>
      <c r="B3" s="112"/>
      <c r="C3" s="136" t="s">
        <v>82</v>
      </c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8" t="s">
        <v>79</v>
      </c>
      <c r="O3" s="139"/>
      <c r="P3" s="132">
        <v>1</v>
      </c>
      <c r="Q3" s="132"/>
      <c r="R3" s="132"/>
    </row>
    <row r="4" spans="1:18" ht="15.75" customHeight="1" x14ac:dyDescent="0.25">
      <c r="B4" s="110"/>
      <c r="C4" s="110"/>
      <c r="D4" s="110"/>
      <c r="E4" s="110" t="s">
        <v>21</v>
      </c>
      <c r="F4" s="110"/>
      <c r="G4" s="110"/>
      <c r="H4" s="110"/>
      <c r="I4" s="110"/>
      <c r="J4" s="110"/>
      <c r="K4" s="110"/>
      <c r="L4" s="110"/>
      <c r="M4" s="110"/>
      <c r="N4" s="138" t="s">
        <v>80</v>
      </c>
      <c r="O4" s="139"/>
      <c r="P4" s="133" t="s">
        <v>84</v>
      </c>
      <c r="Q4" s="133"/>
      <c r="R4" s="132"/>
    </row>
    <row r="5" spans="1:18" ht="24" customHeight="1" x14ac:dyDescent="0.25">
      <c r="A5" s="58" t="s">
        <v>85</v>
      </c>
      <c r="B5" s="104"/>
      <c r="C5" s="103"/>
      <c r="D5" s="105"/>
      <c r="E5" s="106"/>
      <c r="F5" s="103"/>
      <c r="G5" s="103"/>
      <c r="H5" s="103"/>
      <c r="I5" s="103"/>
      <c r="J5" s="103"/>
      <c r="K5" s="103"/>
      <c r="L5" s="103"/>
      <c r="M5" s="103"/>
      <c r="N5" s="103"/>
      <c r="O5" s="107"/>
      <c r="P5" s="107"/>
      <c r="Q5" s="107"/>
      <c r="R5" s="107"/>
    </row>
    <row r="6" spans="1:18" ht="17.25" customHeight="1" x14ac:dyDescent="0.25">
      <c r="A6" s="59" t="s">
        <v>86</v>
      </c>
      <c r="B6" s="104"/>
      <c r="C6" s="103"/>
      <c r="D6" s="105"/>
      <c r="E6" s="106"/>
      <c r="F6" s="103"/>
      <c r="G6" s="103"/>
      <c r="H6" s="103"/>
      <c r="I6" s="103"/>
      <c r="J6" s="103"/>
      <c r="K6" s="103"/>
      <c r="L6" s="103"/>
      <c r="M6" s="103"/>
      <c r="N6" s="103"/>
      <c r="O6" s="107"/>
      <c r="P6" s="107"/>
      <c r="Q6" s="107"/>
      <c r="R6" s="107"/>
    </row>
    <row r="7" spans="1:18" ht="22.5" customHeight="1" x14ac:dyDescent="0.25">
      <c r="A7" s="58"/>
      <c r="B7" s="104"/>
      <c r="C7" s="103"/>
      <c r="D7" s="105"/>
      <c r="E7" s="106"/>
      <c r="F7" s="103"/>
      <c r="G7" s="103"/>
      <c r="H7" s="103"/>
      <c r="I7" s="103"/>
      <c r="J7" s="103"/>
      <c r="K7" s="103"/>
      <c r="L7" s="103"/>
      <c r="M7" s="103"/>
      <c r="N7" s="103"/>
      <c r="O7" s="107"/>
      <c r="P7" s="107"/>
      <c r="Q7" s="107"/>
      <c r="R7" s="107"/>
    </row>
    <row r="8" spans="1:18" ht="22.5" customHeight="1" thickBot="1" x14ac:dyDescent="0.3">
      <c r="A8" s="58"/>
      <c r="B8" s="104"/>
      <c r="C8" s="103"/>
      <c r="D8" s="105"/>
      <c r="E8" s="106"/>
      <c r="F8" s="103"/>
      <c r="G8" s="103"/>
      <c r="H8" s="103"/>
      <c r="I8" s="103"/>
      <c r="J8" s="103"/>
      <c r="K8" s="103"/>
      <c r="L8" s="103"/>
      <c r="M8" s="103"/>
      <c r="N8" s="103"/>
      <c r="O8" s="107"/>
      <c r="P8" s="107"/>
      <c r="Q8" s="107"/>
      <c r="R8" s="107"/>
    </row>
    <row r="9" spans="1:18" s="101" customFormat="1" ht="19.5" customHeight="1" thickBot="1" x14ac:dyDescent="0.25">
      <c r="A9" s="122" t="s">
        <v>0</v>
      </c>
      <c r="B9" s="124" t="s">
        <v>1</v>
      </c>
      <c r="C9" s="100" t="s">
        <v>2</v>
      </c>
      <c r="D9" s="126" t="s">
        <v>4</v>
      </c>
      <c r="E9" s="128" t="s">
        <v>5</v>
      </c>
      <c r="F9" s="176" t="s">
        <v>6</v>
      </c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8"/>
      <c r="R9" s="179" t="s">
        <v>87</v>
      </c>
    </row>
    <row r="10" spans="1:18" s="101" customFormat="1" ht="18" customHeight="1" thickBot="1" x14ac:dyDescent="0.25">
      <c r="A10" s="123"/>
      <c r="B10" s="125"/>
      <c r="C10" s="102" t="s">
        <v>3</v>
      </c>
      <c r="D10" s="127"/>
      <c r="E10" s="125"/>
      <c r="F10" s="108" t="s">
        <v>7</v>
      </c>
      <c r="G10" s="108" t="s">
        <v>8</v>
      </c>
      <c r="H10" s="108" t="s">
        <v>9</v>
      </c>
      <c r="I10" s="108" t="s">
        <v>10</v>
      </c>
      <c r="J10" s="108" t="s">
        <v>11</v>
      </c>
      <c r="K10" s="108" t="s">
        <v>12</v>
      </c>
      <c r="L10" s="108" t="s">
        <v>13</v>
      </c>
      <c r="M10" s="108" t="s">
        <v>14</v>
      </c>
      <c r="N10" s="108" t="s">
        <v>15</v>
      </c>
      <c r="O10" s="108" t="s">
        <v>16</v>
      </c>
      <c r="P10" s="108" t="s">
        <v>17</v>
      </c>
      <c r="Q10" s="109" t="s">
        <v>18</v>
      </c>
      <c r="R10" s="180"/>
    </row>
    <row r="11" spans="1:18" ht="45.75" customHeight="1" x14ac:dyDescent="0.25">
      <c r="A11" s="113"/>
      <c r="B11" s="114"/>
      <c r="C11" s="114"/>
      <c r="D11" s="115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75"/>
      <c r="R11" s="98"/>
    </row>
    <row r="12" spans="1:18" ht="13.5" customHeight="1" x14ac:dyDescent="0.25">
      <c r="A12" s="116" t="s">
        <v>19</v>
      </c>
      <c r="B12" s="117"/>
      <c r="C12" s="130"/>
      <c r="D12" s="130"/>
      <c r="F12" s="64"/>
      <c r="G12" s="64"/>
      <c r="H12" s="129"/>
      <c r="I12" s="129"/>
      <c r="J12" s="129"/>
      <c r="K12" s="129"/>
      <c r="L12" s="62"/>
    </row>
    <row r="13" spans="1:18" ht="13.5" customHeight="1" x14ac:dyDescent="0.25">
      <c r="A13" s="65"/>
      <c r="F13" s="64"/>
      <c r="G13" s="64"/>
      <c r="H13" s="129"/>
      <c r="I13" s="129"/>
      <c r="J13" s="129"/>
      <c r="K13" s="129"/>
      <c r="L13" s="62"/>
      <c r="M13" s="63"/>
    </row>
    <row r="14" spans="1:18" ht="13.5" customHeight="1" x14ac:dyDescent="0.25">
      <c r="A14" s="69" t="s">
        <v>70</v>
      </c>
      <c r="B14" s="61"/>
      <c r="C14" s="70"/>
      <c r="D14" s="71"/>
      <c r="E14" s="73"/>
      <c r="F14" s="70"/>
      <c r="G14" s="70"/>
      <c r="H14" s="70"/>
      <c r="I14" s="70"/>
      <c r="J14" s="70"/>
      <c r="K14" s="70"/>
      <c r="M14" s="66"/>
      <c r="N14" s="63"/>
    </row>
    <row r="15" spans="1:18" ht="13.5" customHeight="1" x14ac:dyDescent="0.25">
      <c r="A15" s="67"/>
      <c r="B15" s="61"/>
      <c r="C15" s="70"/>
      <c r="D15" s="71"/>
      <c r="E15" s="73"/>
      <c r="F15" s="70"/>
      <c r="G15" s="70"/>
      <c r="H15" s="70"/>
      <c r="I15" s="70"/>
      <c r="J15" s="70"/>
      <c r="K15" s="70"/>
    </row>
    <row r="16" spans="1:18" ht="13.5" customHeight="1" x14ac:dyDescent="0.25">
      <c r="A16" s="67" t="s">
        <v>20</v>
      </c>
      <c r="B16" s="61"/>
      <c r="C16" s="70"/>
      <c r="D16" s="71"/>
      <c r="E16" s="73"/>
      <c r="F16" s="70"/>
      <c r="G16" s="70"/>
      <c r="H16" s="70"/>
      <c r="I16" s="70"/>
      <c r="J16" s="70"/>
      <c r="K16" s="99" t="s">
        <v>77</v>
      </c>
    </row>
    <row r="17" spans="1:15" ht="13.5" customHeight="1" x14ac:dyDescent="0.25">
      <c r="A17" s="67"/>
      <c r="B17" s="61"/>
      <c r="C17" s="70"/>
      <c r="D17" s="71"/>
      <c r="E17" s="73"/>
      <c r="F17" s="70"/>
      <c r="G17" s="70"/>
      <c r="H17" s="70"/>
      <c r="I17" s="70"/>
      <c r="J17" s="70"/>
      <c r="K17" s="99"/>
    </row>
    <row r="18" spans="1:15" ht="13.5" customHeight="1" x14ac:dyDescent="0.25">
      <c r="A18" s="67"/>
      <c r="B18" s="61"/>
      <c r="C18" s="70"/>
      <c r="D18" s="71"/>
      <c r="E18" s="73"/>
      <c r="F18" s="70"/>
      <c r="G18" s="70"/>
      <c r="H18" s="70"/>
      <c r="I18" s="70"/>
      <c r="J18" s="70"/>
      <c r="K18" s="70"/>
    </row>
    <row r="19" spans="1:15" ht="13.5" customHeight="1" x14ac:dyDescent="0.25">
      <c r="A19" s="118"/>
      <c r="B19" s="118"/>
      <c r="C19" s="70"/>
      <c r="D19" s="120"/>
      <c r="E19" s="120"/>
      <c r="F19" s="120"/>
      <c r="G19" s="120"/>
      <c r="H19" s="120"/>
      <c r="I19" s="120"/>
      <c r="J19" s="70"/>
      <c r="K19" s="118"/>
      <c r="L19" s="118"/>
      <c r="M19" s="118"/>
      <c r="N19" s="118"/>
      <c r="O19" s="118"/>
    </row>
    <row r="20" spans="1:15" ht="13.5" customHeight="1" x14ac:dyDescent="0.25">
      <c r="A20" s="121"/>
      <c r="B20" s="121"/>
      <c r="C20" s="70"/>
      <c r="D20" s="119"/>
      <c r="E20" s="119"/>
      <c r="F20" s="119"/>
      <c r="G20" s="119"/>
      <c r="H20" s="119"/>
      <c r="I20" s="119"/>
      <c r="J20" s="70"/>
      <c r="K20" s="119"/>
      <c r="L20" s="119"/>
      <c r="M20" s="119"/>
      <c r="N20" s="119"/>
      <c r="O20" s="119"/>
    </row>
    <row r="21" spans="1:15" ht="14.25" customHeight="1" x14ac:dyDescent="0.25">
      <c r="A21" s="67"/>
      <c r="B21" s="61"/>
      <c r="C21" s="70"/>
      <c r="D21" s="70"/>
      <c r="E21" s="73"/>
      <c r="F21" s="70"/>
      <c r="G21" s="70"/>
      <c r="H21" s="70"/>
      <c r="I21" s="70"/>
      <c r="J21" s="70"/>
      <c r="K21" s="70"/>
    </row>
    <row r="22" spans="1:15" ht="15" customHeight="1" x14ac:dyDescent="0.25">
      <c r="A22" s="60"/>
    </row>
    <row r="23" spans="1:15" ht="15" customHeight="1" x14ac:dyDescent="0.25">
      <c r="A23" s="60"/>
    </row>
    <row r="24" spans="1:15" ht="18" customHeight="1" x14ac:dyDescent="0.25"/>
    <row r="32" spans="1:15" ht="14.25" customHeight="1" x14ac:dyDescent="0.25"/>
  </sheetData>
  <mergeCells count="25">
    <mergeCell ref="R9:R10"/>
    <mergeCell ref="P2:R2"/>
    <mergeCell ref="P3:R3"/>
    <mergeCell ref="P4:R4"/>
    <mergeCell ref="C2:M2"/>
    <mergeCell ref="C3:M3"/>
    <mergeCell ref="N2:O2"/>
    <mergeCell ref="N3:O3"/>
    <mergeCell ref="N4:O4"/>
    <mergeCell ref="H13:I13"/>
    <mergeCell ref="J13:K13"/>
    <mergeCell ref="C12:D12"/>
    <mergeCell ref="H12:I12"/>
    <mergeCell ref="J12:K12"/>
    <mergeCell ref="A9:A10"/>
    <mergeCell ref="B9:B10"/>
    <mergeCell ref="D9:D10"/>
    <mergeCell ref="E9:E10"/>
    <mergeCell ref="F9:Q9"/>
    <mergeCell ref="A19:B19"/>
    <mergeCell ref="K19:O19"/>
    <mergeCell ref="K20:O20"/>
    <mergeCell ref="D20:I20"/>
    <mergeCell ref="D19:I19"/>
    <mergeCell ref="A20:B20"/>
  </mergeCells>
  <printOptions horizontalCentered="1"/>
  <pageMargins left="0.39370078740157483" right="0.39370078740157483" top="0.39370078740157483" bottom="0.15748031496062992" header="0" footer="0.31496062992125984"/>
  <pageSetup paperSize="9" scale="72" fitToHeight="0" orientation="landscape" r:id="rId1"/>
  <headerFooter>
    <oddFooter>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Q43"/>
  <sheetViews>
    <sheetView zoomScaleNormal="100"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39</v>
      </c>
      <c r="B1" s="33" t="s">
        <v>26</v>
      </c>
      <c r="C1" s="74" t="s">
        <v>27</v>
      </c>
      <c r="D1" s="74" t="s">
        <v>28</v>
      </c>
      <c r="E1" s="140" t="s">
        <v>37</v>
      </c>
      <c r="F1" s="140"/>
      <c r="G1" s="74" t="s">
        <v>46</v>
      </c>
      <c r="H1" s="34" t="s">
        <v>38</v>
      </c>
      <c r="I1" s="34" t="s">
        <v>25</v>
      </c>
      <c r="J1" s="34" t="s">
        <v>61</v>
      </c>
      <c r="K1" s="32" t="s">
        <v>41</v>
      </c>
      <c r="L1" s="32" t="s">
        <v>42</v>
      </c>
      <c r="M1" s="32" t="s">
        <v>43</v>
      </c>
      <c r="N1" s="32" t="s">
        <v>44</v>
      </c>
      <c r="O1" s="32" t="s">
        <v>63</v>
      </c>
      <c r="P1" s="32" t="s">
        <v>30</v>
      </c>
      <c r="Q1" s="32" t="s">
        <v>45</v>
      </c>
    </row>
    <row r="2" spans="1:17" s="35" customFormat="1" ht="45.75" customHeight="1" thickBot="1" x14ac:dyDescent="0.3">
      <c r="A2" s="36"/>
      <c r="B2" s="33"/>
      <c r="C2" s="74"/>
      <c r="D2" s="74"/>
      <c r="E2" s="74" t="s">
        <v>36</v>
      </c>
      <c r="F2" s="74" t="s">
        <v>59</v>
      </c>
      <c r="G2" s="74"/>
      <c r="H2" s="34" t="s">
        <v>48</v>
      </c>
      <c r="I2" s="80"/>
      <c r="J2" s="80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54</v>
      </c>
      <c r="B3" s="31" t="s">
        <v>40</v>
      </c>
      <c r="C3" s="27">
        <v>18</v>
      </c>
      <c r="D3" s="27"/>
      <c r="E3" s="27"/>
      <c r="F3" s="68"/>
      <c r="G3" s="27"/>
      <c r="H3" s="28"/>
      <c r="I3" s="93"/>
      <c r="J3" s="83"/>
      <c r="K3" s="26"/>
      <c r="L3" s="26"/>
      <c r="M3" s="26"/>
      <c r="N3" s="29" t="s">
        <v>53</v>
      </c>
      <c r="O3" s="29"/>
      <c r="P3" s="46">
        <v>8900</v>
      </c>
      <c r="Q3" s="46">
        <v>890</v>
      </c>
    </row>
    <row r="4" spans="1:17" ht="33" customHeight="1" thickBot="1" x14ac:dyDescent="0.3">
      <c r="A4" s="141" t="s">
        <v>22</v>
      </c>
      <c r="B4" s="89" t="s">
        <v>29</v>
      </c>
      <c r="C4" s="8">
        <v>6</v>
      </c>
      <c r="D4" s="143" t="s">
        <v>23</v>
      </c>
      <c r="E4" s="146" t="s">
        <v>69</v>
      </c>
      <c r="F4" s="15"/>
      <c r="G4" s="15"/>
      <c r="H4" s="149" t="s">
        <v>49</v>
      </c>
      <c r="I4" s="94"/>
      <c r="J4" s="84"/>
      <c r="K4" s="38"/>
      <c r="L4" s="5"/>
      <c r="M4" s="2"/>
      <c r="N4" s="152" t="s">
        <v>47</v>
      </c>
      <c r="O4" s="75"/>
      <c r="P4" s="2"/>
      <c r="Q4" s="3"/>
    </row>
    <row r="5" spans="1:17" ht="15.75" customHeight="1" thickBot="1" x14ac:dyDescent="0.3">
      <c r="A5" s="142"/>
      <c r="B5" s="89">
        <v>1</v>
      </c>
      <c r="C5" s="8">
        <v>4</v>
      </c>
      <c r="D5" s="144"/>
      <c r="E5" s="147"/>
      <c r="F5" s="16"/>
      <c r="G5" s="16"/>
      <c r="H5" s="150"/>
      <c r="I5" s="94"/>
      <c r="J5" s="84"/>
      <c r="K5" s="39"/>
      <c r="L5" s="5"/>
      <c r="M5" s="2"/>
      <c r="N5" s="153"/>
      <c r="O5" s="76"/>
      <c r="P5" s="2"/>
      <c r="Q5" s="3"/>
    </row>
    <row r="6" spans="1:17" ht="19.5" thickBot="1" x14ac:dyDescent="0.3">
      <c r="A6" s="142"/>
      <c r="B6" s="89">
        <v>2</v>
      </c>
      <c r="C6" s="8">
        <v>5</v>
      </c>
      <c r="D6" s="144"/>
      <c r="E6" s="148"/>
      <c r="F6" s="16"/>
      <c r="G6" s="16"/>
      <c r="H6" s="151"/>
      <c r="I6" s="94"/>
      <c r="J6" s="84"/>
      <c r="K6" s="40"/>
      <c r="L6" s="1"/>
      <c r="M6" s="2"/>
      <c r="N6" s="154"/>
      <c r="O6" s="77"/>
      <c r="P6" s="2"/>
      <c r="Q6" s="3"/>
    </row>
    <row r="7" spans="1:17" ht="15.75" customHeight="1" thickBot="1" x14ac:dyDescent="0.3">
      <c r="A7" s="79"/>
      <c r="B7" s="91" t="s">
        <v>30</v>
      </c>
      <c r="C7" s="90">
        <f>SUM(C4:C6)</f>
        <v>15</v>
      </c>
      <c r="D7" s="145"/>
      <c r="E7" s="37">
        <v>11320</v>
      </c>
      <c r="F7" s="16"/>
      <c r="G7" s="16"/>
      <c r="H7" s="19">
        <v>3600</v>
      </c>
      <c r="I7" s="94"/>
      <c r="J7" s="84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164" t="s">
        <v>71</v>
      </c>
      <c r="B8" s="89">
        <v>3</v>
      </c>
      <c r="C8" s="8">
        <v>7</v>
      </c>
      <c r="D8" s="144" t="s">
        <v>72</v>
      </c>
      <c r="E8" s="165" t="s">
        <v>73</v>
      </c>
      <c r="F8" s="158"/>
      <c r="G8" s="16"/>
      <c r="H8" s="155"/>
      <c r="I8" s="94"/>
      <c r="J8" s="84"/>
      <c r="K8" s="48"/>
      <c r="L8" s="1"/>
      <c r="M8" s="2"/>
      <c r="N8" s="157"/>
      <c r="O8" s="87"/>
      <c r="P8" s="2"/>
      <c r="Q8" s="3"/>
    </row>
    <row r="9" spans="1:17" ht="15.75" customHeight="1" thickBot="1" x14ac:dyDescent="0.3">
      <c r="A9" s="150"/>
      <c r="B9" s="89" t="s">
        <v>31</v>
      </c>
      <c r="C9" s="8">
        <v>5</v>
      </c>
      <c r="D9" s="144"/>
      <c r="E9" s="166"/>
      <c r="F9" s="158"/>
      <c r="G9" s="16"/>
      <c r="H9" s="156"/>
      <c r="I9" s="94"/>
      <c r="J9" s="84"/>
      <c r="K9" s="49"/>
      <c r="L9" s="2"/>
      <c r="M9" s="2"/>
      <c r="N9" s="157"/>
      <c r="O9" s="87"/>
      <c r="P9" s="2"/>
      <c r="Q9" s="3"/>
    </row>
    <row r="10" spans="1:17" ht="15.75" customHeight="1" thickBot="1" x14ac:dyDescent="0.3">
      <c r="A10" s="150"/>
      <c r="B10" s="89" t="s">
        <v>32</v>
      </c>
      <c r="C10" s="8">
        <v>5</v>
      </c>
      <c r="D10" s="149" t="s">
        <v>74</v>
      </c>
      <c r="E10" s="166"/>
      <c r="F10" s="158"/>
      <c r="G10" s="16"/>
      <c r="H10" s="160" t="s">
        <v>75</v>
      </c>
      <c r="I10" s="94"/>
      <c r="J10" s="84"/>
      <c r="K10" s="41"/>
      <c r="L10" s="2"/>
      <c r="M10" s="2"/>
      <c r="N10" s="161" t="s">
        <v>76</v>
      </c>
      <c r="O10" s="86"/>
      <c r="P10" s="2"/>
      <c r="Q10" s="3"/>
    </row>
    <row r="11" spans="1:17" ht="15.75" customHeight="1" thickBot="1" x14ac:dyDescent="0.3">
      <c r="A11" s="150"/>
      <c r="B11" s="89">
        <v>5</v>
      </c>
      <c r="C11" s="8">
        <v>6</v>
      </c>
      <c r="D11" s="150"/>
      <c r="E11" s="166"/>
      <c r="F11" s="158"/>
      <c r="G11" s="16"/>
      <c r="H11" s="155"/>
      <c r="I11" s="94"/>
      <c r="J11" s="84"/>
      <c r="K11" s="41"/>
      <c r="L11" s="2"/>
      <c r="M11" s="2"/>
      <c r="N11" s="157"/>
      <c r="O11" s="87"/>
      <c r="P11" s="2"/>
      <c r="Q11" s="3"/>
    </row>
    <row r="12" spans="1:17" ht="38.25" customHeight="1" thickBot="1" x14ac:dyDescent="0.3">
      <c r="A12" s="151"/>
      <c r="B12" s="89">
        <v>6</v>
      </c>
      <c r="C12" s="8">
        <v>6</v>
      </c>
      <c r="D12" s="150"/>
      <c r="E12" s="167"/>
      <c r="F12" s="158"/>
      <c r="G12" s="16"/>
      <c r="H12" s="156"/>
      <c r="I12" s="94"/>
      <c r="J12" s="84"/>
      <c r="K12" s="42"/>
      <c r="L12" s="2"/>
      <c r="M12" s="2"/>
      <c r="N12" s="162"/>
      <c r="O12" s="88"/>
      <c r="P12" s="2"/>
      <c r="Q12" s="3"/>
    </row>
    <row r="13" spans="1:17" ht="15.75" customHeight="1" thickBot="1" x14ac:dyDescent="0.3">
      <c r="A13" s="79"/>
      <c r="B13" s="91" t="s">
        <v>30</v>
      </c>
      <c r="C13" s="90">
        <f>SUM(C8:C12)</f>
        <v>29</v>
      </c>
      <c r="D13" s="151"/>
      <c r="E13" s="12">
        <v>2000</v>
      </c>
      <c r="F13" s="159"/>
      <c r="G13" s="16"/>
      <c r="H13" s="92">
        <v>5800</v>
      </c>
      <c r="I13" s="96">
        <v>1000</v>
      </c>
      <c r="J13" s="84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141" t="s">
        <v>24</v>
      </c>
      <c r="B14" s="89">
        <v>7</v>
      </c>
      <c r="C14" s="8">
        <v>4</v>
      </c>
      <c r="D14" s="149" t="s">
        <v>67</v>
      </c>
      <c r="E14" s="163" t="s">
        <v>57</v>
      </c>
      <c r="F14" s="146" t="s">
        <v>58</v>
      </c>
      <c r="G14" s="16"/>
      <c r="H14" s="160" t="s">
        <v>55</v>
      </c>
      <c r="I14" s="94"/>
      <c r="J14" s="53"/>
      <c r="L14" s="2"/>
      <c r="M14" s="2"/>
      <c r="N14" s="161" t="s">
        <v>50</v>
      </c>
      <c r="O14" s="86"/>
      <c r="P14" s="2"/>
      <c r="Q14" s="3"/>
    </row>
    <row r="15" spans="1:17" ht="15.75" customHeight="1" thickBot="1" x14ac:dyDescent="0.3">
      <c r="A15" s="141"/>
      <c r="B15" s="89">
        <v>8</v>
      </c>
      <c r="C15" s="8">
        <v>6</v>
      </c>
      <c r="D15" s="150"/>
      <c r="E15" s="163"/>
      <c r="F15" s="147"/>
      <c r="G15" s="16"/>
      <c r="H15" s="155"/>
      <c r="I15" s="94"/>
      <c r="J15" s="84"/>
      <c r="K15" s="47"/>
      <c r="L15" s="2"/>
      <c r="M15" s="2"/>
      <c r="N15" s="157"/>
      <c r="O15" s="87"/>
      <c r="P15" s="2"/>
      <c r="Q15" s="3"/>
    </row>
    <row r="16" spans="1:17" ht="38.25" customHeight="1" thickBot="1" x14ac:dyDescent="0.3">
      <c r="A16" s="141"/>
      <c r="B16" s="89">
        <v>9</v>
      </c>
      <c r="C16" s="8">
        <v>3</v>
      </c>
      <c r="D16" s="150"/>
      <c r="E16" s="163"/>
      <c r="F16" s="148"/>
      <c r="G16" s="16"/>
      <c r="H16" s="156"/>
      <c r="I16" s="94"/>
      <c r="J16" s="84"/>
      <c r="K16" s="41"/>
      <c r="L16" s="2"/>
      <c r="M16" s="2"/>
      <c r="N16" s="162"/>
      <c r="O16" s="88"/>
      <c r="P16" s="2"/>
      <c r="Q16" s="3"/>
    </row>
    <row r="17" spans="1:17" ht="15.75" customHeight="1" thickBot="1" x14ac:dyDescent="0.3">
      <c r="A17" s="78"/>
      <c r="B17" s="91" t="s">
        <v>30</v>
      </c>
      <c r="C17" s="90">
        <f>SUM(C14:C16)</f>
        <v>13</v>
      </c>
      <c r="D17" s="151"/>
      <c r="E17" s="18">
        <v>4000</v>
      </c>
      <c r="F17" s="3">
        <v>55200</v>
      </c>
      <c r="G17" s="16"/>
      <c r="H17" s="20">
        <v>3120</v>
      </c>
      <c r="I17" s="94"/>
      <c r="J17" s="84"/>
      <c r="K17" s="43">
        <v>10000</v>
      </c>
      <c r="L17" s="2"/>
      <c r="M17" s="2"/>
      <c r="N17" s="10" t="s">
        <v>52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141" t="s">
        <v>33</v>
      </c>
      <c r="B18" s="89">
        <v>10</v>
      </c>
      <c r="C18" s="8">
        <v>5</v>
      </c>
      <c r="D18" s="168" t="s">
        <v>66</v>
      </c>
      <c r="E18" s="169">
        <f t="shared" ref="E18" si="0">SUM(E17)</f>
        <v>4000</v>
      </c>
      <c r="F18" s="146" t="s">
        <v>58</v>
      </c>
      <c r="G18" s="16"/>
      <c r="H18" s="172" t="s">
        <v>56</v>
      </c>
      <c r="I18" s="94"/>
      <c r="J18" s="53"/>
      <c r="L18" s="2"/>
      <c r="M18" s="2"/>
      <c r="N18" s="146" t="s">
        <v>51</v>
      </c>
      <c r="O18" s="80"/>
      <c r="P18" s="2"/>
      <c r="Q18" s="3"/>
    </row>
    <row r="19" spans="1:17" ht="15.75" customHeight="1" thickBot="1" x14ac:dyDescent="0.3">
      <c r="A19" s="141"/>
      <c r="B19" s="89">
        <v>11</v>
      </c>
      <c r="C19" s="8">
        <v>4</v>
      </c>
      <c r="D19" s="168"/>
      <c r="E19" s="170"/>
      <c r="F19" s="147"/>
      <c r="G19" s="16"/>
      <c r="H19" s="173"/>
      <c r="I19" s="94"/>
      <c r="J19" s="84"/>
      <c r="K19" s="44"/>
      <c r="L19" s="2"/>
      <c r="M19" s="2"/>
      <c r="N19" s="147"/>
      <c r="O19" s="81"/>
      <c r="P19" s="2"/>
      <c r="Q19" s="3"/>
    </row>
    <row r="20" spans="1:17" ht="15.75" customHeight="1" thickBot="1" x14ac:dyDescent="0.3">
      <c r="A20" s="141"/>
      <c r="B20" s="89">
        <v>12</v>
      </c>
      <c r="C20" s="8">
        <v>4</v>
      </c>
      <c r="D20" s="168"/>
      <c r="E20" s="170"/>
      <c r="F20" s="147"/>
      <c r="G20" s="16"/>
      <c r="H20" s="173"/>
      <c r="I20" s="94"/>
      <c r="J20" s="84"/>
      <c r="K20" s="44"/>
      <c r="L20" s="2"/>
      <c r="M20" s="2"/>
      <c r="N20" s="147"/>
      <c r="O20" s="81"/>
      <c r="P20" s="2"/>
      <c r="Q20" s="3"/>
    </row>
    <row r="21" spans="1:17" ht="15.75" customHeight="1" thickBot="1" x14ac:dyDescent="0.3">
      <c r="A21" s="141"/>
      <c r="B21" s="89">
        <v>13</v>
      </c>
      <c r="C21" s="8">
        <v>5</v>
      </c>
      <c r="D21" s="168"/>
      <c r="E21" s="170"/>
      <c r="F21" s="147"/>
      <c r="G21" s="16"/>
      <c r="H21" s="173"/>
      <c r="I21" s="94"/>
      <c r="J21" s="84"/>
      <c r="K21" s="44"/>
      <c r="L21" s="2"/>
      <c r="M21" s="2"/>
      <c r="N21" s="147"/>
      <c r="O21" s="81"/>
      <c r="P21" s="2"/>
      <c r="Q21" s="3"/>
    </row>
    <row r="22" spans="1:17" ht="15.75" customHeight="1" thickBot="1" x14ac:dyDescent="0.3">
      <c r="A22" s="2"/>
      <c r="B22" s="8" t="s">
        <v>34</v>
      </c>
      <c r="C22" s="8"/>
      <c r="D22" s="168"/>
      <c r="E22" s="171"/>
      <c r="F22" s="148"/>
      <c r="G22" s="16"/>
      <c r="H22" s="174"/>
      <c r="I22" s="94"/>
      <c r="J22" s="84"/>
      <c r="K22" s="45"/>
      <c r="L22" s="2"/>
      <c r="M22" s="2"/>
      <c r="N22" s="148"/>
      <c r="O22" s="82"/>
      <c r="P22" s="2"/>
      <c r="Q22" s="3"/>
    </row>
    <row r="23" spans="1:17" ht="19.5" thickBot="1" x14ac:dyDescent="0.3">
      <c r="A23" s="2"/>
      <c r="B23" s="90" t="s">
        <v>35</v>
      </c>
      <c r="C23" s="90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95"/>
      <c r="J23" s="85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60</v>
      </c>
      <c r="B25" s="9"/>
      <c r="C25" s="8">
        <v>0</v>
      </c>
      <c r="D25" s="4" t="s">
        <v>68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62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65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64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  <mergeCell ref="N4:N6"/>
    <mergeCell ref="D8:D9"/>
    <mergeCell ref="H8:H9"/>
    <mergeCell ref="N8:N9"/>
    <mergeCell ref="F8:F13"/>
    <mergeCell ref="D10:D13"/>
    <mergeCell ref="E1:F1"/>
    <mergeCell ref="A4:A6"/>
    <mergeCell ref="D4:D7"/>
    <mergeCell ref="E4:E6"/>
    <mergeCell ref="H4:H6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
Performance Monitoring Division
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PPMP2015</vt:lpstr>
      <vt:lpstr>Sheet1</vt:lpstr>
      <vt:lpstr>Updated Budget -PMD as of 10-1</vt:lpstr>
      <vt:lpstr>PPMP2015!Print_Titles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ICT-08</cp:lastModifiedBy>
  <cp:lastPrinted>2020-10-08T09:48:36Z</cp:lastPrinted>
  <dcterms:created xsi:type="dcterms:W3CDTF">2012-03-27T07:03:25Z</dcterms:created>
  <dcterms:modified xsi:type="dcterms:W3CDTF">2021-02-11T02:51:44Z</dcterms:modified>
</cp:coreProperties>
</file>