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28\Users\Public\수업자료\3조\"/>
    </mc:Choice>
  </mc:AlternateContent>
  <bookViews>
    <workbookView xWindow="0" yWindow="0" windowWidth="24045" windowHeight="10200" tabRatio="713" activeTab="1"/>
  </bookViews>
  <sheets>
    <sheet name="시나리오" sheetId="7" r:id="rId1"/>
    <sheet name="시나리오-1" sheetId="8" r:id="rId2"/>
    <sheet name="20211129_장바구니목록" sheetId="6" r:id="rId3"/>
    <sheet name="스케쥴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4" i="6"/>
  <c r="H13" i="6"/>
  <c r="H12" i="6"/>
  <c r="H11" i="6"/>
  <c r="H10" i="6"/>
  <c r="H9" i="6"/>
  <c r="H8" i="6"/>
  <c r="H6" i="6"/>
  <c r="H5" i="6"/>
  <c r="H2" i="6"/>
  <c r="H16" i="6" l="1"/>
  <c r="B9" i="2"/>
</calcChain>
</file>

<file path=xl/sharedStrings.xml><?xml version="1.0" encoding="utf-8"?>
<sst xmlns="http://schemas.openxmlformats.org/spreadsheetml/2006/main" count="214" uniqueCount="183">
  <si>
    <t>주제 및 구현 기능 협의</t>
    <phoneticPr fontId="3" type="noConversion"/>
  </si>
  <si>
    <t>소프트웨어 개발 단계</t>
    <phoneticPr fontId="3" type="noConversion"/>
  </si>
  <si>
    <t>항목</t>
    <phoneticPr fontId="3" type="noConversion"/>
  </si>
  <si>
    <t>요구사항 분석 단계</t>
    <phoneticPr fontId="3" type="noConversion"/>
  </si>
  <si>
    <t>설계</t>
    <phoneticPr fontId="3" type="noConversion"/>
  </si>
  <si>
    <t>구현</t>
    <phoneticPr fontId="3" type="noConversion"/>
  </si>
  <si>
    <t>테스트</t>
    <phoneticPr fontId="3" type="noConversion"/>
  </si>
  <si>
    <t>전반적 설계</t>
    <phoneticPr fontId="3" type="noConversion"/>
  </si>
  <si>
    <t>테스트와 디버깅</t>
    <phoneticPr fontId="3" type="noConversion"/>
  </si>
  <si>
    <t>계획</t>
    <phoneticPr fontId="3" type="noConversion"/>
  </si>
  <si>
    <t>실적</t>
    <phoneticPr fontId="3" type="noConversion"/>
  </si>
  <si>
    <t>개발 계획</t>
    <phoneticPr fontId="3" type="noConversion"/>
  </si>
  <si>
    <t>개발 실적</t>
    <phoneticPr fontId="3" type="noConversion"/>
  </si>
  <si>
    <t>3조</t>
    <phoneticPr fontId="3" type="noConversion"/>
  </si>
  <si>
    <t xml:space="preserve">라인 트레이서 지게차 운전 면허 시험장 </t>
    <phoneticPr fontId="3" type="noConversion"/>
  </si>
  <si>
    <t>세부 사항</t>
    <phoneticPr fontId="3" type="noConversion"/>
  </si>
  <si>
    <t>추가 필요 센서 및 자재 확인,
담당자 지정</t>
    <phoneticPr fontId="3" type="noConversion"/>
  </si>
  <si>
    <t>조별 주제 및 구현하고자 하는 기능 협의</t>
    <phoneticPr fontId="3" type="noConversion"/>
  </si>
  <si>
    <t>기능별 구현한 프로그램 테스트 및 보완</t>
    <phoneticPr fontId="3" type="noConversion"/>
  </si>
  <si>
    <t>각 담당자별 배정된 기능 설계 및 전체적인 트랙관련 설계</t>
    <phoneticPr fontId="3" type="noConversion"/>
  </si>
  <si>
    <t>추가 구매해야 하는 자재 확인 및 구현 기능별 담당자 배정</t>
    <phoneticPr fontId="3" type="noConversion"/>
  </si>
  <si>
    <t>구분</t>
    <phoneticPr fontId="3" type="noConversion"/>
  </si>
  <si>
    <t>순번</t>
    <phoneticPr fontId="3" type="noConversion"/>
  </si>
  <si>
    <t>번호</t>
  </si>
  <si>
    <t>상품코드</t>
  </si>
  <si>
    <t>상품명(옵션명)</t>
  </si>
  <si>
    <t>제조사</t>
  </si>
  <si>
    <t>링크</t>
  </si>
  <si>
    <t>수량</t>
  </si>
  <si>
    <t>단가</t>
  </si>
  <si>
    <t>합계금액</t>
  </si>
  <si>
    <t>제품번호</t>
    <phoneticPr fontId="3" type="noConversion"/>
  </si>
  <si>
    <t>제품명</t>
    <phoneticPr fontId="3" type="noConversion"/>
  </si>
  <si>
    <t>제품번호</t>
    <phoneticPr fontId="3" type="noConversion"/>
  </si>
  <si>
    <t>기준</t>
    <phoneticPr fontId="3" type="noConversion"/>
  </si>
  <si>
    <t>합계</t>
    <phoneticPr fontId="3" type="noConversion"/>
  </si>
  <si>
    <t>이엘사이언스</t>
    <phoneticPr fontId="3" type="noConversion"/>
  </si>
  <si>
    <t>별도 사이트</t>
    <phoneticPr fontId="3" type="noConversion"/>
  </si>
  <si>
    <t>SCADA 및 UI</t>
    <phoneticPr fontId="3" type="noConversion"/>
  </si>
  <si>
    <t>라즈베리파이, 아두이노 통신</t>
    <phoneticPr fontId="3" type="noConversion"/>
  </si>
  <si>
    <t>역할 담당</t>
    <phoneticPr fontId="3" type="noConversion"/>
  </si>
  <si>
    <t>이름</t>
    <phoneticPr fontId="3" type="noConversion"/>
  </si>
  <si>
    <t>허영주, 임재익</t>
    <phoneticPr fontId="3" type="noConversion"/>
  </si>
  <si>
    <t>http://www.devicemart.co.kr/goods/view?no=12500004</t>
    <phoneticPr fontId="3" type="noConversion"/>
  </si>
  <si>
    <t>UI구현</t>
    <phoneticPr fontId="3" type="noConversion"/>
  </si>
  <si>
    <t>UI설계</t>
    <phoneticPr fontId="3" type="noConversion"/>
  </si>
  <si>
    <t>화면 구현</t>
    <phoneticPr fontId="3" type="noConversion"/>
  </si>
  <si>
    <t>최종 자료 작성</t>
    <phoneticPr fontId="3" type="noConversion"/>
  </si>
  <si>
    <t>PPT 자료 작성</t>
    <phoneticPr fontId="3" type="noConversion"/>
  </si>
  <si>
    <t>자료 작성</t>
    <phoneticPr fontId="3" type="noConversion"/>
  </si>
  <si>
    <t>각 프로그램 구현</t>
    <phoneticPr fontId="3" type="noConversion"/>
  </si>
  <si>
    <t>각 담당자별 배정된 기능 구현</t>
    <phoneticPr fontId="3" type="noConversion"/>
  </si>
  <si>
    <t>별도 사이트</t>
    <phoneticPr fontId="3" type="noConversion"/>
  </si>
  <si>
    <t>7919</t>
    <phoneticPr fontId="3" type="noConversion"/>
  </si>
  <si>
    <t>하나아크릴</t>
    <phoneticPr fontId="3" type="noConversion"/>
  </si>
  <si>
    <t>12500004</t>
    <phoneticPr fontId="3" type="noConversion"/>
  </si>
  <si>
    <t>1602 데이터버스 캐릭터LCD (화이트/블루)</t>
    <phoneticPr fontId="3" type="noConversion"/>
  </si>
  <si>
    <t>ITM</t>
    <phoneticPr fontId="3" type="noConversion"/>
  </si>
  <si>
    <t>pastelclay</t>
    <phoneticPr fontId="3" type="noConversion"/>
  </si>
  <si>
    <t>주택모형 3종 세트(A형)</t>
    <phoneticPr fontId="3" type="noConversion"/>
  </si>
  <si>
    <t>별도 사이트</t>
    <phoneticPr fontId="3" type="noConversion"/>
  </si>
  <si>
    <t>창의야놀자</t>
    <phoneticPr fontId="3" type="noConversion"/>
  </si>
  <si>
    <t>크리스마스 미니 트리 장식 소품 세트 방울 상자</t>
    <phoneticPr fontId="3" type="noConversion"/>
  </si>
  <si>
    <t>모두하나</t>
    <phoneticPr fontId="3" type="noConversion"/>
  </si>
  <si>
    <t>랜덤1. 선물 3개</t>
    <phoneticPr fontId="3" type="noConversion"/>
  </si>
  <si>
    <t>크래프트 센터</t>
    <phoneticPr fontId="3" type="noConversion"/>
  </si>
  <si>
    <t>https://smartstore.naver.com/craftcenter/products/4730738158?NaPm=ct%3Dkwk986yg%7Cci%3Dc25e166dcfeee3d17ab11a75121c57430b3e6e30%7Ctr%3Dslsl%7Csn%3D694423%7Chk%3Dcda71b51f02167be9c29cf1fc7f7d35787f765ec</t>
    <phoneticPr fontId="3" type="noConversion"/>
  </si>
  <si>
    <t>랜덤2. 눈사람 2개</t>
    <phoneticPr fontId="3" type="noConversion"/>
  </si>
  <si>
    <t>랜덤4. 뚱산타 3개</t>
    <phoneticPr fontId="3" type="noConversion"/>
  </si>
  <si>
    <t>랜덤6. 루돌프 3개</t>
    <phoneticPr fontId="3" type="noConversion"/>
  </si>
  <si>
    <t>랜덤8. 스노우 트리 1개</t>
    <phoneticPr fontId="3" type="noConversion"/>
  </si>
  <si>
    <t>랜덤11. 리본 트리 1개</t>
    <phoneticPr fontId="3" type="noConversion"/>
  </si>
  <si>
    <t>랜덤12. 모자 트리 1개</t>
    <phoneticPr fontId="3" type="noConversion"/>
  </si>
  <si>
    <t>3T 백색(불투명) 아크릴 [옵션]옵션:425x425(mm)</t>
    <phoneticPr fontId="3" type="noConversion"/>
  </si>
  <si>
    <r>
      <rPr>
        <sz val="10"/>
        <rFont val="돋움"/>
        <family val="3"/>
        <charset val="129"/>
      </rPr>
      <t>컨베이어벨트</t>
    </r>
    <r>
      <rPr>
        <sz val="10"/>
        <rFont val="Verdana"/>
        <family val="2"/>
      </rPr>
      <t>(</t>
    </r>
    <r>
      <rPr>
        <sz val="10"/>
        <rFont val="돋움"/>
        <family val="3"/>
        <charset val="129"/>
      </rPr>
      <t>아두이노</t>
    </r>
    <r>
      <rPr>
        <sz val="10"/>
        <rFont val="Verdana"/>
        <family val="2"/>
      </rPr>
      <t>UNO</t>
    </r>
    <r>
      <rPr>
        <sz val="10"/>
        <rFont val="돋움"/>
        <family val="3"/>
        <charset val="129"/>
      </rPr>
      <t>사용</t>
    </r>
    <r>
      <rPr>
        <sz val="10"/>
        <rFont val="Verdana"/>
        <family val="2"/>
      </rPr>
      <t>)</t>
    </r>
    <r>
      <rPr>
        <sz val="10"/>
        <rFont val="돋움"/>
        <family val="3"/>
        <charset val="129"/>
      </rPr>
      <t>창의야놀자</t>
    </r>
    <phoneticPr fontId="3" type="noConversion"/>
  </si>
  <si>
    <t>DB구성</t>
    <phoneticPr fontId="3" type="noConversion"/>
  </si>
  <si>
    <t>다이소 구매 필요 물품</t>
    <phoneticPr fontId="3" type="noConversion"/>
  </si>
  <si>
    <t>본드</t>
    <phoneticPr fontId="3" type="noConversion"/>
  </si>
  <si>
    <t>라즈베리 파이 코딩1</t>
    <phoneticPr fontId="3" type="noConversion"/>
  </si>
  <si>
    <t>라즈베리 파이 코딩2</t>
    <phoneticPr fontId="3" type="noConversion"/>
  </si>
  <si>
    <t>DB설계 및 구현</t>
    <phoneticPr fontId="3" type="noConversion"/>
  </si>
  <si>
    <t>이현석</t>
    <phoneticPr fontId="3" type="noConversion"/>
  </si>
  <si>
    <t>최준휘</t>
    <phoneticPr fontId="3" type="noConversion"/>
  </si>
  <si>
    <t>정명철</t>
    <phoneticPr fontId="3" type="noConversion"/>
  </si>
  <si>
    <t>14062123</t>
  </si>
  <si>
    <t>마이루프(MYLOOP) 삼관절 로봇팔</t>
  </si>
  <si>
    <t>이엘사이언스</t>
  </si>
  <si>
    <t>http://www.devicemart.co.kr/goods/view?no=14062123</t>
    <phoneticPr fontId="3" type="noConversion"/>
  </si>
  <si>
    <t>http://www.devicemart.co.kr/goods/view?no=7919</t>
    <phoneticPr fontId="3" type="noConversion"/>
  </si>
  <si>
    <t>https://pastelclay.com/goods/view?no=42849&amp;market=naver&amp;NaPm=ct%3Dkwk4o8y8%7Cci%3Dd5316672f36ecbfb0e880b96ec2fb805ec9a3a20%7Ctr%3Dslsl%7Csn%3D389152%7Chk%3Dd8f61b55c61f5ec023ab6e60b1ecaf3ed7c28633</t>
    <phoneticPr fontId="3" type="noConversion"/>
  </si>
  <si>
    <t>https://www.elscience.co.kr/goods/goods_view.php?goodsNo=1000000353</t>
    <phoneticPr fontId="3" type="noConversion"/>
  </si>
  <si>
    <t>http://ideaplay6173.cafe24.com/product/detail.html?product_no=177&amp;cate_no=47&amp;display_group=1</t>
    <phoneticPr fontId="3" type="noConversion"/>
  </si>
  <si>
    <t>https://www.11st.co.kr/products/3915842298?NaPm=ct=kwk69gd4|ci=d62227fa259260bbc516288221fcc2ff02c85004|tr=slct|sn=17703|hk=fdc602bcece78b821665ebdc8636e4854e30c239&amp;utm_term=&amp;utm_campaign=%B3%D7%C0%CC%B9%F6pc_%B0%A1%B0%DD%BA%F1%B1%B3%B1%E2%BA%BB&amp;utm_source=%B3%D7%C0%CC%B9%F6_PC_PCS&amp;utm_medium=%B0%A1%B0%DD%BA%F1%B1%B3</t>
    <phoneticPr fontId="3" type="noConversion"/>
  </si>
  <si>
    <t>미니어처 입체 선물 상자 2종 택1 X-07-3  [옵션]:소(X-07-302)</t>
    <phoneticPr fontId="3" type="noConversion"/>
  </si>
  <si>
    <t>김재익</t>
    <phoneticPr fontId="3" type="noConversion"/>
  </si>
  <si>
    <t>구분</t>
    <phoneticPr fontId="3" type="noConversion"/>
  </si>
  <si>
    <t>필요 조건</t>
    <phoneticPr fontId="3" type="noConversion"/>
  </si>
  <si>
    <t>공정 명칭</t>
    <phoneticPr fontId="3" type="noConversion"/>
  </si>
  <si>
    <t>상자 재고 확인</t>
    <phoneticPr fontId="3" type="noConversion"/>
  </si>
  <si>
    <t>적외선 센서 상자 감지</t>
    <phoneticPr fontId="3" type="noConversion"/>
  </si>
  <si>
    <t>상자 운반</t>
    <phoneticPr fontId="3" type="noConversion"/>
  </si>
  <si>
    <t>적외선 센서</t>
    <phoneticPr fontId="3" type="noConversion"/>
  </si>
  <si>
    <t>Action</t>
    <phoneticPr fontId="3" type="noConversion"/>
  </si>
  <si>
    <t>삼관절 로봇 팔</t>
    <phoneticPr fontId="3" type="noConversion"/>
  </si>
  <si>
    <t>컨베이어로 상자 운반</t>
    <phoneticPr fontId="3" type="noConversion"/>
  </si>
  <si>
    <t>적외선 센서 상자 감지</t>
    <phoneticPr fontId="3" type="noConversion"/>
  </si>
  <si>
    <t>삼관절 로봇 팔</t>
    <phoneticPr fontId="3" type="noConversion"/>
  </si>
  <si>
    <t>운반 로봇 작동 신호</t>
    <phoneticPr fontId="3" type="noConversion"/>
  </si>
  <si>
    <t>생산 완료 시</t>
    <phoneticPr fontId="3" type="noConversion"/>
  </si>
  <si>
    <t>상자 운반</t>
    <phoneticPr fontId="3" type="noConversion"/>
  </si>
  <si>
    <t>양품은 썰매로 운반</t>
    <phoneticPr fontId="3" type="noConversion"/>
  </si>
  <si>
    <t>불량은 불량보관소 운반</t>
    <phoneticPr fontId="3" type="noConversion"/>
  </si>
  <si>
    <t>선물상자 배송</t>
    <phoneticPr fontId="3" type="noConversion"/>
  </si>
  <si>
    <t>라인트레이서 썰매</t>
    <phoneticPr fontId="3" type="noConversion"/>
  </si>
  <si>
    <t>배송 주소로 이동</t>
    <phoneticPr fontId="3" type="noConversion"/>
  </si>
  <si>
    <t>배송썰매 복귀</t>
    <phoneticPr fontId="3" type="noConversion"/>
  </si>
  <si>
    <t>썰매에 양품 하차 시</t>
    <phoneticPr fontId="3" type="noConversion"/>
  </si>
  <si>
    <t>썰매에 양품 상차 시</t>
    <phoneticPr fontId="3" type="noConversion"/>
  </si>
  <si>
    <t>공장으로 복귀</t>
    <phoneticPr fontId="3" type="noConversion"/>
  </si>
  <si>
    <t>별도</t>
    <phoneticPr fontId="3" type="noConversion"/>
  </si>
  <si>
    <t>온도, 습도 확인</t>
    <phoneticPr fontId="3" type="noConversion"/>
  </si>
  <si>
    <t>온도,습도 센서</t>
    <phoneticPr fontId="3" type="noConversion"/>
  </si>
  <si>
    <t>온도,습도 감지</t>
    <phoneticPr fontId="3" type="noConversion"/>
  </si>
  <si>
    <t>지속</t>
    <phoneticPr fontId="3" type="noConversion"/>
  </si>
  <si>
    <t>테이블명 : 제품</t>
    <phoneticPr fontId="3" type="noConversion"/>
  </si>
  <si>
    <t>테이블명 : 제품 기준</t>
    <phoneticPr fontId="3" type="noConversion"/>
  </si>
  <si>
    <t>어린이들의 주문(소원)생산 방식 공장</t>
    <phoneticPr fontId="3" type="noConversion"/>
  </si>
  <si>
    <t>Primary Key</t>
    <phoneticPr fontId="3" type="noConversion"/>
  </si>
  <si>
    <t>foreign key</t>
    <phoneticPr fontId="3" type="noConversion"/>
  </si>
  <si>
    <t>공정번호</t>
    <phoneticPr fontId="3" type="noConversion"/>
  </si>
  <si>
    <t>MQTT 프로토콜</t>
    <phoneticPr fontId="3" type="noConversion"/>
  </si>
  <si>
    <t>발신 데이터</t>
    <phoneticPr fontId="3" type="noConversion"/>
  </si>
  <si>
    <t>OPR1_END</t>
    <phoneticPr fontId="3" type="noConversion"/>
  </si>
  <si>
    <t>DB</t>
    <phoneticPr fontId="3" type="noConversion"/>
  </si>
  <si>
    <t>OPR2_END</t>
    <phoneticPr fontId="3" type="noConversion"/>
  </si>
  <si>
    <t>PRODUCT_T</t>
    <phoneticPr fontId="3" type="noConversion"/>
  </si>
  <si>
    <t>STANDARD_T</t>
    <phoneticPr fontId="3" type="noConversion"/>
  </si>
  <si>
    <t>OPR3_END</t>
    <phoneticPr fontId="3" type="noConversion"/>
  </si>
  <si>
    <t>OPR4_END</t>
    <phoneticPr fontId="3" type="noConversion"/>
  </si>
  <si>
    <t>OPR5_END</t>
    <phoneticPr fontId="3" type="noConversion"/>
  </si>
  <si>
    <t>PRODUCTION_T(불량 +1)</t>
    <phoneticPr fontId="3" type="noConversion"/>
  </si>
  <si>
    <t>OPR7</t>
    <phoneticPr fontId="3" type="noConversion"/>
  </si>
  <si>
    <t>DELIVERY_T / UPDATE</t>
    <phoneticPr fontId="3" type="noConversion"/>
  </si>
  <si>
    <t>PRODUCTION_T / INSERT</t>
    <phoneticPr fontId="3" type="noConversion"/>
  </si>
  <si>
    <t>PRODUCTION_T / UPDATE</t>
    <phoneticPr fontId="3" type="noConversion"/>
  </si>
  <si>
    <t>TCP SOCKET</t>
    <phoneticPr fontId="3" type="noConversion"/>
  </si>
  <si>
    <t>child_name</t>
    <phoneticPr fontId="3" type="noConversion"/>
  </si>
  <si>
    <t>product_name</t>
    <phoneticPr fontId="3" type="noConversion"/>
  </si>
  <si>
    <t>delivery_num</t>
    <phoneticPr fontId="3" type="noConversion"/>
  </si>
  <si>
    <t>delivery_num</t>
    <phoneticPr fontId="3" type="noConversion"/>
  </si>
  <si>
    <t>opr_stat</t>
    <phoneticPr fontId="3" type="noConversion"/>
  </si>
  <si>
    <t>child_name</t>
    <phoneticPr fontId="3" type="noConversion"/>
  </si>
  <si>
    <t>child_address</t>
    <phoneticPr fontId="3" type="noConversion"/>
  </si>
  <si>
    <t>0(불량),1(양품)</t>
    <phoneticPr fontId="3" type="noConversion"/>
  </si>
  <si>
    <t>자동증가</t>
    <phoneticPr fontId="3" type="noConversion"/>
  </si>
  <si>
    <t>테이블명 : CHILD_T(고객)</t>
    <phoneticPr fontId="3" type="noConversion"/>
  </si>
  <si>
    <t>테이블명 : PRODUCTION_T(생산)</t>
    <phoneticPr fontId="3" type="noConversion"/>
  </si>
  <si>
    <t>테이블명 :DELIVERY_T(배송 주문)</t>
    <phoneticPr fontId="3" type="noConversion"/>
  </si>
  <si>
    <t>선물상자</t>
    <phoneticPr fontId="3" type="noConversion"/>
  </si>
  <si>
    <t>컨베이어 작동</t>
    <phoneticPr fontId="3" type="noConversion"/>
  </si>
  <si>
    <t>컨베이어 작동</t>
    <phoneticPr fontId="3" type="noConversion"/>
  </si>
  <si>
    <t>삼관절 로봇 팔</t>
    <phoneticPr fontId="3" type="noConversion"/>
  </si>
  <si>
    <t>상자에 리본 부착</t>
    <phoneticPr fontId="3" type="noConversion"/>
  </si>
  <si>
    <t>컨베이어 정지</t>
    <phoneticPr fontId="3" type="noConversion"/>
  </si>
  <si>
    <t>이미지 센서</t>
    <phoneticPr fontId="3" type="noConversion"/>
  </si>
  <si>
    <t>양품, 불량 검사</t>
    <phoneticPr fontId="3" type="noConversion"/>
  </si>
  <si>
    <t>CON.V정지 / 선물 상자 생산</t>
    <phoneticPr fontId="3" type="noConversion"/>
  </si>
  <si>
    <t>CON.V정지 / 선물 상자 검사</t>
    <phoneticPr fontId="3" type="noConversion"/>
  </si>
  <si>
    <t>OPR6_END</t>
    <phoneticPr fontId="3" type="noConversion"/>
  </si>
  <si>
    <t>prd_stat</t>
    <phoneticPr fontId="3" type="noConversion"/>
  </si>
  <si>
    <t>*추가 아이디어</t>
    <phoneticPr fontId="3" type="noConversion"/>
  </si>
  <si>
    <t>불량품 적재장소 불량품 3개 이상일 경우 파렛트 통째로 야적장으로 이동</t>
    <phoneticPr fontId="3" type="noConversion"/>
  </si>
  <si>
    <t>온도 일정 이상이 되면 선풍기 작동</t>
    <phoneticPr fontId="3" type="noConversion"/>
  </si>
  <si>
    <t>양품 적재소 별도 생성하여 창고에서 재고를 받아서 배송하는 방법</t>
    <phoneticPr fontId="3" type="noConversion"/>
  </si>
  <si>
    <t>앱 인벤터 통한 생산 주문(주소 별도로 입력하여 배송시 그 주소로 배송)</t>
    <phoneticPr fontId="3" type="noConversion"/>
  </si>
  <si>
    <t>child_address</t>
    <phoneticPr fontId="3" type="noConversion"/>
  </si>
  <si>
    <t>A or B or C</t>
    <phoneticPr fontId="3" type="noConversion"/>
  </si>
  <si>
    <t>0(등록), 1(생산시작),
2(배송완료)</t>
    <phoneticPr fontId="3" type="noConversion"/>
  </si>
  <si>
    <t>delivery_status</t>
    <phoneticPr fontId="3" type="noConversion"/>
  </si>
  <si>
    <t>제외</t>
    <phoneticPr fontId="3" type="noConversion"/>
  </si>
  <si>
    <t>OPR1~OPR8</t>
    <phoneticPr fontId="3" type="noConversion"/>
  </si>
  <si>
    <t>DELIVERY_T / PRODUCTION_T / INSERT</t>
    <phoneticPr fontId="3" type="noConversion"/>
  </si>
  <si>
    <t>Smart 산타 Factory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</si>
</sst>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6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Verdana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/>
      <diagonal/>
    </border>
    <border>
      <left style="thin">
        <color rgb="FFDEDEDE"/>
      </left>
      <right style="thin">
        <color rgb="FFDEDEDE"/>
      </right>
      <top/>
      <bottom style="thin">
        <color rgb="FFDEDEDE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DEDEDE"/>
      </left>
      <right style="thin">
        <color rgb="FFDEDEDE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3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3" xfId="0" applyBorder="1">
      <alignment vertical="center"/>
    </xf>
    <xf numFmtId="0" fontId="1" fillId="2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9" fontId="7" fillId="5" borderId="33" xfId="1" applyNumberFormat="1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6" fillId="0" borderId="0" xfId="1">
      <alignment vertical="center"/>
    </xf>
    <xf numFmtId="0" fontId="0" fillId="0" borderId="0" xfId="0" applyAlignment="1">
      <alignment horizontal="left" vertical="center"/>
    </xf>
    <xf numFmtId="3" fontId="6" fillId="0" borderId="0" xfId="1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36" xfId="0" applyBorder="1">
      <alignment vertical="center"/>
    </xf>
    <xf numFmtId="58" fontId="1" fillId="2" borderId="2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8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3" borderId="2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58" fontId="1" fillId="2" borderId="38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3" borderId="18" xfId="0" applyFill="1" applyBorder="1">
      <alignment vertical="center"/>
    </xf>
    <xf numFmtId="0" fontId="0" fillId="3" borderId="2" xfId="0" applyFill="1" applyBorder="1">
      <alignment vertical="center"/>
    </xf>
    <xf numFmtId="58" fontId="1" fillId="2" borderId="39" xfId="0" applyNumberFormat="1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3" borderId="44" xfId="0" applyFill="1" applyBorder="1">
      <alignment vertical="center"/>
    </xf>
    <xf numFmtId="0" fontId="6" fillId="0" borderId="33" xfId="1" applyBorder="1">
      <alignment vertical="center"/>
    </xf>
    <xf numFmtId="176" fontId="6" fillId="0" borderId="33" xfId="1" applyNumberFormat="1" applyBorder="1">
      <alignment vertical="center"/>
    </xf>
    <xf numFmtId="0" fontId="6" fillId="0" borderId="33" xfId="1" applyBorder="1" applyAlignment="1">
      <alignment horizontal="center" vertical="center"/>
    </xf>
    <xf numFmtId="0" fontId="10" fillId="0" borderId="33" xfId="1" applyFont="1" applyBorder="1">
      <alignment vertical="center"/>
    </xf>
    <xf numFmtId="0" fontId="8" fillId="0" borderId="33" xfId="2" applyBorder="1">
      <alignment vertical="center"/>
    </xf>
    <xf numFmtId="0" fontId="6" fillId="2" borderId="33" xfId="1" applyFill="1" applyBorder="1">
      <alignment vertical="center"/>
    </xf>
    <xf numFmtId="0" fontId="13" fillId="0" borderId="0" xfId="0" applyFo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6" borderId="46" xfId="0" applyFont="1" applyFill="1" applyBorder="1" applyAlignment="1">
      <alignment horizontal="center" vertical="center"/>
    </xf>
    <xf numFmtId="0" fontId="15" fillId="6" borderId="48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4" xfId="1" applyBorder="1" applyAlignment="1">
      <alignment horizontal="center" vertical="center"/>
    </xf>
    <xf numFmtId="0" fontId="6" fillId="0" borderId="45" xfId="1" applyBorder="1" applyAlignment="1">
      <alignment horizontal="center" vertical="center"/>
    </xf>
    <xf numFmtId="0" fontId="6" fillId="0" borderId="35" xfId="1" applyBorder="1" applyAlignment="1">
      <alignment horizontal="center" vertical="center"/>
    </xf>
    <xf numFmtId="0" fontId="8" fillId="0" borderId="34" xfId="2" applyBorder="1" applyAlignment="1">
      <alignment horizontal="center" vertical="center"/>
    </xf>
    <xf numFmtId="0" fontId="9" fillId="0" borderId="45" xfId="1" applyFont="1" applyBorder="1" applyAlignment="1">
      <alignment horizontal="center" vertical="center"/>
    </xf>
    <xf numFmtId="0" fontId="9" fillId="0" borderId="35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2" xfId="0" applyFill="1" applyBorder="1" applyAlignment="1">
      <alignment horizontal="center" vertical="center"/>
    </xf>
    <xf numFmtId="0" fontId="0" fillId="4" borderId="43" xfId="0" applyFill="1" applyBorder="1">
      <alignment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200025</xdr:rowOff>
    </xdr:from>
    <xdr:to>
      <xdr:col>17</xdr:col>
      <xdr:colOff>228600</xdr:colOff>
      <xdr:row>19</xdr:row>
      <xdr:rowOff>171450</xdr:rowOff>
    </xdr:to>
    <xdr:grpSp>
      <xdr:nvGrpSpPr>
        <xdr:cNvPr id="132" name="그룹 131"/>
        <xdr:cNvGrpSpPr/>
      </xdr:nvGrpSpPr>
      <xdr:grpSpPr>
        <a:xfrm>
          <a:off x="962025" y="409575"/>
          <a:ext cx="11306175" cy="3790950"/>
          <a:chOff x="2314575" y="228600"/>
          <a:chExt cx="11306175" cy="3790950"/>
        </a:xfrm>
      </xdr:grpSpPr>
      <xdr:sp macro="" textlink="">
        <xdr:nvSpPr>
          <xdr:cNvPr id="120" name="직사각형 119"/>
          <xdr:cNvSpPr/>
        </xdr:nvSpPr>
        <xdr:spPr>
          <a:xfrm>
            <a:off x="9858375" y="495300"/>
            <a:ext cx="3762375" cy="35052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" name="직사각형 118"/>
          <xdr:cNvSpPr/>
        </xdr:nvSpPr>
        <xdr:spPr>
          <a:xfrm>
            <a:off x="6086475" y="495300"/>
            <a:ext cx="3762375" cy="35052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/>
          <xdr:cNvSpPr/>
        </xdr:nvSpPr>
        <xdr:spPr>
          <a:xfrm>
            <a:off x="2314575" y="495300"/>
            <a:ext cx="3762375" cy="35052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" name="직사각형 85"/>
          <xdr:cNvSpPr/>
        </xdr:nvSpPr>
        <xdr:spPr>
          <a:xfrm>
            <a:off x="2447926" y="2034164"/>
            <a:ext cx="5095874" cy="45569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ko-KR" altLang="en-US" sz="1100" b="1"/>
              <a:t>                                                컨베이어</a:t>
            </a:r>
          </a:p>
        </xdr:txBody>
      </xdr:sp>
      <xdr:sp macro="" textlink="">
        <xdr:nvSpPr>
          <xdr:cNvPr id="88" name="타원 87"/>
          <xdr:cNvSpPr/>
        </xdr:nvSpPr>
        <xdr:spPr>
          <a:xfrm>
            <a:off x="7572376" y="1476375"/>
            <a:ext cx="666748" cy="652323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운반</a:t>
            </a:r>
            <a:endParaRPr lang="en-US" altLang="ko-KR" sz="900" b="1">
              <a:solidFill>
                <a:sysClr val="windowText" lastClr="000000"/>
              </a:solidFill>
            </a:endParaRPr>
          </a:p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로봇</a:t>
            </a:r>
          </a:p>
        </xdr:txBody>
      </xdr:sp>
      <xdr:sp macro="" textlink="">
        <xdr:nvSpPr>
          <xdr:cNvPr id="12" name="직사각형 11"/>
          <xdr:cNvSpPr/>
        </xdr:nvSpPr>
        <xdr:spPr>
          <a:xfrm>
            <a:off x="7734299" y="2642466"/>
            <a:ext cx="857251" cy="8055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en-US" altLang="ko-KR" sz="900">
              <a:solidFill>
                <a:sysClr val="windowText" lastClr="000000"/>
              </a:solidFill>
            </a:endParaRPr>
          </a:p>
          <a:p>
            <a:pPr algn="ctr"/>
            <a:endParaRPr lang="en-US" altLang="ko-KR" sz="900">
              <a:solidFill>
                <a:sysClr val="windowText" lastClr="000000"/>
              </a:solidFill>
            </a:endParaRPr>
          </a:p>
          <a:p>
            <a:pPr algn="ctr"/>
            <a:r>
              <a:rPr lang="ko-KR" altLang="en-US" sz="900">
                <a:solidFill>
                  <a:sysClr val="windowText" lastClr="000000"/>
                </a:solidFill>
              </a:rPr>
              <a:t>불량품 </a:t>
            </a:r>
            <a:r>
              <a:rPr lang="en-US" altLang="ko-KR" sz="900">
                <a:solidFill>
                  <a:sysClr val="windowText" lastClr="000000"/>
                </a:solidFill>
              </a:rPr>
              <a:t/>
            </a:r>
            <a:br>
              <a:rPr lang="en-US" altLang="ko-KR" sz="900">
                <a:solidFill>
                  <a:sysClr val="windowText" lastClr="000000"/>
                </a:solidFill>
              </a:rPr>
            </a:br>
            <a:r>
              <a:rPr lang="ko-KR" altLang="en-US" sz="900">
                <a:solidFill>
                  <a:sysClr val="windowText" lastClr="000000"/>
                </a:solidFill>
              </a:rPr>
              <a:t>적재 장소</a:t>
            </a:r>
          </a:p>
        </xdr:txBody>
      </xdr:sp>
      <xdr:sp macro="" textlink="">
        <xdr:nvSpPr>
          <xdr:cNvPr id="92" name="타원 91"/>
          <xdr:cNvSpPr/>
        </xdr:nvSpPr>
        <xdr:spPr>
          <a:xfrm>
            <a:off x="3067050" y="1381125"/>
            <a:ext cx="723899" cy="605023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운반</a:t>
            </a:r>
            <a:endParaRPr lang="en-US" altLang="ko-KR" sz="900" b="1">
              <a:solidFill>
                <a:sysClr val="windowText" lastClr="000000"/>
              </a:solidFill>
            </a:endParaRPr>
          </a:p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로봇</a:t>
            </a:r>
          </a:p>
        </xdr:txBody>
      </xdr:sp>
      <xdr:sp macro="" textlink="">
        <xdr:nvSpPr>
          <xdr:cNvPr id="115" name="직사각형 114"/>
          <xdr:cNvSpPr/>
        </xdr:nvSpPr>
        <xdr:spPr>
          <a:xfrm>
            <a:off x="6743700" y="1264664"/>
            <a:ext cx="704849" cy="313558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검사</a:t>
            </a:r>
          </a:p>
        </xdr:txBody>
      </xdr:sp>
      <xdr:sp macro="" textlink="">
        <xdr:nvSpPr>
          <xdr:cNvPr id="117" name="직사각형 116"/>
          <xdr:cNvSpPr/>
        </xdr:nvSpPr>
        <xdr:spPr>
          <a:xfrm>
            <a:off x="9810751" y="1495425"/>
            <a:ext cx="704849" cy="313558"/>
          </a:xfrm>
          <a:prstGeom prst="rect">
            <a:avLst/>
          </a:prstGeom>
          <a:solidFill>
            <a:sysClr val="window" lastClr="FFFFFF"/>
          </a:solidFill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배송</a:t>
            </a:r>
          </a:p>
        </xdr:txBody>
      </xdr:sp>
      <xdr:sp macro="" textlink="">
        <xdr:nvSpPr>
          <xdr:cNvPr id="116" name="직사각형 115"/>
          <xdr:cNvSpPr/>
        </xdr:nvSpPr>
        <xdr:spPr>
          <a:xfrm>
            <a:off x="8067676" y="1371600"/>
            <a:ext cx="800099" cy="313558"/>
          </a:xfrm>
          <a:prstGeom prst="rect">
            <a:avLst/>
          </a:prstGeom>
          <a:solidFill>
            <a:sysClr val="window" lastClr="FFFFFF"/>
          </a:solidFill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차량 적재</a:t>
            </a:r>
          </a:p>
        </xdr:txBody>
      </xdr:sp>
      <xdr:sp macro="" textlink="">
        <xdr:nvSpPr>
          <xdr:cNvPr id="121" name="타원 120"/>
          <xdr:cNvSpPr/>
        </xdr:nvSpPr>
        <xdr:spPr>
          <a:xfrm>
            <a:off x="4800599" y="1400175"/>
            <a:ext cx="790575" cy="566923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생산</a:t>
            </a:r>
            <a:endParaRPr lang="en-US" altLang="ko-KR" sz="900" b="1">
              <a:solidFill>
                <a:sysClr val="windowText" lastClr="000000"/>
              </a:solidFill>
            </a:endParaRPr>
          </a:p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로봇</a:t>
            </a:r>
          </a:p>
        </xdr:txBody>
      </xdr:sp>
      <xdr:sp macro="" textlink="">
        <xdr:nvSpPr>
          <xdr:cNvPr id="124" name="직사각형 123"/>
          <xdr:cNvSpPr/>
        </xdr:nvSpPr>
        <xdr:spPr>
          <a:xfrm>
            <a:off x="4533900" y="1581149"/>
            <a:ext cx="504825" cy="216147"/>
          </a:xfrm>
          <a:prstGeom prst="rect">
            <a:avLst/>
          </a:prstGeom>
          <a:solidFill>
            <a:sysClr val="window" lastClr="FFFFFF"/>
          </a:solidFill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생산</a:t>
            </a:r>
          </a:p>
        </xdr:txBody>
      </xdr:sp>
      <xdr:sp macro="" textlink="">
        <xdr:nvSpPr>
          <xdr:cNvPr id="125" name="타원 124"/>
          <xdr:cNvSpPr/>
        </xdr:nvSpPr>
        <xdr:spPr>
          <a:xfrm>
            <a:off x="6810376" y="2019300"/>
            <a:ext cx="657224" cy="466725"/>
          </a:xfrm>
          <a:prstGeom prst="ellipse">
            <a:avLst/>
          </a:prstGeom>
          <a:noFill/>
          <a:ln w="28575">
            <a:solidFill>
              <a:srgbClr val="0000FF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ko-KR" altLang="en-US" sz="10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4" name="이등변 삼각형 93"/>
          <xdr:cNvSpPr/>
        </xdr:nvSpPr>
        <xdr:spPr>
          <a:xfrm>
            <a:off x="7029449" y="1872267"/>
            <a:ext cx="257175" cy="237544"/>
          </a:xfrm>
          <a:prstGeom prst="triangle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" name="직사각형 94"/>
          <xdr:cNvSpPr/>
        </xdr:nvSpPr>
        <xdr:spPr>
          <a:xfrm>
            <a:off x="6877050" y="1615719"/>
            <a:ext cx="561975" cy="294555"/>
          </a:xfrm>
          <a:prstGeom prst="rect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900"/>
              <a:t>이미지</a:t>
            </a:r>
          </a:p>
        </xdr:txBody>
      </xdr:sp>
      <xdr:sp macro="" textlink="">
        <xdr:nvSpPr>
          <xdr:cNvPr id="126" name="직사각형 125"/>
          <xdr:cNvSpPr/>
        </xdr:nvSpPr>
        <xdr:spPr>
          <a:xfrm>
            <a:off x="2438400" y="1588514"/>
            <a:ext cx="542925" cy="449836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grpSp>
        <xdr:nvGrpSpPr>
          <xdr:cNvPr id="52" name="그룹 51"/>
          <xdr:cNvGrpSpPr/>
        </xdr:nvGrpSpPr>
        <xdr:grpSpPr>
          <a:xfrm>
            <a:off x="9277350" y="228600"/>
            <a:ext cx="4181475" cy="3790950"/>
            <a:chOff x="8162925" y="209550"/>
            <a:chExt cx="4181475" cy="3790950"/>
          </a:xfrm>
        </xdr:grpSpPr>
        <xdr:grpSp>
          <xdr:nvGrpSpPr>
            <xdr:cNvPr id="44" name="그룹 43"/>
            <xdr:cNvGrpSpPr/>
          </xdr:nvGrpSpPr>
          <xdr:grpSpPr>
            <a:xfrm>
              <a:off x="9286875" y="209550"/>
              <a:ext cx="3057525" cy="3790950"/>
              <a:chOff x="6343650" y="95250"/>
              <a:chExt cx="3057525" cy="3790950"/>
            </a:xfrm>
          </xdr:grpSpPr>
          <xdr:sp macro="" textlink="">
            <xdr:nvSpPr>
              <xdr:cNvPr id="58" name="원호 57"/>
              <xdr:cNvSpPr/>
            </xdr:nvSpPr>
            <xdr:spPr>
              <a:xfrm rot="15300000">
                <a:off x="6935176" y="693326"/>
                <a:ext cx="798149" cy="534334"/>
              </a:xfrm>
              <a:prstGeom prst="arc">
                <a:avLst>
                  <a:gd name="adj1" fmla="val 17848466"/>
                  <a:gd name="adj2" fmla="val 0"/>
                </a:avLst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16" name="그룹 15"/>
              <xdr:cNvGrpSpPr/>
            </xdr:nvGrpSpPr>
            <xdr:grpSpPr>
              <a:xfrm>
                <a:off x="8229600" y="95250"/>
                <a:ext cx="933450" cy="741254"/>
                <a:chOff x="14906625" y="4105275"/>
                <a:chExt cx="1638300" cy="1409700"/>
              </a:xfrm>
            </xdr:grpSpPr>
            <xdr:sp macro="" textlink="">
              <xdr:nvSpPr>
                <xdr:cNvPr id="13" name="직사각형 12"/>
                <xdr:cNvSpPr/>
              </xdr:nvSpPr>
              <xdr:spPr>
                <a:xfrm>
                  <a:off x="15173325" y="4762500"/>
                  <a:ext cx="1076325" cy="752475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5" name="이등변 삼각형 14"/>
                <xdr:cNvSpPr/>
              </xdr:nvSpPr>
              <xdr:spPr>
                <a:xfrm>
                  <a:off x="14906625" y="4105275"/>
                  <a:ext cx="1638300" cy="685800"/>
                </a:xfrm>
                <a:prstGeom prst="triangl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84" name="그룹 83"/>
              <xdr:cNvGrpSpPr/>
            </xdr:nvGrpSpPr>
            <xdr:grpSpPr>
              <a:xfrm>
                <a:off x="8467725" y="1520631"/>
                <a:ext cx="933450" cy="693629"/>
                <a:chOff x="14906625" y="4105275"/>
                <a:chExt cx="1638300" cy="1409700"/>
              </a:xfrm>
            </xdr:grpSpPr>
            <xdr:sp macro="" textlink="">
              <xdr:nvSpPr>
                <xdr:cNvPr id="90" name="직사각형 89"/>
                <xdr:cNvSpPr/>
              </xdr:nvSpPr>
              <xdr:spPr>
                <a:xfrm>
                  <a:off x="15173325" y="4762500"/>
                  <a:ext cx="1076325" cy="752475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91" name="이등변 삼각형 90"/>
                <xdr:cNvSpPr/>
              </xdr:nvSpPr>
              <xdr:spPr>
                <a:xfrm>
                  <a:off x="14906625" y="4105275"/>
                  <a:ext cx="1638300" cy="685800"/>
                </a:xfrm>
                <a:prstGeom prst="triangl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97" name="그룹 96"/>
              <xdr:cNvGrpSpPr/>
            </xdr:nvGrpSpPr>
            <xdr:grpSpPr>
              <a:xfrm>
                <a:off x="8458200" y="3192571"/>
                <a:ext cx="933450" cy="693629"/>
                <a:chOff x="14906625" y="4105275"/>
                <a:chExt cx="1638300" cy="1409700"/>
              </a:xfrm>
            </xdr:grpSpPr>
            <xdr:sp macro="" textlink="">
              <xdr:nvSpPr>
                <xdr:cNvPr id="98" name="직사각형 97"/>
                <xdr:cNvSpPr/>
              </xdr:nvSpPr>
              <xdr:spPr>
                <a:xfrm>
                  <a:off x="15173325" y="4762500"/>
                  <a:ext cx="1076325" cy="752475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99" name="이등변 삼각형 98"/>
                <xdr:cNvSpPr/>
              </xdr:nvSpPr>
              <xdr:spPr>
                <a:xfrm>
                  <a:off x="14906625" y="4105275"/>
                  <a:ext cx="1638300" cy="685800"/>
                </a:xfrm>
                <a:prstGeom prst="triangl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cxnSp macro="">
            <xdr:nvCxnSpPr>
              <xdr:cNvPr id="100" name="직선 연결선 99"/>
              <xdr:cNvCxnSpPr/>
            </xdr:nvCxnSpPr>
            <xdr:spPr>
              <a:xfrm>
                <a:off x="6343650" y="1881699"/>
                <a:ext cx="476250" cy="1"/>
              </a:xfrm>
              <a:prstGeom prst="line">
                <a:avLst/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1" name="원호 100"/>
              <xdr:cNvSpPr/>
            </xdr:nvSpPr>
            <xdr:spPr>
              <a:xfrm>
                <a:off x="6353175" y="1896622"/>
                <a:ext cx="800100" cy="533031"/>
              </a:xfrm>
              <a:prstGeom prst="arc">
                <a:avLst/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102" name="직선 연결선 101"/>
              <xdr:cNvCxnSpPr/>
            </xdr:nvCxnSpPr>
            <xdr:spPr>
              <a:xfrm flipH="1">
                <a:off x="7143750" y="2122155"/>
                <a:ext cx="9527" cy="1287795"/>
              </a:xfrm>
              <a:prstGeom prst="line">
                <a:avLst/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3" name="원호 102"/>
              <xdr:cNvSpPr/>
            </xdr:nvSpPr>
            <xdr:spPr>
              <a:xfrm rot="10800000">
                <a:off x="7143051" y="3110148"/>
                <a:ext cx="801501" cy="532099"/>
              </a:xfrm>
              <a:prstGeom prst="arc">
                <a:avLst/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104" name="직선 연결선 103"/>
              <xdr:cNvCxnSpPr/>
            </xdr:nvCxnSpPr>
            <xdr:spPr>
              <a:xfrm flipH="1" flipV="1">
                <a:off x="7496175" y="3635091"/>
                <a:ext cx="1000125" cy="13612"/>
              </a:xfrm>
              <a:prstGeom prst="line">
                <a:avLst/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5" name="직선 연결선 104"/>
              <xdr:cNvCxnSpPr/>
            </xdr:nvCxnSpPr>
            <xdr:spPr>
              <a:xfrm flipH="1" flipV="1">
                <a:off x="6477000" y="1882980"/>
                <a:ext cx="2000251" cy="27224"/>
              </a:xfrm>
              <a:prstGeom prst="line">
                <a:avLst/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0" name="직선 연결선 109"/>
              <xdr:cNvCxnSpPr/>
            </xdr:nvCxnSpPr>
            <xdr:spPr>
              <a:xfrm flipH="1" flipV="1">
                <a:off x="7210425" y="579956"/>
                <a:ext cx="1133477" cy="2"/>
              </a:xfrm>
              <a:prstGeom prst="line">
                <a:avLst/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2" name="원호 111"/>
              <xdr:cNvSpPr/>
            </xdr:nvSpPr>
            <xdr:spPr>
              <a:xfrm rot="4500000">
                <a:off x="6392253" y="1253927"/>
                <a:ext cx="798149" cy="534334"/>
              </a:xfrm>
              <a:prstGeom prst="arc">
                <a:avLst>
                  <a:gd name="adj1" fmla="val 17848466"/>
                  <a:gd name="adj2" fmla="val 0"/>
                </a:avLst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114" name="직선 연결선 113"/>
              <xdr:cNvCxnSpPr/>
            </xdr:nvCxnSpPr>
            <xdr:spPr>
              <a:xfrm>
                <a:off x="7058025" y="865009"/>
                <a:ext cx="9526" cy="760141"/>
              </a:xfrm>
              <a:prstGeom prst="line">
                <a:avLst/>
              </a:prstGeom>
              <a:ln w="76200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27" name="직선 연결선 126"/>
            <xdr:cNvCxnSpPr/>
          </xdr:nvCxnSpPr>
          <xdr:spPr>
            <a:xfrm flipH="1">
              <a:off x="8162925" y="2000251"/>
              <a:ext cx="1400176" cy="9524"/>
            </a:xfrm>
            <a:prstGeom prst="line">
              <a:avLst/>
            </a:prstGeom>
            <a:ln w="76200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" name="직사각형 10"/>
          <xdr:cNvSpPr/>
        </xdr:nvSpPr>
        <xdr:spPr>
          <a:xfrm>
            <a:off x="8591550" y="1748952"/>
            <a:ext cx="914400" cy="503594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en-US" altLang="ko-KR" sz="1100">
              <a:solidFill>
                <a:sysClr val="windowText" lastClr="000000"/>
              </a:solidFill>
            </a:endParaRPr>
          </a:p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싼타 썰매</a:t>
            </a:r>
          </a:p>
        </xdr:txBody>
      </xdr:sp>
      <xdr:sp macro="" textlink="">
        <xdr:nvSpPr>
          <xdr:cNvPr id="129" name="이등변 삼각형 128"/>
          <xdr:cNvSpPr/>
        </xdr:nvSpPr>
        <xdr:spPr>
          <a:xfrm>
            <a:off x="2581274" y="1310292"/>
            <a:ext cx="257175" cy="237544"/>
          </a:xfrm>
          <a:prstGeom prst="triangle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2419349" y="1057275"/>
            <a:ext cx="571501" cy="333375"/>
          </a:xfrm>
          <a:prstGeom prst="rect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ko-KR" altLang="en-US" sz="900">
                <a:solidFill>
                  <a:schemeClr val="bg1"/>
                </a:solidFill>
              </a:rPr>
              <a:t>적외선</a:t>
            </a:r>
          </a:p>
        </xdr:txBody>
      </xdr:sp>
      <xdr:sp macro="" textlink="">
        <xdr:nvSpPr>
          <xdr:cNvPr id="130" name="직사각형 129"/>
          <xdr:cNvSpPr/>
        </xdr:nvSpPr>
        <xdr:spPr>
          <a:xfrm>
            <a:off x="3581399" y="2537692"/>
            <a:ext cx="742951" cy="472208"/>
          </a:xfrm>
          <a:prstGeom prst="rect">
            <a:avLst/>
          </a:prstGeom>
          <a:solidFill>
            <a:srgbClr val="00B0F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ko-KR" altLang="en-US" sz="900">
                <a:solidFill>
                  <a:sysClr val="windowText" lastClr="000000"/>
                </a:solidFill>
              </a:rPr>
              <a:t>온도</a:t>
            </a:r>
            <a:r>
              <a:rPr lang="en-US" altLang="ko-KR" sz="900">
                <a:solidFill>
                  <a:sysClr val="windowText" lastClr="000000"/>
                </a:solidFill>
              </a:rPr>
              <a:t>,</a:t>
            </a:r>
            <a:r>
              <a:rPr lang="ko-KR" altLang="en-US" sz="900">
                <a:solidFill>
                  <a:sysClr val="windowText" lastClr="000000"/>
                </a:solidFill>
              </a:rPr>
              <a:t>습도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ctr"/>
            <a:r>
              <a:rPr lang="en-US" altLang="ko-KR" sz="900">
                <a:solidFill>
                  <a:sysClr val="windowText" lastClr="000000"/>
                </a:solidFill>
              </a:rPr>
              <a:t>LCD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8" name="직사각형 117"/>
          <xdr:cNvSpPr/>
        </xdr:nvSpPr>
        <xdr:spPr>
          <a:xfrm>
            <a:off x="3609975" y="1600200"/>
            <a:ext cx="504825" cy="225672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이동</a:t>
            </a:r>
          </a:p>
        </xdr:txBody>
      </xdr:sp>
    </xdr:grpSp>
    <xdr:clientData/>
  </xdr:twoCellAnchor>
  <xdr:twoCellAnchor>
    <xdr:from>
      <xdr:col>8</xdr:col>
      <xdr:colOff>571501</xdr:colOff>
      <xdr:row>9</xdr:row>
      <xdr:rowOff>97646</xdr:rowOff>
    </xdr:from>
    <xdr:to>
      <xdr:col>9</xdr:col>
      <xdr:colOff>130017</xdr:colOff>
      <xdr:row>10</xdr:row>
      <xdr:rowOff>23835</xdr:rowOff>
    </xdr:to>
    <xdr:sp macro="" textlink="">
      <xdr:nvSpPr>
        <xdr:cNvPr id="46" name="이등변 삼각형 45"/>
        <xdr:cNvSpPr/>
      </xdr:nvSpPr>
      <xdr:spPr>
        <a:xfrm>
          <a:off x="7848601" y="2031221"/>
          <a:ext cx="244316" cy="13573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438150</xdr:colOff>
      <xdr:row>8</xdr:row>
      <xdr:rowOff>171450</xdr:rowOff>
    </xdr:from>
    <xdr:to>
      <xdr:col>9</xdr:col>
      <xdr:colOff>295275</xdr:colOff>
      <xdr:row>9</xdr:row>
      <xdr:rowOff>152400</xdr:rowOff>
    </xdr:to>
    <xdr:sp macro="" textlink="">
      <xdr:nvSpPr>
        <xdr:cNvPr id="47" name="직사각형 46"/>
        <xdr:cNvSpPr/>
      </xdr:nvSpPr>
      <xdr:spPr>
        <a:xfrm>
          <a:off x="7715250" y="1895475"/>
          <a:ext cx="542925" cy="1905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900">
              <a:solidFill>
                <a:schemeClr val="bg1"/>
              </a:solidFill>
            </a:rPr>
            <a:t>적외선</a:t>
          </a:r>
        </a:p>
      </xdr:txBody>
    </xdr:sp>
    <xdr:clientData/>
  </xdr:twoCellAnchor>
  <xdr:twoCellAnchor>
    <xdr:from>
      <xdr:col>2</xdr:col>
      <xdr:colOff>276224</xdr:colOff>
      <xdr:row>8</xdr:row>
      <xdr:rowOff>152400</xdr:rowOff>
    </xdr:from>
    <xdr:to>
      <xdr:col>2</xdr:col>
      <xdr:colOff>666750</xdr:colOff>
      <xdr:row>9</xdr:row>
      <xdr:rowOff>200025</xdr:rowOff>
    </xdr:to>
    <xdr:sp macro="" textlink="">
      <xdr:nvSpPr>
        <xdr:cNvPr id="2" name="직사각형 1"/>
        <xdr:cNvSpPr/>
      </xdr:nvSpPr>
      <xdr:spPr>
        <a:xfrm>
          <a:off x="1162049" y="1876425"/>
          <a:ext cx="390526" cy="2571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상자</a:t>
          </a:r>
        </a:p>
      </xdr:txBody>
    </xdr:sp>
    <xdr:clientData/>
  </xdr:twoCellAnchor>
  <xdr:twoCellAnchor>
    <xdr:from>
      <xdr:col>2</xdr:col>
      <xdr:colOff>676274</xdr:colOff>
      <xdr:row>10</xdr:row>
      <xdr:rowOff>180975</xdr:rowOff>
    </xdr:from>
    <xdr:to>
      <xdr:col>2</xdr:col>
      <xdr:colOff>1066800</xdr:colOff>
      <xdr:row>12</xdr:row>
      <xdr:rowOff>19050</xdr:rowOff>
    </xdr:to>
    <xdr:sp macro="" textlink="">
      <xdr:nvSpPr>
        <xdr:cNvPr id="49" name="직사각형 48"/>
        <xdr:cNvSpPr/>
      </xdr:nvSpPr>
      <xdr:spPr>
        <a:xfrm>
          <a:off x="1562099" y="2324100"/>
          <a:ext cx="390526" cy="2571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상자</a:t>
          </a:r>
        </a:p>
      </xdr:txBody>
    </xdr:sp>
    <xdr:clientData/>
  </xdr:twoCellAnchor>
  <xdr:twoCellAnchor>
    <xdr:from>
      <xdr:col>2</xdr:col>
      <xdr:colOff>632603</xdr:colOff>
      <xdr:row>9</xdr:row>
      <xdr:rowOff>67371</xdr:rowOff>
    </xdr:from>
    <xdr:to>
      <xdr:col>2</xdr:col>
      <xdr:colOff>1102121</xdr:colOff>
      <xdr:row>10</xdr:row>
      <xdr:rowOff>52969</xdr:rowOff>
    </xdr:to>
    <xdr:sp macro="" textlink="">
      <xdr:nvSpPr>
        <xdr:cNvPr id="3" name="아래로 구부러진 화살표 2"/>
        <xdr:cNvSpPr/>
      </xdr:nvSpPr>
      <xdr:spPr>
        <a:xfrm rot="2649467">
          <a:off x="1518428" y="2000946"/>
          <a:ext cx="469518" cy="195148"/>
        </a:xfrm>
        <a:prstGeom prst="curvedDown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1076325</xdr:colOff>
      <xdr:row>11</xdr:row>
      <xdr:rowOff>38100</xdr:rowOff>
    </xdr:from>
    <xdr:to>
      <xdr:col>2</xdr:col>
      <xdr:colOff>1409700</xdr:colOff>
      <xdr:row>11</xdr:row>
      <xdr:rowOff>190500</xdr:rowOff>
    </xdr:to>
    <xdr:sp macro="" textlink="">
      <xdr:nvSpPr>
        <xdr:cNvPr id="4" name="오른쪽 화살표 3"/>
        <xdr:cNvSpPr/>
      </xdr:nvSpPr>
      <xdr:spPr>
        <a:xfrm>
          <a:off x="1962150" y="2390775"/>
          <a:ext cx="333375" cy="152400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666749</xdr:colOff>
      <xdr:row>10</xdr:row>
      <xdr:rowOff>180975</xdr:rowOff>
    </xdr:from>
    <xdr:to>
      <xdr:col>3</xdr:col>
      <xdr:colOff>1057275</xdr:colOff>
      <xdr:row>12</xdr:row>
      <xdr:rowOff>19050</xdr:rowOff>
    </xdr:to>
    <xdr:sp macro="" textlink="">
      <xdr:nvSpPr>
        <xdr:cNvPr id="53" name="직사각형 52"/>
        <xdr:cNvSpPr/>
      </xdr:nvSpPr>
      <xdr:spPr>
        <a:xfrm>
          <a:off x="4124324" y="2324100"/>
          <a:ext cx="390526" cy="2571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상자</a:t>
          </a:r>
        </a:p>
      </xdr:txBody>
    </xdr:sp>
    <xdr:clientData/>
  </xdr:twoCellAnchor>
  <xdr:twoCellAnchor>
    <xdr:from>
      <xdr:col>6</xdr:col>
      <xdr:colOff>228603</xdr:colOff>
      <xdr:row>10</xdr:row>
      <xdr:rowOff>114299</xdr:rowOff>
    </xdr:from>
    <xdr:to>
      <xdr:col>6</xdr:col>
      <xdr:colOff>504830</xdr:colOff>
      <xdr:row>11</xdr:row>
      <xdr:rowOff>76199</xdr:rowOff>
    </xdr:to>
    <xdr:sp macro="" textlink="">
      <xdr:nvSpPr>
        <xdr:cNvPr id="5" name="순서도: 대조 4"/>
        <xdr:cNvSpPr/>
      </xdr:nvSpPr>
      <xdr:spPr>
        <a:xfrm rot="16200000">
          <a:off x="6186492" y="2205035"/>
          <a:ext cx="171450" cy="276227"/>
        </a:xfrm>
        <a:prstGeom prst="flowChartCollat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955252</xdr:colOff>
      <xdr:row>8</xdr:row>
      <xdr:rowOff>113868</xdr:rowOff>
    </xdr:from>
    <xdr:to>
      <xdr:col>4</xdr:col>
      <xdr:colOff>92038</xdr:colOff>
      <xdr:row>11</xdr:row>
      <xdr:rowOff>1144</xdr:rowOff>
    </xdr:to>
    <xdr:sp macro="" textlink="">
      <xdr:nvSpPr>
        <xdr:cNvPr id="6" name="오른쪽으로 구부러진 화살표 5"/>
        <xdr:cNvSpPr/>
      </xdr:nvSpPr>
      <xdr:spPr>
        <a:xfrm rot="2062413">
          <a:off x="3927052" y="1837893"/>
          <a:ext cx="213111" cy="515926"/>
        </a:xfrm>
        <a:prstGeom prst="curved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190499</xdr:colOff>
      <xdr:row>11</xdr:row>
      <xdr:rowOff>38100</xdr:rowOff>
    </xdr:from>
    <xdr:to>
      <xdr:col>6</xdr:col>
      <xdr:colOff>581025</xdr:colOff>
      <xdr:row>12</xdr:row>
      <xdr:rowOff>85725</xdr:rowOff>
    </xdr:to>
    <xdr:sp macro="" textlink="">
      <xdr:nvSpPr>
        <xdr:cNvPr id="55" name="직사각형 54"/>
        <xdr:cNvSpPr/>
      </xdr:nvSpPr>
      <xdr:spPr>
        <a:xfrm>
          <a:off x="6095999" y="2390775"/>
          <a:ext cx="390526" cy="2571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상자</a:t>
          </a:r>
        </a:p>
      </xdr:txBody>
    </xdr:sp>
    <xdr:clientData/>
  </xdr:twoCellAnchor>
  <xdr:twoCellAnchor>
    <xdr:from>
      <xdr:col>7</xdr:col>
      <xdr:colOff>323849</xdr:colOff>
      <xdr:row>13</xdr:row>
      <xdr:rowOff>104775</xdr:rowOff>
    </xdr:from>
    <xdr:to>
      <xdr:col>8</xdr:col>
      <xdr:colOff>28575</xdr:colOff>
      <xdr:row>14</xdr:row>
      <xdr:rowOff>152400</xdr:rowOff>
    </xdr:to>
    <xdr:sp macro="" textlink="">
      <xdr:nvSpPr>
        <xdr:cNvPr id="57" name="직사각형 56"/>
        <xdr:cNvSpPr/>
      </xdr:nvSpPr>
      <xdr:spPr>
        <a:xfrm>
          <a:off x="6915149" y="2876550"/>
          <a:ext cx="390526" cy="2571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상자</a:t>
          </a:r>
        </a:p>
      </xdr:txBody>
    </xdr:sp>
    <xdr:clientData/>
  </xdr:twoCellAnchor>
  <xdr:twoCellAnchor>
    <xdr:from>
      <xdr:col>6</xdr:col>
      <xdr:colOff>573487</xdr:colOff>
      <xdr:row>12</xdr:row>
      <xdr:rowOff>140751</xdr:rowOff>
    </xdr:from>
    <xdr:to>
      <xdr:col>7</xdr:col>
      <xdr:colOff>291292</xdr:colOff>
      <xdr:row>13</xdr:row>
      <xdr:rowOff>90232</xdr:rowOff>
    </xdr:to>
    <xdr:sp macro="" textlink="">
      <xdr:nvSpPr>
        <xdr:cNvPr id="7" name="오른쪽 화살표 6"/>
        <xdr:cNvSpPr/>
      </xdr:nvSpPr>
      <xdr:spPr>
        <a:xfrm rot="1916547">
          <a:off x="6478987" y="2702976"/>
          <a:ext cx="403605" cy="159031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102013</xdr:colOff>
      <xdr:row>11</xdr:row>
      <xdr:rowOff>21773</xdr:rowOff>
    </xdr:from>
    <xdr:to>
      <xdr:col>8</xdr:col>
      <xdr:colOff>428995</xdr:colOff>
      <xdr:row>11</xdr:row>
      <xdr:rowOff>156689</xdr:rowOff>
    </xdr:to>
    <xdr:sp macro="" textlink="">
      <xdr:nvSpPr>
        <xdr:cNvPr id="59" name="오른쪽 화살표 58"/>
        <xdr:cNvSpPr/>
      </xdr:nvSpPr>
      <xdr:spPr>
        <a:xfrm rot="20670967">
          <a:off x="6693313" y="2374448"/>
          <a:ext cx="1012782" cy="134916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381000</xdr:colOff>
      <xdr:row>11</xdr:row>
      <xdr:rowOff>28575</xdr:rowOff>
    </xdr:from>
    <xdr:to>
      <xdr:col>8</xdr:col>
      <xdr:colOff>180975</xdr:colOff>
      <xdr:row>12</xdr:row>
      <xdr:rowOff>132583</xdr:rowOff>
    </xdr:to>
    <xdr:sp macro="" textlink="">
      <xdr:nvSpPr>
        <xdr:cNvPr id="60" name="직사각형 59"/>
        <xdr:cNvSpPr/>
      </xdr:nvSpPr>
      <xdr:spPr>
        <a:xfrm>
          <a:off x="6972300" y="2381250"/>
          <a:ext cx="485775" cy="313558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양품</a:t>
          </a:r>
        </a:p>
      </xdr:txBody>
    </xdr:sp>
    <xdr:clientData/>
  </xdr:twoCellAnchor>
  <xdr:twoCellAnchor>
    <xdr:from>
      <xdr:col>6</xdr:col>
      <xdr:colOff>304800</xdr:colOff>
      <xdr:row>13</xdr:row>
      <xdr:rowOff>57150</xdr:rowOff>
    </xdr:from>
    <xdr:to>
      <xdr:col>7</xdr:col>
      <xdr:colOff>104775</xdr:colOff>
      <xdr:row>14</xdr:row>
      <xdr:rowOff>161158</xdr:rowOff>
    </xdr:to>
    <xdr:sp macro="" textlink="">
      <xdr:nvSpPr>
        <xdr:cNvPr id="61" name="직사각형 60"/>
        <xdr:cNvSpPr/>
      </xdr:nvSpPr>
      <xdr:spPr>
        <a:xfrm>
          <a:off x="5724525" y="2828925"/>
          <a:ext cx="485775" cy="313558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불량</a:t>
          </a:r>
        </a:p>
      </xdr:txBody>
    </xdr:sp>
    <xdr:clientData/>
  </xdr:twoCellAnchor>
  <xdr:twoCellAnchor>
    <xdr:from>
      <xdr:col>4</xdr:col>
      <xdr:colOff>276230</xdr:colOff>
      <xdr:row>8</xdr:row>
      <xdr:rowOff>180974</xdr:rowOff>
    </xdr:from>
    <xdr:to>
      <xdr:col>4</xdr:col>
      <xdr:colOff>552457</xdr:colOff>
      <xdr:row>9</xdr:row>
      <xdr:rowOff>142874</xdr:rowOff>
    </xdr:to>
    <xdr:sp macro="" textlink="">
      <xdr:nvSpPr>
        <xdr:cNvPr id="62" name="순서도: 대조 61"/>
        <xdr:cNvSpPr/>
      </xdr:nvSpPr>
      <xdr:spPr>
        <a:xfrm rot="16200000">
          <a:off x="4376744" y="1852610"/>
          <a:ext cx="171450" cy="276227"/>
        </a:xfrm>
        <a:prstGeom prst="flowChartCollat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400050</xdr:colOff>
      <xdr:row>12</xdr:row>
      <xdr:rowOff>114300</xdr:rowOff>
    </xdr:from>
    <xdr:to>
      <xdr:col>2</xdr:col>
      <xdr:colOff>981076</xdr:colOff>
      <xdr:row>16</xdr:row>
      <xdr:rowOff>200025</xdr:rowOff>
    </xdr:to>
    <xdr:sp macro="" textlink="">
      <xdr:nvSpPr>
        <xdr:cNvPr id="67" name="포인트가 12개인 별 66"/>
        <xdr:cNvSpPr/>
      </xdr:nvSpPr>
      <xdr:spPr>
        <a:xfrm>
          <a:off x="1085850" y="2676525"/>
          <a:ext cx="1266826" cy="923925"/>
        </a:xfrm>
        <a:prstGeom prst="star12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DB</a:t>
          </a:r>
          <a:endParaRPr lang="ko-KR" altLang="ko-KR" sz="800">
            <a:solidFill>
              <a:schemeClr val="bg1"/>
            </a:solidFill>
            <a:effectLst/>
          </a:endParaRPr>
        </a:p>
        <a:p>
          <a:pPr algn="ctr"/>
          <a:r>
            <a:rPr lang="en-US" altLang="ko-KR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배송</a:t>
          </a:r>
          <a:r>
            <a:rPr lang="ko-KR" altLang="en-US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주문</a:t>
          </a:r>
          <a:r>
            <a:rPr lang="ko-KR" altLang="ko-KR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입력 </a:t>
          </a:r>
          <a:r>
            <a:rPr lang="en-US" altLang="ko-KR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800">
            <a:solidFill>
              <a:schemeClr val="bg1"/>
            </a:solidFill>
            <a:effectLst/>
          </a:endParaRPr>
        </a:p>
        <a:p>
          <a:pPr algn="ctr"/>
          <a:endParaRPr lang="ko-KR" altLang="en-US" sz="8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38100</xdr:colOff>
      <xdr:row>11</xdr:row>
      <xdr:rowOff>38100</xdr:rowOff>
    </xdr:from>
    <xdr:to>
      <xdr:col>12</xdr:col>
      <xdr:colOff>171451</xdr:colOff>
      <xdr:row>14</xdr:row>
      <xdr:rowOff>104775</xdr:rowOff>
    </xdr:to>
    <xdr:sp macro="" textlink="">
      <xdr:nvSpPr>
        <xdr:cNvPr id="68" name="포인트가 12개인 별 67"/>
        <xdr:cNvSpPr/>
      </xdr:nvSpPr>
      <xdr:spPr>
        <a:xfrm>
          <a:off x="8001000" y="2390775"/>
          <a:ext cx="1266826" cy="695325"/>
        </a:xfrm>
        <a:prstGeom prst="star12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DB</a:t>
          </a:r>
          <a:endParaRPr lang="ko-KR" altLang="ko-KR" sz="800">
            <a:solidFill>
              <a:schemeClr val="bg1"/>
            </a:solidFill>
            <a:effectLst/>
          </a:endParaRPr>
        </a:p>
        <a:p>
          <a:pPr algn="ctr"/>
          <a:r>
            <a:rPr lang="en-US" altLang="ko-KR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주소 확인</a:t>
          </a:r>
          <a:r>
            <a:rPr lang="en-US" altLang="ko-KR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800">
            <a:solidFill>
              <a:schemeClr val="bg1"/>
            </a:solidFill>
            <a:effectLst/>
          </a:endParaRPr>
        </a:p>
        <a:p>
          <a:pPr algn="ctr"/>
          <a:endParaRPr lang="ko-KR" altLang="en-US" sz="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495300</xdr:colOff>
      <xdr:row>3</xdr:row>
      <xdr:rowOff>142875</xdr:rowOff>
    </xdr:from>
    <xdr:to>
      <xdr:col>16</xdr:col>
      <xdr:colOff>514350</xdr:colOff>
      <xdr:row>5</xdr:row>
      <xdr:rowOff>37333</xdr:rowOff>
    </xdr:to>
    <xdr:sp macro="" textlink="">
      <xdr:nvSpPr>
        <xdr:cNvPr id="69" name="직사각형 68"/>
        <xdr:cNvSpPr/>
      </xdr:nvSpPr>
      <xdr:spPr>
        <a:xfrm>
          <a:off x="11849100" y="819150"/>
          <a:ext cx="704850" cy="313558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주소 </a:t>
          </a:r>
          <a:r>
            <a:rPr lang="en-US" altLang="ko-KR" sz="1100">
              <a:solidFill>
                <a:sysClr val="windowText" lastClr="000000"/>
              </a:solidFill>
            </a:rPr>
            <a:t>: A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57150</xdr:colOff>
      <xdr:row>10</xdr:row>
      <xdr:rowOff>57150</xdr:rowOff>
    </xdr:from>
    <xdr:to>
      <xdr:col>17</xdr:col>
      <xdr:colOff>66675</xdr:colOff>
      <xdr:row>11</xdr:row>
      <xdr:rowOff>161158</xdr:rowOff>
    </xdr:to>
    <xdr:sp macro="" textlink="">
      <xdr:nvSpPr>
        <xdr:cNvPr id="70" name="직사각형 69"/>
        <xdr:cNvSpPr/>
      </xdr:nvSpPr>
      <xdr:spPr>
        <a:xfrm>
          <a:off x="12096750" y="2200275"/>
          <a:ext cx="695325" cy="313558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주소 </a:t>
          </a:r>
          <a:r>
            <a:rPr lang="en-US" altLang="ko-KR" sz="1100">
              <a:solidFill>
                <a:sysClr val="windowText" lastClr="000000"/>
              </a:solidFill>
            </a:rPr>
            <a:t>: B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47625</xdr:colOff>
      <xdr:row>18</xdr:row>
      <xdr:rowOff>66675</xdr:rowOff>
    </xdr:from>
    <xdr:to>
      <xdr:col>17</xdr:col>
      <xdr:colOff>0</xdr:colOff>
      <xdr:row>19</xdr:row>
      <xdr:rowOff>170683</xdr:rowOff>
    </xdr:to>
    <xdr:sp macro="" textlink="">
      <xdr:nvSpPr>
        <xdr:cNvPr id="71" name="직사각형 70"/>
        <xdr:cNvSpPr/>
      </xdr:nvSpPr>
      <xdr:spPr>
        <a:xfrm>
          <a:off x="11887200" y="3886200"/>
          <a:ext cx="638175" cy="313558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주소 </a:t>
          </a:r>
          <a:r>
            <a:rPr lang="en-US" altLang="ko-KR" sz="1100">
              <a:solidFill>
                <a:sysClr val="windowText" lastClr="000000"/>
              </a:solidFill>
            </a:rPr>
            <a:t>: C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38100</xdr:colOff>
      <xdr:row>3</xdr:row>
      <xdr:rowOff>66675</xdr:rowOff>
    </xdr:from>
    <xdr:to>
      <xdr:col>5</xdr:col>
      <xdr:colOff>666750</xdr:colOff>
      <xdr:row>6</xdr:row>
      <xdr:rowOff>91821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742950"/>
          <a:ext cx="628650" cy="65379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15</xdr:row>
      <xdr:rowOff>47625</xdr:rowOff>
    </xdr:from>
    <xdr:to>
      <xdr:col>6</xdr:col>
      <xdr:colOff>171450</xdr:colOff>
      <xdr:row>19</xdr:row>
      <xdr:rowOff>19270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925" y="3238500"/>
          <a:ext cx="781050" cy="809845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14</xdr:row>
      <xdr:rowOff>142875</xdr:rowOff>
    </xdr:from>
    <xdr:to>
      <xdr:col>3</xdr:col>
      <xdr:colOff>962025</xdr:colOff>
      <xdr:row>18</xdr:row>
      <xdr:rowOff>195764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0" y="3124200"/>
          <a:ext cx="752475" cy="891089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1447800</xdr:colOff>
      <xdr:row>15</xdr:row>
      <xdr:rowOff>161926</xdr:rowOff>
    </xdr:from>
    <xdr:to>
      <xdr:col>3</xdr:col>
      <xdr:colOff>200025</xdr:colOff>
      <xdr:row>19</xdr:row>
      <xdr:rowOff>120016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9425" y="3352801"/>
          <a:ext cx="838200" cy="79629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</xdr:row>
      <xdr:rowOff>95251</xdr:rowOff>
    </xdr:from>
    <xdr:to>
      <xdr:col>6</xdr:col>
      <xdr:colOff>581025</xdr:colOff>
      <xdr:row>5</xdr:row>
      <xdr:rowOff>200979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771526"/>
          <a:ext cx="552450" cy="524828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17</xdr:row>
      <xdr:rowOff>1</xdr:rowOff>
    </xdr:from>
    <xdr:to>
      <xdr:col>7</xdr:col>
      <xdr:colOff>114300</xdr:colOff>
      <xdr:row>19</xdr:row>
      <xdr:rowOff>105729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3609976"/>
          <a:ext cx="552450" cy="524828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3</xdr:row>
      <xdr:rowOff>57150</xdr:rowOff>
    </xdr:from>
    <xdr:to>
      <xdr:col>2</xdr:col>
      <xdr:colOff>1247775</xdr:colOff>
      <xdr:row>4</xdr:row>
      <xdr:rowOff>161158</xdr:rowOff>
    </xdr:to>
    <xdr:sp macro="" textlink="">
      <xdr:nvSpPr>
        <xdr:cNvPr id="78" name="직사각형 77"/>
        <xdr:cNvSpPr/>
      </xdr:nvSpPr>
      <xdr:spPr>
        <a:xfrm>
          <a:off x="1676400" y="733425"/>
          <a:ext cx="1143000" cy="3135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주문 생산 방식</a:t>
          </a:r>
        </a:p>
      </xdr:txBody>
    </xdr:sp>
    <xdr:clientData/>
  </xdr:twoCellAnchor>
  <xdr:twoCellAnchor>
    <xdr:from>
      <xdr:col>2</xdr:col>
      <xdr:colOff>1590675</xdr:colOff>
      <xdr:row>3</xdr:row>
      <xdr:rowOff>47625</xdr:rowOff>
    </xdr:from>
    <xdr:to>
      <xdr:col>3</xdr:col>
      <xdr:colOff>666750</xdr:colOff>
      <xdr:row>5</xdr:row>
      <xdr:rowOff>161925</xdr:rowOff>
    </xdr:to>
    <xdr:sp macro="" textlink="">
      <xdr:nvSpPr>
        <xdr:cNvPr id="74" name="직사각형 73"/>
        <xdr:cNvSpPr/>
      </xdr:nvSpPr>
      <xdr:spPr>
        <a:xfrm>
          <a:off x="2476500" y="723900"/>
          <a:ext cx="1162050" cy="53340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900">
              <a:solidFill>
                <a:sysClr val="windowText" lastClr="000000"/>
              </a:solidFill>
            </a:rPr>
            <a:t>아두이노</a:t>
          </a:r>
          <a:endParaRPr lang="en-US" altLang="ko-KR" sz="900">
            <a:solidFill>
              <a:sysClr val="windowText" lastClr="000000"/>
            </a:solidFill>
          </a:endParaRPr>
        </a:p>
        <a:p>
          <a:pPr algn="ctr"/>
          <a:r>
            <a:rPr lang="ko-KR" altLang="en-US" sz="900">
              <a:solidFill>
                <a:sysClr val="windowText" lastClr="000000"/>
              </a:solidFill>
            </a:rPr>
            <a:t>메가</a:t>
          </a:r>
        </a:p>
      </xdr:txBody>
    </xdr:sp>
    <xdr:clientData/>
  </xdr:twoCellAnchor>
  <xdr:twoCellAnchor>
    <xdr:from>
      <xdr:col>9</xdr:col>
      <xdr:colOff>76200</xdr:colOff>
      <xdr:row>3</xdr:row>
      <xdr:rowOff>152400</xdr:rowOff>
    </xdr:from>
    <xdr:to>
      <xdr:col>10</xdr:col>
      <xdr:colOff>533400</xdr:colOff>
      <xdr:row>5</xdr:row>
      <xdr:rowOff>190500</xdr:rowOff>
    </xdr:to>
    <xdr:sp macro="" textlink="">
      <xdr:nvSpPr>
        <xdr:cNvPr id="75" name="직사각형 74"/>
        <xdr:cNvSpPr/>
      </xdr:nvSpPr>
      <xdr:spPr>
        <a:xfrm>
          <a:off x="7553325" y="828675"/>
          <a:ext cx="781050" cy="45720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>
              <a:solidFill>
                <a:sysClr val="windowText" lastClr="000000"/>
              </a:solidFill>
            </a:rPr>
            <a:t>아두이노</a:t>
          </a:r>
          <a:endParaRPr lang="en-US" altLang="ko-KR" sz="900">
            <a:solidFill>
              <a:sysClr val="windowText" lastClr="000000"/>
            </a:solidFill>
          </a:endParaRPr>
        </a:p>
        <a:p>
          <a:pPr algn="ctr"/>
          <a:r>
            <a:rPr lang="ko-KR" altLang="en-US" sz="900">
              <a:solidFill>
                <a:sysClr val="windowText" lastClr="000000"/>
              </a:solidFill>
            </a:rPr>
            <a:t>우노</a:t>
          </a:r>
        </a:p>
      </xdr:txBody>
    </xdr:sp>
    <xdr:clientData/>
  </xdr:twoCellAnchor>
  <xdr:twoCellAnchor>
    <xdr:from>
      <xdr:col>16</xdr:col>
      <xdr:colOff>104775</xdr:colOff>
      <xdr:row>12</xdr:row>
      <xdr:rowOff>66675</xdr:rowOff>
    </xdr:from>
    <xdr:to>
      <xdr:col>17</xdr:col>
      <xdr:colOff>200025</xdr:colOff>
      <xdr:row>14</xdr:row>
      <xdr:rowOff>104775</xdr:rowOff>
    </xdr:to>
    <xdr:sp macro="" textlink="">
      <xdr:nvSpPr>
        <xdr:cNvPr id="79" name="직사각형 78"/>
        <xdr:cNvSpPr/>
      </xdr:nvSpPr>
      <xdr:spPr>
        <a:xfrm>
          <a:off x="11458575" y="2628900"/>
          <a:ext cx="781050" cy="45720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>
              <a:solidFill>
                <a:sysClr val="windowText" lastClr="000000"/>
              </a:solidFill>
            </a:rPr>
            <a:t>아두이노</a:t>
          </a:r>
          <a:endParaRPr lang="en-US" altLang="ko-KR" sz="900">
            <a:solidFill>
              <a:sysClr val="windowText" lastClr="000000"/>
            </a:solidFill>
          </a:endParaRPr>
        </a:p>
        <a:p>
          <a:pPr algn="ctr"/>
          <a:r>
            <a:rPr lang="ko-KR" altLang="en-US" sz="900">
              <a:solidFill>
                <a:sysClr val="windowText" lastClr="000000"/>
              </a:solidFill>
            </a:rPr>
            <a:t>우노</a:t>
          </a:r>
        </a:p>
      </xdr:txBody>
    </xdr:sp>
    <xdr:clientData/>
  </xdr:twoCellAnchor>
  <xdr:twoCellAnchor>
    <xdr:from>
      <xdr:col>10</xdr:col>
      <xdr:colOff>95250</xdr:colOff>
      <xdr:row>5</xdr:row>
      <xdr:rowOff>190500</xdr:rowOff>
    </xdr:from>
    <xdr:to>
      <xdr:col>10</xdr:col>
      <xdr:colOff>142875</xdr:colOff>
      <xdr:row>9</xdr:row>
      <xdr:rowOff>171450</xdr:rowOff>
    </xdr:to>
    <xdr:cxnSp macro="">
      <xdr:nvCxnSpPr>
        <xdr:cNvPr id="9" name="직선 화살표 연결선 8"/>
        <xdr:cNvCxnSpPr>
          <a:stCxn id="75" idx="2"/>
        </xdr:cNvCxnSpPr>
      </xdr:nvCxnSpPr>
      <xdr:spPr>
        <a:xfrm flipH="1">
          <a:off x="7896225" y="1285875"/>
          <a:ext cx="47625" cy="8191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1446561</xdr:colOff>
      <xdr:row>5</xdr:row>
      <xdr:rowOff>161925</xdr:rowOff>
    </xdr:from>
    <xdr:to>
      <xdr:col>3</xdr:col>
      <xdr:colOff>85725</xdr:colOff>
      <xdr:row>7</xdr:row>
      <xdr:rowOff>136229</xdr:rowOff>
    </xdr:to>
    <xdr:cxnSp macro="">
      <xdr:nvCxnSpPr>
        <xdr:cNvPr id="80" name="직선 화살표 연결선 79"/>
        <xdr:cNvCxnSpPr>
          <a:stCxn id="74" idx="2"/>
          <a:endCxn id="92" idx="7"/>
        </xdr:cNvCxnSpPr>
      </xdr:nvCxnSpPr>
      <xdr:spPr>
        <a:xfrm flipH="1">
          <a:off x="2332386" y="1257300"/>
          <a:ext cx="725139" cy="3934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5</xdr:row>
      <xdr:rowOff>161925</xdr:rowOff>
    </xdr:from>
    <xdr:to>
      <xdr:col>3</xdr:col>
      <xdr:colOff>85725</xdr:colOff>
      <xdr:row>6</xdr:row>
      <xdr:rowOff>100013</xdr:rowOff>
    </xdr:to>
    <xdr:cxnSp macro="">
      <xdr:nvCxnSpPr>
        <xdr:cNvPr id="82" name="직선 화살표 연결선 81"/>
        <xdr:cNvCxnSpPr>
          <a:stCxn id="74" idx="2"/>
          <a:endCxn id="128" idx="3"/>
        </xdr:cNvCxnSpPr>
      </xdr:nvCxnSpPr>
      <xdr:spPr>
        <a:xfrm flipH="1">
          <a:off x="1638300" y="1257300"/>
          <a:ext cx="1419225" cy="14763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</xdr:row>
      <xdr:rowOff>161925</xdr:rowOff>
    </xdr:from>
    <xdr:to>
      <xdr:col>3</xdr:col>
      <xdr:colOff>592026</xdr:colOff>
      <xdr:row>7</xdr:row>
      <xdr:rowOff>149699</xdr:rowOff>
    </xdr:to>
    <xdr:cxnSp macro="">
      <xdr:nvCxnSpPr>
        <xdr:cNvPr id="85" name="직선 화살표 연결선 84"/>
        <xdr:cNvCxnSpPr>
          <a:stCxn id="74" idx="2"/>
          <a:endCxn id="121" idx="1"/>
        </xdr:cNvCxnSpPr>
      </xdr:nvCxnSpPr>
      <xdr:spPr>
        <a:xfrm>
          <a:off x="3057525" y="1257300"/>
          <a:ext cx="506301" cy="40687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</xdr:row>
      <xdr:rowOff>161925</xdr:rowOff>
    </xdr:from>
    <xdr:to>
      <xdr:col>7</xdr:col>
      <xdr:colOff>211944</xdr:colOff>
      <xdr:row>8</xdr:row>
      <xdr:rowOff>28855</xdr:rowOff>
    </xdr:to>
    <xdr:cxnSp macro="">
      <xdr:nvCxnSpPr>
        <xdr:cNvPr id="89" name="직선 화살표 연결선 88"/>
        <xdr:cNvCxnSpPr>
          <a:stCxn id="74" idx="2"/>
          <a:endCxn id="88" idx="1"/>
        </xdr:cNvCxnSpPr>
      </xdr:nvCxnSpPr>
      <xdr:spPr>
        <a:xfrm>
          <a:off x="3057525" y="1257300"/>
          <a:ext cx="3259944" cy="49558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</xdr:row>
      <xdr:rowOff>161925</xdr:rowOff>
    </xdr:from>
    <xdr:to>
      <xdr:col>6</xdr:col>
      <xdr:colOff>95250</xdr:colOff>
      <xdr:row>8</xdr:row>
      <xdr:rowOff>190500</xdr:rowOff>
    </xdr:to>
    <xdr:cxnSp macro="">
      <xdr:nvCxnSpPr>
        <xdr:cNvPr id="93" name="직선 화살표 연결선 92"/>
        <xdr:cNvCxnSpPr>
          <a:stCxn id="74" idx="2"/>
        </xdr:cNvCxnSpPr>
      </xdr:nvCxnSpPr>
      <xdr:spPr>
        <a:xfrm>
          <a:off x="3057525" y="1257300"/>
          <a:ext cx="2457450" cy="6572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17</xdr:row>
      <xdr:rowOff>0</xdr:rowOff>
    </xdr:from>
    <xdr:to>
      <xdr:col>2</xdr:col>
      <xdr:colOff>1371600</xdr:colOff>
      <xdr:row>19</xdr:row>
      <xdr:rowOff>38100</xdr:rowOff>
    </xdr:to>
    <xdr:sp macro="" textlink="">
      <xdr:nvSpPr>
        <xdr:cNvPr id="96" name="직사각형 95"/>
        <xdr:cNvSpPr/>
      </xdr:nvSpPr>
      <xdr:spPr>
        <a:xfrm>
          <a:off x="1476375" y="3609975"/>
          <a:ext cx="781050" cy="45720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>
              <a:solidFill>
                <a:sysClr val="windowText" lastClr="000000"/>
              </a:solidFill>
            </a:rPr>
            <a:t>아두이노</a:t>
          </a:r>
          <a:endParaRPr lang="en-US" altLang="ko-KR" sz="900">
            <a:solidFill>
              <a:sysClr val="windowText" lastClr="000000"/>
            </a:solidFill>
          </a:endParaRPr>
        </a:p>
        <a:p>
          <a:pPr algn="ctr"/>
          <a:r>
            <a:rPr lang="ko-KR" altLang="en-US" sz="900">
              <a:solidFill>
                <a:sysClr val="windowText" lastClr="000000"/>
              </a:solidFill>
            </a:rPr>
            <a:t>우노</a:t>
          </a:r>
        </a:p>
      </xdr:txBody>
    </xdr:sp>
    <xdr:clientData/>
  </xdr:twoCellAnchor>
  <xdr:twoCellAnchor>
    <xdr:from>
      <xdr:col>2</xdr:col>
      <xdr:colOff>981075</xdr:colOff>
      <xdr:row>15</xdr:row>
      <xdr:rowOff>0</xdr:rowOff>
    </xdr:from>
    <xdr:to>
      <xdr:col>2</xdr:col>
      <xdr:colOff>1714500</xdr:colOff>
      <xdr:row>17</xdr:row>
      <xdr:rowOff>0</xdr:rowOff>
    </xdr:to>
    <xdr:cxnSp macro="">
      <xdr:nvCxnSpPr>
        <xdr:cNvPr id="106" name="직선 화살표 연결선 105"/>
        <xdr:cNvCxnSpPr>
          <a:stCxn id="96" idx="0"/>
          <a:endCxn id="130" idx="2"/>
        </xdr:cNvCxnSpPr>
      </xdr:nvCxnSpPr>
      <xdr:spPr>
        <a:xfrm flipV="1">
          <a:off x="1866900" y="3190875"/>
          <a:ext cx="733425" cy="4191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276224</xdr:colOff>
      <xdr:row>14</xdr:row>
      <xdr:rowOff>180975</xdr:rowOff>
    </xdr:from>
    <xdr:to>
      <xdr:col>17</xdr:col>
      <xdr:colOff>200025</xdr:colOff>
      <xdr:row>16</xdr:row>
      <xdr:rowOff>75433</xdr:rowOff>
    </xdr:to>
    <xdr:sp macro="" textlink="">
      <xdr:nvSpPr>
        <xdr:cNvPr id="107" name="직사각형 106"/>
        <xdr:cNvSpPr/>
      </xdr:nvSpPr>
      <xdr:spPr>
        <a:xfrm>
          <a:off x="11630024" y="3162300"/>
          <a:ext cx="609601" cy="313558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캐롤</a:t>
          </a:r>
        </a:p>
      </xdr:txBody>
    </xdr:sp>
    <xdr:clientData/>
  </xdr:twoCellAnchor>
  <xdr:twoCellAnchor>
    <xdr:from>
      <xdr:col>4</xdr:col>
      <xdr:colOff>209550</xdr:colOff>
      <xdr:row>8</xdr:row>
      <xdr:rowOff>66675</xdr:rowOff>
    </xdr:from>
    <xdr:to>
      <xdr:col>4</xdr:col>
      <xdr:colOff>638175</xdr:colOff>
      <xdr:row>10</xdr:row>
      <xdr:rowOff>40261</xdr:rowOff>
    </xdr:to>
    <xdr:sp macro="" textlink="">
      <xdr:nvSpPr>
        <xdr:cNvPr id="109" name="직사각형 108"/>
        <xdr:cNvSpPr/>
      </xdr:nvSpPr>
      <xdr:spPr>
        <a:xfrm>
          <a:off x="4257675" y="1790700"/>
          <a:ext cx="428625" cy="392686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142875</xdr:rowOff>
    </xdr:from>
    <xdr:to>
      <xdr:col>3</xdr:col>
      <xdr:colOff>466725</xdr:colOff>
      <xdr:row>10</xdr:row>
      <xdr:rowOff>57150</xdr:rowOff>
    </xdr:to>
    <xdr:sp macro="" textlink="">
      <xdr:nvSpPr>
        <xdr:cNvPr id="2" name="직사각형 1"/>
        <xdr:cNvSpPr/>
      </xdr:nvSpPr>
      <xdr:spPr>
        <a:xfrm>
          <a:off x="723900" y="1819275"/>
          <a:ext cx="1352550" cy="5429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altLang="ko-KR" sz="1500" b="1">
              <a:solidFill>
                <a:sysClr val="windowText" lastClr="000000"/>
              </a:solidFill>
            </a:rPr>
            <a:t>SCADA(PC)</a:t>
          </a:r>
          <a:endParaRPr lang="ko-KR" altLang="en-US" sz="1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476249</xdr:colOff>
      <xdr:row>13</xdr:row>
      <xdr:rowOff>133350</xdr:rowOff>
    </xdr:from>
    <xdr:to>
      <xdr:col>7</xdr:col>
      <xdr:colOff>342900</xdr:colOff>
      <xdr:row>16</xdr:row>
      <xdr:rowOff>180975</xdr:rowOff>
    </xdr:to>
    <xdr:sp macro="" textlink="">
      <xdr:nvSpPr>
        <xdr:cNvPr id="3" name="직사각형 2"/>
        <xdr:cNvSpPr/>
      </xdr:nvSpPr>
      <xdr:spPr>
        <a:xfrm>
          <a:off x="1162049" y="2857500"/>
          <a:ext cx="3981451" cy="6762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ko-KR" sz="1500" b="1" baseline="0">
              <a:solidFill>
                <a:sysClr val="windowText" lastClr="000000"/>
              </a:solidFill>
            </a:rPr>
            <a:t>         </a:t>
          </a:r>
          <a:r>
            <a:rPr lang="ko-KR" altLang="en-US" sz="1500" b="1">
              <a:solidFill>
                <a:sysClr val="windowText" lastClr="000000"/>
              </a:solidFill>
            </a:rPr>
            <a:t>라즈베리파이</a:t>
          </a:r>
          <a:r>
            <a:rPr lang="en-US" altLang="ko-KR" sz="1500" b="1">
              <a:solidFill>
                <a:sysClr val="windowText" lastClr="000000"/>
              </a:solidFill>
            </a:rPr>
            <a:t>(Server)</a:t>
          </a:r>
          <a:endParaRPr lang="ko-KR" altLang="en-US" sz="1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190500</xdr:rowOff>
    </xdr:from>
    <xdr:to>
      <xdr:col>7</xdr:col>
      <xdr:colOff>238125</xdr:colOff>
      <xdr:row>16</xdr:row>
      <xdr:rowOff>104775</xdr:rowOff>
    </xdr:to>
    <xdr:sp macro="" textlink="">
      <xdr:nvSpPr>
        <xdr:cNvPr id="4" name="직사각형 3"/>
        <xdr:cNvSpPr/>
      </xdr:nvSpPr>
      <xdr:spPr>
        <a:xfrm>
          <a:off x="4029075" y="2914650"/>
          <a:ext cx="1009650" cy="5429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altLang="ko-KR" sz="1500" b="1">
              <a:solidFill>
                <a:sysClr val="windowText" lastClr="000000"/>
              </a:solidFill>
            </a:rPr>
            <a:t>SQLite(DB)</a:t>
          </a:r>
          <a:endParaRPr lang="ko-KR" altLang="en-US" sz="1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447675</xdr:colOff>
      <xdr:row>19</xdr:row>
      <xdr:rowOff>161925</xdr:rowOff>
    </xdr:from>
    <xdr:to>
      <xdr:col>3</xdr:col>
      <xdr:colOff>390525</xdr:colOff>
      <xdr:row>22</xdr:row>
      <xdr:rowOff>76200</xdr:rowOff>
    </xdr:to>
    <xdr:sp macro="" textlink="">
      <xdr:nvSpPr>
        <xdr:cNvPr id="5" name="직사각형 4"/>
        <xdr:cNvSpPr/>
      </xdr:nvSpPr>
      <xdr:spPr>
        <a:xfrm>
          <a:off x="685800" y="4352925"/>
          <a:ext cx="1314450" cy="5429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아두이노 </a:t>
          </a:r>
          <a:r>
            <a:rPr lang="en-US" altLang="ko-KR" sz="1400" b="1">
              <a:solidFill>
                <a:sysClr val="windowText" lastClr="000000"/>
              </a:solidFill>
            </a:rPr>
            <a:t>MEGA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(controller)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438150</xdr:colOff>
      <xdr:row>25</xdr:row>
      <xdr:rowOff>76200</xdr:rowOff>
    </xdr:from>
    <xdr:to>
      <xdr:col>3</xdr:col>
      <xdr:colOff>381000</xdr:colOff>
      <xdr:row>27</xdr:row>
      <xdr:rowOff>200025</xdr:rowOff>
    </xdr:to>
    <xdr:sp macro="" textlink="">
      <xdr:nvSpPr>
        <xdr:cNvPr id="6" name="직사각형 5"/>
        <xdr:cNvSpPr/>
      </xdr:nvSpPr>
      <xdr:spPr>
        <a:xfrm>
          <a:off x="1123950" y="5314950"/>
          <a:ext cx="1314450" cy="5429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500" b="1">
              <a:solidFill>
                <a:sysClr val="windowText" lastClr="000000"/>
              </a:solidFill>
            </a:rPr>
            <a:t>하드웨어</a:t>
          </a:r>
        </a:p>
      </xdr:txBody>
    </xdr:sp>
    <xdr:clientData/>
  </xdr:twoCellAnchor>
  <xdr:twoCellAnchor>
    <xdr:from>
      <xdr:col>0</xdr:col>
      <xdr:colOff>209550</xdr:colOff>
      <xdr:row>1</xdr:row>
      <xdr:rowOff>85725</xdr:rowOff>
    </xdr:from>
    <xdr:to>
      <xdr:col>3</xdr:col>
      <xdr:colOff>38100</xdr:colOff>
      <xdr:row>4</xdr:row>
      <xdr:rowOff>114300</xdr:rowOff>
    </xdr:to>
    <xdr:sp macro="" textlink="">
      <xdr:nvSpPr>
        <xdr:cNvPr id="7" name="타원 6"/>
        <xdr:cNvSpPr/>
      </xdr:nvSpPr>
      <xdr:spPr>
        <a:xfrm>
          <a:off x="209550" y="295275"/>
          <a:ext cx="1438275" cy="657225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관리자</a:t>
          </a:r>
        </a:p>
      </xdr:txBody>
    </xdr:sp>
    <xdr:clientData/>
  </xdr:twoCellAnchor>
  <xdr:twoCellAnchor>
    <xdr:from>
      <xdr:col>1</xdr:col>
      <xdr:colOff>666750</xdr:colOff>
      <xdr:row>5</xdr:row>
      <xdr:rowOff>28575</xdr:rowOff>
    </xdr:from>
    <xdr:to>
      <xdr:col>1</xdr:col>
      <xdr:colOff>666750</xdr:colOff>
      <xdr:row>6</xdr:row>
      <xdr:rowOff>190500</xdr:rowOff>
    </xdr:to>
    <xdr:cxnSp macro="">
      <xdr:nvCxnSpPr>
        <xdr:cNvPr id="9" name="직선 화살표 연결선 8"/>
        <xdr:cNvCxnSpPr/>
      </xdr:nvCxnSpPr>
      <xdr:spPr>
        <a:xfrm flipV="1">
          <a:off x="904875" y="1076325"/>
          <a:ext cx="0" cy="58102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104775</xdr:rowOff>
    </xdr:from>
    <xdr:to>
      <xdr:col>2</xdr:col>
      <xdr:colOff>200025</xdr:colOff>
      <xdr:row>7</xdr:row>
      <xdr:rowOff>0</xdr:rowOff>
    </xdr:to>
    <xdr:cxnSp macro="">
      <xdr:nvCxnSpPr>
        <xdr:cNvPr id="10" name="직선 화살표 연결선 9"/>
        <xdr:cNvCxnSpPr/>
      </xdr:nvCxnSpPr>
      <xdr:spPr>
        <a:xfrm>
          <a:off x="1123950" y="1152525"/>
          <a:ext cx="0" cy="5238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11</xdr:row>
      <xdr:rowOff>38100</xdr:rowOff>
    </xdr:from>
    <xdr:to>
      <xdr:col>2</xdr:col>
      <xdr:colOff>371475</xdr:colOff>
      <xdr:row>12</xdr:row>
      <xdr:rowOff>200025</xdr:rowOff>
    </xdr:to>
    <xdr:cxnSp macro="">
      <xdr:nvCxnSpPr>
        <xdr:cNvPr id="13" name="직선 화살표 연결선 12"/>
        <xdr:cNvCxnSpPr/>
      </xdr:nvCxnSpPr>
      <xdr:spPr>
        <a:xfrm flipV="1">
          <a:off x="1295400" y="2552700"/>
          <a:ext cx="0" cy="3714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11</xdr:row>
      <xdr:rowOff>85725</xdr:rowOff>
    </xdr:from>
    <xdr:to>
      <xdr:col>2</xdr:col>
      <xdr:colOff>609600</xdr:colOff>
      <xdr:row>12</xdr:row>
      <xdr:rowOff>190500</xdr:rowOff>
    </xdr:to>
    <xdr:cxnSp macro="">
      <xdr:nvCxnSpPr>
        <xdr:cNvPr id="14" name="직선 화살표 연결선 13"/>
        <xdr:cNvCxnSpPr/>
      </xdr:nvCxnSpPr>
      <xdr:spPr>
        <a:xfrm>
          <a:off x="1533525" y="2600325"/>
          <a:ext cx="0" cy="31432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17</xdr:row>
      <xdr:rowOff>66675</xdr:rowOff>
    </xdr:from>
    <xdr:to>
      <xdr:col>2</xdr:col>
      <xdr:colOff>314325</xdr:colOff>
      <xdr:row>19</xdr:row>
      <xdr:rowOff>19050</xdr:rowOff>
    </xdr:to>
    <xdr:cxnSp macro="">
      <xdr:nvCxnSpPr>
        <xdr:cNvPr id="15" name="직선 화살표 연결선 14"/>
        <xdr:cNvCxnSpPr/>
      </xdr:nvCxnSpPr>
      <xdr:spPr>
        <a:xfrm flipV="1">
          <a:off x="1685925" y="3629025"/>
          <a:ext cx="0" cy="3714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17</xdr:row>
      <xdr:rowOff>114300</xdr:rowOff>
    </xdr:from>
    <xdr:to>
      <xdr:col>2</xdr:col>
      <xdr:colOff>552450</xdr:colOff>
      <xdr:row>19</xdr:row>
      <xdr:rowOff>9525</xdr:rowOff>
    </xdr:to>
    <xdr:cxnSp macro="">
      <xdr:nvCxnSpPr>
        <xdr:cNvPr id="16" name="직선 화살표 연결선 15"/>
        <xdr:cNvCxnSpPr/>
      </xdr:nvCxnSpPr>
      <xdr:spPr>
        <a:xfrm>
          <a:off x="1924050" y="3676650"/>
          <a:ext cx="0" cy="31432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23</xdr:row>
      <xdr:rowOff>0</xdr:rowOff>
    </xdr:from>
    <xdr:to>
      <xdr:col>2</xdr:col>
      <xdr:colOff>314325</xdr:colOff>
      <xdr:row>24</xdr:row>
      <xdr:rowOff>161925</xdr:rowOff>
    </xdr:to>
    <xdr:cxnSp macro="">
      <xdr:nvCxnSpPr>
        <xdr:cNvPr id="17" name="직선 화살표 연결선 16"/>
        <xdr:cNvCxnSpPr/>
      </xdr:nvCxnSpPr>
      <xdr:spPr>
        <a:xfrm flipV="1">
          <a:off x="1685925" y="4819650"/>
          <a:ext cx="0" cy="3714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23</xdr:row>
      <xdr:rowOff>47625</xdr:rowOff>
    </xdr:from>
    <xdr:to>
      <xdr:col>2</xdr:col>
      <xdr:colOff>552450</xdr:colOff>
      <xdr:row>24</xdr:row>
      <xdr:rowOff>152400</xdr:rowOff>
    </xdr:to>
    <xdr:cxnSp macro="">
      <xdr:nvCxnSpPr>
        <xdr:cNvPr id="18" name="직선 화살표 연결선 17"/>
        <xdr:cNvCxnSpPr/>
      </xdr:nvCxnSpPr>
      <xdr:spPr>
        <a:xfrm>
          <a:off x="1924050" y="4867275"/>
          <a:ext cx="0" cy="31432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11</xdr:row>
      <xdr:rowOff>28575</xdr:rowOff>
    </xdr:from>
    <xdr:to>
      <xdr:col>2</xdr:col>
      <xdr:colOff>381000</xdr:colOff>
      <xdr:row>13</xdr:row>
      <xdr:rowOff>9525</xdr:rowOff>
    </xdr:to>
    <xdr:sp macro="" textlink="">
      <xdr:nvSpPr>
        <xdr:cNvPr id="26" name="포인트가 8개인 별 25"/>
        <xdr:cNvSpPr/>
      </xdr:nvSpPr>
      <xdr:spPr>
        <a:xfrm>
          <a:off x="9525" y="2543175"/>
          <a:ext cx="1295400" cy="400050"/>
        </a:xfrm>
        <a:prstGeom prst="star8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Wifi / MQTT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2</xdr:col>
      <xdr:colOff>390525</xdr:colOff>
      <xdr:row>19</xdr:row>
      <xdr:rowOff>200025</xdr:rowOff>
    </xdr:to>
    <xdr:sp macro="" textlink="">
      <xdr:nvSpPr>
        <xdr:cNvPr id="27" name="포인트가 8개인 별 26"/>
        <xdr:cNvSpPr/>
      </xdr:nvSpPr>
      <xdr:spPr>
        <a:xfrm>
          <a:off x="0" y="3476625"/>
          <a:ext cx="1314450" cy="704850"/>
        </a:xfrm>
        <a:prstGeom prst="star8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Wifi /</a:t>
          </a:r>
        </a:p>
        <a:p>
          <a:pPr algn="ctr"/>
          <a:r>
            <a:rPr lang="en-US" altLang="ko-KR" sz="1100">
              <a:solidFill>
                <a:sysClr val="windowText" lastClr="000000"/>
              </a:solidFill>
            </a:rPr>
            <a:t>TCP Socket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66675</xdr:colOff>
      <xdr:row>26</xdr:row>
      <xdr:rowOff>28575</xdr:rowOff>
    </xdr:from>
    <xdr:to>
      <xdr:col>14</xdr:col>
      <xdr:colOff>352425</xdr:colOff>
      <xdr:row>45</xdr:row>
      <xdr:rowOff>38100</xdr:rowOff>
    </xdr:to>
    <xdr:pic>
      <xdr:nvPicPr>
        <xdr:cNvPr id="21" name="그림 20" descr="https://mblogthumb-phinf.pstatic.net/MjAxODAzMTJfMSAg/MDAxNTIwODQzMzA0MDgx.pVDdNfZZtra8D1eYyrX-sQKIE0T7NYUD8SHnudkvNbsg.Mt73_5wmJ8Lp-T-ku_O08OXDTHvp4VbxjohO1lkdDPYg.PNG.roboholic84/%25EC%258A%25A4%25ED%2581%25AC%25EB%25A6%25B0%25EC%2583%25B7_2018-03-12_%25EC%2598%25A4%25ED%259B%2584_5.28.11.png?type=w8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5476875"/>
          <a:ext cx="5715000" cy="39909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542925</xdr:colOff>
      <xdr:row>17</xdr:row>
      <xdr:rowOff>85725</xdr:rowOff>
    </xdr:from>
    <xdr:to>
      <xdr:col>4</xdr:col>
      <xdr:colOff>542926</xdr:colOff>
      <xdr:row>19</xdr:row>
      <xdr:rowOff>85728</xdr:rowOff>
    </xdr:to>
    <xdr:cxnSp macro="">
      <xdr:nvCxnSpPr>
        <xdr:cNvPr id="23" name="직선 화살표 연결선 22"/>
        <xdr:cNvCxnSpPr/>
      </xdr:nvCxnSpPr>
      <xdr:spPr>
        <a:xfrm flipH="1" flipV="1">
          <a:off x="3286125" y="3648075"/>
          <a:ext cx="1" cy="419103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17</xdr:row>
      <xdr:rowOff>47625</xdr:rowOff>
    </xdr:from>
    <xdr:to>
      <xdr:col>5</xdr:col>
      <xdr:colOff>28576</xdr:colOff>
      <xdr:row>19</xdr:row>
      <xdr:rowOff>66675</xdr:rowOff>
    </xdr:to>
    <xdr:cxnSp macro="">
      <xdr:nvCxnSpPr>
        <xdr:cNvPr id="24" name="직선 화살표 연결선 23"/>
        <xdr:cNvCxnSpPr/>
      </xdr:nvCxnSpPr>
      <xdr:spPr>
        <a:xfrm flipH="1">
          <a:off x="3457575" y="3609975"/>
          <a:ext cx="1" cy="4381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19049</xdr:colOff>
      <xdr:row>5</xdr:row>
      <xdr:rowOff>95250</xdr:rowOff>
    </xdr:from>
    <xdr:to>
      <xdr:col>2</xdr:col>
      <xdr:colOff>76199</xdr:colOff>
      <xdr:row>6</xdr:row>
      <xdr:rowOff>161926</xdr:rowOff>
    </xdr:to>
    <xdr:sp macro="" textlink="">
      <xdr:nvSpPr>
        <xdr:cNvPr id="30" name="타원 29"/>
        <xdr:cNvSpPr/>
      </xdr:nvSpPr>
      <xdr:spPr>
        <a:xfrm>
          <a:off x="19049" y="1143000"/>
          <a:ext cx="981075" cy="485776"/>
        </a:xfrm>
        <a:prstGeom prst="ellipse">
          <a:avLst/>
        </a:prstGeom>
        <a:solidFill>
          <a:sysClr val="window" lastClr="FFFFFF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000" b="1">
              <a:solidFill>
                <a:sysClr val="windowText" lastClr="000000"/>
              </a:solidFill>
            </a:rPr>
            <a:t>모니터링</a:t>
          </a:r>
        </a:p>
      </xdr:txBody>
    </xdr:sp>
    <xdr:clientData/>
  </xdr:twoCellAnchor>
  <xdr:twoCellAnchor>
    <xdr:from>
      <xdr:col>5</xdr:col>
      <xdr:colOff>66675</xdr:colOff>
      <xdr:row>14</xdr:row>
      <xdr:rowOff>180975</xdr:rowOff>
    </xdr:from>
    <xdr:to>
      <xdr:col>5</xdr:col>
      <xdr:colOff>523877</xdr:colOff>
      <xdr:row>14</xdr:row>
      <xdr:rowOff>180979</xdr:rowOff>
    </xdr:to>
    <xdr:cxnSp macro="">
      <xdr:nvCxnSpPr>
        <xdr:cNvPr id="31" name="직선 화살표 연결선 30"/>
        <xdr:cNvCxnSpPr/>
      </xdr:nvCxnSpPr>
      <xdr:spPr>
        <a:xfrm flipH="1" flipV="1">
          <a:off x="3495675" y="3114675"/>
          <a:ext cx="457202" cy="4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15</xdr:row>
      <xdr:rowOff>171450</xdr:rowOff>
    </xdr:from>
    <xdr:to>
      <xdr:col>5</xdr:col>
      <xdr:colOff>533400</xdr:colOff>
      <xdr:row>15</xdr:row>
      <xdr:rowOff>171450</xdr:rowOff>
    </xdr:to>
    <xdr:cxnSp macro="">
      <xdr:nvCxnSpPr>
        <xdr:cNvPr id="32" name="직선 화살표 연결선 31"/>
        <xdr:cNvCxnSpPr/>
      </xdr:nvCxnSpPr>
      <xdr:spPr>
        <a:xfrm>
          <a:off x="3505200" y="3314700"/>
          <a:ext cx="45720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485774</xdr:colOff>
      <xdr:row>12</xdr:row>
      <xdr:rowOff>38100</xdr:rowOff>
    </xdr:from>
    <xdr:to>
      <xdr:col>6</xdr:col>
      <xdr:colOff>219075</xdr:colOff>
      <xdr:row>14</xdr:row>
      <xdr:rowOff>104775</xdr:rowOff>
    </xdr:to>
    <xdr:sp macro="" textlink="">
      <xdr:nvSpPr>
        <xdr:cNvPr id="36" name="타원 35"/>
        <xdr:cNvSpPr/>
      </xdr:nvSpPr>
      <xdr:spPr>
        <a:xfrm>
          <a:off x="2781299" y="2762250"/>
          <a:ext cx="1104901" cy="485775"/>
        </a:xfrm>
        <a:prstGeom prst="ellipse">
          <a:avLst/>
        </a:prstGeom>
        <a:solidFill>
          <a:sysClr val="window" lastClr="FFFFFF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Update,Delete,</a:t>
          </a:r>
        </a:p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Select,</a:t>
          </a:r>
          <a:r>
            <a:rPr lang="en-US" altLang="ko-KR" sz="1000" b="1" baseline="0">
              <a:solidFill>
                <a:sysClr val="windowText" lastClr="000000"/>
              </a:solidFill>
            </a:rPr>
            <a:t> Insert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16</xdr:col>
      <xdr:colOff>9525</xdr:colOff>
      <xdr:row>2</xdr:row>
      <xdr:rowOff>47625</xdr:rowOff>
    </xdr:from>
    <xdr:to>
      <xdr:col>25</xdr:col>
      <xdr:colOff>505756</xdr:colOff>
      <xdr:row>16</xdr:row>
      <xdr:rowOff>76643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5725" y="466725"/>
          <a:ext cx="6668431" cy="3172268"/>
        </a:xfrm>
        <a:prstGeom prst="rect">
          <a:avLst/>
        </a:prstGeom>
      </xdr:spPr>
    </xdr:pic>
    <xdr:clientData/>
  </xdr:twoCellAnchor>
  <xdr:twoCellAnchor editAs="oneCell">
    <xdr:from>
      <xdr:col>16</xdr:col>
      <xdr:colOff>45225</xdr:colOff>
      <xdr:row>17</xdr:row>
      <xdr:rowOff>197625</xdr:rowOff>
    </xdr:from>
    <xdr:to>
      <xdr:col>25</xdr:col>
      <xdr:colOff>541456</xdr:colOff>
      <xdr:row>39</xdr:row>
      <xdr:rowOff>131584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1425" y="3759975"/>
          <a:ext cx="6668431" cy="4544059"/>
        </a:xfrm>
        <a:prstGeom prst="rect">
          <a:avLst/>
        </a:prstGeom>
      </xdr:spPr>
    </xdr:pic>
    <xdr:clientData/>
  </xdr:twoCellAnchor>
  <xdr:twoCellAnchor>
    <xdr:from>
      <xdr:col>3</xdr:col>
      <xdr:colOff>400050</xdr:colOff>
      <xdr:row>1</xdr:row>
      <xdr:rowOff>85725</xdr:rowOff>
    </xdr:from>
    <xdr:to>
      <xdr:col>6</xdr:col>
      <xdr:colOff>95250</xdr:colOff>
      <xdr:row>5</xdr:row>
      <xdr:rowOff>19050</xdr:rowOff>
    </xdr:to>
    <xdr:sp macro="" textlink="">
      <xdr:nvSpPr>
        <xdr:cNvPr id="33" name="타원 32"/>
        <xdr:cNvSpPr/>
      </xdr:nvSpPr>
      <xdr:spPr>
        <a:xfrm>
          <a:off x="2009775" y="295275"/>
          <a:ext cx="1752600" cy="771525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고객</a:t>
          </a:r>
          <a:endParaRPr lang="en-US" altLang="ko-KR" sz="1100" b="1">
            <a:solidFill>
              <a:sysClr val="windowText" lastClr="000000"/>
            </a:solidFill>
          </a:endParaRPr>
        </a:p>
        <a:p>
          <a:pPr algn="ctr"/>
          <a:r>
            <a:rPr lang="en-US" altLang="ko-KR" sz="1100" b="1">
              <a:solidFill>
                <a:sysClr val="windowText" lastClr="000000"/>
              </a:solidFill>
            </a:rPr>
            <a:t>(PC,</a:t>
          </a:r>
          <a:r>
            <a:rPr lang="en-US" altLang="ko-KR" sz="1100" b="1" baseline="0">
              <a:solidFill>
                <a:sysClr val="windowText" lastClr="000000"/>
              </a:solidFill>
            </a:rPr>
            <a:t> </a:t>
          </a:r>
          <a:r>
            <a:rPr lang="ko-KR" altLang="en-US" sz="1100" b="1" baseline="0">
              <a:solidFill>
                <a:sysClr val="windowText" lastClr="000000"/>
              </a:solidFill>
            </a:rPr>
            <a:t>홈페이지</a:t>
          </a:r>
          <a:r>
            <a:rPr lang="en-US" altLang="ko-KR" sz="1100" b="1" baseline="0">
              <a:solidFill>
                <a:sysClr val="windowText" lastClr="000000"/>
              </a:solidFill>
            </a:rPr>
            <a:t>)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161925</xdr:colOff>
      <xdr:row>5</xdr:row>
      <xdr:rowOff>152401</xdr:rowOff>
    </xdr:from>
    <xdr:to>
      <xdr:col>4</xdr:col>
      <xdr:colOff>171450</xdr:colOff>
      <xdr:row>12</xdr:row>
      <xdr:rowOff>133350</xdr:rowOff>
    </xdr:to>
    <xdr:cxnSp macro="">
      <xdr:nvCxnSpPr>
        <xdr:cNvPr id="34" name="직선 화살표 연결선 33"/>
        <xdr:cNvCxnSpPr/>
      </xdr:nvCxnSpPr>
      <xdr:spPr>
        <a:xfrm flipV="1">
          <a:off x="2457450" y="1200151"/>
          <a:ext cx="9525" cy="165734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5</xdr:row>
      <xdr:rowOff>228600</xdr:rowOff>
    </xdr:from>
    <xdr:to>
      <xdr:col>4</xdr:col>
      <xdr:colOff>295276</xdr:colOff>
      <xdr:row>12</xdr:row>
      <xdr:rowOff>152400</xdr:rowOff>
    </xdr:to>
    <xdr:cxnSp macro="">
      <xdr:nvCxnSpPr>
        <xdr:cNvPr id="35" name="직선 화살표 연결선 34"/>
        <xdr:cNvCxnSpPr/>
      </xdr:nvCxnSpPr>
      <xdr:spPr>
        <a:xfrm flipH="1">
          <a:off x="2581275" y="1276350"/>
          <a:ext cx="9526" cy="16002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7</xdr:row>
      <xdr:rowOff>0</xdr:rowOff>
    </xdr:from>
    <xdr:to>
      <xdr:col>5</xdr:col>
      <xdr:colOff>295276</xdr:colOff>
      <xdr:row>9</xdr:row>
      <xdr:rowOff>66676</xdr:rowOff>
    </xdr:to>
    <xdr:sp macro="" textlink="">
      <xdr:nvSpPr>
        <xdr:cNvPr id="37" name="타원 36"/>
        <xdr:cNvSpPr/>
      </xdr:nvSpPr>
      <xdr:spPr>
        <a:xfrm>
          <a:off x="2600325" y="1676400"/>
          <a:ext cx="676276" cy="485776"/>
        </a:xfrm>
        <a:prstGeom prst="ellipse">
          <a:avLst/>
        </a:prstGeom>
        <a:solidFill>
          <a:sysClr val="window" lastClr="FFFFFF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000" b="1">
              <a:solidFill>
                <a:sysClr val="windowText" lastClr="000000"/>
              </a:solidFill>
            </a:rPr>
            <a:t>주문</a:t>
          </a:r>
        </a:p>
      </xdr:txBody>
    </xdr:sp>
    <xdr:clientData/>
  </xdr:twoCellAnchor>
  <xdr:twoCellAnchor>
    <xdr:from>
      <xdr:col>3</xdr:col>
      <xdr:colOff>685799</xdr:colOff>
      <xdr:row>5</xdr:row>
      <xdr:rowOff>161924</xdr:rowOff>
    </xdr:from>
    <xdr:to>
      <xdr:col>6</xdr:col>
      <xdr:colOff>352425</xdr:colOff>
      <xdr:row>6</xdr:row>
      <xdr:rowOff>171450</xdr:rowOff>
    </xdr:to>
    <xdr:sp macro="" textlink="">
      <xdr:nvSpPr>
        <xdr:cNvPr id="38" name="포인트가 8개인 별 37"/>
        <xdr:cNvSpPr/>
      </xdr:nvSpPr>
      <xdr:spPr>
        <a:xfrm>
          <a:off x="2295524" y="1209674"/>
          <a:ext cx="1724026" cy="428626"/>
        </a:xfrm>
        <a:prstGeom prst="star8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HTML,CSS,PHP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19050</xdr:colOff>
      <xdr:row>19</xdr:row>
      <xdr:rowOff>171450</xdr:rowOff>
    </xdr:from>
    <xdr:to>
      <xdr:col>5</xdr:col>
      <xdr:colOff>647700</xdr:colOff>
      <xdr:row>22</xdr:row>
      <xdr:rowOff>85725</xdr:rowOff>
    </xdr:to>
    <xdr:sp macro="" textlink="">
      <xdr:nvSpPr>
        <xdr:cNvPr id="39" name="직사각형 38"/>
        <xdr:cNvSpPr/>
      </xdr:nvSpPr>
      <xdr:spPr>
        <a:xfrm>
          <a:off x="2314575" y="4362450"/>
          <a:ext cx="1314450" cy="5429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아두이노</a:t>
          </a:r>
          <a:r>
            <a:rPr lang="en-US" altLang="ko-KR" sz="1400" b="1">
              <a:solidFill>
                <a:sysClr val="windowText" lastClr="000000"/>
              </a:solidFill>
            </a:rPr>
            <a:t>MEGA</a:t>
          </a:r>
          <a:br>
            <a:rPr lang="en-US" altLang="ko-KR" sz="1400" b="1">
              <a:solidFill>
                <a:sysClr val="windowText" lastClr="000000"/>
              </a:solidFill>
            </a:rPr>
          </a:br>
          <a:r>
            <a:rPr lang="en-US" altLang="ko-KR" sz="1400" b="1">
              <a:solidFill>
                <a:sysClr val="windowText" lastClr="000000"/>
              </a:solidFill>
            </a:rPr>
            <a:t>(Car)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25</xdr:row>
      <xdr:rowOff>85725</xdr:rowOff>
    </xdr:from>
    <xdr:to>
      <xdr:col>5</xdr:col>
      <xdr:colOff>638175</xdr:colOff>
      <xdr:row>28</xdr:row>
      <xdr:rowOff>0</xdr:rowOff>
    </xdr:to>
    <xdr:sp macro="" textlink="">
      <xdr:nvSpPr>
        <xdr:cNvPr id="40" name="직사각형 39"/>
        <xdr:cNvSpPr/>
      </xdr:nvSpPr>
      <xdr:spPr>
        <a:xfrm>
          <a:off x="2305050" y="5534025"/>
          <a:ext cx="1314450" cy="5429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500" b="1">
              <a:solidFill>
                <a:sysClr val="windowText" lastClr="000000"/>
              </a:solidFill>
            </a:rPr>
            <a:t>하드웨어</a:t>
          </a:r>
        </a:p>
      </xdr:txBody>
    </xdr:sp>
    <xdr:clientData/>
  </xdr:twoCellAnchor>
  <xdr:twoCellAnchor>
    <xdr:from>
      <xdr:col>4</xdr:col>
      <xdr:colOff>571500</xdr:colOff>
      <xdr:row>23</xdr:row>
      <xdr:rowOff>9525</xdr:rowOff>
    </xdr:from>
    <xdr:to>
      <xdr:col>4</xdr:col>
      <xdr:colOff>571500</xdr:colOff>
      <xdr:row>24</xdr:row>
      <xdr:rowOff>171450</xdr:rowOff>
    </xdr:to>
    <xdr:cxnSp macro="">
      <xdr:nvCxnSpPr>
        <xdr:cNvPr id="41" name="직선 화살표 연결선 40"/>
        <xdr:cNvCxnSpPr/>
      </xdr:nvCxnSpPr>
      <xdr:spPr>
        <a:xfrm flipV="1">
          <a:off x="2867025" y="5038725"/>
          <a:ext cx="0" cy="3714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23</xdr:row>
      <xdr:rowOff>57150</xdr:rowOff>
    </xdr:from>
    <xdr:to>
      <xdr:col>5</xdr:col>
      <xdr:colOff>123825</xdr:colOff>
      <xdr:row>24</xdr:row>
      <xdr:rowOff>161925</xdr:rowOff>
    </xdr:to>
    <xdr:cxnSp macro="">
      <xdr:nvCxnSpPr>
        <xdr:cNvPr id="42" name="직선 화살표 연결선 41"/>
        <xdr:cNvCxnSpPr/>
      </xdr:nvCxnSpPr>
      <xdr:spPr>
        <a:xfrm>
          <a:off x="3105150" y="5086350"/>
          <a:ext cx="0" cy="31432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</xdr:row>
      <xdr:rowOff>180975</xdr:rowOff>
    </xdr:from>
    <xdr:to>
      <xdr:col>5</xdr:col>
      <xdr:colOff>104775</xdr:colOff>
      <xdr:row>20</xdr:row>
      <xdr:rowOff>47625</xdr:rowOff>
    </xdr:to>
    <xdr:sp macro="" textlink="">
      <xdr:nvSpPr>
        <xdr:cNvPr id="44" name="포인트가 8개인 별 43"/>
        <xdr:cNvSpPr/>
      </xdr:nvSpPr>
      <xdr:spPr>
        <a:xfrm>
          <a:off x="1771650" y="3743325"/>
          <a:ext cx="1314450" cy="704850"/>
        </a:xfrm>
        <a:prstGeom prst="star8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Bluetooth /</a:t>
          </a:r>
        </a:p>
        <a:p>
          <a:pPr algn="ctr"/>
          <a:r>
            <a:rPr lang="en-US" altLang="ko-KR" sz="1100">
              <a:solidFill>
                <a:sysClr val="windowText" lastClr="000000"/>
              </a:solidFill>
            </a:rPr>
            <a:t>TCP Socket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323849</xdr:colOff>
      <xdr:row>9</xdr:row>
      <xdr:rowOff>161924</xdr:rowOff>
    </xdr:from>
    <xdr:to>
      <xdr:col>5</xdr:col>
      <xdr:colOff>676275</xdr:colOff>
      <xdr:row>11</xdr:row>
      <xdr:rowOff>171450</xdr:rowOff>
    </xdr:to>
    <xdr:sp macro="" textlink="">
      <xdr:nvSpPr>
        <xdr:cNvPr id="45" name="포인트가 8개인 별 44"/>
        <xdr:cNvSpPr/>
      </xdr:nvSpPr>
      <xdr:spPr>
        <a:xfrm>
          <a:off x="1933574" y="2257424"/>
          <a:ext cx="1724026" cy="428626"/>
        </a:xfrm>
        <a:prstGeom prst="star8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Web Server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47626</xdr:colOff>
      <xdr:row>19</xdr:row>
      <xdr:rowOff>171450</xdr:rowOff>
    </xdr:from>
    <xdr:to>
      <xdr:col>8</xdr:col>
      <xdr:colOff>171451</xdr:colOff>
      <xdr:row>22</xdr:row>
      <xdr:rowOff>85725</xdr:rowOff>
    </xdr:to>
    <xdr:sp macro="" textlink="">
      <xdr:nvSpPr>
        <xdr:cNvPr id="46" name="직사각형 45"/>
        <xdr:cNvSpPr/>
      </xdr:nvSpPr>
      <xdr:spPr>
        <a:xfrm>
          <a:off x="3714751" y="4362450"/>
          <a:ext cx="1257300" cy="5429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아두이노</a:t>
          </a:r>
          <a:r>
            <a:rPr lang="en-US" altLang="ko-KR" sz="1400" b="1">
              <a:solidFill>
                <a:sysClr val="windowText" lastClr="000000"/>
              </a:solidFill>
            </a:rPr>
            <a:t>UNO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(Home)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57150</xdr:colOff>
      <xdr:row>25</xdr:row>
      <xdr:rowOff>76200</xdr:rowOff>
    </xdr:from>
    <xdr:to>
      <xdr:col>8</xdr:col>
      <xdr:colOff>238125</xdr:colOff>
      <xdr:row>27</xdr:row>
      <xdr:rowOff>200025</xdr:rowOff>
    </xdr:to>
    <xdr:sp macro="" textlink="">
      <xdr:nvSpPr>
        <xdr:cNvPr id="47" name="직사각형 46"/>
        <xdr:cNvSpPr/>
      </xdr:nvSpPr>
      <xdr:spPr>
        <a:xfrm>
          <a:off x="3724275" y="5524500"/>
          <a:ext cx="1314450" cy="5429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500" b="1">
              <a:solidFill>
                <a:sysClr val="windowText" lastClr="000000"/>
              </a:solidFill>
            </a:rPr>
            <a:t>하드웨어</a:t>
          </a:r>
        </a:p>
      </xdr:txBody>
    </xdr:sp>
    <xdr:clientData/>
  </xdr:twoCellAnchor>
  <xdr:twoCellAnchor>
    <xdr:from>
      <xdr:col>6</xdr:col>
      <xdr:colOff>619125</xdr:colOff>
      <xdr:row>23</xdr:row>
      <xdr:rowOff>0</xdr:rowOff>
    </xdr:from>
    <xdr:to>
      <xdr:col>6</xdr:col>
      <xdr:colOff>619125</xdr:colOff>
      <xdr:row>24</xdr:row>
      <xdr:rowOff>161925</xdr:rowOff>
    </xdr:to>
    <xdr:cxnSp macro="">
      <xdr:nvCxnSpPr>
        <xdr:cNvPr id="48" name="직선 화살표 연결선 47"/>
        <xdr:cNvCxnSpPr/>
      </xdr:nvCxnSpPr>
      <xdr:spPr>
        <a:xfrm flipV="1">
          <a:off x="4286250" y="5029200"/>
          <a:ext cx="0" cy="3714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23</xdr:row>
      <xdr:rowOff>47625</xdr:rowOff>
    </xdr:from>
    <xdr:to>
      <xdr:col>7</xdr:col>
      <xdr:colOff>171450</xdr:colOff>
      <xdr:row>24</xdr:row>
      <xdr:rowOff>152400</xdr:rowOff>
    </xdr:to>
    <xdr:cxnSp macro="">
      <xdr:nvCxnSpPr>
        <xdr:cNvPr id="49" name="직선 화살표 연결선 48"/>
        <xdr:cNvCxnSpPr/>
      </xdr:nvCxnSpPr>
      <xdr:spPr>
        <a:xfrm>
          <a:off x="4524375" y="5076825"/>
          <a:ext cx="0" cy="31432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ideaplay6173.cafe24.com/product/detail.html?product_no=177&amp;cate_no=47&amp;display_group=1" TargetMode="External"/><Relationship Id="rId7" Type="http://schemas.openxmlformats.org/officeDocument/2006/relationships/hyperlink" Target="http://www.devicemart.co.kr/goods/view?no=14062123" TargetMode="External"/><Relationship Id="rId2" Type="http://schemas.openxmlformats.org/officeDocument/2006/relationships/hyperlink" Target="https://www.elscience.co.kr/goods/goods_view.php?goodsNo=1000000353" TargetMode="External"/><Relationship Id="rId1" Type="http://schemas.openxmlformats.org/officeDocument/2006/relationships/hyperlink" Target="https://pastelclay.com/goods/view?no=42849&amp;market=naver&amp;NaPm=ct%3Dkwk4o8y8%7Cci%3Dd5316672f36ecbfb0e880b96ec2fb805ec9a3a20%7Ctr%3Dslsl%7Csn%3D389152%7Chk%3Dd8f61b55c61f5ec023ab6e60b1ecaf3ed7c28633" TargetMode="External"/><Relationship Id="rId6" Type="http://schemas.openxmlformats.org/officeDocument/2006/relationships/hyperlink" Target="https://smartstore.naver.com/craftcenter/products/4730738158?NaPm=ct%3Dkwk986yg%7Cci%3Dc25e166dcfeee3d17ab11a75121c57430b3e6e30%7Ctr%3Dslsl%7Csn%3D694423%7Chk%3Dcda71b51f02167be9c29cf1fc7f7d35787f765ec" TargetMode="External"/><Relationship Id="rId5" Type="http://schemas.openxmlformats.org/officeDocument/2006/relationships/hyperlink" Target="http://www.devicemart.co.kr/goods/view?no=7919" TargetMode="External"/><Relationship Id="rId4" Type="http://schemas.openxmlformats.org/officeDocument/2006/relationships/hyperlink" Target="http://www.devicemart.co.kr/goods/view?no=1250000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workbookViewId="0">
      <selection activeCell="F21" sqref="F21"/>
    </sheetView>
  </sheetViews>
  <sheetFormatPr defaultRowHeight="16.5"/>
  <cols>
    <col min="1" max="1" width="2.625" customWidth="1"/>
    <col min="3" max="3" width="27.375" bestFit="1" customWidth="1"/>
    <col min="4" max="4" width="14.125" bestFit="1" customWidth="1"/>
    <col min="10" max="10" width="4.25" customWidth="1"/>
    <col min="12" max="12" width="1.625" customWidth="1"/>
    <col min="22" max="22" width="21.875" bestFit="1" customWidth="1"/>
    <col min="23" max="23" width="0.875" customWidth="1"/>
    <col min="25" max="25" width="20" customWidth="1"/>
  </cols>
  <sheetData>
    <row r="2" spans="3:23" ht="20.25">
      <c r="C2" s="7" t="s">
        <v>182</v>
      </c>
    </row>
    <row r="4" spans="3:23">
      <c r="S4" s="96" t="s">
        <v>40</v>
      </c>
      <c r="T4" s="97"/>
      <c r="U4" s="98"/>
      <c r="V4" s="96" t="s">
        <v>41</v>
      </c>
      <c r="W4" s="98"/>
    </row>
    <row r="5" spans="3:23">
      <c r="S5" s="94" t="s">
        <v>38</v>
      </c>
      <c r="T5" s="99"/>
      <c r="U5" s="95"/>
      <c r="V5" s="94" t="s">
        <v>42</v>
      </c>
      <c r="W5" s="95"/>
    </row>
    <row r="6" spans="3:23">
      <c r="S6" s="94" t="s">
        <v>78</v>
      </c>
      <c r="T6" s="99"/>
      <c r="U6" s="95"/>
      <c r="V6" s="94" t="s">
        <v>81</v>
      </c>
      <c r="W6" s="95"/>
    </row>
    <row r="7" spans="3:23">
      <c r="S7" s="94" t="s">
        <v>79</v>
      </c>
      <c r="T7" s="99"/>
      <c r="U7" s="95"/>
      <c r="V7" s="94" t="s">
        <v>82</v>
      </c>
      <c r="W7" s="95"/>
    </row>
    <row r="8" spans="3:23">
      <c r="S8" s="94" t="s">
        <v>39</v>
      </c>
      <c r="T8" s="99"/>
      <c r="U8" s="95"/>
      <c r="V8" s="94" t="s">
        <v>83</v>
      </c>
      <c r="W8" s="95"/>
    </row>
    <row r="9" spans="3:23">
      <c r="S9" s="94" t="s">
        <v>80</v>
      </c>
      <c r="T9" s="99"/>
      <c r="U9" s="95"/>
      <c r="V9" s="94" t="s">
        <v>94</v>
      </c>
      <c r="W9" s="95"/>
    </row>
    <row r="19" spans="2:17">
      <c r="K19" s="37"/>
    </row>
    <row r="20" spans="2:17">
      <c r="K20" s="37"/>
    </row>
    <row r="21" spans="2:17" ht="17.25">
      <c r="C21" s="1"/>
    </row>
    <row r="22" spans="2:17">
      <c r="D22" s="37"/>
    </row>
    <row r="23" spans="2:17" ht="17.25">
      <c r="B23" s="1" t="s">
        <v>126</v>
      </c>
      <c r="D23" s="78"/>
      <c r="E23" s="78"/>
      <c r="F23" s="78"/>
      <c r="G23" s="78"/>
      <c r="H23" s="78"/>
      <c r="I23" s="78"/>
    </row>
    <row r="24" spans="2:17" ht="19.5" customHeight="1">
      <c r="B24" s="79" t="s">
        <v>129</v>
      </c>
      <c r="C24" s="79" t="s">
        <v>97</v>
      </c>
      <c r="D24" s="101" t="s">
        <v>95</v>
      </c>
      <c r="E24" s="102"/>
      <c r="F24" s="101" t="s">
        <v>102</v>
      </c>
      <c r="G24" s="102"/>
      <c r="H24" s="101" t="s">
        <v>96</v>
      </c>
      <c r="I24" s="102"/>
      <c r="J24" s="113" t="s">
        <v>131</v>
      </c>
      <c r="K24" s="114"/>
      <c r="L24" s="114" t="s">
        <v>133</v>
      </c>
      <c r="M24" s="114"/>
      <c r="N24" s="114"/>
      <c r="O24" s="114"/>
      <c r="Q24" t="s">
        <v>170</v>
      </c>
    </row>
    <row r="25" spans="2:17">
      <c r="B25" s="80">
        <v>1</v>
      </c>
      <c r="C25" s="80" t="s">
        <v>98</v>
      </c>
      <c r="D25" s="105" t="s">
        <v>101</v>
      </c>
      <c r="E25" s="106"/>
      <c r="F25" s="103" t="s">
        <v>107</v>
      </c>
      <c r="G25" s="104"/>
      <c r="H25" s="103" t="s">
        <v>99</v>
      </c>
      <c r="I25" s="104"/>
      <c r="J25" s="113" t="s">
        <v>132</v>
      </c>
      <c r="K25" s="114"/>
      <c r="L25" s="93" t="s">
        <v>181</v>
      </c>
      <c r="M25" s="93"/>
      <c r="N25" s="93"/>
      <c r="O25" s="93"/>
      <c r="P25" s="93"/>
      <c r="Q25" t="s">
        <v>174</v>
      </c>
    </row>
    <row r="26" spans="2:17">
      <c r="B26" s="91">
        <v>2</v>
      </c>
      <c r="C26" s="80" t="s">
        <v>100</v>
      </c>
      <c r="D26" s="105" t="s">
        <v>103</v>
      </c>
      <c r="E26" s="106"/>
      <c r="F26" s="103" t="s">
        <v>104</v>
      </c>
      <c r="G26" s="104"/>
      <c r="H26" s="103" t="s">
        <v>105</v>
      </c>
      <c r="I26" s="104"/>
      <c r="J26" s="113" t="s">
        <v>134</v>
      </c>
      <c r="K26" s="114"/>
      <c r="L26" s="93" t="s">
        <v>143</v>
      </c>
      <c r="M26" s="93"/>
      <c r="N26" s="93"/>
      <c r="O26" s="93"/>
      <c r="Q26" t="s">
        <v>172</v>
      </c>
    </row>
    <row r="27" spans="2:17">
      <c r="B27" s="92"/>
      <c r="C27" s="80" t="s">
        <v>160</v>
      </c>
      <c r="D27" s="107"/>
      <c r="E27" s="107"/>
      <c r="F27" s="100"/>
      <c r="G27" s="100"/>
      <c r="H27" s="100"/>
      <c r="I27" s="100"/>
      <c r="J27" s="87"/>
      <c r="K27" s="86"/>
      <c r="L27" s="88"/>
      <c r="M27" s="88"/>
      <c r="N27" s="88"/>
      <c r="O27" s="88"/>
      <c r="Q27" t="s">
        <v>171</v>
      </c>
    </row>
    <row r="28" spans="2:17">
      <c r="B28" s="91">
        <v>3</v>
      </c>
      <c r="C28" s="80" t="s">
        <v>166</v>
      </c>
      <c r="D28" s="107" t="s">
        <v>161</v>
      </c>
      <c r="E28" s="107"/>
      <c r="F28" s="100" t="s">
        <v>162</v>
      </c>
      <c r="G28" s="100"/>
      <c r="H28" s="100" t="s">
        <v>163</v>
      </c>
      <c r="I28" s="100"/>
      <c r="J28" s="113" t="s">
        <v>137</v>
      </c>
      <c r="K28" s="114"/>
      <c r="L28" s="93" t="s">
        <v>144</v>
      </c>
      <c r="M28" s="93"/>
      <c r="N28" s="93"/>
      <c r="O28" s="93"/>
      <c r="Q28" t="s">
        <v>173</v>
      </c>
    </row>
    <row r="29" spans="2:17">
      <c r="B29" s="92"/>
      <c r="C29" s="80" t="s">
        <v>159</v>
      </c>
      <c r="D29" s="107"/>
      <c r="E29" s="107"/>
      <c r="F29" s="100"/>
      <c r="G29" s="100"/>
      <c r="H29" s="100"/>
      <c r="I29" s="100"/>
      <c r="J29" s="87"/>
      <c r="K29" s="86"/>
      <c r="L29" s="88"/>
      <c r="M29" s="88"/>
      <c r="N29" s="88"/>
      <c r="O29" s="88"/>
    </row>
    <row r="30" spans="2:17">
      <c r="B30" s="80">
        <v>4</v>
      </c>
      <c r="C30" s="80" t="s">
        <v>167</v>
      </c>
      <c r="D30" s="107" t="s">
        <v>164</v>
      </c>
      <c r="E30" s="107"/>
      <c r="F30" s="100" t="s">
        <v>165</v>
      </c>
      <c r="G30" s="100"/>
      <c r="H30" s="100"/>
      <c r="I30" s="100"/>
      <c r="J30" s="113" t="s">
        <v>138</v>
      </c>
      <c r="K30" s="115"/>
      <c r="L30" s="93" t="s">
        <v>144</v>
      </c>
      <c r="M30" s="93"/>
      <c r="N30" s="93"/>
      <c r="O30" s="93"/>
    </row>
    <row r="31" spans="2:17">
      <c r="B31" s="39">
        <v>5</v>
      </c>
      <c r="C31" s="108" t="s">
        <v>109</v>
      </c>
      <c r="D31" s="107" t="s">
        <v>106</v>
      </c>
      <c r="E31" s="107"/>
      <c r="F31" s="100" t="s">
        <v>110</v>
      </c>
      <c r="G31" s="100"/>
      <c r="H31" s="100" t="s">
        <v>108</v>
      </c>
      <c r="I31" s="100"/>
      <c r="J31" s="113" t="s">
        <v>139</v>
      </c>
      <c r="K31" s="115"/>
      <c r="L31" s="93" t="s">
        <v>144</v>
      </c>
      <c r="M31" s="93"/>
      <c r="N31" s="93"/>
      <c r="O31" s="93"/>
    </row>
    <row r="32" spans="2:17">
      <c r="B32" s="39">
        <v>6</v>
      </c>
      <c r="C32" s="108"/>
      <c r="D32" s="107"/>
      <c r="E32" s="107"/>
      <c r="F32" s="100" t="s">
        <v>111</v>
      </c>
      <c r="G32" s="100"/>
      <c r="H32" s="100"/>
      <c r="I32" s="100"/>
      <c r="J32" s="113" t="s">
        <v>168</v>
      </c>
      <c r="K32" s="115"/>
      <c r="L32" s="93" t="s">
        <v>140</v>
      </c>
      <c r="M32" s="93"/>
      <c r="N32" s="93"/>
      <c r="O32" s="93"/>
    </row>
    <row r="33" spans="2:15">
      <c r="B33" s="39">
        <v>7</v>
      </c>
      <c r="C33" s="39" t="s">
        <v>112</v>
      </c>
      <c r="D33" s="107" t="s">
        <v>113</v>
      </c>
      <c r="E33" s="107"/>
      <c r="F33" s="100" t="s">
        <v>114</v>
      </c>
      <c r="G33" s="100"/>
      <c r="H33" s="100" t="s">
        <v>117</v>
      </c>
      <c r="I33" s="100"/>
      <c r="J33" s="113" t="s">
        <v>141</v>
      </c>
      <c r="K33" s="115"/>
      <c r="L33" s="93" t="s">
        <v>142</v>
      </c>
      <c r="M33" s="93"/>
      <c r="N33" s="93"/>
      <c r="O33" s="93"/>
    </row>
    <row r="34" spans="2:15">
      <c r="B34" s="39">
        <v>8</v>
      </c>
      <c r="C34" s="39" t="s">
        <v>115</v>
      </c>
      <c r="D34" s="107" t="s">
        <v>113</v>
      </c>
      <c r="E34" s="107"/>
      <c r="F34" s="100" t="s">
        <v>118</v>
      </c>
      <c r="G34" s="100"/>
      <c r="H34" s="100" t="s">
        <v>116</v>
      </c>
      <c r="I34" s="100"/>
      <c r="J34" s="113"/>
      <c r="K34" s="115"/>
      <c r="L34" s="93"/>
      <c r="M34" s="93"/>
      <c r="N34" s="93"/>
      <c r="O34" s="93"/>
    </row>
    <row r="35" spans="2:15">
      <c r="B35" s="39" t="s">
        <v>119</v>
      </c>
      <c r="C35" s="39" t="s">
        <v>120</v>
      </c>
      <c r="D35" s="107" t="s">
        <v>121</v>
      </c>
      <c r="E35" s="107"/>
      <c r="F35" s="100" t="s">
        <v>122</v>
      </c>
      <c r="G35" s="100"/>
      <c r="H35" s="100" t="s">
        <v>123</v>
      </c>
      <c r="I35" s="100"/>
      <c r="J35" s="113"/>
      <c r="K35" s="115"/>
      <c r="L35" s="93"/>
      <c r="M35" s="93"/>
      <c r="N35" s="93"/>
      <c r="O35" s="93"/>
    </row>
    <row r="36" spans="2:15">
      <c r="B36" s="45"/>
      <c r="C36" s="45"/>
      <c r="D36" s="111"/>
      <c r="E36" s="111"/>
      <c r="F36" s="112"/>
      <c r="G36" s="112"/>
      <c r="H36" s="112"/>
      <c r="I36" s="112"/>
    </row>
    <row r="37" spans="2:15">
      <c r="B37" s="85"/>
      <c r="C37" s="85"/>
      <c r="D37" s="109"/>
      <c r="E37" s="109"/>
      <c r="F37" s="110"/>
      <c r="G37" s="110"/>
      <c r="H37" s="110"/>
      <c r="I37" s="110"/>
    </row>
    <row r="38" spans="2:15">
      <c r="B38" s="85"/>
      <c r="C38" s="85"/>
      <c r="D38" s="109"/>
      <c r="E38" s="109"/>
      <c r="F38" s="110"/>
      <c r="G38" s="110"/>
      <c r="H38" s="110"/>
      <c r="I38" s="110"/>
    </row>
    <row r="39" spans="2:15">
      <c r="B39" s="85"/>
      <c r="C39" s="85"/>
      <c r="D39" s="109"/>
      <c r="E39" s="109"/>
      <c r="F39" s="110"/>
      <c r="G39" s="110"/>
      <c r="H39" s="110"/>
      <c r="I39" s="110"/>
    </row>
    <row r="40" spans="2:15">
      <c r="B40" s="85"/>
      <c r="C40" s="85"/>
      <c r="D40" s="109"/>
      <c r="E40" s="109"/>
      <c r="F40" s="110"/>
      <c r="G40" s="110"/>
      <c r="H40" s="110"/>
      <c r="I40" s="110"/>
    </row>
    <row r="41" spans="2:15">
      <c r="B41" s="85"/>
      <c r="C41" s="85"/>
      <c r="D41" s="109"/>
      <c r="E41" s="109"/>
      <c r="F41" s="110"/>
      <c r="G41" s="110"/>
      <c r="H41" s="110"/>
      <c r="I41" s="110"/>
    </row>
  </sheetData>
  <mergeCells count="87">
    <mergeCell ref="L24:O24"/>
    <mergeCell ref="L26:O26"/>
    <mergeCell ref="L28:O28"/>
    <mergeCell ref="L30:O30"/>
    <mergeCell ref="L35:O35"/>
    <mergeCell ref="J35:K35"/>
    <mergeCell ref="J31:K31"/>
    <mergeCell ref="J32:K32"/>
    <mergeCell ref="J33:K33"/>
    <mergeCell ref="J34:K34"/>
    <mergeCell ref="L31:O31"/>
    <mergeCell ref="L32:O32"/>
    <mergeCell ref="L33:O33"/>
    <mergeCell ref="L34:O34"/>
    <mergeCell ref="J24:K24"/>
    <mergeCell ref="J25:K25"/>
    <mergeCell ref="J26:K26"/>
    <mergeCell ref="J28:K28"/>
    <mergeCell ref="J30:K30"/>
    <mergeCell ref="D38:E38"/>
    <mergeCell ref="F38:G38"/>
    <mergeCell ref="H38:I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37:E37"/>
    <mergeCell ref="F37:G37"/>
    <mergeCell ref="H37:I37"/>
    <mergeCell ref="H34:I34"/>
    <mergeCell ref="H35:I35"/>
    <mergeCell ref="D36:E36"/>
    <mergeCell ref="F36:G36"/>
    <mergeCell ref="H36:I36"/>
    <mergeCell ref="D31:E32"/>
    <mergeCell ref="C31:C32"/>
    <mergeCell ref="D35:E35"/>
    <mergeCell ref="H28:I28"/>
    <mergeCell ref="H30:I30"/>
    <mergeCell ref="H33:I33"/>
    <mergeCell ref="F34:G34"/>
    <mergeCell ref="F35:G35"/>
    <mergeCell ref="D33:E33"/>
    <mergeCell ref="D34:E34"/>
    <mergeCell ref="F28:G28"/>
    <mergeCell ref="F30:G30"/>
    <mergeCell ref="F31:G31"/>
    <mergeCell ref="F32:G32"/>
    <mergeCell ref="D25:E25"/>
    <mergeCell ref="D26:E26"/>
    <mergeCell ref="D28:E28"/>
    <mergeCell ref="D30:E30"/>
    <mergeCell ref="D27:E27"/>
    <mergeCell ref="D29:E29"/>
    <mergeCell ref="F33:G33"/>
    <mergeCell ref="F24:G24"/>
    <mergeCell ref="F25:G25"/>
    <mergeCell ref="H24:I24"/>
    <mergeCell ref="H25:I25"/>
    <mergeCell ref="F26:G26"/>
    <mergeCell ref="H26:I26"/>
    <mergeCell ref="H31:I32"/>
    <mergeCell ref="F27:G27"/>
    <mergeCell ref="H27:I27"/>
    <mergeCell ref="F29:G29"/>
    <mergeCell ref="H29:I29"/>
    <mergeCell ref="B26:B27"/>
    <mergeCell ref="B28:B29"/>
    <mergeCell ref="L25:P25"/>
    <mergeCell ref="V9:W9"/>
    <mergeCell ref="S4:U4"/>
    <mergeCell ref="S5:U5"/>
    <mergeCell ref="S6:U6"/>
    <mergeCell ref="S7:U7"/>
    <mergeCell ref="S8:U8"/>
    <mergeCell ref="S9:U9"/>
    <mergeCell ref="V4:W4"/>
    <mergeCell ref="V5:W5"/>
    <mergeCell ref="V6:W6"/>
    <mergeCell ref="V7:W7"/>
    <mergeCell ref="V8:W8"/>
    <mergeCell ref="D24:E2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Q26"/>
  <sheetViews>
    <sheetView tabSelected="1" workbookViewId="0">
      <selection activeCell="I31" sqref="I31"/>
    </sheetView>
  </sheetViews>
  <sheetFormatPr defaultRowHeight="16.5"/>
  <cols>
    <col min="1" max="1" width="3.125" customWidth="1"/>
    <col min="8" max="9" width="5.875" customWidth="1"/>
    <col min="10" max="10" width="5.25" bestFit="1" customWidth="1"/>
    <col min="11" max="11" width="19.75" bestFit="1" customWidth="1"/>
    <col min="12" max="12" width="13.625" customWidth="1"/>
    <col min="13" max="13" width="16" bestFit="1" customWidth="1"/>
    <col min="14" max="14" width="21.875" bestFit="1" customWidth="1"/>
    <col min="15" max="15" width="13" bestFit="1" customWidth="1"/>
    <col min="16" max="16" width="4.5" customWidth="1"/>
  </cols>
  <sheetData>
    <row r="2" spans="10:17">
      <c r="N2" s="83"/>
      <c r="O2" t="s">
        <v>127</v>
      </c>
      <c r="Q2" s="44" t="s">
        <v>145</v>
      </c>
    </row>
    <row r="3" spans="10:17">
      <c r="K3" s="44" t="s">
        <v>75</v>
      </c>
      <c r="N3" s="84"/>
      <c r="O3" t="s">
        <v>128</v>
      </c>
    </row>
    <row r="4" spans="10:17">
      <c r="K4" t="s">
        <v>157</v>
      </c>
    </row>
    <row r="5" spans="10:17">
      <c r="K5" s="81" t="s">
        <v>148</v>
      </c>
      <c r="L5" s="82" t="s">
        <v>146</v>
      </c>
      <c r="M5" s="89" t="s">
        <v>147</v>
      </c>
      <c r="N5" s="39" t="s">
        <v>178</v>
      </c>
      <c r="O5" s="39" t="s">
        <v>175</v>
      </c>
    </row>
    <row r="6" spans="10:17" ht="33">
      <c r="K6" s="39" t="s">
        <v>154</v>
      </c>
      <c r="L6" s="39"/>
      <c r="M6" s="39" t="s">
        <v>158</v>
      </c>
      <c r="N6" s="90" t="s">
        <v>177</v>
      </c>
      <c r="O6" s="39" t="s">
        <v>176</v>
      </c>
    </row>
    <row r="8" spans="10:17">
      <c r="K8" t="s">
        <v>156</v>
      </c>
    </row>
    <row r="9" spans="10:17">
      <c r="K9" s="82" t="s">
        <v>149</v>
      </c>
      <c r="L9" s="89" t="s">
        <v>150</v>
      </c>
      <c r="M9" s="89" t="s">
        <v>169</v>
      </c>
    </row>
    <row r="10" spans="10:17">
      <c r="K10" s="39"/>
      <c r="L10" s="39" t="s">
        <v>180</v>
      </c>
      <c r="M10" s="39" t="s">
        <v>153</v>
      </c>
    </row>
    <row r="11" spans="10:17">
      <c r="K11" s="45"/>
      <c r="L11" s="45"/>
      <c r="M11" s="45"/>
    </row>
    <row r="15" spans="10:17">
      <c r="J15" t="s">
        <v>179</v>
      </c>
      <c r="K15" t="s">
        <v>155</v>
      </c>
    </row>
    <row r="16" spans="10:17">
      <c r="K16" s="81" t="s">
        <v>151</v>
      </c>
      <c r="L16" s="39" t="s">
        <v>152</v>
      </c>
    </row>
    <row r="17" spans="10:13">
      <c r="K17" s="39"/>
      <c r="L17" s="39"/>
    </row>
    <row r="19" spans="10:13">
      <c r="J19" t="s">
        <v>179</v>
      </c>
      <c r="K19" t="s">
        <v>124</v>
      </c>
      <c r="M19" t="s">
        <v>135</v>
      </c>
    </row>
    <row r="20" spans="10:13">
      <c r="K20" s="81" t="s">
        <v>31</v>
      </c>
      <c r="L20" s="39" t="s">
        <v>32</v>
      </c>
    </row>
    <row r="21" spans="10:13">
      <c r="K21" s="39"/>
      <c r="L21" s="39"/>
    </row>
    <row r="23" spans="10:13">
      <c r="J23" t="s">
        <v>179</v>
      </c>
      <c r="K23" t="s">
        <v>125</v>
      </c>
      <c r="M23" t="s">
        <v>136</v>
      </c>
    </row>
    <row r="24" spans="10:13">
      <c r="K24" s="81" t="s">
        <v>33</v>
      </c>
      <c r="L24" s="39" t="s">
        <v>34</v>
      </c>
    </row>
    <row r="25" spans="10:13">
      <c r="K25" s="39"/>
      <c r="L25" s="39"/>
    </row>
    <row r="26" spans="10:13">
      <c r="K26" s="44" t="s">
        <v>130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E3" sqref="E3"/>
    </sheetView>
  </sheetViews>
  <sheetFormatPr defaultRowHeight="16.5"/>
  <cols>
    <col min="1" max="1" width="6.25" style="36" customWidth="1"/>
    <col min="2" max="2" width="17.625" style="36" customWidth="1"/>
    <col min="3" max="3" width="50" style="36" customWidth="1"/>
    <col min="4" max="4" width="20" style="36" customWidth="1"/>
    <col min="5" max="5" width="65.375" style="36" bestFit="1" customWidth="1"/>
    <col min="6" max="6" width="10.5" style="36" customWidth="1"/>
    <col min="7" max="8" width="12.5" style="36" customWidth="1"/>
    <col min="9" max="256" width="9" style="36"/>
    <col min="257" max="257" width="6.25" style="36" customWidth="1"/>
    <col min="258" max="258" width="12.5" style="36" customWidth="1"/>
    <col min="259" max="259" width="50" style="36" customWidth="1"/>
    <col min="260" max="260" width="20" style="36" customWidth="1"/>
    <col min="261" max="261" width="43.75" style="36" customWidth="1"/>
    <col min="262" max="262" width="6.25" style="36" customWidth="1"/>
    <col min="263" max="264" width="12.5" style="36" customWidth="1"/>
    <col min="265" max="512" width="9" style="36"/>
    <col min="513" max="513" width="6.25" style="36" customWidth="1"/>
    <col min="514" max="514" width="12.5" style="36" customWidth="1"/>
    <col min="515" max="515" width="50" style="36" customWidth="1"/>
    <col min="516" max="516" width="20" style="36" customWidth="1"/>
    <col min="517" max="517" width="43.75" style="36" customWidth="1"/>
    <col min="518" max="518" width="6.25" style="36" customWidth="1"/>
    <col min="519" max="520" width="12.5" style="36" customWidth="1"/>
    <col min="521" max="768" width="9" style="36"/>
    <col min="769" max="769" width="6.25" style="36" customWidth="1"/>
    <col min="770" max="770" width="12.5" style="36" customWidth="1"/>
    <col min="771" max="771" width="50" style="36" customWidth="1"/>
    <col min="772" max="772" width="20" style="36" customWidth="1"/>
    <col min="773" max="773" width="43.75" style="36" customWidth="1"/>
    <col min="774" max="774" width="6.25" style="36" customWidth="1"/>
    <col min="775" max="776" width="12.5" style="36" customWidth="1"/>
    <col min="777" max="1024" width="9" style="36"/>
    <col min="1025" max="1025" width="6.25" style="36" customWidth="1"/>
    <col min="1026" max="1026" width="12.5" style="36" customWidth="1"/>
    <col min="1027" max="1027" width="50" style="36" customWidth="1"/>
    <col min="1028" max="1028" width="20" style="36" customWidth="1"/>
    <col min="1029" max="1029" width="43.75" style="36" customWidth="1"/>
    <col min="1030" max="1030" width="6.25" style="36" customWidth="1"/>
    <col min="1031" max="1032" width="12.5" style="36" customWidth="1"/>
    <col min="1033" max="1280" width="9" style="36"/>
    <col min="1281" max="1281" width="6.25" style="36" customWidth="1"/>
    <col min="1282" max="1282" width="12.5" style="36" customWidth="1"/>
    <col min="1283" max="1283" width="50" style="36" customWidth="1"/>
    <col min="1284" max="1284" width="20" style="36" customWidth="1"/>
    <col min="1285" max="1285" width="43.75" style="36" customWidth="1"/>
    <col min="1286" max="1286" width="6.25" style="36" customWidth="1"/>
    <col min="1287" max="1288" width="12.5" style="36" customWidth="1"/>
    <col min="1289" max="1536" width="9" style="36"/>
    <col min="1537" max="1537" width="6.25" style="36" customWidth="1"/>
    <col min="1538" max="1538" width="12.5" style="36" customWidth="1"/>
    <col min="1539" max="1539" width="50" style="36" customWidth="1"/>
    <col min="1540" max="1540" width="20" style="36" customWidth="1"/>
    <col min="1541" max="1541" width="43.75" style="36" customWidth="1"/>
    <col min="1542" max="1542" width="6.25" style="36" customWidth="1"/>
    <col min="1543" max="1544" width="12.5" style="36" customWidth="1"/>
    <col min="1545" max="1792" width="9" style="36"/>
    <col min="1793" max="1793" width="6.25" style="36" customWidth="1"/>
    <col min="1794" max="1794" width="12.5" style="36" customWidth="1"/>
    <col min="1795" max="1795" width="50" style="36" customWidth="1"/>
    <col min="1796" max="1796" width="20" style="36" customWidth="1"/>
    <col min="1797" max="1797" width="43.75" style="36" customWidth="1"/>
    <col min="1798" max="1798" width="6.25" style="36" customWidth="1"/>
    <col min="1799" max="1800" width="12.5" style="36" customWidth="1"/>
    <col min="1801" max="2048" width="9" style="36"/>
    <col min="2049" max="2049" width="6.25" style="36" customWidth="1"/>
    <col min="2050" max="2050" width="12.5" style="36" customWidth="1"/>
    <col min="2051" max="2051" width="50" style="36" customWidth="1"/>
    <col min="2052" max="2052" width="20" style="36" customWidth="1"/>
    <col min="2053" max="2053" width="43.75" style="36" customWidth="1"/>
    <col min="2054" max="2054" width="6.25" style="36" customWidth="1"/>
    <col min="2055" max="2056" width="12.5" style="36" customWidth="1"/>
    <col min="2057" max="2304" width="9" style="36"/>
    <col min="2305" max="2305" width="6.25" style="36" customWidth="1"/>
    <col min="2306" max="2306" width="12.5" style="36" customWidth="1"/>
    <col min="2307" max="2307" width="50" style="36" customWidth="1"/>
    <col min="2308" max="2308" width="20" style="36" customWidth="1"/>
    <col min="2309" max="2309" width="43.75" style="36" customWidth="1"/>
    <col min="2310" max="2310" width="6.25" style="36" customWidth="1"/>
    <col min="2311" max="2312" width="12.5" style="36" customWidth="1"/>
    <col min="2313" max="2560" width="9" style="36"/>
    <col min="2561" max="2561" width="6.25" style="36" customWidth="1"/>
    <col min="2562" max="2562" width="12.5" style="36" customWidth="1"/>
    <col min="2563" max="2563" width="50" style="36" customWidth="1"/>
    <col min="2564" max="2564" width="20" style="36" customWidth="1"/>
    <col min="2565" max="2565" width="43.75" style="36" customWidth="1"/>
    <col min="2566" max="2566" width="6.25" style="36" customWidth="1"/>
    <col min="2567" max="2568" width="12.5" style="36" customWidth="1"/>
    <col min="2569" max="2816" width="9" style="36"/>
    <col min="2817" max="2817" width="6.25" style="36" customWidth="1"/>
    <col min="2818" max="2818" width="12.5" style="36" customWidth="1"/>
    <col min="2819" max="2819" width="50" style="36" customWidth="1"/>
    <col min="2820" max="2820" width="20" style="36" customWidth="1"/>
    <col min="2821" max="2821" width="43.75" style="36" customWidth="1"/>
    <col min="2822" max="2822" width="6.25" style="36" customWidth="1"/>
    <col min="2823" max="2824" width="12.5" style="36" customWidth="1"/>
    <col min="2825" max="3072" width="9" style="36"/>
    <col min="3073" max="3073" width="6.25" style="36" customWidth="1"/>
    <col min="3074" max="3074" width="12.5" style="36" customWidth="1"/>
    <col min="3075" max="3075" width="50" style="36" customWidth="1"/>
    <col min="3076" max="3076" width="20" style="36" customWidth="1"/>
    <col min="3077" max="3077" width="43.75" style="36" customWidth="1"/>
    <col min="3078" max="3078" width="6.25" style="36" customWidth="1"/>
    <col min="3079" max="3080" width="12.5" style="36" customWidth="1"/>
    <col min="3081" max="3328" width="9" style="36"/>
    <col min="3329" max="3329" width="6.25" style="36" customWidth="1"/>
    <col min="3330" max="3330" width="12.5" style="36" customWidth="1"/>
    <col min="3331" max="3331" width="50" style="36" customWidth="1"/>
    <col min="3332" max="3332" width="20" style="36" customWidth="1"/>
    <col min="3333" max="3333" width="43.75" style="36" customWidth="1"/>
    <col min="3334" max="3334" width="6.25" style="36" customWidth="1"/>
    <col min="3335" max="3336" width="12.5" style="36" customWidth="1"/>
    <col min="3337" max="3584" width="9" style="36"/>
    <col min="3585" max="3585" width="6.25" style="36" customWidth="1"/>
    <col min="3586" max="3586" width="12.5" style="36" customWidth="1"/>
    <col min="3587" max="3587" width="50" style="36" customWidth="1"/>
    <col min="3588" max="3588" width="20" style="36" customWidth="1"/>
    <col min="3589" max="3589" width="43.75" style="36" customWidth="1"/>
    <col min="3590" max="3590" width="6.25" style="36" customWidth="1"/>
    <col min="3591" max="3592" width="12.5" style="36" customWidth="1"/>
    <col min="3593" max="3840" width="9" style="36"/>
    <col min="3841" max="3841" width="6.25" style="36" customWidth="1"/>
    <col min="3842" max="3842" width="12.5" style="36" customWidth="1"/>
    <col min="3843" max="3843" width="50" style="36" customWidth="1"/>
    <col min="3844" max="3844" width="20" style="36" customWidth="1"/>
    <col min="3845" max="3845" width="43.75" style="36" customWidth="1"/>
    <col min="3846" max="3846" width="6.25" style="36" customWidth="1"/>
    <col min="3847" max="3848" width="12.5" style="36" customWidth="1"/>
    <col min="3849" max="4096" width="9" style="36"/>
    <col min="4097" max="4097" width="6.25" style="36" customWidth="1"/>
    <col min="4098" max="4098" width="12.5" style="36" customWidth="1"/>
    <col min="4099" max="4099" width="50" style="36" customWidth="1"/>
    <col min="4100" max="4100" width="20" style="36" customWidth="1"/>
    <col min="4101" max="4101" width="43.75" style="36" customWidth="1"/>
    <col min="4102" max="4102" width="6.25" style="36" customWidth="1"/>
    <col min="4103" max="4104" width="12.5" style="36" customWidth="1"/>
    <col min="4105" max="4352" width="9" style="36"/>
    <col min="4353" max="4353" width="6.25" style="36" customWidth="1"/>
    <col min="4354" max="4354" width="12.5" style="36" customWidth="1"/>
    <col min="4355" max="4355" width="50" style="36" customWidth="1"/>
    <col min="4356" max="4356" width="20" style="36" customWidth="1"/>
    <col min="4357" max="4357" width="43.75" style="36" customWidth="1"/>
    <col min="4358" max="4358" width="6.25" style="36" customWidth="1"/>
    <col min="4359" max="4360" width="12.5" style="36" customWidth="1"/>
    <col min="4361" max="4608" width="9" style="36"/>
    <col min="4609" max="4609" width="6.25" style="36" customWidth="1"/>
    <col min="4610" max="4610" width="12.5" style="36" customWidth="1"/>
    <col min="4611" max="4611" width="50" style="36" customWidth="1"/>
    <col min="4612" max="4612" width="20" style="36" customWidth="1"/>
    <col min="4613" max="4613" width="43.75" style="36" customWidth="1"/>
    <col min="4614" max="4614" width="6.25" style="36" customWidth="1"/>
    <col min="4615" max="4616" width="12.5" style="36" customWidth="1"/>
    <col min="4617" max="4864" width="9" style="36"/>
    <col min="4865" max="4865" width="6.25" style="36" customWidth="1"/>
    <col min="4866" max="4866" width="12.5" style="36" customWidth="1"/>
    <col min="4867" max="4867" width="50" style="36" customWidth="1"/>
    <col min="4868" max="4868" width="20" style="36" customWidth="1"/>
    <col min="4869" max="4869" width="43.75" style="36" customWidth="1"/>
    <col min="4870" max="4870" width="6.25" style="36" customWidth="1"/>
    <col min="4871" max="4872" width="12.5" style="36" customWidth="1"/>
    <col min="4873" max="5120" width="9" style="36"/>
    <col min="5121" max="5121" width="6.25" style="36" customWidth="1"/>
    <col min="5122" max="5122" width="12.5" style="36" customWidth="1"/>
    <col min="5123" max="5123" width="50" style="36" customWidth="1"/>
    <col min="5124" max="5124" width="20" style="36" customWidth="1"/>
    <col min="5125" max="5125" width="43.75" style="36" customWidth="1"/>
    <col min="5126" max="5126" width="6.25" style="36" customWidth="1"/>
    <col min="5127" max="5128" width="12.5" style="36" customWidth="1"/>
    <col min="5129" max="5376" width="9" style="36"/>
    <col min="5377" max="5377" width="6.25" style="36" customWidth="1"/>
    <col min="5378" max="5378" width="12.5" style="36" customWidth="1"/>
    <col min="5379" max="5379" width="50" style="36" customWidth="1"/>
    <col min="5380" max="5380" width="20" style="36" customWidth="1"/>
    <col min="5381" max="5381" width="43.75" style="36" customWidth="1"/>
    <col min="5382" max="5382" width="6.25" style="36" customWidth="1"/>
    <col min="5383" max="5384" width="12.5" style="36" customWidth="1"/>
    <col min="5385" max="5632" width="9" style="36"/>
    <col min="5633" max="5633" width="6.25" style="36" customWidth="1"/>
    <col min="5634" max="5634" width="12.5" style="36" customWidth="1"/>
    <col min="5635" max="5635" width="50" style="36" customWidth="1"/>
    <col min="5636" max="5636" width="20" style="36" customWidth="1"/>
    <col min="5637" max="5637" width="43.75" style="36" customWidth="1"/>
    <col min="5638" max="5638" width="6.25" style="36" customWidth="1"/>
    <col min="5639" max="5640" width="12.5" style="36" customWidth="1"/>
    <col min="5641" max="5888" width="9" style="36"/>
    <col min="5889" max="5889" width="6.25" style="36" customWidth="1"/>
    <col min="5890" max="5890" width="12.5" style="36" customWidth="1"/>
    <col min="5891" max="5891" width="50" style="36" customWidth="1"/>
    <col min="5892" max="5892" width="20" style="36" customWidth="1"/>
    <col min="5893" max="5893" width="43.75" style="36" customWidth="1"/>
    <col min="5894" max="5894" width="6.25" style="36" customWidth="1"/>
    <col min="5895" max="5896" width="12.5" style="36" customWidth="1"/>
    <col min="5897" max="6144" width="9" style="36"/>
    <col min="6145" max="6145" width="6.25" style="36" customWidth="1"/>
    <col min="6146" max="6146" width="12.5" style="36" customWidth="1"/>
    <col min="6147" max="6147" width="50" style="36" customWidth="1"/>
    <col min="6148" max="6148" width="20" style="36" customWidth="1"/>
    <col min="6149" max="6149" width="43.75" style="36" customWidth="1"/>
    <col min="6150" max="6150" width="6.25" style="36" customWidth="1"/>
    <col min="6151" max="6152" width="12.5" style="36" customWidth="1"/>
    <col min="6153" max="6400" width="9" style="36"/>
    <col min="6401" max="6401" width="6.25" style="36" customWidth="1"/>
    <col min="6402" max="6402" width="12.5" style="36" customWidth="1"/>
    <col min="6403" max="6403" width="50" style="36" customWidth="1"/>
    <col min="6404" max="6404" width="20" style="36" customWidth="1"/>
    <col min="6405" max="6405" width="43.75" style="36" customWidth="1"/>
    <col min="6406" max="6406" width="6.25" style="36" customWidth="1"/>
    <col min="6407" max="6408" width="12.5" style="36" customWidth="1"/>
    <col min="6409" max="6656" width="9" style="36"/>
    <col min="6657" max="6657" width="6.25" style="36" customWidth="1"/>
    <col min="6658" max="6658" width="12.5" style="36" customWidth="1"/>
    <col min="6659" max="6659" width="50" style="36" customWidth="1"/>
    <col min="6660" max="6660" width="20" style="36" customWidth="1"/>
    <col min="6661" max="6661" width="43.75" style="36" customWidth="1"/>
    <col min="6662" max="6662" width="6.25" style="36" customWidth="1"/>
    <col min="6663" max="6664" width="12.5" style="36" customWidth="1"/>
    <col min="6665" max="6912" width="9" style="36"/>
    <col min="6913" max="6913" width="6.25" style="36" customWidth="1"/>
    <col min="6914" max="6914" width="12.5" style="36" customWidth="1"/>
    <col min="6915" max="6915" width="50" style="36" customWidth="1"/>
    <col min="6916" max="6916" width="20" style="36" customWidth="1"/>
    <col min="6917" max="6917" width="43.75" style="36" customWidth="1"/>
    <col min="6918" max="6918" width="6.25" style="36" customWidth="1"/>
    <col min="6919" max="6920" width="12.5" style="36" customWidth="1"/>
    <col min="6921" max="7168" width="9" style="36"/>
    <col min="7169" max="7169" width="6.25" style="36" customWidth="1"/>
    <col min="7170" max="7170" width="12.5" style="36" customWidth="1"/>
    <col min="7171" max="7171" width="50" style="36" customWidth="1"/>
    <col min="7172" max="7172" width="20" style="36" customWidth="1"/>
    <col min="7173" max="7173" width="43.75" style="36" customWidth="1"/>
    <col min="7174" max="7174" width="6.25" style="36" customWidth="1"/>
    <col min="7175" max="7176" width="12.5" style="36" customWidth="1"/>
    <col min="7177" max="7424" width="9" style="36"/>
    <col min="7425" max="7425" width="6.25" style="36" customWidth="1"/>
    <col min="7426" max="7426" width="12.5" style="36" customWidth="1"/>
    <col min="7427" max="7427" width="50" style="36" customWidth="1"/>
    <col min="7428" max="7428" width="20" style="36" customWidth="1"/>
    <col min="7429" max="7429" width="43.75" style="36" customWidth="1"/>
    <col min="7430" max="7430" width="6.25" style="36" customWidth="1"/>
    <col min="7431" max="7432" width="12.5" style="36" customWidth="1"/>
    <col min="7433" max="7680" width="9" style="36"/>
    <col min="7681" max="7681" width="6.25" style="36" customWidth="1"/>
    <col min="7682" max="7682" width="12.5" style="36" customWidth="1"/>
    <col min="7683" max="7683" width="50" style="36" customWidth="1"/>
    <col min="7684" max="7684" width="20" style="36" customWidth="1"/>
    <col min="7685" max="7685" width="43.75" style="36" customWidth="1"/>
    <col min="7686" max="7686" width="6.25" style="36" customWidth="1"/>
    <col min="7687" max="7688" width="12.5" style="36" customWidth="1"/>
    <col min="7689" max="7936" width="9" style="36"/>
    <col min="7937" max="7937" width="6.25" style="36" customWidth="1"/>
    <col min="7938" max="7938" width="12.5" style="36" customWidth="1"/>
    <col min="7939" max="7939" width="50" style="36" customWidth="1"/>
    <col min="7940" max="7940" width="20" style="36" customWidth="1"/>
    <col min="7941" max="7941" width="43.75" style="36" customWidth="1"/>
    <col min="7942" max="7942" width="6.25" style="36" customWidth="1"/>
    <col min="7943" max="7944" width="12.5" style="36" customWidth="1"/>
    <col min="7945" max="8192" width="9" style="36"/>
    <col min="8193" max="8193" width="6.25" style="36" customWidth="1"/>
    <col min="8194" max="8194" width="12.5" style="36" customWidth="1"/>
    <col min="8195" max="8195" width="50" style="36" customWidth="1"/>
    <col min="8196" max="8196" width="20" style="36" customWidth="1"/>
    <col min="8197" max="8197" width="43.75" style="36" customWidth="1"/>
    <col min="8198" max="8198" width="6.25" style="36" customWidth="1"/>
    <col min="8199" max="8200" width="12.5" style="36" customWidth="1"/>
    <col min="8201" max="8448" width="9" style="36"/>
    <col min="8449" max="8449" width="6.25" style="36" customWidth="1"/>
    <col min="8450" max="8450" width="12.5" style="36" customWidth="1"/>
    <col min="8451" max="8451" width="50" style="36" customWidth="1"/>
    <col min="8452" max="8452" width="20" style="36" customWidth="1"/>
    <col min="8453" max="8453" width="43.75" style="36" customWidth="1"/>
    <col min="8454" max="8454" width="6.25" style="36" customWidth="1"/>
    <col min="8455" max="8456" width="12.5" style="36" customWidth="1"/>
    <col min="8457" max="8704" width="9" style="36"/>
    <col min="8705" max="8705" width="6.25" style="36" customWidth="1"/>
    <col min="8706" max="8706" width="12.5" style="36" customWidth="1"/>
    <col min="8707" max="8707" width="50" style="36" customWidth="1"/>
    <col min="8708" max="8708" width="20" style="36" customWidth="1"/>
    <col min="8709" max="8709" width="43.75" style="36" customWidth="1"/>
    <col min="8710" max="8710" width="6.25" style="36" customWidth="1"/>
    <col min="8711" max="8712" width="12.5" style="36" customWidth="1"/>
    <col min="8713" max="8960" width="9" style="36"/>
    <col min="8961" max="8961" width="6.25" style="36" customWidth="1"/>
    <col min="8962" max="8962" width="12.5" style="36" customWidth="1"/>
    <col min="8963" max="8963" width="50" style="36" customWidth="1"/>
    <col min="8964" max="8964" width="20" style="36" customWidth="1"/>
    <col min="8965" max="8965" width="43.75" style="36" customWidth="1"/>
    <col min="8966" max="8966" width="6.25" style="36" customWidth="1"/>
    <col min="8967" max="8968" width="12.5" style="36" customWidth="1"/>
    <col min="8969" max="9216" width="9" style="36"/>
    <col min="9217" max="9217" width="6.25" style="36" customWidth="1"/>
    <col min="9218" max="9218" width="12.5" style="36" customWidth="1"/>
    <col min="9219" max="9219" width="50" style="36" customWidth="1"/>
    <col min="9220" max="9220" width="20" style="36" customWidth="1"/>
    <col min="9221" max="9221" width="43.75" style="36" customWidth="1"/>
    <col min="9222" max="9222" width="6.25" style="36" customWidth="1"/>
    <col min="9223" max="9224" width="12.5" style="36" customWidth="1"/>
    <col min="9225" max="9472" width="9" style="36"/>
    <col min="9473" max="9473" width="6.25" style="36" customWidth="1"/>
    <col min="9474" max="9474" width="12.5" style="36" customWidth="1"/>
    <col min="9475" max="9475" width="50" style="36" customWidth="1"/>
    <col min="9476" max="9476" width="20" style="36" customWidth="1"/>
    <col min="9477" max="9477" width="43.75" style="36" customWidth="1"/>
    <col min="9478" max="9478" width="6.25" style="36" customWidth="1"/>
    <col min="9479" max="9480" width="12.5" style="36" customWidth="1"/>
    <col min="9481" max="9728" width="9" style="36"/>
    <col min="9729" max="9729" width="6.25" style="36" customWidth="1"/>
    <col min="9730" max="9730" width="12.5" style="36" customWidth="1"/>
    <col min="9731" max="9731" width="50" style="36" customWidth="1"/>
    <col min="9732" max="9732" width="20" style="36" customWidth="1"/>
    <col min="9733" max="9733" width="43.75" style="36" customWidth="1"/>
    <col min="9734" max="9734" width="6.25" style="36" customWidth="1"/>
    <col min="9735" max="9736" width="12.5" style="36" customWidth="1"/>
    <col min="9737" max="9984" width="9" style="36"/>
    <col min="9985" max="9985" width="6.25" style="36" customWidth="1"/>
    <col min="9986" max="9986" width="12.5" style="36" customWidth="1"/>
    <col min="9987" max="9987" width="50" style="36" customWidth="1"/>
    <col min="9988" max="9988" width="20" style="36" customWidth="1"/>
    <col min="9989" max="9989" width="43.75" style="36" customWidth="1"/>
    <col min="9990" max="9990" width="6.25" style="36" customWidth="1"/>
    <col min="9991" max="9992" width="12.5" style="36" customWidth="1"/>
    <col min="9993" max="10240" width="9" style="36"/>
    <col min="10241" max="10241" width="6.25" style="36" customWidth="1"/>
    <col min="10242" max="10242" width="12.5" style="36" customWidth="1"/>
    <col min="10243" max="10243" width="50" style="36" customWidth="1"/>
    <col min="10244" max="10244" width="20" style="36" customWidth="1"/>
    <col min="10245" max="10245" width="43.75" style="36" customWidth="1"/>
    <col min="10246" max="10246" width="6.25" style="36" customWidth="1"/>
    <col min="10247" max="10248" width="12.5" style="36" customWidth="1"/>
    <col min="10249" max="10496" width="9" style="36"/>
    <col min="10497" max="10497" width="6.25" style="36" customWidth="1"/>
    <col min="10498" max="10498" width="12.5" style="36" customWidth="1"/>
    <col min="10499" max="10499" width="50" style="36" customWidth="1"/>
    <col min="10500" max="10500" width="20" style="36" customWidth="1"/>
    <col min="10501" max="10501" width="43.75" style="36" customWidth="1"/>
    <col min="10502" max="10502" width="6.25" style="36" customWidth="1"/>
    <col min="10503" max="10504" width="12.5" style="36" customWidth="1"/>
    <col min="10505" max="10752" width="9" style="36"/>
    <col min="10753" max="10753" width="6.25" style="36" customWidth="1"/>
    <col min="10754" max="10754" width="12.5" style="36" customWidth="1"/>
    <col min="10755" max="10755" width="50" style="36" customWidth="1"/>
    <col min="10756" max="10756" width="20" style="36" customWidth="1"/>
    <col min="10757" max="10757" width="43.75" style="36" customWidth="1"/>
    <col min="10758" max="10758" width="6.25" style="36" customWidth="1"/>
    <col min="10759" max="10760" width="12.5" style="36" customWidth="1"/>
    <col min="10761" max="11008" width="9" style="36"/>
    <col min="11009" max="11009" width="6.25" style="36" customWidth="1"/>
    <col min="11010" max="11010" width="12.5" style="36" customWidth="1"/>
    <col min="11011" max="11011" width="50" style="36" customWidth="1"/>
    <col min="11012" max="11012" width="20" style="36" customWidth="1"/>
    <col min="11013" max="11013" width="43.75" style="36" customWidth="1"/>
    <col min="11014" max="11014" width="6.25" style="36" customWidth="1"/>
    <col min="11015" max="11016" width="12.5" style="36" customWidth="1"/>
    <col min="11017" max="11264" width="9" style="36"/>
    <col min="11265" max="11265" width="6.25" style="36" customWidth="1"/>
    <col min="11266" max="11266" width="12.5" style="36" customWidth="1"/>
    <col min="11267" max="11267" width="50" style="36" customWidth="1"/>
    <col min="11268" max="11268" width="20" style="36" customWidth="1"/>
    <col min="11269" max="11269" width="43.75" style="36" customWidth="1"/>
    <col min="11270" max="11270" width="6.25" style="36" customWidth="1"/>
    <col min="11271" max="11272" width="12.5" style="36" customWidth="1"/>
    <col min="11273" max="11520" width="9" style="36"/>
    <col min="11521" max="11521" width="6.25" style="36" customWidth="1"/>
    <col min="11522" max="11522" width="12.5" style="36" customWidth="1"/>
    <col min="11523" max="11523" width="50" style="36" customWidth="1"/>
    <col min="11524" max="11524" width="20" style="36" customWidth="1"/>
    <col min="11525" max="11525" width="43.75" style="36" customWidth="1"/>
    <col min="11526" max="11526" width="6.25" style="36" customWidth="1"/>
    <col min="11527" max="11528" width="12.5" style="36" customWidth="1"/>
    <col min="11529" max="11776" width="9" style="36"/>
    <col min="11777" max="11777" width="6.25" style="36" customWidth="1"/>
    <col min="11778" max="11778" width="12.5" style="36" customWidth="1"/>
    <col min="11779" max="11779" width="50" style="36" customWidth="1"/>
    <col min="11780" max="11780" width="20" style="36" customWidth="1"/>
    <col min="11781" max="11781" width="43.75" style="36" customWidth="1"/>
    <col min="11782" max="11782" width="6.25" style="36" customWidth="1"/>
    <col min="11783" max="11784" width="12.5" style="36" customWidth="1"/>
    <col min="11785" max="12032" width="9" style="36"/>
    <col min="12033" max="12033" width="6.25" style="36" customWidth="1"/>
    <col min="12034" max="12034" width="12.5" style="36" customWidth="1"/>
    <col min="12035" max="12035" width="50" style="36" customWidth="1"/>
    <col min="12036" max="12036" width="20" style="36" customWidth="1"/>
    <col min="12037" max="12037" width="43.75" style="36" customWidth="1"/>
    <col min="12038" max="12038" width="6.25" style="36" customWidth="1"/>
    <col min="12039" max="12040" width="12.5" style="36" customWidth="1"/>
    <col min="12041" max="12288" width="9" style="36"/>
    <col min="12289" max="12289" width="6.25" style="36" customWidth="1"/>
    <col min="12290" max="12290" width="12.5" style="36" customWidth="1"/>
    <col min="12291" max="12291" width="50" style="36" customWidth="1"/>
    <col min="12292" max="12292" width="20" style="36" customWidth="1"/>
    <col min="12293" max="12293" width="43.75" style="36" customWidth="1"/>
    <col min="12294" max="12294" width="6.25" style="36" customWidth="1"/>
    <col min="12295" max="12296" width="12.5" style="36" customWidth="1"/>
    <col min="12297" max="12544" width="9" style="36"/>
    <col min="12545" max="12545" width="6.25" style="36" customWidth="1"/>
    <col min="12546" max="12546" width="12.5" style="36" customWidth="1"/>
    <col min="12547" max="12547" width="50" style="36" customWidth="1"/>
    <col min="12548" max="12548" width="20" style="36" customWidth="1"/>
    <col min="12549" max="12549" width="43.75" style="36" customWidth="1"/>
    <col min="12550" max="12550" width="6.25" style="36" customWidth="1"/>
    <col min="12551" max="12552" width="12.5" style="36" customWidth="1"/>
    <col min="12553" max="12800" width="9" style="36"/>
    <col min="12801" max="12801" width="6.25" style="36" customWidth="1"/>
    <col min="12802" max="12802" width="12.5" style="36" customWidth="1"/>
    <col min="12803" max="12803" width="50" style="36" customWidth="1"/>
    <col min="12804" max="12804" width="20" style="36" customWidth="1"/>
    <col min="12805" max="12805" width="43.75" style="36" customWidth="1"/>
    <col min="12806" max="12806" width="6.25" style="36" customWidth="1"/>
    <col min="12807" max="12808" width="12.5" style="36" customWidth="1"/>
    <col min="12809" max="13056" width="9" style="36"/>
    <col min="13057" max="13057" width="6.25" style="36" customWidth="1"/>
    <col min="13058" max="13058" width="12.5" style="36" customWidth="1"/>
    <col min="13059" max="13059" width="50" style="36" customWidth="1"/>
    <col min="13060" max="13060" width="20" style="36" customWidth="1"/>
    <col min="13061" max="13061" width="43.75" style="36" customWidth="1"/>
    <col min="13062" max="13062" width="6.25" style="36" customWidth="1"/>
    <col min="13063" max="13064" width="12.5" style="36" customWidth="1"/>
    <col min="13065" max="13312" width="9" style="36"/>
    <col min="13313" max="13313" width="6.25" style="36" customWidth="1"/>
    <col min="13314" max="13314" width="12.5" style="36" customWidth="1"/>
    <col min="13315" max="13315" width="50" style="36" customWidth="1"/>
    <col min="13316" max="13316" width="20" style="36" customWidth="1"/>
    <col min="13317" max="13317" width="43.75" style="36" customWidth="1"/>
    <col min="13318" max="13318" width="6.25" style="36" customWidth="1"/>
    <col min="13319" max="13320" width="12.5" style="36" customWidth="1"/>
    <col min="13321" max="13568" width="9" style="36"/>
    <col min="13569" max="13569" width="6.25" style="36" customWidth="1"/>
    <col min="13570" max="13570" width="12.5" style="36" customWidth="1"/>
    <col min="13571" max="13571" width="50" style="36" customWidth="1"/>
    <col min="13572" max="13572" width="20" style="36" customWidth="1"/>
    <col min="13573" max="13573" width="43.75" style="36" customWidth="1"/>
    <col min="13574" max="13574" width="6.25" style="36" customWidth="1"/>
    <col min="13575" max="13576" width="12.5" style="36" customWidth="1"/>
    <col min="13577" max="13824" width="9" style="36"/>
    <col min="13825" max="13825" width="6.25" style="36" customWidth="1"/>
    <col min="13826" max="13826" width="12.5" style="36" customWidth="1"/>
    <col min="13827" max="13827" width="50" style="36" customWidth="1"/>
    <col min="13828" max="13828" width="20" style="36" customWidth="1"/>
    <col min="13829" max="13829" width="43.75" style="36" customWidth="1"/>
    <col min="13830" max="13830" width="6.25" style="36" customWidth="1"/>
    <col min="13831" max="13832" width="12.5" style="36" customWidth="1"/>
    <col min="13833" max="14080" width="9" style="36"/>
    <col min="14081" max="14081" width="6.25" style="36" customWidth="1"/>
    <col min="14082" max="14082" width="12.5" style="36" customWidth="1"/>
    <col min="14083" max="14083" width="50" style="36" customWidth="1"/>
    <col min="14084" max="14084" width="20" style="36" customWidth="1"/>
    <col min="14085" max="14085" width="43.75" style="36" customWidth="1"/>
    <col min="14086" max="14086" width="6.25" style="36" customWidth="1"/>
    <col min="14087" max="14088" width="12.5" style="36" customWidth="1"/>
    <col min="14089" max="14336" width="9" style="36"/>
    <col min="14337" max="14337" width="6.25" style="36" customWidth="1"/>
    <col min="14338" max="14338" width="12.5" style="36" customWidth="1"/>
    <col min="14339" max="14339" width="50" style="36" customWidth="1"/>
    <col min="14340" max="14340" width="20" style="36" customWidth="1"/>
    <col min="14341" max="14341" width="43.75" style="36" customWidth="1"/>
    <col min="14342" max="14342" width="6.25" style="36" customWidth="1"/>
    <col min="14343" max="14344" width="12.5" style="36" customWidth="1"/>
    <col min="14345" max="14592" width="9" style="36"/>
    <col min="14593" max="14593" width="6.25" style="36" customWidth="1"/>
    <col min="14594" max="14594" width="12.5" style="36" customWidth="1"/>
    <col min="14595" max="14595" width="50" style="36" customWidth="1"/>
    <col min="14596" max="14596" width="20" style="36" customWidth="1"/>
    <col min="14597" max="14597" width="43.75" style="36" customWidth="1"/>
    <col min="14598" max="14598" width="6.25" style="36" customWidth="1"/>
    <col min="14599" max="14600" width="12.5" style="36" customWidth="1"/>
    <col min="14601" max="14848" width="9" style="36"/>
    <col min="14849" max="14849" width="6.25" style="36" customWidth="1"/>
    <col min="14850" max="14850" width="12.5" style="36" customWidth="1"/>
    <col min="14851" max="14851" width="50" style="36" customWidth="1"/>
    <col min="14852" max="14852" width="20" style="36" customWidth="1"/>
    <col min="14853" max="14853" width="43.75" style="36" customWidth="1"/>
    <col min="14854" max="14854" width="6.25" style="36" customWidth="1"/>
    <col min="14855" max="14856" width="12.5" style="36" customWidth="1"/>
    <col min="14857" max="15104" width="9" style="36"/>
    <col min="15105" max="15105" width="6.25" style="36" customWidth="1"/>
    <col min="15106" max="15106" width="12.5" style="36" customWidth="1"/>
    <col min="15107" max="15107" width="50" style="36" customWidth="1"/>
    <col min="15108" max="15108" width="20" style="36" customWidth="1"/>
    <col min="15109" max="15109" width="43.75" style="36" customWidth="1"/>
    <col min="15110" max="15110" width="6.25" style="36" customWidth="1"/>
    <col min="15111" max="15112" width="12.5" style="36" customWidth="1"/>
    <col min="15113" max="15360" width="9" style="36"/>
    <col min="15361" max="15361" width="6.25" style="36" customWidth="1"/>
    <col min="15362" max="15362" width="12.5" style="36" customWidth="1"/>
    <col min="15363" max="15363" width="50" style="36" customWidth="1"/>
    <col min="15364" max="15364" width="20" style="36" customWidth="1"/>
    <col min="15365" max="15365" width="43.75" style="36" customWidth="1"/>
    <col min="15366" max="15366" width="6.25" style="36" customWidth="1"/>
    <col min="15367" max="15368" width="12.5" style="36" customWidth="1"/>
    <col min="15369" max="15616" width="9" style="36"/>
    <col min="15617" max="15617" width="6.25" style="36" customWidth="1"/>
    <col min="15618" max="15618" width="12.5" style="36" customWidth="1"/>
    <col min="15619" max="15619" width="50" style="36" customWidth="1"/>
    <col min="15620" max="15620" width="20" style="36" customWidth="1"/>
    <col min="15621" max="15621" width="43.75" style="36" customWidth="1"/>
    <col min="15622" max="15622" width="6.25" style="36" customWidth="1"/>
    <col min="15623" max="15624" width="12.5" style="36" customWidth="1"/>
    <col min="15625" max="15872" width="9" style="36"/>
    <col min="15873" max="15873" width="6.25" style="36" customWidth="1"/>
    <col min="15874" max="15874" width="12.5" style="36" customWidth="1"/>
    <col min="15875" max="15875" width="50" style="36" customWidth="1"/>
    <col min="15876" max="15876" width="20" style="36" customWidth="1"/>
    <col min="15877" max="15877" width="43.75" style="36" customWidth="1"/>
    <col min="15878" max="15878" width="6.25" style="36" customWidth="1"/>
    <col min="15879" max="15880" width="12.5" style="36" customWidth="1"/>
    <col min="15881" max="16128" width="9" style="36"/>
    <col min="16129" max="16129" width="6.25" style="36" customWidth="1"/>
    <col min="16130" max="16130" width="12.5" style="36" customWidth="1"/>
    <col min="16131" max="16131" width="50" style="36" customWidth="1"/>
    <col min="16132" max="16132" width="20" style="36" customWidth="1"/>
    <col min="16133" max="16133" width="43.75" style="36" customWidth="1"/>
    <col min="16134" max="16134" width="6.25" style="36" customWidth="1"/>
    <col min="16135" max="16136" width="12.5" style="36" customWidth="1"/>
    <col min="16137" max="16384" width="9" style="36"/>
  </cols>
  <sheetData>
    <row r="1" spans="1:8" s="35" customFormat="1">
      <c r="A1" s="34" t="s">
        <v>23</v>
      </c>
      <c r="B1" s="34" t="s">
        <v>24</v>
      </c>
      <c r="C1" s="34" t="s">
        <v>25</v>
      </c>
      <c r="D1" s="34" t="s">
        <v>26</v>
      </c>
      <c r="E1" s="34" t="s">
        <v>27</v>
      </c>
      <c r="F1" s="34" t="s">
        <v>28</v>
      </c>
      <c r="G1" s="34" t="s">
        <v>29</v>
      </c>
      <c r="H1" s="34" t="s">
        <v>30</v>
      </c>
    </row>
    <row r="2" spans="1:8">
      <c r="A2" s="72">
        <v>1</v>
      </c>
      <c r="B2" s="72" t="s">
        <v>53</v>
      </c>
      <c r="C2" s="72" t="s">
        <v>73</v>
      </c>
      <c r="D2" s="74" t="s">
        <v>54</v>
      </c>
      <c r="E2" s="76" t="s">
        <v>88</v>
      </c>
      <c r="F2" s="73">
        <v>3</v>
      </c>
      <c r="G2" s="73">
        <v>8200</v>
      </c>
      <c r="H2" s="73">
        <f>G2*F2</f>
        <v>24600</v>
      </c>
    </row>
    <row r="3" spans="1:8">
      <c r="A3" s="72">
        <v>2</v>
      </c>
      <c r="B3" s="72" t="s">
        <v>55</v>
      </c>
      <c r="C3" s="72" t="s">
        <v>56</v>
      </c>
      <c r="D3" s="74" t="s">
        <v>57</v>
      </c>
      <c r="E3" s="76" t="s">
        <v>43</v>
      </c>
      <c r="F3" s="73">
        <v>1</v>
      </c>
      <c r="G3" s="73">
        <v>3000</v>
      </c>
      <c r="H3" s="73">
        <v>3000</v>
      </c>
    </row>
    <row r="4" spans="1:8">
      <c r="A4" s="72">
        <v>3</v>
      </c>
      <c r="B4" s="72" t="s">
        <v>84</v>
      </c>
      <c r="C4" s="72" t="s">
        <v>85</v>
      </c>
      <c r="D4" s="74" t="s">
        <v>86</v>
      </c>
      <c r="E4" s="76" t="s">
        <v>87</v>
      </c>
      <c r="F4" s="73">
        <v>1</v>
      </c>
      <c r="G4" s="73">
        <v>23200</v>
      </c>
      <c r="H4" s="73">
        <v>23200</v>
      </c>
    </row>
    <row r="5" spans="1:8">
      <c r="A5" s="72">
        <v>4</v>
      </c>
      <c r="B5" s="77" t="s">
        <v>37</v>
      </c>
      <c r="C5" s="72" t="s">
        <v>93</v>
      </c>
      <c r="D5" s="74" t="s">
        <v>58</v>
      </c>
      <c r="E5" s="76" t="s">
        <v>89</v>
      </c>
      <c r="F5" s="73">
        <v>10</v>
      </c>
      <c r="G5" s="73">
        <v>400</v>
      </c>
      <c r="H5" s="73">
        <f>F5*G5</f>
        <v>4000</v>
      </c>
    </row>
    <row r="6" spans="1:8">
      <c r="A6" s="72">
        <v>5</v>
      </c>
      <c r="B6" s="77" t="s">
        <v>37</v>
      </c>
      <c r="C6" s="72" t="s">
        <v>59</v>
      </c>
      <c r="D6" s="74" t="s">
        <v>36</v>
      </c>
      <c r="E6" s="76" t="s">
        <v>90</v>
      </c>
      <c r="F6" s="73">
        <v>1</v>
      </c>
      <c r="G6" s="73">
        <v>12000</v>
      </c>
      <c r="H6" s="73">
        <f>G6*F6</f>
        <v>12000</v>
      </c>
    </row>
    <row r="7" spans="1:8">
      <c r="A7" s="72">
        <v>6</v>
      </c>
      <c r="B7" s="77" t="s">
        <v>60</v>
      </c>
      <c r="C7" s="75" t="s">
        <v>74</v>
      </c>
      <c r="D7" s="74" t="s">
        <v>61</v>
      </c>
      <c r="E7" s="76" t="s">
        <v>91</v>
      </c>
      <c r="F7" s="73">
        <v>1</v>
      </c>
      <c r="G7" s="73">
        <v>50000</v>
      </c>
      <c r="H7" s="73">
        <v>50000</v>
      </c>
    </row>
    <row r="8" spans="1:8">
      <c r="A8" s="72">
        <v>7</v>
      </c>
      <c r="B8" s="77" t="s">
        <v>37</v>
      </c>
      <c r="C8" s="72" t="s">
        <v>62</v>
      </c>
      <c r="D8" s="74" t="s">
        <v>63</v>
      </c>
      <c r="E8" s="76" t="s">
        <v>92</v>
      </c>
      <c r="F8" s="73">
        <v>1</v>
      </c>
      <c r="G8" s="73">
        <v>6110</v>
      </c>
      <c r="H8" s="73">
        <f>G8*F8</f>
        <v>6110</v>
      </c>
    </row>
    <row r="9" spans="1:8">
      <c r="A9" s="72">
        <v>8</v>
      </c>
      <c r="B9" s="77" t="s">
        <v>60</v>
      </c>
      <c r="C9" s="72" t="s">
        <v>64</v>
      </c>
      <c r="D9" s="116" t="s">
        <v>65</v>
      </c>
      <c r="E9" s="119" t="s">
        <v>66</v>
      </c>
      <c r="F9" s="73">
        <v>3</v>
      </c>
      <c r="G9" s="73">
        <v>500</v>
      </c>
      <c r="H9" s="73">
        <f t="shared" ref="H9:H15" si="0">G9*F9</f>
        <v>1500</v>
      </c>
    </row>
    <row r="10" spans="1:8">
      <c r="A10" s="72">
        <v>9</v>
      </c>
      <c r="B10" s="77" t="s">
        <v>60</v>
      </c>
      <c r="C10" s="72" t="s">
        <v>67</v>
      </c>
      <c r="D10" s="117"/>
      <c r="E10" s="120"/>
      <c r="F10" s="73">
        <v>2</v>
      </c>
      <c r="G10" s="73">
        <v>600</v>
      </c>
      <c r="H10" s="73">
        <f t="shared" si="0"/>
        <v>1200</v>
      </c>
    </row>
    <row r="11" spans="1:8">
      <c r="A11" s="72">
        <v>10</v>
      </c>
      <c r="B11" s="77" t="s">
        <v>60</v>
      </c>
      <c r="C11" s="72" t="s">
        <v>68</v>
      </c>
      <c r="D11" s="117"/>
      <c r="E11" s="120"/>
      <c r="F11" s="73">
        <v>3</v>
      </c>
      <c r="G11" s="73">
        <v>700</v>
      </c>
      <c r="H11" s="73">
        <f t="shared" si="0"/>
        <v>2100</v>
      </c>
    </row>
    <row r="12" spans="1:8">
      <c r="A12" s="72">
        <v>11</v>
      </c>
      <c r="B12" s="77" t="s">
        <v>60</v>
      </c>
      <c r="C12" s="72" t="s">
        <v>69</v>
      </c>
      <c r="D12" s="117"/>
      <c r="E12" s="120"/>
      <c r="F12" s="73">
        <v>3</v>
      </c>
      <c r="G12" s="73">
        <v>800</v>
      </c>
      <c r="H12" s="73">
        <f t="shared" si="0"/>
        <v>2400</v>
      </c>
    </row>
    <row r="13" spans="1:8">
      <c r="A13" s="72">
        <v>12</v>
      </c>
      <c r="B13" s="77" t="s">
        <v>60</v>
      </c>
      <c r="C13" s="72" t="s">
        <v>70</v>
      </c>
      <c r="D13" s="117"/>
      <c r="E13" s="120"/>
      <c r="F13" s="73">
        <v>1</v>
      </c>
      <c r="G13" s="73">
        <v>800</v>
      </c>
      <c r="H13" s="73">
        <f t="shared" si="0"/>
        <v>800</v>
      </c>
    </row>
    <row r="14" spans="1:8">
      <c r="A14" s="72">
        <v>13</v>
      </c>
      <c r="B14" s="77" t="s">
        <v>52</v>
      </c>
      <c r="C14" s="72" t="s">
        <v>71</v>
      </c>
      <c r="D14" s="117"/>
      <c r="E14" s="120"/>
      <c r="F14" s="73">
        <v>1</v>
      </c>
      <c r="G14" s="73">
        <v>850</v>
      </c>
      <c r="H14" s="73">
        <f t="shared" si="0"/>
        <v>850</v>
      </c>
    </row>
    <row r="15" spans="1:8">
      <c r="A15" s="72">
        <v>14</v>
      </c>
      <c r="B15" s="77" t="s">
        <v>60</v>
      </c>
      <c r="C15" s="72" t="s">
        <v>72</v>
      </c>
      <c r="D15" s="118"/>
      <c r="E15" s="121"/>
      <c r="F15" s="73">
        <v>1</v>
      </c>
      <c r="G15" s="73">
        <v>1000</v>
      </c>
      <c r="H15" s="73">
        <f t="shared" si="0"/>
        <v>1000</v>
      </c>
    </row>
    <row r="16" spans="1:8">
      <c r="G16" s="36" t="s">
        <v>35</v>
      </c>
      <c r="H16" s="38">
        <f>SUM(H2:H15)</f>
        <v>132760</v>
      </c>
    </row>
    <row r="19" spans="2:2">
      <c r="B19" s="36" t="s">
        <v>76</v>
      </c>
    </row>
    <row r="20" spans="2:2">
      <c r="B20" s="36" t="s">
        <v>77</v>
      </c>
    </row>
  </sheetData>
  <mergeCells count="2">
    <mergeCell ref="D9:D15"/>
    <mergeCell ref="E9:E15"/>
  </mergeCells>
  <phoneticPr fontId="3" type="noConversion"/>
  <hyperlinks>
    <hyperlink ref="E5" r:id="rId1"/>
    <hyperlink ref="E6" r:id="rId2"/>
    <hyperlink ref="E7" r:id="rId3"/>
    <hyperlink ref="E8" display="https://www.11st.co.kr/products/3915842298?NaPm=ct=kwk69gd4|ci=d62227fa259260bbc516288221fcc2ff02c85004|tr=slct|sn=17703|hk=fdc602bcece78b821665ebdc8636e4854e30c239&amp;utm_term=&amp;utm_campaign=%B3%D7%C0%CC%B9%F6pc_%B0%A1%B0%DD%BA%F1%B1%B3%B1%E2%BA%BB&amp;utm_sourc"/>
    <hyperlink ref="E3" r:id="rId4"/>
    <hyperlink ref="E2" r:id="rId5"/>
    <hyperlink ref="E9" r:id="rId6"/>
    <hyperlink ref="E4" r:id="rId7"/>
  </hyperlinks>
  <pageMargins left="0.75" right="0.75" top="1" bottom="1" header="0.5" footer="0.5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workbookViewId="0">
      <selection activeCell="D27" sqref="D27"/>
    </sheetView>
  </sheetViews>
  <sheetFormatPr defaultRowHeight="16.5"/>
  <cols>
    <col min="1" max="1" width="3.875" customWidth="1"/>
    <col min="3" max="3" width="20.625" bestFit="1" customWidth="1"/>
    <col min="4" max="4" width="26.375" customWidth="1"/>
    <col min="5" max="5" width="26.875" customWidth="1"/>
    <col min="6" max="6" width="5.25" bestFit="1" customWidth="1"/>
    <col min="7" max="7" width="7" bestFit="1" customWidth="1"/>
    <col min="8" max="8" width="9.625" bestFit="1" customWidth="1"/>
    <col min="9" max="23" width="7" bestFit="1" customWidth="1"/>
  </cols>
  <sheetData>
    <row r="1" spans="2:23" ht="14.25" customHeight="1"/>
    <row r="2" spans="2:23" ht="24" customHeight="1">
      <c r="B2" s="12" t="s">
        <v>13</v>
      </c>
      <c r="C2" s="7" t="s">
        <v>14</v>
      </c>
    </row>
    <row r="3" spans="2:23">
      <c r="G3" s="4"/>
      <c r="H3" t="s">
        <v>11</v>
      </c>
    </row>
    <row r="4" spans="2:23">
      <c r="G4" s="5"/>
      <c r="H4" t="s">
        <v>12</v>
      </c>
    </row>
    <row r="5" spans="2:23" ht="3.75" customHeight="1" thickBot="1">
      <c r="G5" s="6"/>
    </row>
    <row r="6" spans="2:23" ht="32.25" customHeight="1" thickBot="1">
      <c r="B6" s="8" t="s">
        <v>22</v>
      </c>
      <c r="C6" s="9" t="s">
        <v>1</v>
      </c>
      <c r="D6" s="9" t="s">
        <v>2</v>
      </c>
      <c r="E6" s="9" t="s">
        <v>15</v>
      </c>
      <c r="F6" s="28" t="s">
        <v>21</v>
      </c>
      <c r="G6" s="46">
        <v>44529</v>
      </c>
      <c r="H6" s="46">
        <v>44530</v>
      </c>
      <c r="I6" s="46">
        <v>44531</v>
      </c>
      <c r="J6" s="46">
        <v>44532</v>
      </c>
      <c r="K6" s="46">
        <v>44533</v>
      </c>
      <c r="L6" s="46">
        <v>44534</v>
      </c>
      <c r="M6" s="46">
        <v>44535</v>
      </c>
      <c r="N6" s="46">
        <v>44536</v>
      </c>
      <c r="O6" s="46">
        <v>44537</v>
      </c>
      <c r="P6" s="46">
        <v>44538</v>
      </c>
      <c r="Q6" s="60">
        <v>44539</v>
      </c>
      <c r="R6" s="60">
        <v>44540</v>
      </c>
      <c r="S6" s="60">
        <v>44541</v>
      </c>
      <c r="T6" s="60">
        <v>44542</v>
      </c>
      <c r="U6" s="60">
        <v>44543</v>
      </c>
      <c r="V6" s="60">
        <v>44544</v>
      </c>
      <c r="W6" s="65">
        <v>44545</v>
      </c>
    </row>
    <row r="7" spans="2:23" ht="24" customHeight="1" thickTop="1">
      <c r="B7" s="128">
        <v>1</v>
      </c>
      <c r="C7" s="126" t="s">
        <v>3</v>
      </c>
      <c r="D7" s="126" t="s">
        <v>0</v>
      </c>
      <c r="E7" s="124" t="s">
        <v>17</v>
      </c>
      <c r="F7" s="29" t="s">
        <v>9</v>
      </c>
      <c r="G7" s="20"/>
      <c r="H7" s="13"/>
      <c r="I7" s="13"/>
      <c r="J7" s="13"/>
      <c r="K7" s="13"/>
      <c r="L7" s="13"/>
      <c r="M7" s="13"/>
      <c r="N7" s="13"/>
      <c r="O7" s="13"/>
      <c r="P7" s="14"/>
      <c r="Q7" s="39"/>
      <c r="R7" s="2"/>
      <c r="S7" s="2"/>
      <c r="T7" s="2"/>
      <c r="U7" s="2"/>
      <c r="V7" s="2"/>
      <c r="W7" s="66"/>
    </row>
    <row r="8" spans="2:23" ht="24" customHeight="1" thickBot="1">
      <c r="B8" s="129"/>
      <c r="C8" s="127"/>
      <c r="D8" s="127"/>
      <c r="E8" s="123"/>
      <c r="F8" s="30" t="s">
        <v>10</v>
      </c>
      <c r="G8" s="21"/>
      <c r="H8" s="10"/>
      <c r="I8" s="10"/>
      <c r="J8" s="10"/>
      <c r="K8" s="10"/>
      <c r="L8" s="10"/>
      <c r="M8" s="10"/>
      <c r="N8" s="10"/>
      <c r="O8" s="10"/>
      <c r="P8" s="15"/>
      <c r="Q8" s="43"/>
      <c r="R8" s="61"/>
      <c r="S8" s="61"/>
      <c r="T8" s="61"/>
      <c r="U8" s="61"/>
      <c r="V8" s="61"/>
      <c r="W8" s="67"/>
    </row>
    <row r="9" spans="2:23" ht="24" customHeight="1" thickBot="1">
      <c r="B9" s="130">
        <f>B7+1</f>
        <v>2</v>
      </c>
      <c r="C9" s="132" t="s">
        <v>3</v>
      </c>
      <c r="D9" s="136" t="s">
        <v>16</v>
      </c>
      <c r="E9" s="125" t="s">
        <v>20</v>
      </c>
      <c r="F9" s="31" t="s">
        <v>9</v>
      </c>
      <c r="G9" s="57"/>
      <c r="H9" s="3"/>
      <c r="I9" s="47"/>
      <c r="J9" s="47"/>
      <c r="K9" s="47"/>
      <c r="L9" s="47"/>
      <c r="M9" s="47"/>
      <c r="N9" s="47"/>
      <c r="O9" s="47"/>
      <c r="P9" s="48"/>
      <c r="Q9" s="40"/>
      <c r="R9" s="19"/>
      <c r="S9" s="19"/>
      <c r="T9" s="19"/>
      <c r="U9" s="19"/>
      <c r="V9" s="19"/>
      <c r="W9" s="68"/>
    </row>
    <row r="10" spans="2:23" ht="24" customHeight="1" thickBot="1">
      <c r="B10" s="130"/>
      <c r="C10" s="133"/>
      <c r="D10" s="133"/>
      <c r="E10" s="125"/>
      <c r="F10" s="32" t="s">
        <v>10</v>
      </c>
      <c r="G10" s="138"/>
      <c r="H10" s="139"/>
      <c r="I10" s="49"/>
      <c r="J10" s="49"/>
      <c r="K10" s="49"/>
      <c r="L10" s="49"/>
      <c r="M10" s="49"/>
      <c r="N10" s="49"/>
      <c r="O10" s="49"/>
      <c r="P10" s="50"/>
      <c r="Q10" s="41"/>
      <c r="R10" s="11"/>
      <c r="S10" s="11"/>
      <c r="T10" s="11"/>
      <c r="U10" s="11"/>
      <c r="V10" s="11"/>
      <c r="W10" s="69"/>
    </row>
    <row r="11" spans="2:23" ht="24" customHeight="1" thickBot="1">
      <c r="B11" s="130">
        <v>3</v>
      </c>
      <c r="C11" s="134" t="s">
        <v>45</v>
      </c>
      <c r="D11" s="134" t="s">
        <v>7</v>
      </c>
      <c r="E11" s="122" t="s">
        <v>19</v>
      </c>
      <c r="F11" s="33" t="s">
        <v>9</v>
      </c>
      <c r="G11" s="58"/>
      <c r="H11" s="16"/>
      <c r="I11" s="16"/>
      <c r="J11" s="17"/>
      <c r="K11" s="17"/>
      <c r="L11" s="17"/>
      <c r="M11" s="17"/>
      <c r="N11" s="17"/>
      <c r="O11" s="17"/>
      <c r="P11" s="51"/>
      <c r="Q11" s="42"/>
      <c r="R11" s="62"/>
      <c r="S11" s="62"/>
      <c r="T11" s="62"/>
      <c r="U11" s="62"/>
      <c r="V11" s="62"/>
      <c r="W11" s="70"/>
    </row>
    <row r="12" spans="2:23" ht="24" customHeight="1" thickBot="1">
      <c r="B12" s="130"/>
      <c r="C12" s="135"/>
      <c r="D12" s="135"/>
      <c r="E12" s="123"/>
      <c r="F12" s="32" t="s">
        <v>10</v>
      </c>
      <c r="G12" s="138"/>
      <c r="H12" s="140"/>
      <c r="I12" s="140"/>
      <c r="J12" s="140"/>
      <c r="K12" s="140"/>
      <c r="L12" s="49"/>
      <c r="M12" s="49"/>
      <c r="N12" s="49"/>
      <c r="O12" s="49"/>
      <c r="P12" s="50"/>
      <c r="Q12" s="43"/>
      <c r="R12" s="61"/>
      <c r="S12" s="61"/>
      <c r="T12" s="61"/>
      <c r="U12" s="61"/>
      <c r="V12" s="61"/>
      <c r="W12" s="67"/>
    </row>
    <row r="13" spans="2:23" ht="24" customHeight="1" thickBot="1">
      <c r="B13" s="130">
        <v>4</v>
      </c>
      <c r="C13" s="134" t="s">
        <v>44</v>
      </c>
      <c r="D13" s="134" t="s">
        <v>46</v>
      </c>
      <c r="E13" s="122" t="s">
        <v>19</v>
      </c>
      <c r="F13" s="33" t="s">
        <v>9</v>
      </c>
      <c r="G13" s="24"/>
      <c r="H13" s="17"/>
      <c r="I13" s="16"/>
      <c r="J13" s="16"/>
      <c r="K13" s="16"/>
      <c r="L13" s="16"/>
      <c r="M13" s="16"/>
      <c r="N13" s="16"/>
      <c r="O13" s="16"/>
      <c r="P13" s="59"/>
      <c r="Q13" s="16"/>
      <c r="R13" s="63"/>
      <c r="S13" s="63"/>
      <c r="T13" s="63"/>
      <c r="U13" s="63"/>
      <c r="V13" s="19"/>
      <c r="W13" s="68"/>
    </row>
    <row r="14" spans="2:23" ht="24" customHeight="1" thickBot="1">
      <c r="B14" s="130"/>
      <c r="C14" s="135"/>
      <c r="D14" s="135"/>
      <c r="E14" s="123"/>
      <c r="F14" s="32" t="s">
        <v>10</v>
      </c>
      <c r="G14" s="23"/>
      <c r="H14" s="49"/>
      <c r="I14" s="140"/>
      <c r="J14" s="140"/>
      <c r="K14" s="140"/>
      <c r="L14" s="140"/>
      <c r="M14" s="140"/>
      <c r="N14" s="140"/>
      <c r="O14" s="140"/>
      <c r="P14" s="141"/>
      <c r="Q14" s="142"/>
      <c r="R14" s="143"/>
      <c r="S14" s="143"/>
      <c r="T14" s="143"/>
      <c r="U14" s="143"/>
      <c r="V14" s="11"/>
      <c r="W14" s="69"/>
    </row>
    <row r="15" spans="2:23" ht="24" customHeight="1" thickBot="1">
      <c r="B15" s="130">
        <v>5</v>
      </c>
      <c r="C15" s="134" t="s">
        <v>4</v>
      </c>
      <c r="D15" s="134" t="s">
        <v>7</v>
      </c>
      <c r="E15" s="122" t="s">
        <v>19</v>
      </c>
      <c r="F15" s="33" t="s">
        <v>9</v>
      </c>
      <c r="G15" s="58"/>
      <c r="H15" s="16"/>
      <c r="I15" s="16"/>
      <c r="J15" s="17"/>
      <c r="K15" s="17"/>
      <c r="L15" s="17"/>
      <c r="M15" s="17"/>
      <c r="N15" s="17"/>
      <c r="O15" s="17"/>
      <c r="P15" s="51"/>
      <c r="Q15" s="42"/>
      <c r="R15" s="62"/>
      <c r="S15" s="62"/>
      <c r="T15" s="62"/>
      <c r="U15" s="62"/>
      <c r="V15" s="62"/>
      <c r="W15" s="70"/>
    </row>
    <row r="16" spans="2:23" ht="24" customHeight="1" thickBot="1">
      <c r="B16" s="130"/>
      <c r="C16" s="135"/>
      <c r="D16" s="135"/>
      <c r="E16" s="123"/>
      <c r="F16" s="32" t="s">
        <v>10</v>
      </c>
      <c r="G16" s="23"/>
      <c r="H16" s="140"/>
      <c r="I16" s="140"/>
      <c r="J16" s="140"/>
      <c r="K16" s="49"/>
      <c r="L16" s="49"/>
      <c r="M16" s="49"/>
      <c r="N16" s="49"/>
      <c r="O16" s="49"/>
      <c r="P16" s="50"/>
      <c r="Q16" s="43"/>
      <c r="R16" s="61"/>
      <c r="S16" s="61"/>
      <c r="T16" s="61"/>
      <c r="U16" s="61"/>
      <c r="V16" s="61"/>
      <c r="W16" s="67"/>
    </row>
    <row r="17" spans="2:23" ht="24" customHeight="1" thickBot="1">
      <c r="B17" s="130">
        <v>6</v>
      </c>
      <c r="C17" s="131" t="s">
        <v>5</v>
      </c>
      <c r="D17" s="131" t="s">
        <v>50</v>
      </c>
      <c r="E17" s="122" t="s">
        <v>51</v>
      </c>
      <c r="F17" s="33" t="s">
        <v>9</v>
      </c>
      <c r="G17" s="24"/>
      <c r="H17" s="17"/>
      <c r="I17" s="18"/>
      <c r="J17" s="16"/>
      <c r="K17" s="16"/>
      <c r="L17" s="16"/>
      <c r="M17" s="16"/>
      <c r="N17" s="16"/>
      <c r="O17" s="16"/>
      <c r="P17" s="59"/>
      <c r="Q17" s="16"/>
      <c r="R17" s="63"/>
      <c r="S17" s="63"/>
      <c r="T17" s="63"/>
      <c r="U17" s="63"/>
      <c r="V17" s="19"/>
      <c r="W17" s="68"/>
    </row>
    <row r="18" spans="2:23" ht="24" customHeight="1" thickBot="1">
      <c r="B18" s="130"/>
      <c r="C18" s="127"/>
      <c r="D18" s="127"/>
      <c r="E18" s="123"/>
      <c r="F18" s="30" t="s">
        <v>10</v>
      </c>
      <c r="G18" s="25"/>
      <c r="H18" s="52"/>
      <c r="I18" s="52"/>
      <c r="J18" s="142"/>
      <c r="K18" s="142"/>
      <c r="L18" s="142"/>
      <c r="M18" s="142"/>
      <c r="N18" s="142"/>
      <c r="O18" s="142"/>
      <c r="P18" s="145"/>
      <c r="Q18" s="140"/>
      <c r="R18" s="144"/>
      <c r="S18" s="144"/>
      <c r="T18" s="144"/>
      <c r="U18" s="144"/>
      <c r="V18" s="144"/>
      <c r="W18" s="67"/>
    </row>
    <row r="19" spans="2:23" ht="24" customHeight="1" thickBot="1">
      <c r="B19" s="130">
        <v>7</v>
      </c>
      <c r="C19" s="132" t="s">
        <v>6</v>
      </c>
      <c r="D19" s="132" t="s">
        <v>8</v>
      </c>
      <c r="E19" s="125" t="s">
        <v>18</v>
      </c>
      <c r="F19" s="31" t="s">
        <v>9</v>
      </c>
      <c r="G19" s="22"/>
      <c r="H19" s="47"/>
      <c r="I19" s="47"/>
      <c r="J19" s="47"/>
      <c r="K19" s="47"/>
      <c r="L19" s="47"/>
      <c r="M19" s="47"/>
      <c r="N19" s="47"/>
      <c r="O19" s="47"/>
      <c r="P19" s="48"/>
      <c r="Q19" s="16"/>
      <c r="R19" s="63"/>
      <c r="S19" s="63"/>
      <c r="T19" s="63"/>
      <c r="U19" s="63"/>
      <c r="V19" s="63"/>
      <c r="W19" s="68"/>
    </row>
    <row r="20" spans="2:23" ht="24" customHeight="1" thickBot="1">
      <c r="B20" s="130"/>
      <c r="C20" s="133"/>
      <c r="D20" s="133"/>
      <c r="E20" s="125"/>
      <c r="F20" s="32" t="s">
        <v>10</v>
      </c>
      <c r="G20" s="23"/>
      <c r="H20" s="49"/>
      <c r="I20" s="49"/>
      <c r="J20" s="49"/>
      <c r="K20" s="49"/>
      <c r="L20" s="49"/>
      <c r="M20" s="49"/>
      <c r="N20" s="49"/>
      <c r="O20" s="49"/>
      <c r="P20" s="50"/>
      <c r="Q20" s="41"/>
      <c r="R20" s="11"/>
      <c r="S20" s="11"/>
      <c r="T20" s="11"/>
      <c r="U20" s="11"/>
      <c r="V20" s="143"/>
      <c r="W20" s="146"/>
    </row>
    <row r="21" spans="2:23" ht="24" customHeight="1">
      <c r="B21" s="137">
        <v>8</v>
      </c>
      <c r="C21" s="131" t="s">
        <v>49</v>
      </c>
      <c r="D21" s="131" t="s">
        <v>47</v>
      </c>
      <c r="E21" s="122" t="s">
        <v>48</v>
      </c>
      <c r="F21" s="33" t="s">
        <v>9</v>
      </c>
      <c r="G21" s="26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2"/>
      <c r="S21" s="62"/>
      <c r="T21" s="62"/>
      <c r="U21" s="62"/>
      <c r="V21" s="64"/>
      <c r="W21" s="71"/>
    </row>
    <row r="22" spans="2:23" ht="24" customHeight="1" thickBot="1">
      <c r="B22" s="129"/>
      <c r="C22" s="127"/>
      <c r="D22" s="127"/>
      <c r="E22" s="123"/>
      <c r="F22" s="30" t="s">
        <v>10</v>
      </c>
      <c r="G22" s="27"/>
      <c r="H22" s="55"/>
      <c r="I22" s="55"/>
      <c r="J22" s="55"/>
      <c r="K22" s="55"/>
      <c r="L22" s="55"/>
      <c r="M22" s="55"/>
      <c r="N22" s="55"/>
      <c r="O22" s="55"/>
      <c r="P22" s="56"/>
      <c r="Q22" s="11"/>
      <c r="R22" s="11"/>
      <c r="S22" s="11"/>
      <c r="T22" s="11"/>
      <c r="U22" s="143"/>
      <c r="V22" s="143"/>
      <c r="W22" s="146"/>
    </row>
  </sheetData>
  <mergeCells count="32">
    <mergeCell ref="B21:B22"/>
    <mergeCell ref="C21:C22"/>
    <mergeCell ref="D21:D22"/>
    <mergeCell ref="D15:D16"/>
    <mergeCell ref="D17:D18"/>
    <mergeCell ref="D19:D20"/>
    <mergeCell ref="B19:B20"/>
    <mergeCell ref="C19:C20"/>
    <mergeCell ref="D7:D8"/>
    <mergeCell ref="B7:B8"/>
    <mergeCell ref="B9:B10"/>
    <mergeCell ref="B15:B16"/>
    <mergeCell ref="B17:B18"/>
    <mergeCell ref="B11:B12"/>
    <mergeCell ref="B13:B14"/>
    <mergeCell ref="C17:C18"/>
    <mergeCell ref="C7:C8"/>
    <mergeCell ref="C9:C10"/>
    <mergeCell ref="C15:C16"/>
    <mergeCell ref="C11:C12"/>
    <mergeCell ref="D11:D12"/>
    <mergeCell ref="C13:C14"/>
    <mergeCell ref="D13:D14"/>
    <mergeCell ref="D9:D10"/>
    <mergeCell ref="E21:E22"/>
    <mergeCell ref="E7:E8"/>
    <mergeCell ref="E9:E10"/>
    <mergeCell ref="E15:E16"/>
    <mergeCell ref="E17:E18"/>
    <mergeCell ref="E19:E20"/>
    <mergeCell ref="E11:E12"/>
    <mergeCell ref="E13:E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</vt:lpstr>
      <vt:lpstr>시나리오-1</vt:lpstr>
      <vt:lpstr>20211129_장바구니목록</vt:lpstr>
      <vt:lpstr>스케쥴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2021-10-27T07:38:43Z</dcterms:created>
  <dcterms:modified xsi:type="dcterms:W3CDTF">2021-12-13T08:36:05Z</dcterms:modified>
</cp:coreProperties>
</file>