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\Desktop\Analysis Ideas\Wikipedia Scrapes\"/>
    </mc:Choice>
  </mc:AlternateContent>
  <xr:revisionPtr revIDLastSave="0" documentId="13_ncr:1_{639A025C-9182-4D3E-A502-202517887809}" xr6:coauthVersionLast="47" xr6:coauthVersionMax="47" xr10:uidLastSave="{00000000-0000-0000-0000-000000000000}"/>
  <bookViews>
    <workbookView xWindow="-113" yWindow="-113" windowWidth="24267" windowHeight="13311" activeTab="1" xr2:uid="{00000000-000D-0000-FFFF-FFFF00000000}"/>
  </bookViews>
  <sheets>
    <sheet name="Minimum Wage" sheetId="1" r:id="rId1"/>
    <sheet name="Annual" sheetId="2" r:id="rId2"/>
    <sheet name="Sheet4" sheetId="5" r:id="rId3"/>
    <sheet name="Hourl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C22" i="2"/>
  <c r="C4" i="2" s="1"/>
  <c r="C19" i="2" l="1"/>
  <c r="C15" i="2"/>
  <c r="C11" i="2"/>
  <c r="C7" i="2"/>
  <c r="C3" i="2"/>
  <c r="C2" i="2"/>
  <c r="C18" i="2"/>
  <c r="C14" i="2"/>
  <c r="C10" i="2"/>
  <c r="C6" i="2"/>
  <c r="C21" i="2"/>
  <c r="C17" i="2"/>
  <c r="C13" i="2"/>
  <c r="C9" i="2"/>
  <c r="C5" i="2"/>
  <c r="C20" i="2"/>
  <c r="C16" i="2"/>
  <c r="C12" i="2"/>
  <c r="C8" i="2"/>
</calcChain>
</file>

<file path=xl/sharedStrings.xml><?xml version="1.0" encoding="utf-8"?>
<sst xmlns="http://schemas.openxmlformats.org/spreadsheetml/2006/main" count="323" uniqueCount="243">
  <si>
    <t>country</t>
  </si>
  <si>
    <t>annual_usd</t>
  </si>
  <si>
    <t>workweek_hours</t>
  </si>
  <si>
    <t>hourly_usd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</si>
  <si>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</si>
  <si>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</si>
  <si>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</si>
  <si>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</si>
  <si>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</si>
  <si>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</si>
  <si>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</si>
  <si>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</si>
  <si>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</si>
  <si>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</si>
  <si>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</si>
  <si>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</si>
  <si>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</si>
  <si>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</si>
  <si>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</si>
  <si>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</si>
  <si>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</si>
  <si>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</si>
  <si>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</si>
  <si>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</si>
  <si>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</si>
  <si>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</si>
  <si>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</si>
  <si>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</si>
  <si>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</si>
  <si>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</si>
  <si>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</si>
  <si>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</si>
  <si>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</si>
  <si>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</si>
  <si>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</si>
  <si>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</si>
  <si>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</si>
  <si>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</si>
  <si>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</si>
  <si>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</si>
  <si>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</si>
  <si>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</si>
  <si>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</si>
  <si>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45[72]</t>
  </si>
  <si>
    <t>Republic of the Congo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</si>
  <si>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</si>
  <si>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</si>
  <si>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</si>
  <si>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</si>
  <si>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</si>
  <si>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</si>
  <si>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</si>
  <si>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</si>
  <si>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</si>
  <si>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</si>
  <si>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</si>
  <si>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</si>
  <si>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</si>
  <si>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</si>
  <si>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</si>
  <si>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</si>
  <si>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</si>
  <si>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</si>
  <si>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</si>
  <si>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</si>
  <si>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</si>
  <si>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</si>
  <si>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</si>
  <si>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</si>
  <si>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</si>
  <si>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</si>
  <si>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</si>
  <si>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</si>
  <si>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</si>
  <si>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</si>
  <si>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</si>
  <si>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</si>
  <si>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</si>
  <si>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</si>
  <si>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</si>
  <si>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</si>
  <si>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</si>
  <si>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</si>
  <si>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</si>
  <si>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</si>
  <si>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</si>
  <si>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</si>
  <si>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44[113]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</si>
  <si>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</si>
  <si>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</si>
  <si>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</si>
  <si>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</si>
  <si>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</si>
  <si>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</si>
  <si>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</si>
  <si>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</si>
  <si>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</si>
  <si>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</si>
  <si>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</si>
  <si>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</si>
  <si>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</si>
  <si>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</si>
  <si>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</si>
  <si>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</si>
  <si>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</si>
  <si>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</si>
  <si>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</si>
  <si>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</si>
  <si>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</si>
  <si>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</si>
  <si>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</si>
  <si>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</si>
  <si>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</si>
  <si>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</si>
  <si>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</si>
  <si>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</si>
  <si>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41[149]</t>
  </si>
  <si>
    <t>Malawi</t>
  </si>
  <si>
    <t>Malaysia</t>
  </si>
  <si>
    <t>48[10]</t>
  </si>
  <si>
    <t>Maldives</t>
  </si>
  <si>
    <t>Mali</t>
  </si>
  <si>
    <t>48[153]</t>
  </si>
  <si>
    <t>Malta</t>
  </si>
  <si>
    <t>Marshall Islands</t>
  </si>
  <si>
    <t>40[157]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</si>
  <si>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</si>
  <si>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</si>
  <si>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</si>
  <si>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</si>
  <si>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</si>
  <si>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</si>
  <si>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</si>
  <si>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</si>
  <si>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44[172]</t>
  </si>
  <si>
    <t>Mozambique</t>
  </si>
  <si>
    <t>Myanmar</t>
  </si>
  <si>
    <t>Namibia</t>
  </si>
  <si>
    <t>Nauru</t>
  </si>
  <si>
    <t>40[175]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</si>
  <si>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</si>
  <si>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</si>
  <si>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</si>
  <si>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</si>
  <si>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</si>
  <si>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</si>
  <si>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</si>
  <si>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</si>
  <si>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</si>
  <si>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</si>
  <si>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</si>
  <si>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</si>
  <si>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40[188]</t>
  </si>
  <si>
    <t>Palestine</t>
  </si>
  <si>
    <t>Panama</t>
  </si>
  <si>
    <t>Papua New Guinea</t>
  </si>
  <si>
    <t>44[195]</t>
  </si>
  <si>
    <t>Paraguay</t>
  </si>
  <si>
    <t>Peru</t>
  </si>
  <si>
    <t>Philippines</t>
  </si>
  <si>
    <t>40[199]</t>
  </si>
  <si>
    <t>Poland</t>
  </si>
  <si>
    <t>Portugal</t>
  </si>
  <si>
    <t>Qatar</t>
  </si>
  <si>
    <t>Romania</t>
  </si>
  <si>
    <t>Russia</t>
  </si>
  <si>
    <t>Rwanda</t>
  </si>
  <si>
    <t>Saint Kitts and Nevis</t>
  </si>
  <si>
    <t>40[207]</t>
  </si>
  <si>
    <t>Saint Lucia</t>
  </si>
  <si>
    <t>Saint Vincent and the Grenadines</t>
  </si>
  <si>
    <t>Samoa</t>
  </si>
  <si>
    <t>San Marino</t>
  </si>
  <si>
    <t>SÃ£o TomÃ© and PrÃ­ncipe</t>
  </si>
  <si>
    <t>Saudi Arabia</t>
  </si>
  <si>
    <t>Senegal</t>
  </si>
  <si>
    <t>Serbia</t>
  </si>
  <si>
    <t>Seychelles</t>
  </si>
  <si>
    <t>40[218]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</si>
  <si>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</si>
  <si>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</si>
  <si>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</si>
  <si>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</si>
  <si>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</si>
  <si>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</si>
  <si>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</si>
  <si>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</si>
  <si>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</si>
  <si>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</si>
  <si>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</si>
  <si>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</si>
  <si>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</si>
  <si>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</si>
  <si>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41.7[234][235]</t>
  </si>
  <si>
    <t>Syria</t>
  </si>
  <si>
    <t>Taiwan</t>
  </si>
  <si>
    <t>Tajikistan</t>
  </si>
  <si>
    <t>Tanzania</t>
  </si>
  <si>
    <t>45[238]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</si>
  <si>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</si>
  <si>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</si>
  <si>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</si>
  <si>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</si>
  <si>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</si>
  <si>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</si>
  <si>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</si>
  <si>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</si>
  <si>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</si>
  <si>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</si>
  <si>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</si>
  <si>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</si>
  <si>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</si>
  <si>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</si>
  <si>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</si>
  <si>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</si>
  <si>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</si>
  <si>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</si>
  <si>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</si>
  <si>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</si>
  <si>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</si>
  <si>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</si>
  <si>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helper</t>
  </si>
  <si>
    <t>label</t>
  </si>
  <si>
    <t>Luxembourg - $32103</t>
  </si>
  <si>
    <t>Australia - $31771</t>
  </si>
  <si>
    <t>New Zealand - $31274</t>
  </si>
  <si>
    <t>United Kingdom - $27068</t>
  </si>
  <si>
    <t>Germany - $25707</t>
  </si>
  <si>
    <t>Ireland - $25184</t>
  </si>
  <si>
    <t>Netherlands - $24482</t>
  </si>
  <si>
    <t>Monaco - $24092</t>
  </si>
  <si>
    <t>Belgium - $24005</t>
  </si>
  <si>
    <t>Canada - $22797</t>
  </si>
  <si>
    <t>France - $22752</t>
  </si>
  <si>
    <t>San Marino - $21310</t>
  </si>
  <si>
    <t>South Korea - $19986</t>
  </si>
  <si>
    <t>Israel - $19690</t>
  </si>
  <si>
    <t>Spain - $16558</t>
  </si>
  <si>
    <t>Japan - $15541</t>
  </si>
  <si>
    <t>United States - $15080</t>
  </si>
  <si>
    <t>Andorra - $14908</t>
  </si>
  <si>
    <t>Slovenia - $12583</t>
  </si>
  <si>
    <t>Malta - $11046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</si>
</sst>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10"/>
          <c:order val="0"/>
          <c:tx>
            <c:strRef>
              <c:f>Annual!$A$35</c:f>
              <c:strCache>
                <c:ptCount val="1"/>
                <c:pt idx="0">
                  <c:v>Canada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9A-49F2-9131-BF30A8CE4C2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Annual!$B$35:$C$35</c:f>
              <c:numCache>
                <c:formatCode>General</c:formatCode>
                <c:ptCount val="2"/>
                <c:pt idx="0" formatCode="_-[$$-409]* #,##0.00_ ;_-[$$-409]* \-#,##0.00\ ;_-[$$-409]* &quot;-&quot;??_ ;_-@_ ">
                  <c:v>22797</c:v>
                </c:pt>
                <c:pt idx="1">
                  <c:v>18936.900000000001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3E-4DC4-82A7-81BD6FA05381}"/>
            </c:ext>
          </c:extLst>
        </c:ser>
        <c:ser>
          <c:idx val="11"/>
          <c:order val="1"/>
          <c:tx>
            <c:strRef>
              <c:f>Annual!$A$36</c:f>
              <c:strCache>
                <c:ptCount val="1"/>
                <c:pt idx="0">
                  <c:v>Belgium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B9A-49F2-9131-BF30A8CE4C2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Annual!$B$36:$C$36</c:f>
              <c:numCache>
                <c:formatCode>General</c:formatCode>
                <c:ptCount val="2"/>
                <c:pt idx="0" formatCode="_-[$$-409]* #,##0.00_ ;_-[$$-409]* \-#,##0.00\ ;_-[$$-409]* &quot;-&quot;??_ ;_-@_ ">
                  <c:v>24005</c:v>
                </c:pt>
                <c:pt idx="1">
                  <c:v>17728.900000000001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13E-4DC4-82A7-81BD6FA05381}"/>
            </c:ext>
          </c:extLst>
        </c:ser>
        <c:ser>
          <c:idx val="12"/>
          <c:order val="2"/>
          <c:tx>
            <c:strRef>
              <c:f>Annual!$A$37</c:f>
              <c:strCache>
                <c:ptCount val="1"/>
                <c:pt idx="0">
                  <c:v>Monaco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B9A-49F2-9131-BF30A8CE4C2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Annual!$B$37:$C$37</c:f>
              <c:numCache>
                <c:formatCode>General</c:formatCode>
                <c:ptCount val="2"/>
                <c:pt idx="0" formatCode="_-[$$-409]* #,##0.00_ ;_-[$$-409]* \-#,##0.00\ ;_-[$$-409]* &quot;-&quot;??_ ;_-@_ ">
                  <c:v>24092</c:v>
                </c:pt>
                <c:pt idx="1">
                  <c:v>17641.900000000001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3E-4DC4-82A7-81BD6FA05381}"/>
            </c:ext>
          </c:extLst>
        </c:ser>
        <c:ser>
          <c:idx val="13"/>
          <c:order val="3"/>
          <c:tx>
            <c:strRef>
              <c:f>Annual!$A$38</c:f>
              <c:strCache>
                <c:ptCount val="1"/>
                <c:pt idx="0">
                  <c:v>Netherlands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B9A-49F2-9131-BF30A8CE4C2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Annual!$B$38:$C$38</c:f>
              <c:numCache>
                <c:formatCode>General</c:formatCode>
                <c:ptCount val="2"/>
                <c:pt idx="0" formatCode="_-[$$-409]* #,##0.00_ ;_-[$$-409]* \-#,##0.00\ ;_-[$$-409]* &quot;-&quot;??_ ;_-@_ ">
                  <c:v>24482</c:v>
                </c:pt>
                <c:pt idx="1">
                  <c:v>17251.900000000001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13E-4DC4-82A7-81BD6FA05381}"/>
            </c:ext>
          </c:extLst>
        </c:ser>
        <c:ser>
          <c:idx val="14"/>
          <c:order val="4"/>
          <c:tx>
            <c:strRef>
              <c:f>Annual!$A$39</c:f>
              <c:strCache>
                <c:ptCount val="1"/>
                <c:pt idx="0">
                  <c:v>Ireland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B9A-49F2-9131-BF30A8CE4C2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Annual!$B$39:$C$39</c:f>
              <c:numCache>
                <c:formatCode>General</c:formatCode>
                <c:ptCount val="2"/>
                <c:pt idx="0" formatCode="_-[$$-409]* #,##0.00_ ;_-[$$-409]* \-#,##0.00\ ;_-[$$-409]* &quot;-&quot;??_ ;_-@_ ">
                  <c:v>25184</c:v>
                </c:pt>
                <c:pt idx="1">
                  <c:v>16549.900000000001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13E-4DC4-82A7-81BD6FA05381}"/>
            </c:ext>
          </c:extLst>
        </c:ser>
        <c:ser>
          <c:idx val="15"/>
          <c:order val="5"/>
          <c:tx>
            <c:strRef>
              <c:f>Annual!$A$40</c:f>
              <c:strCache>
                <c:ptCount val="1"/>
                <c:pt idx="0">
                  <c:v>Germany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B9A-49F2-9131-BF30A8CE4C2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Annual!$B$40:$C$40</c:f>
              <c:numCache>
                <c:formatCode>General</c:formatCode>
                <c:ptCount val="2"/>
                <c:pt idx="0" formatCode="_-[$$-409]* #,##0.00_ ;_-[$$-409]* \-#,##0.00\ ;_-[$$-409]* &quot;-&quot;??_ ;_-@_ ">
                  <c:v>25707</c:v>
                </c:pt>
                <c:pt idx="1">
                  <c:v>16026.900000000001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13E-4DC4-82A7-81BD6FA05381}"/>
            </c:ext>
          </c:extLst>
        </c:ser>
        <c:ser>
          <c:idx val="16"/>
          <c:order val="6"/>
          <c:tx>
            <c:strRef>
              <c:f>Annual!$A$41</c:f>
              <c:strCache>
                <c:ptCount val="1"/>
                <c:pt idx="0">
                  <c:v>United Kingdom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B9A-49F2-9131-BF30A8CE4C2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Annual!$B$41:$C$41</c:f>
              <c:numCache>
                <c:formatCode>General</c:formatCode>
                <c:ptCount val="2"/>
                <c:pt idx="0" formatCode="_-[$$-409]* #,##0.00_ ;_-[$$-409]* \-#,##0.00\ ;_-[$$-409]* &quot;-&quot;??_ ;_-@_ ">
                  <c:v>27068</c:v>
                </c:pt>
                <c:pt idx="1">
                  <c:v>14665.900000000001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13E-4DC4-82A7-81BD6FA05381}"/>
            </c:ext>
          </c:extLst>
        </c:ser>
        <c:ser>
          <c:idx val="17"/>
          <c:order val="7"/>
          <c:tx>
            <c:strRef>
              <c:f>Annual!$A$42</c:f>
              <c:strCache>
                <c:ptCount val="1"/>
                <c:pt idx="0">
                  <c:v>New Zealand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C13E-4DC4-82A7-81BD6FA05381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Annual!$B$42:$C$42</c:f>
              <c:numCache>
                <c:formatCode>General</c:formatCode>
                <c:ptCount val="2"/>
                <c:pt idx="0" formatCode="_-[$$-409]* #,##0.00_ ;_-[$$-409]* \-#,##0.00\ ;_-[$$-409]* &quot;-&quot;??_ ;_-@_ ">
                  <c:v>31274</c:v>
                </c:pt>
                <c:pt idx="1">
                  <c:v>10459.900000000001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13E-4DC4-82A7-81BD6FA05381}"/>
            </c:ext>
          </c:extLst>
        </c:ser>
        <c:ser>
          <c:idx val="18"/>
          <c:order val="8"/>
          <c:tx>
            <c:strRef>
              <c:f>Annual!$A$43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27-C13E-4DC4-82A7-81BD6FA05381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13E-4DC4-82A7-81BD6FA05381}"/>
              </c:ext>
            </c:extLst>
          </c:dPt>
          <c:cat>
            <c:strRef>
              <c:f>Annual!$B$24:$C$24</c:f>
              <c:strCache>
                <c:ptCount val="2"/>
                <c:pt idx="0">
                  <c:v> annual_usd </c:v>
                </c:pt>
                <c:pt idx="1">
                  <c:v>helper</c:v>
                </c:pt>
              </c:strCache>
            </c:strRef>
          </c:cat>
          <c:val>
            <c:numRef>
              <c:f>Annual!$B$43:$C$43</c:f>
              <c:numCache>
                <c:formatCode>General</c:formatCode>
                <c:ptCount val="2"/>
                <c:pt idx="0" formatCode="_-[$$-409]* #,##0.00_ ;_-[$$-409]* \-#,##0.00\ ;_-[$$-409]* &quot;-&quot;??_ ;_-@_ ">
                  <c:v>31771</c:v>
                </c:pt>
                <c:pt idx="1">
                  <c:v>9962.9000000000015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13E-4DC4-82A7-81BD6FA05381}"/>
            </c:ext>
          </c:extLst>
        </c:ser>
        <c:ser>
          <c:idx val="19"/>
          <c:order val="9"/>
          <c:tx>
            <c:strRef>
              <c:f>Annual!$A$44</c:f>
              <c:strCache>
                <c:ptCount val="1"/>
                <c:pt idx="0">
                  <c:v>Luxembourg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5B9A-49F2-9131-BF30A8CE4C2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C13E-4DC4-82A7-81BD6FA05381}"/>
              </c:ext>
            </c:extLst>
          </c:dPt>
          <c:val>
            <c:numRef>
              <c:f>Annual!$B$44:$C$44</c:f>
              <c:numCache>
                <c:formatCode>General</c:formatCode>
                <c:ptCount val="2"/>
                <c:pt idx="0" formatCode="_-[$$-409]* #,##0.00_ ;_-[$$-409]* \-#,##0.00\ ;_-[$$-409]* &quot;-&quot;??_ ;_-@_ ">
                  <c:v>32103</c:v>
                </c:pt>
                <c:pt idx="1">
                  <c:v>9630.9000000000015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13E-4DC4-82A7-81BD6FA05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636103</xdr:colOff>
      <xdr:row>16</xdr:row>
      <xdr:rowOff>170951</xdr:rowOff>
    </xdr:from>
    <xdr:to>
      <xdr:col>14</xdr:col>
      <xdr:colOff>0</xdr:colOff>
      <xdr:row>43</xdr:row>
      <xdr:rowOff>95415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D23B7-0DB1-EEC2-2D36-B3BE2E99A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3" totalsRowShown="0">
  <autoFilter ref="A1:D203" xr:uid="{00000000-0009-0000-0100-000001000000}"/>
  <sortState xmlns:xlrd2="http://schemas.microsoft.com/office/spreadsheetml/2017/richdata2" ref="A2:D203">
    <sortCondition descending="1" ref="B1:B203"/>
  </sortState>
  <tableColumns count="4">
    <tableColumn id="1" xr3:uid="{00000000-0010-0000-0000-000001000000}" name="country"/>
    <tableColumn id="2" xr3:uid="{00000000-0010-0000-0000-000002000000}" name="annual_usd"/>
    <tableColumn id="3" xr3:uid="{00000000-0010-0000-0000-000003000000}" name="workweek_hours"/>
    <tableColumn id="4" xr3:uid="{00000000-0010-0000-0000-000004000000}" name="hourly_us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22" totalsRowShown="0">
  <autoFilter ref="A1:D22" xr:uid="{00000000-0009-0000-0100-000003000000}"/>
  <sortState xmlns:xlrd2="http://schemas.microsoft.com/office/spreadsheetml/2017/richdata2" ref="A2:D22">
    <sortCondition ref="B1:B22"/>
  </sortState>
  <tableColumns count="4">
    <tableColumn id="1" xr3:uid="{00000000-0010-0000-0100-000001000000}" name="country"/>
    <tableColumn id="2" xr3:uid="{00000000-0010-0000-0100-000002000000}" name="annual_usd" dataDxfId="1"/>
    <tableColumn id="4" xr3:uid="{00000000-0010-0000-0100-000004000000}" name="helper" dataDxfId="0">
      <calculatedColumnFormula>$C$2-B2</calculatedColumnFormula>
    </tableColumn>
    <tableColumn id="5" xr3:uid="{00000000-0010-0000-0100-000005000000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workbookViewId="0">
      <selection activeCell="G3" sqref="G3"/>
    </sheetView>
  </sheetViews>
  <sheetFormatPr defaultRowHeight="15.05" x14ac:dyDescent="0.3"/>
  <cols>
    <col min="1" max="1" width="29.21875" bestFit="1" customWidth="1"/>
    <col min="2" max="2" width="12.88671875" bestFit="1" customWidth="1"/>
    <col min="3" max="3" width="17.6640625" bestFit="1" customWidth="1"/>
    <col min="4" max="4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113</v>
      </c>
      <c r="B2" s="1">
        <v>32103</v>
      </c>
      <c r="C2">
        <v>40</v>
      </c>
      <c r="D2">
        <v>15.43</v>
      </c>
      <c r="F2">
        <f>AVERAGE(C2:C11)</f>
        <v>39.4</v>
      </c>
    </row>
    <row r="3" spans="1:7" x14ac:dyDescent="0.3">
      <c r="A3" t="s">
        <v>12</v>
      </c>
      <c r="B3" s="1">
        <v>31771</v>
      </c>
      <c r="C3">
        <v>38</v>
      </c>
      <c r="D3">
        <v>16.079999999999998</v>
      </c>
      <c r="G3">
        <v>39.4</v>
      </c>
    </row>
    <row r="4" spans="1:7" x14ac:dyDescent="0.3">
      <c r="A4" t="s">
        <v>142</v>
      </c>
      <c r="B4" s="1">
        <v>31274</v>
      </c>
      <c r="C4">
        <v>40</v>
      </c>
      <c r="D4">
        <v>15.04</v>
      </c>
    </row>
    <row r="5" spans="1:7" x14ac:dyDescent="0.3">
      <c r="A5" t="s">
        <v>211</v>
      </c>
      <c r="B5" s="1">
        <v>27068</v>
      </c>
      <c r="C5">
        <v>40</v>
      </c>
      <c r="D5">
        <v>13.01</v>
      </c>
    </row>
    <row r="6" spans="1:7" x14ac:dyDescent="0.3">
      <c r="A6" t="s">
        <v>70</v>
      </c>
      <c r="B6" s="1">
        <v>25707</v>
      </c>
      <c r="C6">
        <v>40</v>
      </c>
      <c r="D6">
        <v>12.36</v>
      </c>
    </row>
    <row r="7" spans="1:7" x14ac:dyDescent="0.3">
      <c r="A7" t="s">
        <v>89</v>
      </c>
      <c r="B7" s="1">
        <v>25184</v>
      </c>
      <c r="C7">
        <v>39</v>
      </c>
      <c r="D7">
        <v>12.42</v>
      </c>
    </row>
    <row r="8" spans="1:7" x14ac:dyDescent="0.3">
      <c r="A8" t="s">
        <v>141</v>
      </c>
      <c r="B8" s="1">
        <v>24482</v>
      </c>
      <c r="C8">
        <v>40</v>
      </c>
      <c r="D8">
        <v>11.77</v>
      </c>
    </row>
    <row r="9" spans="1:7" x14ac:dyDescent="0.3">
      <c r="A9" t="s">
        <v>130</v>
      </c>
      <c r="B9" s="1">
        <v>24092</v>
      </c>
      <c r="C9">
        <v>39</v>
      </c>
      <c r="D9">
        <v>11.88</v>
      </c>
    </row>
    <row r="10" spans="1:7" x14ac:dyDescent="0.3">
      <c r="A10" t="s">
        <v>20</v>
      </c>
      <c r="B10" s="1">
        <v>24005</v>
      </c>
      <c r="C10">
        <v>38</v>
      </c>
      <c r="D10">
        <v>12.15</v>
      </c>
    </row>
    <row r="11" spans="1:7" x14ac:dyDescent="0.3">
      <c r="A11" t="s">
        <v>34</v>
      </c>
      <c r="B11" s="1">
        <v>22797</v>
      </c>
      <c r="C11">
        <v>40</v>
      </c>
      <c r="D11">
        <v>10.96</v>
      </c>
    </row>
    <row r="12" spans="1:7" x14ac:dyDescent="0.3">
      <c r="A12" t="s">
        <v>66</v>
      </c>
      <c r="B12" s="1">
        <v>22752</v>
      </c>
      <c r="C12">
        <v>35</v>
      </c>
      <c r="D12">
        <v>12.5</v>
      </c>
    </row>
    <row r="13" spans="1:7" x14ac:dyDescent="0.3">
      <c r="A13" t="s">
        <v>172</v>
      </c>
      <c r="B13" s="1">
        <v>21310</v>
      </c>
      <c r="C13">
        <v>37.5</v>
      </c>
      <c r="D13">
        <v>10.93</v>
      </c>
    </row>
    <row r="14" spans="1:7" x14ac:dyDescent="0.3">
      <c r="A14" t="s">
        <v>101</v>
      </c>
      <c r="B14" s="1">
        <v>19986</v>
      </c>
      <c r="C14">
        <v>40</v>
      </c>
      <c r="D14">
        <v>9.61</v>
      </c>
    </row>
    <row r="15" spans="1:7" x14ac:dyDescent="0.3">
      <c r="A15" t="s">
        <v>91</v>
      </c>
      <c r="B15" s="1">
        <v>19690</v>
      </c>
      <c r="C15">
        <v>42</v>
      </c>
      <c r="D15">
        <v>9.02</v>
      </c>
    </row>
    <row r="16" spans="1:7" x14ac:dyDescent="0.3">
      <c r="A16" t="s">
        <v>187</v>
      </c>
      <c r="B16" s="1">
        <v>16558</v>
      </c>
      <c r="C16">
        <v>40</v>
      </c>
      <c r="D16">
        <v>7.96</v>
      </c>
    </row>
    <row r="17" spans="1:4" x14ac:dyDescent="0.3">
      <c r="A17" t="s">
        <v>94</v>
      </c>
      <c r="B17" s="1">
        <v>15541</v>
      </c>
      <c r="C17">
        <v>40</v>
      </c>
      <c r="D17">
        <v>7.47</v>
      </c>
    </row>
    <row r="18" spans="1:4" x14ac:dyDescent="0.3">
      <c r="A18" t="s">
        <v>212</v>
      </c>
      <c r="B18" s="1">
        <v>15080</v>
      </c>
      <c r="C18">
        <v>40</v>
      </c>
      <c r="D18">
        <v>7.25</v>
      </c>
    </row>
    <row r="19" spans="1:4" x14ac:dyDescent="0.3">
      <c r="A19" t="s">
        <v>7</v>
      </c>
      <c r="B19" s="1">
        <v>14908</v>
      </c>
      <c r="C19">
        <v>40</v>
      </c>
      <c r="D19">
        <v>7</v>
      </c>
    </row>
    <row r="20" spans="1:4" x14ac:dyDescent="0.3">
      <c r="A20" t="s">
        <v>182</v>
      </c>
      <c r="B20" s="1">
        <v>12583</v>
      </c>
      <c r="C20">
        <v>40</v>
      </c>
      <c r="D20">
        <v>6.05</v>
      </c>
    </row>
    <row r="21" spans="1:4" x14ac:dyDescent="0.3">
      <c r="A21" t="s">
        <v>123</v>
      </c>
      <c r="B21" s="1">
        <v>11046</v>
      </c>
      <c r="C21">
        <v>40</v>
      </c>
      <c r="D21">
        <v>5.31</v>
      </c>
    </row>
    <row r="22" spans="1:4" x14ac:dyDescent="0.3">
      <c r="A22" t="s">
        <v>112</v>
      </c>
      <c r="B22" s="1">
        <v>10996</v>
      </c>
      <c r="C22">
        <v>40</v>
      </c>
      <c r="D22">
        <v>5.29</v>
      </c>
    </row>
    <row r="23" spans="1:4" x14ac:dyDescent="0.3">
      <c r="A23" t="s">
        <v>15</v>
      </c>
      <c r="B23" s="1">
        <v>10920</v>
      </c>
      <c r="C23">
        <v>40</v>
      </c>
      <c r="D23">
        <v>5.25</v>
      </c>
    </row>
    <row r="24" spans="1:4" x14ac:dyDescent="0.3">
      <c r="A24" t="s">
        <v>195</v>
      </c>
      <c r="B24" s="1">
        <v>10896</v>
      </c>
      <c r="C24">
        <v>40</v>
      </c>
      <c r="D24">
        <v>6.05</v>
      </c>
    </row>
    <row r="25" spans="1:4" x14ac:dyDescent="0.3">
      <c r="A25" t="s">
        <v>72</v>
      </c>
      <c r="B25" s="1">
        <v>10758</v>
      </c>
      <c r="C25">
        <v>40</v>
      </c>
      <c r="D25">
        <v>5.17</v>
      </c>
    </row>
    <row r="26" spans="1:4" x14ac:dyDescent="0.3">
      <c r="A26" t="s">
        <v>149</v>
      </c>
      <c r="B26" s="1">
        <v>10263</v>
      </c>
      <c r="C26">
        <v>45</v>
      </c>
      <c r="D26">
        <v>4.3899999999999997</v>
      </c>
    </row>
    <row r="27" spans="1:4" x14ac:dyDescent="0.3">
      <c r="A27" t="s">
        <v>81</v>
      </c>
      <c r="B27" s="1">
        <v>10039</v>
      </c>
      <c r="C27">
        <v>40</v>
      </c>
      <c r="D27">
        <v>4.83</v>
      </c>
    </row>
    <row r="28" spans="1:4" x14ac:dyDescent="0.3">
      <c r="A28" t="s">
        <v>114</v>
      </c>
      <c r="B28" s="1">
        <v>9972</v>
      </c>
      <c r="C28">
        <v>40</v>
      </c>
      <c r="D28">
        <v>4.79</v>
      </c>
    </row>
    <row r="29" spans="1:4" x14ac:dyDescent="0.3">
      <c r="A29" t="s">
        <v>162</v>
      </c>
      <c r="B29" s="1">
        <v>9935</v>
      </c>
      <c r="C29">
        <v>40</v>
      </c>
      <c r="D29">
        <v>4.78</v>
      </c>
    </row>
    <row r="30" spans="1:4" x14ac:dyDescent="0.3">
      <c r="A30" t="s">
        <v>174</v>
      </c>
      <c r="B30" s="1">
        <v>9600</v>
      </c>
      <c r="C30">
        <v>48</v>
      </c>
      <c r="D30">
        <v>3.85</v>
      </c>
    </row>
    <row r="31" spans="1:4" x14ac:dyDescent="0.3">
      <c r="A31" t="s">
        <v>161</v>
      </c>
      <c r="B31" s="1">
        <v>9358</v>
      </c>
      <c r="C31">
        <v>40</v>
      </c>
      <c r="D31">
        <v>4.5</v>
      </c>
    </row>
    <row r="32" spans="1:4" x14ac:dyDescent="0.3">
      <c r="A32" t="s">
        <v>181</v>
      </c>
      <c r="B32" s="1">
        <v>8708</v>
      </c>
      <c r="C32">
        <v>40</v>
      </c>
      <c r="D32">
        <v>4.1900000000000004</v>
      </c>
    </row>
    <row r="33" spans="1:4" x14ac:dyDescent="0.3">
      <c r="A33" t="s">
        <v>50</v>
      </c>
      <c r="B33" s="1">
        <v>8683</v>
      </c>
      <c r="C33">
        <v>40</v>
      </c>
      <c r="D33">
        <v>4.17</v>
      </c>
    </row>
    <row r="34" spans="1:4" x14ac:dyDescent="0.3">
      <c r="A34" t="s">
        <v>60</v>
      </c>
      <c r="B34" s="1">
        <v>7897</v>
      </c>
      <c r="C34">
        <v>40</v>
      </c>
      <c r="D34">
        <v>3.8</v>
      </c>
    </row>
    <row r="35" spans="1:4" x14ac:dyDescent="0.3">
      <c r="A35" t="s">
        <v>86</v>
      </c>
      <c r="B35" s="1">
        <v>7587</v>
      </c>
      <c r="C35" t="s">
        <v>87</v>
      </c>
      <c r="D35">
        <v>3.32</v>
      </c>
    </row>
    <row r="36" spans="1:4" x14ac:dyDescent="0.3">
      <c r="A36" t="s">
        <v>205</v>
      </c>
      <c r="B36" s="1">
        <v>7458</v>
      </c>
      <c r="C36">
        <v>45</v>
      </c>
      <c r="D36">
        <v>3.19</v>
      </c>
    </row>
    <row r="37" spans="1:4" x14ac:dyDescent="0.3">
      <c r="A37" t="s">
        <v>106</v>
      </c>
      <c r="B37" s="1">
        <v>7096</v>
      </c>
      <c r="C37">
        <v>40</v>
      </c>
      <c r="D37">
        <v>3.41</v>
      </c>
    </row>
    <row r="38" spans="1:4" x14ac:dyDescent="0.3">
      <c r="A38" t="s">
        <v>47</v>
      </c>
      <c r="B38" s="1">
        <v>7075</v>
      </c>
      <c r="C38">
        <v>40</v>
      </c>
      <c r="D38">
        <v>3.4</v>
      </c>
    </row>
    <row r="39" spans="1:4" x14ac:dyDescent="0.3">
      <c r="A39" t="s">
        <v>167</v>
      </c>
      <c r="B39" s="1">
        <v>6933</v>
      </c>
      <c r="C39" t="s">
        <v>168</v>
      </c>
      <c r="D39">
        <v>3.33</v>
      </c>
    </row>
    <row r="40" spans="1:4" x14ac:dyDescent="0.3">
      <c r="A40" t="s">
        <v>164</v>
      </c>
      <c r="B40" s="1">
        <v>6635</v>
      </c>
      <c r="C40">
        <v>40</v>
      </c>
      <c r="D40">
        <v>3.19</v>
      </c>
    </row>
    <row r="41" spans="1:4" x14ac:dyDescent="0.3">
      <c r="A41" t="s">
        <v>10</v>
      </c>
      <c r="B41" s="1">
        <v>6549</v>
      </c>
      <c r="C41">
        <v>48</v>
      </c>
      <c r="D41">
        <v>2.62</v>
      </c>
    </row>
    <row r="42" spans="1:4" x14ac:dyDescent="0.3">
      <c r="A42" t="s">
        <v>18</v>
      </c>
      <c r="B42" s="1">
        <v>6500</v>
      </c>
      <c r="C42">
        <v>40</v>
      </c>
      <c r="D42">
        <v>3.13</v>
      </c>
    </row>
    <row r="43" spans="1:4" x14ac:dyDescent="0.3">
      <c r="A43" t="s">
        <v>132</v>
      </c>
      <c r="B43" s="1">
        <v>6387</v>
      </c>
      <c r="C43">
        <v>40</v>
      </c>
      <c r="D43">
        <v>3.07</v>
      </c>
    </row>
    <row r="44" spans="1:4" x14ac:dyDescent="0.3">
      <c r="A44" t="s">
        <v>82</v>
      </c>
      <c r="B44" s="1">
        <v>6373</v>
      </c>
      <c r="C44">
        <v>40</v>
      </c>
      <c r="D44">
        <v>3.06</v>
      </c>
    </row>
    <row r="45" spans="1:4" x14ac:dyDescent="0.3">
      <c r="A45" t="s">
        <v>9</v>
      </c>
      <c r="B45" s="1">
        <v>6317</v>
      </c>
      <c r="C45">
        <v>40</v>
      </c>
      <c r="D45">
        <v>3.04</v>
      </c>
    </row>
    <row r="46" spans="1:4" x14ac:dyDescent="0.3">
      <c r="A46" t="s">
        <v>151</v>
      </c>
      <c r="B46" s="1">
        <v>6240</v>
      </c>
      <c r="C46" t="s">
        <v>152</v>
      </c>
      <c r="D46">
        <v>3</v>
      </c>
    </row>
    <row r="47" spans="1:4" x14ac:dyDescent="0.3">
      <c r="A47" t="s">
        <v>45</v>
      </c>
      <c r="B47" s="1">
        <v>6145</v>
      </c>
      <c r="C47">
        <v>48</v>
      </c>
      <c r="D47">
        <v>2.46</v>
      </c>
    </row>
    <row r="48" spans="1:4" x14ac:dyDescent="0.3">
      <c r="A48" t="s">
        <v>21</v>
      </c>
      <c r="B48" s="1">
        <v>5850</v>
      </c>
      <c r="C48">
        <v>45</v>
      </c>
      <c r="D48">
        <v>2.5</v>
      </c>
    </row>
    <row r="49" spans="1:4" x14ac:dyDescent="0.3">
      <c r="A49" t="s">
        <v>55</v>
      </c>
      <c r="B49" s="1">
        <v>5525</v>
      </c>
      <c r="C49">
        <v>40</v>
      </c>
      <c r="D49">
        <v>2.66</v>
      </c>
    </row>
    <row r="50" spans="1:4" x14ac:dyDescent="0.3">
      <c r="A50" t="s">
        <v>96</v>
      </c>
      <c r="B50" s="1">
        <v>5408</v>
      </c>
      <c r="C50">
        <v>48</v>
      </c>
      <c r="D50">
        <v>2.17</v>
      </c>
    </row>
    <row r="51" spans="1:4" x14ac:dyDescent="0.3">
      <c r="A51" t="s">
        <v>153</v>
      </c>
      <c r="B51" s="1">
        <v>5387</v>
      </c>
      <c r="C51">
        <v>45</v>
      </c>
      <c r="D51">
        <v>2.2999999999999998</v>
      </c>
    </row>
    <row r="52" spans="1:4" x14ac:dyDescent="0.3">
      <c r="A52" t="s">
        <v>107</v>
      </c>
      <c r="B52" s="1">
        <v>5373</v>
      </c>
      <c r="C52">
        <v>48</v>
      </c>
      <c r="D52">
        <v>2.15</v>
      </c>
    </row>
    <row r="53" spans="1:4" x14ac:dyDescent="0.3">
      <c r="A53" t="s">
        <v>213</v>
      </c>
      <c r="B53" s="1">
        <v>5336</v>
      </c>
      <c r="C53">
        <v>48</v>
      </c>
      <c r="D53">
        <v>2.14</v>
      </c>
    </row>
    <row r="54" spans="1:4" x14ac:dyDescent="0.3">
      <c r="A54" t="s">
        <v>38</v>
      </c>
      <c r="B54" s="1">
        <v>5328</v>
      </c>
      <c r="C54">
        <v>45</v>
      </c>
      <c r="D54">
        <v>2.2799999999999998</v>
      </c>
    </row>
    <row r="55" spans="1:4" x14ac:dyDescent="0.3">
      <c r="A55" t="s">
        <v>29</v>
      </c>
      <c r="B55" s="1">
        <v>4866</v>
      </c>
      <c r="C55">
        <v>40</v>
      </c>
      <c r="D55">
        <v>2.34</v>
      </c>
    </row>
    <row r="56" spans="1:4" x14ac:dyDescent="0.3">
      <c r="A56" t="s">
        <v>203</v>
      </c>
      <c r="B56" s="1">
        <v>4615</v>
      </c>
      <c r="C56">
        <v>40</v>
      </c>
      <c r="D56">
        <v>2.2200000000000002</v>
      </c>
    </row>
    <row r="57" spans="1:4" x14ac:dyDescent="0.3">
      <c r="A57" t="s">
        <v>124</v>
      </c>
      <c r="B57" s="1">
        <v>4160</v>
      </c>
      <c r="C57" t="s">
        <v>125</v>
      </c>
      <c r="D57">
        <v>2</v>
      </c>
    </row>
    <row r="58" spans="1:4" x14ac:dyDescent="0.3">
      <c r="A58" t="s">
        <v>24</v>
      </c>
      <c r="B58" s="1">
        <v>4071</v>
      </c>
      <c r="C58">
        <v>48</v>
      </c>
      <c r="D58">
        <v>1.63</v>
      </c>
    </row>
    <row r="59" spans="1:4" x14ac:dyDescent="0.3">
      <c r="A59" t="s">
        <v>157</v>
      </c>
      <c r="B59" s="1">
        <v>4055</v>
      </c>
      <c r="C59">
        <v>48</v>
      </c>
      <c r="D59">
        <v>1.62</v>
      </c>
    </row>
    <row r="60" spans="1:4" x14ac:dyDescent="0.3">
      <c r="A60" t="s">
        <v>133</v>
      </c>
      <c r="B60" s="1">
        <v>3997</v>
      </c>
      <c r="C60" t="s">
        <v>134</v>
      </c>
      <c r="D60">
        <v>1.75</v>
      </c>
    </row>
    <row r="61" spans="1:4" x14ac:dyDescent="0.3">
      <c r="A61" t="s">
        <v>74</v>
      </c>
      <c r="B61" s="1">
        <v>3924</v>
      </c>
      <c r="C61">
        <v>48</v>
      </c>
      <c r="D61">
        <v>1.57</v>
      </c>
    </row>
    <row r="62" spans="1:4" x14ac:dyDescent="0.3">
      <c r="A62" t="s">
        <v>40</v>
      </c>
      <c r="B62" s="1">
        <v>3879</v>
      </c>
      <c r="C62">
        <v>48</v>
      </c>
      <c r="D62">
        <v>1.55</v>
      </c>
    </row>
    <row r="63" spans="1:4" x14ac:dyDescent="0.3">
      <c r="A63" t="s">
        <v>154</v>
      </c>
      <c r="B63" s="1">
        <v>3819</v>
      </c>
      <c r="C63">
        <v>48</v>
      </c>
      <c r="D63">
        <v>1.53</v>
      </c>
    </row>
    <row r="64" spans="1:4" x14ac:dyDescent="0.3">
      <c r="A64" t="s">
        <v>185</v>
      </c>
      <c r="B64" s="1">
        <v>3671</v>
      </c>
      <c r="C64">
        <v>45</v>
      </c>
      <c r="D64">
        <v>1.57</v>
      </c>
    </row>
    <row r="65" spans="1:4" x14ac:dyDescent="0.3">
      <c r="A65" t="s">
        <v>57</v>
      </c>
      <c r="B65" s="1">
        <v>3650</v>
      </c>
      <c r="C65">
        <v>44</v>
      </c>
      <c r="D65">
        <v>1.6</v>
      </c>
    </row>
    <row r="66" spans="1:4" x14ac:dyDescent="0.3">
      <c r="A66" t="s">
        <v>176</v>
      </c>
      <c r="B66" s="1">
        <v>3610</v>
      </c>
      <c r="C66">
        <v>40</v>
      </c>
      <c r="D66">
        <v>1.74</v>
      </c>
    </row>
    <row r="67" spans="1:4" x14ac:dyDescent="0.3">
      <c r="A67" t="s">
        <v>5</v>
      </c>
      <c r="B67" s="1">
        <v>3478</v>
      </c>
      <c r="C67">
        <v>40</v>
      </c>
      <c r="D67">
        <v>1.67</v>
      </c>
    </row>
    <row r="68" spans="1:4" x14ac:dyDescent="0.3">
      <c r="A68" t="s">
        <v>177</v>
      </c>
      <c r="B68" s="1">
        <v>3282</v>
      </c>
      <c r="C68" t="s">
        <v>178</v>
      </c>
      <c r="D68">
        <v>1.58</v>
      </c>
    </row>
    <row r="69" spans="1:4" x14ac:dyDescent="0.3">
      <c r="A69" t="s">
        <v>67</v>
      </c>
      <c r="B69" s="1">
        <v>3246</v>
      </c>
      <c r="C69">
        <v>40</v>
      </c>
      <c r="D69">
        <v>1.56</v>
      </c>
    </row>
    <row r="70" spans="1:4" x14ac:dyDescent="0.3">
      <c r="A70" t="s">
        <v>215</v>
      </c>
      <c r="B70" s="1">
        <v>3240</v>
      </c>
      <c r="C70">
        <v>40</v>
      </c>
      <c r="D70">
        <v>1.56</v>
      </c>
    </row>
    <row r="71" spans="1:4" x14ac:dyDescent="0.3">
      <c r="A71" t="s">
        <v>64</v>
      </c>
      <c r="B71" s="1">
        <v>3232</v>
      </c>
      <c r="C71">
        <v>48</v>
      </c>
      <c r="D71">
        <v>1.29</v>
      </c>
    </row>
    <row r="72" spans="1:4" x14ac:dyDescent="0.3">
      <c r="A72" t="s">
        <v>199</v>
      </c>
      <c r="B72" s="1">
        <v>3220</v>
      </c>
      <c r="C72">
        <v>48</v>
      </c>
      <c r="D72">
        <v>1.29</v>
      </c>
    </row>
    <row r="73" spans="1:4" x14ac:dyDescent="0.3">
      <c r="A73" t="s">
        <v>128</v>
      </c>
      <c r="B73" s="1">
        <v>3104</v>
      </c>
      <c r="C73">
        <v>48</v>
      </c>
      <c r="D73">
        <v>1.24</v>
      </c>
    </row>
    <row r="74" spans="1:4" x14ac:dyDescent="0.3">
      <c r="A74" t="s">
        <v>53</v>
      </c>
      <c r="B74" s="1">
        <v>3081</v>
      </c>
      <c r="C74">
        <v>40</v>
      </c>
      <c r="D74">
        <v>1.48</v>
      </c>
    </row>
    <row r="75" spans="1:4" x14ac:dyDescent="0.3">
      <c r="A75" t="s">
        <v>25</v>
      </c>
      <c r="B75" s="1">
        <v>2953</v>
      </c>
      <c r="C75">
        <v>40</v>
      </c>
      <c r="D75">
        <v>1.42</v>
      </c>
    </row>
    <row r="76" spans="1:4" x14ac:dyDescent="0.3">
      <c r="A76" t="s">
        <v>27</v>
      </c>
      <c r="B76" s="1">
        <v>2923</v>
      </c>
      <c r="C76">
        <v>44</v>
      </c>
      <c r="D76">
        <v>1.28</v>
      </c>
    </row>
    <row r="77" spans="1:4" x14ac:dyDescent="0.3">
      <c r="A77" t="s">
        <v>158</v>
      </c>
      <c r="B77" s="1">
        <v>2876</v>
      </c>
      <c r="C77">
        <v>48</v>
      </c>
      <c r="D77">
        <v>1.1499999999999999</v>
      </c>
    </row>
    <row r="78" spans="1:4" x14ac:dyDescent="0.3">
      <c r="A78" t="s">
        <v>209</v>
      </c>
      <c r="B78" s="1">
        <v>2858</v>
      </c>
      <c r="C78">
        <v>40</v>
      </c>
      <c r="D78">
        <v>1.37</v>
      </c>
    </row>
    <row r="79" spans="1:4" x14ac:dyDescent="0.3">
      <c r="A79" t="s">
        <v>159</v>
      </c>
      <c r="B79" s="1">
        <v>2835</v>
      </c>
      <c r="C79" t="s">
        <v>160</v>
      </c>
      <c r="D79">
        <v>1.36</v>
      </c>
    </row>
    <row r="80" spans="1:4" x14ac:dyDescent="0.3">
      <c r="A80" t="s">
        <v>58</v>
      </c>
      <c r="B80" s="1">
        <v>2792</v>
      </c>
      <c r="C80">
        <v>48</v>
      </c>
      <c r="D80">
        <v>1.1200000000000001</v>
      </c>
    </row>
    <row r="81" spans="1:4" x14ac:dyDescent="0.3">
      <c r="A81" t="s">
        <v>118</v>
      </c>
      <c r="B81" s="1">
        <v>2665</v>
      </c>
      <c r="C81" t="s">
        <v>119</v>
      </c>
      <c r="D81">
        <v>1.07</v>
      </c>
    </row>
    <row r="82" spans="1:4" x14ac:dyDescent="0.3">
      <c r="A82" t="s">
        <v>54</v>
      </c>
      <c r="B82" s="1">
        <v>2613</v>
      </c>
      <c r="C82">
        <v>44</v>
      </c>
      <c r="D82">
        <v>1.1399999999999999</v>
      </c>
    </row>
    <row r="83" spans="1:4" x14ac:dyDescent="0.3">
      <c r="A83" t="s">
        <v>127</v>
      </c>
      <c r="B83" s="1">
        <v>2538</v>
      </c>
      <c r="C83">
        <v>45</v>
      </c>
      <c r="D83">
        <v>1.08</v>
      </c>
    </row>
    <row r="84" spans="1:4" x14ac:dyDescent="0.3">
      <c r="A84" t="s">
        <v>165</v>
      </c>
      <c r="B84" s="1">
        <v>2489</v>
      </c>
      <c r="C84">
        <v>40</v>
      </c>
      <c r="D84">
        <v>1.2</v>
      </c>
    </row>
    <row r="85" spans="1:4" x14ac:dyDescent="0.3">
      <c r="A85" t="s">
        <v>85</v>
      </c>
      <c r="B85" s="1">
        <v>2449</v>
      </c>
      <c r="C85">
        <v>40</v>
      </c>
      <c r="D85">
        <v>1.18</v>
      </c>
    </row>
    <row r="86" spans="1:4" x14ac:dyDescent="0.3">
      <c r="A86" t="s">
        <v>80</v>
      </c>
      <c r="B86" s="1">
        <v>2420</v>
      </c>
      <c r="C86">
        <v>44</v>
      </c>
      <c r="D86">
        <v>1.06</v>
      </c>
    </row>
    <row r="87" spans="1:4" x14ac:dyDescent="0.3">
      <c r="A87" t="s">
        <v>146</v>
      </c>
      <c r="B87" s="1">
        <v>2418</v>
      </c>
      <c r="C87">
        <v>40</v>
      </c>
      <c r="D87">
        <v>1.1599999999999999</v>
      </c>
    </row>
    <row r="88" spans="1:4" x14ac:dyDescent="0.3">
      <c r="A88" t="s">
        <v>102</v>
      </c>
      <c r="B88" s="1">
        <v>2413</v>
      </c>
      <c r="C88">
        <v>40</v>
      </c>
      <c r="D88">
        <v>1.1599999999999999</v>
      </c>
    </row>
    <row r="89" spans="1:4" x14ac:dyDescent="0.3">
      <c r="A89" t="s">
        <v>170</v>
      </c>
      <c r="B89" s="1">
        <v>2407</v>
      </c>
      <c r="C89">
        <v>40</v>
      </c>
      <c r="D89">
        <v>1.1599999999999999</v>
      </c>
    </row>
    <row r="90" spans="1:4" x14ac:dyDescent="0.3">
      <c r="A90" t="s">
        <v>93</v>
      </c>
      <c r="B90" s="1">
        <v>2402</v>
      </c>
      <c r="C90">
        <v>40</v>
      </c>
      <c r="D90">
        <v>1.1499999999999999</v>
      </c>
    </row>
    <row r="91" spans="1:4" x14ac:dyDescent="0.3">
      <c r="A91" t="s">
        <v>103</v>
      </c>
      <c r="B91" s="1">
        <v>2400</v>
      </c>
      <c r="C91">
        <v>48</v>
      </c>
      <c r="D91">
        <v>0.96</v>
      </c>
    </row>
    <row r="92" spans="1:4" x14ac:dyDescent="0.3">
      <c r="A92" t="s">
        <v>14</v>
      </c>
      <c r="B92" s="1">
        <v>2118</v>
      </c>
      <c r="C92">
        <v>40</v>
      </c>
      <c r="D92">
        <v>1.02</v>
      </c>
    </row>
    <row r="93" spans="1:4" x14ac:dyDescent="0.3">
      <c r="A93" t="s">
        <v>155</v>
      </c>
      <c r="B93" s="1">
        <v>2086</v>
      </c>
      <c r="C93" t="s">
        <v>156</v>
      </c>
      <c r="D93">
        <v>0.91</v>
      </c>
    </row>
    <row r="94" spans="1:4" x14ac:dyDescent="0.3">
      <c r="A94" t="s">
        <v>39</v>
      </c>
      <c r="B94" s="1">
        <v>2084</v>
      </c>
      <c r="C94">
        <v>40</v>
      </c>
      <c r="D94">
        <v>1</v>
      </c>
    </row>
    <row r="95" spans="1:4" x14ac:dyDescent="0.3">
      <c r="A95" t="s">
        <v>88</v>
      </c>
      <c r="B95" s="1">
        <v>2069</v>
      </c>
      <c r="C95">
        <v>40</v>
      </c>
      <c r="D95">
        <v>0.99</v>
      </c>
    </row>
    <row r="96" spans="1:4" x14ac:dyDescent="0.3">
      <c r="A96" t="s">
        <v>99</v>
      </c>
      <c r="B96" s="1">
        <v>2033</v>
      </c>
      <c r="C96">
        <v>40</v>
      </c>
      <c r="D96">
        <v>0.98</v>
      </c>
    </row>
    <row r="97" spans="1:4" x14ac:dyDescent="0.3">
      <c r="A97" t="s">
        <v>78</v>
      </c>
      <c r="B97" s="1">
        <v>2015</v>
      </c>
      <c r="C97">
        <v>40</v>
      </c>
      <c r="D97">
        <v>0.97</v>
      </c>
    </row>
    <row r="98" spans="1:4" x14ac:dyDescent="0.3">
      <c r="A98" t="s">
        <v>204</v>
      </c>
      <c r="B98" s="1">
        <v>2000</v>
      </c>
      <c r="C98">
        <v>48</v>
      </c>
      <c r="D98">
        <v>0.8</v>
      </c>
    </row>
    <row r="99" spans="1:4" x14ac:dyDescent="0.3">
      <c r="A99" t="s">
        <v>44</v>
      </c>
      <c r="B99" s="1">
        <v>1948</v>
      </c>
      <c r="C99">
        <v>40</v>
      </c>
      <c r="D99">
        <v>0.94</v>
      </c>
    </row>
    <row r="100" spans="1:4" x14ac:dyDescent="0.3">
      <c r="A100" t="s">
        <v>26</v>
      </c>
      <c r="B100" s="1">
        <v>1933</v>
      </c>
      <c r="C100">
        <v>48</v>
      </c>
      <c r="D100">
        <v>0.77</v>
      </c>
    </row>
    <row r="101" spans="1:4" x14ac:dyDescent="0.3">
      <c r="A101" t="s">
        <v>129</v>
      </c>
      <c r="B101" s="1">
        <v>1883</v>
      </c>
      <c r="C101">
        <v>40</v>
      </c>
      <c r="D101">
        <v>0.91</v>
      </c>
    </row>
    <row r="102" spans="1:4" x14ac:dyDescent="0.3">
      <c r="A102" t="s">
        <v>206</v>
      </c>
      <c r="B102" s="1">
        <v>1834</v>
      </c>
      <c r="C102">
        <v>40</v>
      </c>
      <c r="D102">
        <v>0.88</v>
      </c>
    </row>
    <row r="103" spans="1:4" x14ac:dyDescent="0.3">
      <c r="A103" t="s">
        <v>6</v>
      </c>
      <c r="B103" s="1">
        <v>1777</v>
      </c>
      <c r="C103">
        <v>40</v>
      </c>
      <c r="D103">
        <v>0.85</v>
      </c>
    </row>
    <row r="104" spans="1:4" x14ac:dyDescent="0.3">
      <c r="A104" t="s">
        <v>131</v>
      </c>
      <c r="B104" s="1">
        <v>1769</v>
      </c>
      <c r="C104">
        <v>40</v>
      </c>
      <c r="D104">
        <v>0.85</v>
      </c>
    </row>
    <row r="105" spans="1:4" x14ac:dyDescent="0.3">
      <c r="A105" t="s">
        <v>105</v>
      </c>
      <c r="B105" s="1">
        <v>1732</v>
      </c>
      <c r="C105">
        <v>48</v>
      </c>
      <c r="D105">
        <v>0.69</v>
      </c>
    </row>
    <row r="106" spans="1:4" x14ac:dyDescent="0.3">
      <c r="A106" t="s">
        <v>35</v>
      </c>
      <c r="B106" s="1">
        <v>1673</v>
      </c>
      <c r="C106">
        <v>44</v>
      </c>
      <c r="D106">
        <v>0.73</v>
      </c>
    </row>
    <row r="107" spans="1:4" x14ac:dyDescent="0.3">
      <c r="A107" t="s">
        <v>171</v>
      </c>
      <c r="B107" s="1">
        <v>1625</v>
      </c>
      <c r="C107">
        <v>40</v>
      </c>
      <c r="D107">
        <v>0.78</v>
      </c>
    </row>
    <row r="108" spans="1:4" x14ac:dyDescent="0.3">
      <c r="A108" t="s">
        <v>11</v>
      </c>
      <c r="B108" s="1">
        <v>1620</v>
      </c>
      <c r="C108">
        <v>40</v>
      </c>
      <c r="D108">
        <v>0.78</v>
      </c>
    </row>
    <row r="109" spans="1:4" x14ac:dyDescent="0.3">
      <c r="A109" t="s">
        <v>217</v>
      </c>
      <c r="B109" s="1">
        <v>1591</v>
      </c>
      <c r="C109">
        <v>40</v>
      </c>
      <c r="D109">
        <v>0.76</v>
      </c>
    </row>
    <row r="110" spans="1:4" x14ac:dyDescent="0.3">
      <c r="A110" t="s">
        <v>41</v>
      </c>
      <c r="B110" s="1">
        <v>1587</v>
      </c>
      <c r="C110">
        <v>40</v>
      </c>
      <c r="D110">
        <v>0.76</v>
      </c>
    </row>
    <row r="111" spans="1:4" x14ac:dyDescent="0.3">
      <c r="A111" t="s">
        <v>140</v>
      </c>
      <c r="B111" s="1">
        <v>1524</v>
      </c>
      <c r="C111">
        <v>48</v>
      </c>
      <c r="D111">
        <v>0.61</v>
      </c>
    </row>
    <row r="112" spans="1:4" x14ac:dyDescent="0.3">
      <c r="A112" t="s">
        <v>143</v>
      </c>
      <c r="B112" s="1">
        <v>1506</v>
      </c>
      <c r="C112">
        <v>48</v>
      </c>
      <c r="D112">
        <v>0.6</v>
      </c>
    </row>
    <row r="113" spans="1:4" x14ac:dyDescent="0.3">
      <c r="A113" t="s">
        <v>200</v>
      </c>
      <c r="B113" s="1">
        <v>1380</v>
      </c>
      <c r="C113">
        <v>44</v>
      </c>
      <c r="D113">
        <v>0.6</v>
      </c>
    </row>
    <row r="114" spans="1:4" x14ac:dyDescent="0.3">
      <c r="A114" t="s">
        <v>37</v>
      </c>
      <c r="B114" s="1">
        <v>1298</v>
      </c>
      <c r="C114">
        <v>39</v>
      </c>
      <c r="D114">
        <v>0.64</v>
      </c>
    </row>
    <row r="115" spans="1:4" x14ac:dyDescent="0.3">
      <c r="A115" t="s">
        <v>150</v>
      </c>
      <c r="B115" s="1">
        <v>1289</v>
      </c>
      <c r="C115">
        <v>48</v>
      </c>
      <c r="D115">
        <v>0.52</v>
      </c>
    </row>
    <row r="116" spans="1:4" x14ac:dyDescent="0.3">
      <c r="A116" t="s">
        <v>110</v>
      </c>
      <c r="B116" s="1">
        <v>1169</v>
      </c>
      <c r="C116">
        <v>40</v>
      </c>
      <c r="D116">
        <v>0.56000000000000005</v>
      </c>
    </row>
    <row r="117" spans="1:4" x14ac:dyDescent="0.3">
      <c r="A117" t="s">
        <v>214</v>
      </c>
      <c r="B117" s="1">
        <v>1041</v>
      </c>
      <c r="C117">
        <v>40</v>
      </c>
      <c r="D117">
        <v>0.5</v>
      </c>
    </row>
    <row r="118" spans="1:4" x14ac:dyDescent="0.3">
      <c r="A118" t="s">
        <v>79</v>
      </c>
      <c r="B118" s="1">
        <v>1014</v>
      </c>
      <c r="C118">
        <v>48</v>
      </c>
      <c r="D118">
        <v>0.41</v>
      </c>
    </row>
    <row r="119" spans="1:4" x14ac:dyDescent="0.3">
      <c r="A119" t="s">
        <v>126</v>
      </c>
      <c r="B119">
        <v>982</v>
      </c>
      <c r="C119">
        <v>40</v>
      </c>
      <c r="D119">
        <v>0.47</v>
      </c>
    </row>
    <row r="120" spans="1:4" x14ac:dyDescent="0.3">
      <c r="A120" t="s">
        <v>108</v>
      </c>
      <c r="B120">
        <v>956</v>
      </c>
      <c r="C120">
        <v>45</v>
      </c>
      <c r="D120">
        <v>0.41</v>
      </c>
    </row>
    <row r="121" spans="1:4" x14ac:dyDescent="0.3">
      <c r="A121" t="s">
        <v>183</v>
      </c>
      <c r="B121">
        <v>933</v>
      </c>
      <c r="C121">
        <v>45</v>
      </c>
      <c r="D121">
        <v>0.4</v>
      </c>
    </row>
    <row r="122" spans="1:4" x14ac:dyDescent="0.3">
      <c r="A122" t="s">
        <v>145</v>
      </c>
      <c r="B122">
        <v>901</v>
      </c>
      <c r="C122">
        <v>40</v>
      </c>
      <c r="D122">
        <v>0.43</v>
      </c>
    </row>
    <row r="123" spans="1:4" x14ac:dyDescent="0.3">
      <c r="A123" t="s">
        <v>22</v>
      </c>
      <c r="B123">
        <v>865</v>
      </c>
      <c r="C123">
        <v>40</v>
      </c>
      <c r="D123">
        <v>0.42</v>
      </c>
    </row>
    <row r="124" spans="1:4" x14ac:dyDescent="0.3">
      <c r="A124" t="s">
        <v>4</v>
      </c>
      <c r="B124">
        <v>858</v>
      </c>
      <c r="C124">
        <v>40</v>
      </c>
      <c r="D124">
        <v>0.41</v>
      </c>
    </row>
    <row r="125" spans="1:4" x14ac:dyDescent="0.3">
      <c r="A125" t="s">
        <v>36</v>
      </c>
      <c r="B125">
        <v>821</v>
      </c>
      <c r="C125">
        <v>40</v>
      </c>
      <c r="D125">
        <v>0.39</v>
      </c>
    </row>
    <row r="126" spans="1:4" x14ac:dyDescent="0.3">
      <c r="A126" t="s">
        <v>97</v>
      </c>
      <c r="B126">
        <v>797</v>
      </c>
      <c r="C126">
        <v>40</v>
      </c>
      <c r="D126">
        <v>0.38</v>
      </c>
    </row>
    <row r="127" spans="1:4" x14ac:dyDescent="0.3">
      <c r="A127" t="s">
        <v>46</v>
      </c>
      <c r="B127">
        <v>792</v>
      </c>
      <c r="C127">
        <v>40</v>
      </c>
      <c r="D127">
        <v>0.38</v>
      </c>
    </row>
    <row r="128" spans="1:4" x14ac:dyDescent="0.3">
      <c r="A128" t="s">
        <v>33</v>
      </c>
      <c r="B128">
        <v>785</v>
      </c>
      <c r="C128">
        <v>40</v>
      </c>
      <c r="D128">
        <v>0.38</v>
      </c>
    </row>
    <row r="129" spans="1:4" x14ac:dyDescent="0.3">
      <c r="A129" t="s">
        <v>201</v>
      </c>
      <c r="B129">
        <v>757</v>
      </c>
      <c r="C129">
        <v>40</v>
      </c>
      <c r="D129">
        <v>0.36</v>
      </c>
    </row>
    <row r="130" spans="1:4" x14ac:dyDescent="0.3">
      <c r="A130" t="s">
        <v>30</v>
      </c>
      <c r="B130">
        <v>750</v>
      </c>
      <c r="C130">
        <v>40</v>
      </c>
      <c r="D130">
        <v>0.36</v>
      </c>
    </row>
    <row r="131" spans="1:4" x14ac:dyDescent="0.3">
      <c r="A131" t="s">
        <v>98</v>
      </c>
      <c r="B131">
        <v>702</v>
      </c>
      <c r="C131">
        <v>52</v>
      </c>
      <c r="D131">
        <v>0.26</v>
      </c>
    </row>
    <row r="132" spans="1:4" x14ac:dyDescent="0.3">
      <c r="A132" t="s">
        <v>61</v>
      </c>
      <c r="B132">
        <v>694</v>
      </c>
      <c r="C132">
        <v>48</v>
      </c>
      <c r="D132">
        <v>0.33</v>
      </c>
    </row>
    <row r="133" spans="1:4" x14ac:dyDescent="0.3">
      <c r="A133" t="s">
        <v>136</v>
      </c>
      <c r="B133">
        <v>691</v>
      </c>
      <c r="C133">
        <v>44</v>
      </c>
      <c r="D133">
        <v>0.3</v>
      </c>
    </row>
    <row r="134" spans="1:4" x14ac:dyDescent="0.3">
      <c r="A134" t="s">
        <v>175</v>
      </c>
      <c r="B134">
        <v>686</v>
      </c>
      <c r="C134">
        <v>40</v>
      </c>
      <c r="D134">
        <v>0.33</v>
      </c>
    </row>
    <row r="135" spans="1:4" x14ac:dyDescent="0.3">
      <c r="A135" t="s">
        <v>84</v>
      </c>
      <c r="B135">
        <v>674</v>
      </c>
      <c r="C135">
        <v>48</v>
      </c>
      <c r="D135">
        <v>0.27</v>
      </c>
    </row>
    <row r="136" spans="1:4" x14ac:dyDescent="0.3">
      <c r="A136" t="s">
        <v>8</v>
      </c>
      <c r="B136">
        <v>663</v>
      </c>
      <c r="C136">
        <v>44</v>
      </c>
      <c r="D136">
        <v>0.28999999999999998</v>
      </c>
    </row>
    <row r="137" spans="1:4" x14ac:dyDescent="0.3">
      <c r="A137" t="s">
        <v>144</v>
      </c>
      <c r="B137">
        <v>650</v>
      </c>
      <c r="C137">
        <v>40</v>
      </c>
      <c r="D137">
        <v>0.31</v>
      </c>
    </row>
    <row r="138" spans="1:4" x14ac:dyDescent="0.3">
      <c r="A138" t="s">
        <v>121</v>
      </c>
      <c r="B138">
        <v>616</v>
      </c>
      <c r="C138" t="s">
        <v>122</v>
      </c>
      <c r="D138">
        <v>0.25</v>
      </c>
    </row>
    <row r="139" spans="1:4" x14ac:dyDescent="0.3">
      <c r="A139" t="s">
        <v>23</v>
      </c>
      <c r="B139">
        <v>609</v>
      </c>
      <c r="C139">
        <v>40</v>
      </c>
      <c r="D139">
        <v>0.28999999999999998</v>
      </c>
    </row>
    <row r="140" spans="1:4" x14ac:dyDescent="0.3">
      <c r="A140" t="s">
        <v>188</v>
      </c>
      <c r="B140">
        <v>603</v>
      </c>
      <c r="C140">
        <v>48</v>
      </c>
      <c r="D140">
        <v>0.24</v>
      </c>
    </row>
    <row r="141" spans="1:4" x14ac:dyDescent="0.3">
      <c r="A141" t="s">
        <v>219</v>
      </c>
      <c r="B141">
        <v>596</v>
      </c>
      <c r="C141">
        <v>48</v>
      </c>
      <c r="D141">
        <v>0.24</v>
      </c>
    </row>
    <row r="142" spans="1:4" x14ac:dyDescent="0.3">
      <c r="A142" t="s">
        <v>179</v>
      </c>
      <c r="B142">
        <v>575</v>
      </c>
      <c r="C142">
        <v>40</v>
      </c>
      <c r="D142">
        <v>0.28000000000000003</v>
      </c>
    </row>
    <row r="143" spans="1:4" x14ac:dyDescent="0.3">
      <c r="A143" t="s">
        <v>135</v>
      </c>
      <c r="B143">
        <v>550</v>
      </c>
      <c r="C143">
        <v>40</v>
      </c>
      <c r="D143">
        <v>0.26</v>
      </c>
    </row>
    <row r="144" spans="1:4" x14ac:dyDescent="0.3">
      <c r="A144" t="s">
        <v>71</v>
      </c>
      <c r="B144">
        <v>433</v>
      </c>
      <c r="C144">
        <v>40</v>
      </c>
      <c r="D144">
        <v>0.21</v>
      </c>
    </row>
    <row r="145" spans="1:4" x14ac:dyDescent="0.3">
      <c r="A145" t="s">
        <v>208</v>
      </c>
      <c r="B145">
        <v>426</v>
      </c>
      <c r="C145">
        <v>40</v>
      </c>
      <c r="D145">
        <v>0.2</v>
      </c>
    </row>
    <row r="146" spans="1:4" x14ac:dyDescent="0.3">
      <c r="A146" t="s">
        <v>77</v>
      </c>
      <c r="B146">
        <v>412</v>
      </c>
      <c r="C146">
        <v>45</v>
      </c>
      <c r="D146">
        <v>0.18</v>
      </c>
    </row>
    <row r="147" spans="1:4" x14ac:dyDescent="0.3">
      <c r="A147" t="s">
        <v>115</v>
      </c>
      <c r="B147">
        <v>376</v>
      </c>
      <c r="C147" t="s">
        <v>116</v>
      </c>
      <c r="D147">
        <v>0.18</v>
      </c>
    </row>
    <row r="148" spans="1:4" x14ac:dyDescent="0.3">
      <c r="A148" t="s">
        <v>117</v>
      </c>
      <c r="B148">
        <v>266</v>
      </c>
      <c r="C148">
        <v>48</v>
      </c>
      <c r="D148">
        <v>0.11</v>
      </c>
    </row>
    <row r="149" spans="1:4" x14ac:dyDescent="0.3">
      <c r="A149" t="s">
        <v>196</v>
      </c>
      <c r="B149">
        <v>265</v>
      </c>
      <c r="C149">
        <v>40</v>
      </c>
      <c r="D149">
        <v>0.13</v>
      </c>
    </row>
    <row r="150" spans="1:4" x14ac:dyDescent="0.3">
      <c r="A150" t="s">
        <v>68</v>
      </c>
      <c r="B150">
        <v>253</v>
      </c>
      <c r="C150">
        <v>48</v>
      </c>
      <c r="D150">
        <v>0.1</v>
      </c>
    </row>
    <row r="151" spans="1:4" x14ac:dyDescent="0.3">
      <c r="A151" t="s">
        <v>42</v>
      </c>
      <c r="B151">
        <v>220</v>
      </c>
      <c r="C151" t="s">
        <v>43</v>
      </c>
      <c r="D151">
        <v>0.09</v>
      </c>
    </row>
    <row r="152" spans="1:4" x14ac:dyDescent="0.3">
      <c r="A152" t="s">
        <v>17</v>
      </c>
      <c r="B152">
        <v>212</v>
      </c>
      <c r="C152">
        <v>48</v>
      </c>
      <c r="D152">
        <v>0.08</v>
      </c>
    </row>
    <row r="153" spans="1:4" x14ac:dyDescent="0.3">
      <c r="A153" t="s">
        <v>197</v>
      </c>
      <c r="B153">
        <v>209</v>
      </c>
      <c r="C153" t="s">
        <v>198</v>
      </c>
      <c r="D153">
        <v>0.09</v>
      </c>
    </row>
    <row r="154" spans="1:4" x14ac:dyDescent="0.3">
      <c r="A154" t="s">
        <v>104</v>
      </c>
      <c r="B154">
        <v>162</v>
      </c>
      <c r="C154">
        <v>40</v>
      </c>
      <c r="D154">
        <v>0.08</v>
      </c>
    </row>
    <row r="155" spans="1:4" x14ac:dyDescent="0.3">
      <c r="A155" t="s">
        <v>194</v>
      </c>
      <c r="B155">
        <v>96</v>
      </c>
      <c r="C155">
        <v>40</v>
      </c>
      <c r="D155">
        <v>0.4</v>
      </c>
    </row>
    <row r="156" spans="1:4" x14ac:dyDescent="0.3">
      <c r="A156" t="s">
        <v>69</v>
      </c>
      <c r="B156">
        <v>93</v>
      </c>
      <c r="C156">
        <v>40</v>
      </c>
      <c r="D156">
        <v>0.04</v>
      </c>
    </row>
    <row r="157" spans="1:4" x14ac:dyDescent="0.3">
      <c r="A157" t="s">
        <v>48</v>
      </c>
      <c r="B157">
        <v>44</v>
      </c>
      <c r="C157">
        <v>48</v>
      </c>
      <c r="D157">
        <v>0.44</v>
      </c>
    </row>
    <row r="158" spans="1:4" x14ac:dyDescent="0.3">
      <c r="A158" t="s">
        <v>189</v>
      </c>
      <c r="B158">
        <v>13</v>
      </c>
      <c r="C158">
        <v>40</v>
      </c>
      <c r="D158">
        <v>0.01</v>
      </c>
    </row>
    <row r="159" spans="1:4" x14ac:dyDescent="0.3">
      <c r="A159" t="s">
        <v>216</v>
      </c>
      <c r="B159">
        <v>10.32</v>
      </c>
    </row>
    <row r="160" spans="1:4" x14ac:dyDescent="0.3">
      <c r="A160" t="s">
        <v>109</v>
      </c>
      <c r="B160">
        <v>4</v>
      </c>
      <c r="C160">
        <v>48</v>
      </c>
      <c r="D160">
        <v>0</v>
      </c>
    </row>
    <row r="161" spans="1:4" x14ac:dyDescent="0.3">
      <c r="A161" t="s">
        <v>19</v>
      </c>
      <c r="B161">
        <v>0</v>
      </c>
      <c r="C161">
        <v>40</v>
      </c>
      <c r="D161">
        <v>0</v>
      </c>
    </row>
    <row r="162" spans="1:4" x14ac:dyDescent="0.3">
      <c r="A162" t="s">
        <v>13</v>
      </c>
      <c r="C162">
        <v>40</v>
      </c>
    </row>
    <row r="163" spans="1:4" x14ac:dyDescent="0.3">
      <c r="A163" t="s">
        <v>16</v>
      </c>
      <c r="C163">
        <v>48</v>
      </c>
    </row>
    <row r="164" spans="1:4" x14ac:dyDescent="0.3">
      <c r="A164" t="s">
        <v>28</v>
      </c>
    </row>
    <row r="165" spans="1:4" x14ac:dyDescent="0.3">
      <c r="A165" t="s">
        <v>31</v>
      </c>
      <c r="C165">
        <v>40</v>
      </c>
    </row>
    <row r="166" spans="1:4" x14ac:dyDescent="0.3">
      <c r="A166" t="s">
        <v>32</v>
      </c>
      <c r="C166">
        <v>48</v>
      </c>
    </row>
    <row r="167" spans="1:4" x14ac:dyDescent="0.3">
      <c r="A167" t="s">
        <v>49</v>
      </c>
      <c r="C167">
        <v>48</v>
      </c>
    </row>
    <row r="168" spans="1:4" x14ac:dyDescent="0.3">
      <c r="A168" t="s">
        <v>51</v>
      </c>
      <c r="C168">
        <v>37.5</v>
      </c>
    </row>
    <row r="169" spans="1:4" x14ac:dyDescent="0.3">
      <c r="A169" t="s">
        <v>52</v>
      </c>
      <c r="C169">
        <v>48</v>
      </c>
    </row>
    <row r="170" spans="1:4" x14ac:dyDescent="0.3">
      <c r="A170" t="s">
        <v>56</v>
      </c>
      <c r="C170">
        <v>48</v>
      </c>
    </row>
    <row r="171" spans="1:4" x14ac:dyDescent="0.3">
      <c r="A171" t="s">
        <v>59</v>
      </c>
      <c r="C171">
        <v>44.5</v>
      </c>
    </row>
    <row r="172" spans="1:4" x14ac:dyDescent="0.3">
      <c r="A172" t="s">
        <v>62</v>
      </c>
      <c r="C172">
        <v>48</v>
      </c>
    </row>
    <row r="173" spans="1:4" x14ac:dyDescent="0.3">
      <c r="A173" t="s">
        <v>63</v>
      </c>
      <c r="C173">
        <v>40</v>
      </c>
    </row>
    <row r="174" spans="1:4" x14ac:dyDescent="0.3">
      <c r="A174" t="s">
        <v>65</v>
      </c>
      <c r="C174">
        <v>40</v>
      </c>
    </row>
    <row r="175" spans="1:4" x14ac:dyDescent="0.3">
      <c r="A175" t="s">
        <v>73</v>
      </c>
      <c r="C175">
        <v>40</v>
      </c>
    </row>
    <row r="176" spans="1:4" x14ac:dyDescent="0.3">
      <c r="A176" t="s">
        <v>75</v>
      </c>
    </row>
    <row r="177" spans="1:3" x14ac:dyDescent="0.3">
      <c r="A177" t="s">
        <v>76</v>
      </c>
      <c r="C177">
        <v>48</v>
      </c>
    </row>
    <row r="178" spans="1:3" x14ac:dyDescent="0.3">
      <c r="A178" t="s">
        <v>83</v>
      </c>
      <c r="C178">
        <v>40</v>
      </c>
    </row>
    <row r="179" spans="1:3" x14ac:dyDescent="0.3">
      <c r="A179" t="s">
        <v>90</v>
      </c>
    </row>
    <row r="180" spans="1:3" x14ac:dyDescent="0.3">
      <c r="A180" t="s">
        <v>92</v>
      </c>
      <c r="C180">
        <v>40</v>
      </c>
    </row>
    <row r="181" spans="1:3" x14ac:dyDescent="0.3">
      <c r="A181" t="s">
        <v>95</v>
      </c>
    </row>
    <row r="182" spans="1:3" x14ac:dyDescent="0.3">
      <c r="A182" t="s">
        <v>100</v>
      </c>
    </row>
    <row r="183" spans="1:3" x14ac:dyDescent="0.3">
      <c r="A183" t="s">
        <v>111</v>
      </c>
      <c r="C183">
        <v>48</v>
      </c>
    </row>
    <row r="184" spans="1:3" x14ac:dyDescent="0.3">
      <c r="A184" t="s">
        <v>120</v>
      </c>
      <c r="C184">
        <v>48</v>
      </c>
    </row>
    <row r="185" spans="1:3" x14ac:dyDescent="0.3">
      <c r="A185" t="s">
        <v>137</v>
      </c>
      <c r="C185">
        <v>45</v>
      </c>
    </row>
    <row r="186" spans="1:3" x14ac:dyDescent="0.3">
      <c r="A186" t="s">
        <v>138</v>
      </c>
      <c r="C186" t="s">
        <v>139</v>
      </c>
    </row>
    <row r="187" spans="1:3" x14ac:dyDescent="0.3">
      <c r="A187" t="s">
        <v>147</v>
      </c>
      <c r="C187">
        <v>40</v>
      </c>
    </row>
    <row r="188" spans="1:3" x14ac:dyDescent="0.3">
      <c r="A188" t="s">
        <v>148</v>
      </c>
      <c r="C188">
        <v>37.5</v>
      </c>
    </row>
    <row r="189" spans="1:3" x14ac:dyDescent="0.3">
      <c r="A189" t="s">
        <v>163</v>
      </c>
      <c r="C189">
        <v>48</v>
      </c>
    </row>
    <row r="190" spans="1:3" x14ac:dyDescent="0.3">
      <c r="A190" t="s">
        <v>166</v>
      </c>
      <c r="C190">
        <v>45</v>
      </c>
    </row>
    <row r="191" spans="1:3" x14ac:dyDescent="0.3">
      <c r="A191" t="s">
        <v>169</v>
      </c>
      <c r="C191">
        <v>40</v>
      </c>
    </row>
    <row r="192" spans="1:3" x14ac:dyDescent="0.3">
      <c r="A192" t="s">
        <v>173</v>
      </c>
    </row>
    <row r="193" spans="1:3" x14ac:dyDescent="0.3">
      <c r="A193" t="s">
        <v>180</v>
      </c>
      <c r="C193">
        <v>44</v>
      </c>
    </row>
    <row r="194" spans="1:3" x14ac:dyDescent="0.3">
      <c r="A194" t="s">
        <v>184</v>
      </c>
      <c r="C194">
        <v>48</v>
      </c>
    </row>
    <row r="195" spans="1:3" x14ac:dyDescent="0.3">
      <c r="A195" t="s">
        <v>186</v>
      </c>
    </row>
    <row r="196" spans="1:3" x14ac:dyDescent="0.3">
      <c r="A196" t="s">
        <v>190</v>
      </c>
      <c r="C196">
        <v>45</v>
      </c>
    </row>
    <row r="197" spans="1:3" x14ac:dyDescent="0.3">
      <c r="A197" t="s">
        <v>191</v>
      </c>
      <c r="C197">
        <v>40</v>
      </c>
    </row>
    <row r="198" spans="1:3" x14ac:dyDescent="0.3">
      <c r="A198" t="s">
        <v>192</v>
      </c>
      <c r="C198" t="s">
        <v>193</v>
      </c>
    </row>
    <row r="199" spans="1:3" x14ac:dyDescent="0.3">
      <c r="A199" t="s">
        <v>202</v>
      </c>
      <c r="C199">
        <v>40</v>
      </c>
    </row>
    <row r="200" spans="1:3" x14ac:dyDescent="0.3">
      <c r="A200" t="s">
        <v>207</v>
      </c>
    </row>
    <row r="201" spans="1:3" x14ac:dyDescent="0.3">
      <c r="A201" t="s">
        <v>210</v>
      </c>
      <c r="C201">
        <v>48</v>
      </c>
    </row>
    <row r="202" spans="1:3" x14ac:dyDescent="0.3">
      <c r="A202" t="s">
        <v>218</v>
      </c>
      <c r="C202">
        <v>48</v>
      </c>
    </row>
    <row r="203" spans="1:3" x14ac:dyDescent="0.3">
      <c r="A203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topLeftCell="A16" workbookViewId="0">
      <selection activeCell="S26" sqref="S26"/>
    </sheetView>
  </sheetViews>
  <sheetFormatPr defaultRowHeight="15.05" x14ac:dyDescent="0.3"/>
  <cols>
    <col min="1" max="1" width="14" bestFit="1" customWidth="1"/>
    <col min="2" max="2" width="13.6640625" style="2" customWidth="1"/>
    <col min="3" max="3" width="15" customWidth="1"/>
    <col min="4" max="4" width="21.77734375" bestFit="1" customWidth="1"/>
  </cols>
  <sheetData>
    <row r="1" spans="1:4" x14ac:dyDescent="0.3">
      <c r="A1" t="s">
        <v>0</v>
      </c>
      <c r="B1" s="2" t="s">
        <v>1</v>
      </c>
      <c r="C1" t="s">
        <v>221</v>
      </c>
      <c r="D1" t="s">
        <v>222</v>
      </c>
    </row>
    <row r="2" spans="1:4" x14ac:dyDescent="0.3">
      <c r="A2" t="s">
        <v>123</v>
      </c>
      <c r="B2" s="2">
        <v>11046</v>
      </c>
      <c r="C2" s="2">
        <f>$C$22-Table3[[#This Row],[annual_usd]]</f>
        <v>30687.9</v>
      </c>
      <c r="D2" t="s">
        <v>242</v>
      </c>
    </row>
    <row r="3" spans="1:4" x14ac:dyDescent="0.3">
      <c r="A3" t="s">
        <v>182</v>
      </c>
      <c r="B3" s="2">
        <v>12583</v>
      </c>
      <c r="C3" s="2">
        <f>$C$22-Table3[[#This Row],[annual_usd]]</f>
        <v>29150.9</v>
      </c>
      <c r="D3" t="s">
        <v>241</v>
      </c>
    </row>
    <row r="4" spans="1:4" x14ac:dyDescent="0.3">
      <c r="A4" t="s">
        <v>7</v>
      </c>
      <c r="B4" s="2">
        <v>14908</v>
      </c>
      <c r="C4" s="2">
        <f>$C$22-Table3[[#This Row],[annual_usd]]</f>
        <v>26825.9</v>
      </c>
      <c r="D4" t="s">
        <v>240</v>
      </c>
    </row>
    <row r="5" spans="1:4" x14ac:dyDescent="0.3">
      <c r="A5" t="s">
        <v>212</v>
      </c>
      <c r="B5" s="2">
        <v>15080</v>
      </c>
      <c r="C5" s="2">
        <f>$C$22-Table3[[#This Row],[annual_usd]]</f>
        <v>26653.9</v>
      </c>
      <c r="D5" t="s">
        <v>239</v>
      </c>
    </row>
    <row r="6" spans="1:4" x14ac:dyDescent="0.3">
      <c r="A6" t="s">
        <v>94</v>
      </c>
      <c r="B6" s="2">
        <v>15541</v>
      </c>
      <c r="C6" s="2">
        <f>$C$22-Table3[[#This Row],[annual_usd]]</f>
        <v>26192.9</v>
      </c>
      <c r="D6" t="s">
        <v>238</v>
      </c>
    </row>
    <row r="7" spans="1:4" x14ac:dyDescent="0.3">
      <c r="A7" t="s">
        <v>187</v>
      </c>
      <c r="B7" s="2">
        <v>16558</v>
      </c>
      <c r="C7" s="2">
        <f>$C$22-Table3[[#This Row],[annual_usd]]</f>
        <v>25175.9</v>
      </c>
      <c r="D7" t="s">
        <v>237</v>
      </c>
    </row>
    <row r="8" spans="1:4" x14ac:dyDescent="0.3">
      <c r="A8" t="s">
        <v>91</v>
      </c>
      <c r="B8" s="2">
        <v>19690</v>
      </c>
      <c r="C8" s="2">
        <f>$C$22-Table3[[#This Row],[annual_usd]]</f>
        <v>22043.9</v>
      </c>
      <c r="D8" t="s">
        <v>236</v>
      </c>
    </row>
    <row r="9" spans="1:4" x14ac:dyDescent="0.3">
      <c r="A9" t="s">
        <v>101</v>
      </c>
      <c r="B9" s="2">
        <v>19986</v>
      </c>
      <c r="C9" s="2">
        <f>$C$22-Table3[[#This Row],[annual_usd]]</f>
        <v>21747.9</v>
      </c>
      <c r="D9" t="s">
        <v>235</v>
      </c>
    </row>
    <row r="10" spans="1:4" x14ac:dyDescent="0.3">
      <c r="A10" t="s">
        <v>172</v>
      </c>
      <c r="B10" s="2">
        <v>21310</v>
      </c>
      <c r="C10" s="2">
        <f>$C$22-Table3[[#This Row],[annual_usd]]</f>
        <v>20423.900000000001</v>
      </c>
      <c r="D10" t="s">
        <v>234</v>
      </c>
    </row>
    <row r="11" spans="1:4" x14ac:dyDescent="0.3">
      <c r="A11" t="s">
        <v>66</v>
      </c>
      <c r="B11" s="2">
        <v>22752</v>
      </c>
      <c r="C11" s="2">
        <f>$C$22-Table3[[#This Row],[annual_usd]]</f>
        <v>18981.900000000001</v>
      </c>
      <c r="D11" t="s">
        <v>233</v>
      </c>
    </row>
    <row r="12" spans="1:4" x14ac:dyDescent="0.3">
      <c r="A12" t="s">
        <v>34</v>
      </c>
      <c r="B12" s="2">
        <v>22797</v>
      </c>
      <c r="C12" s="2">
        <f>$C$22-Table3[[#This Row],[annual_usd]]</f>
        <v>18936.900000000001</v>
      </c>
      <c r="D12" t="s">
        <v>232</v>
      </c>
    </row>
    <row r="13" spans="1:4" x14ac:dyDescent="0.3">
      <c r="A13" t="s">
        <v>20</v>
      </c>
      <c r="B13" s="2">
        <v>24005</v>
      </c>
      <c r="C13" s="2">
        <f>$C$22-Table3[[#This Row],[annual_usd]]</f>
        <v>17728.900000000001</v>
      </c>
      <c r="D13" t="s">
        <v>231</v>
      </c>
    </row>
    <row r="14" spans="1:4" x14ac:dyDescent="0.3">
      <c r="A14" t="s">
        <v>130</v>
      </c>
      <c r="B14" s="2">
        <v>24092</v>
      </c>
      <c r="C14" s="2">
        <f>$C$22-Table3[[#This Row],[annual_usd]]</f>
        <v>17641.900000000001</v>
      </c>
      <c r="D14" t="s">
        <v>230</v>
      </c>
    </row>
    <row r="15" spans="1:4" x14ac:dyDescent="0.3">
      <c r="A15" t="s">
        <v>141</v>
      </c>
      <c r="B15" s="2">
        <v>24482</v>
      </c>
      <c r="C15" s="2">
        <f>$C$22-Table3[[#This Row],[annual_usd]]</f>
        <v>17251.900000000001</v>
      </c>
      <c r="D15" t="s">
        <v>229</v>
      </c>
    </row>
    <row r="16" spans="1:4" x14ac:dyDescent="0.3">
      <c r="A16" t="s">
        <v>89</v>
      </c>
      <c r="B16" s="2">
        <v>25184</v>
      </c>
      <c r="C16" s="2">
        <f>$C$22-Table3[[#This Row],[annual_usd]]</f>
        <v>16549.900000000001</v>
      </c>
      <c r="D16" t="s">
        <v>228</v>
      </c>
    </row>
    <row r="17" spans="1:4" x14ac:dyDescent="0.3">
      <c r="A17" t="s">
        <v>70</v>
      </c>
      <c r="B17" s="2">
        <v>25707</v>
      </c>
      <c r="C17" s="2">
        <f>$C$22-Table3[[#This Row],[annual_usd]]</f>
        <v>16026.900000000001</v>
      </c>
      <c r="D17" t="s">
        <v>227</v>
      </c>
    </row>
    <row r="18" spans="1:4" x14ac:dyDescent="0.3">
      <c r="A18" t="s">
        <v>211</v>
      </c>
      <c r="B18" s="2">
        <v>27068</v>
      </c>
      <c r="C18" s="2">
        <f>$C$22-Table3[[#This Row],[annual_usd]]</f>
        <v>14665.900000000001</v>
      </c>
      <c r="D18" t="s">
        <v>226</v>
      </c>
    </row>
    <row r="19" spans="1:4" x14ac:dyDescent="0.3">
      <c r="A19" t="s">
        <v>142</v>
      </c>
      <c r="B19" s="2">
        <v>31274</v>
      </c>
      <c r="C19" s="2">
        <f>$C$22-Table3[[#This Row],[annual_usd]]</f>
        <v>10459.900000000001</v>
      </c>
      <c r="D19" t="s">
        <v>225</v>
      </c>
    </row>
    <row r="20" spans="1:4" x14ac:dyDescent="0.3">
      <c r="A20" t="s">
        <v>12</v>
      </c>
      <c r="B20" s="2">
        <v>31771</v>
      </c>
      <c r="C20" s="2">
        <f>$C$22-Table3[[#This Row],[annual_usd]]</f>
        <v>9962.9000000000015</v>
      </c>
      <c r="D20" t="s">
        <v>224</v>
      </c>
    </row>
    <row r="21" spans="1:4" x14ac:dyDescent="0.3">
      <c r="A21" t="s">
        <v>113</v>
      </c>
      <c r="B21" s="2">
        <v>32103</v>
      </c>
      <c r="C21" s="2">
        <f>$C$22-Table3[[#This Row],[annual_usd]]</f>
        <v>9630.9000000000015</v>
      </c>
      <c r="D21" t="s">
        <v>223</v>
      </c>
    </row>
    <row r="22" spans="1:4" x14ac:dyDescent="0.3">
      <c r="C22" s="2">
        <f>MAX(B2:B21)*1.3</f>
        <v>41733.9</v>
      </c>
    </row>
    <row r="24" spans="1:4" x14ac:dyDescent="0.3">
      <c r="A24" t="s">
        <v>0</v>
      </c>
      <c r="B24" s="2" t="s">
        <v>1</v>
      </c>
      <c r="C24" t="s">
        <v>221</v>
      </c>
      <c r="D24" t="s">
        <v>222</v>
      </c>
    </row>
    <row r="34" spans="1:4" x14ac:dyDescent="0.3">
      <c r="A34" t="s">
        <v>66</v>
      </c>
      <c r="B34" s="2">
        <v>22752</v>
      </c>
      <c r="C34">
        <v>18981.900000000001</v>
      </c>
      <c r="D34" t="s">
        <v>233</v>
      </c>
    </row>
    <row r="35" spans="1:4" x14ac:dyDescent="0.3">
      <c r="A35" t="s">
        <v>34</v>
      </c>
      <c r="B35" s="2">
        <v>22797</v>
      </c>
      <c r="C35">
        <v>18936.900000000001</v>
      </c>
      <c r="D35" t="s">
        <v>232</v>
      </c>
    </row>
    <row r="36" spans="1:4" x14ac:dyDescent="0.3">
      <c r="A36" t="s">
        <v>20</v>
      </c>
      <c r="B36" s="2">
        <v>24005</v>
      </c>
      <c r="C36">
        <v>17728.900000000001</v>
      </c>
      <c r="D36" t="s">
        <v>231</v>
      </c>
    </row>
    <row r="37" spans="1:4" x14ac:dyDescent="0.3">
      <c r="A37" t="s">
        <v>130</v>
      </c>
      <c r="B37" s="2">
        <v>24092</v>
      </c>
      <c r="C37">
        <v>17641.900000000001</v>
      </c>
      <c r="D37" t="s">
        <v>230</v>
      </c>
    </row>
    <row r="38" spans="1:4" x14ac:dyDescent="0.3">
      <c r="A38" t="s">
        <v>141</v>
      </c>
      <c r="B38" s="2">
        <v>24482</v>
      </c>
      <c r="C38">
        <v>17251.900000000001</v>
      </c>
      <c r="D38" t="s">
        <v>229</v>
      </c>
    </row>
    <row r="39" spans="1:4" x14ac:dyDescent="0.3">
      <c r="A39" t="s">
        <v>89</v>
      </c>
      <c r="B39" s="2">
        <v>25184</v>
      </c>
      <c r="C39">
        <v>16549.900000000001</v>
      </c>
      <c r="D39" t="s">
        <v>228</v>
      </c>
    </row>
    <row r="40" spans="1:4" x14ac:dyDescent="0.3">
      <c r="A40" t="s">
        <v>70</v>
      </c>
      <c r="B40" s="2">
        <v>25707</v>
      </c>
      <c r="C40">
        <v>16026.900000000001</v>
      </c>
      <c r="D40" t="s">
        <v>227</v>
      </c>
    </row>
    <row r="41" spans="1:4" x14ac:dyDescent="0.3">
      <c r="A41" t="s">
        <v>211</v>
      </c>
      <c r="B41" s="2">
        <v>27068</v>
      </c>
      <c r="C41">
        <v>14665.900000000001</v>
      </c>
      <c r="D41" t="s">
        <v>226</v>
      </c>
    </row>
    <row r="42" spans="1:4" x14ac:dyDescent="0.3">
      <c r="A42" t="s">
        <v>142</v>
      </c>
      <c r="B42" s="2">
        <v>31274</v>
      </c>
      <c r="C42">
        <v>10459.900000000001</v>
      </c>
      <c r="D42" t="s">
        <v>225</v>
      </c>
    </row>
    <row r="43" spans="1:4" x14ac:dyDescent="0.3">
      <c r="A43" t="s">
        <v>12</v>
      </c>
      <c r="B43" s="2">
        <v>31771</v>
      </c>
      <c r="C43">
        <v>9962.9000000000015</v>
      </c>
      <c r="D43" t="s">
        <v>224</v>
      </c>
    </row>
    <row r="44" spans="1:4" x14ac:dyDescent="0.3">
      <c r="A44" t="s">
        <v>113</v>
      </c>
      <c r="B44" s="2">
        <v>32103</v>
      </c>
      <c r="C44">
        <v>9630.9000000000015</v>
      </c>
      <c r="D44" t="s">
        <v>223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D10" sqref="D10"/>
    </sheetView>
  </sheetViews>
  <sheetFormatPr defaultRowHeight="15.05" x14ac:dyDescent="0.3"/>
  <cols>
    <col min="2" max="2" width="21.77734375" bestFit="1" customWidth="1"/>
  </cols>
  <sheetData>
    <row r="1" spans="2:4" x14ac:dyDescent="0.3">
      <c r="B1" t="s">
        <v>223</v>
      </c>
      <c r="D1">
        <v>1</v>
      </c>
    </row>
    <row r="2" spans="2:4" x14ac:dyDescent="0.3">
      <c r="B2" t="s">
        <v>224</v>
      </c>
      <c r="D2">
        <v>2</v>
      </c>
    </row>
    <row r="3" spans="2:4" x14ac:dyDescent="0.3">
      <c r="B3" t="s">
        <v>225</v>
      </c>
      <c r="D3">
        <v>3</v>
      </c>
    </row>
    <row r="4" spans="2:4" x14ac:dyDescent="0.3">
      <c r="B4" t="s">
        <v>226</v>
      </c>
      <c r="D4">
        <v>4</v>
      </c>
    </row>
    <row r="5" spans="2:4" x14ac:dyDescent="0.3">
      <c r="B5" t="s">
        <v>227</v>
      </c>
      <c r="D5">
        <v>5</v>
      </c>
    </row>
    <row r="6" spans="2:4" x14ac:dyDescent="0.3">
      <c r="B6" t="s">
        <v>228</v>
      </c>
      <c r="D6">
        <v>6</v>
      </c>
    </row>
    <row r="7" spans="2:4" x14ac:dyDescent="0.3">
      <c r="B7" t="s">
        <v>229</v>
      </c>
      <c r="D7">
        <v>7</v>
      </c>
    </row>
    <row r="8" spans="2:4" x14ac:dyDescent="0.3">
      <c r="B8" t="s">
        <v>230</v>
      </c>
      <c r="D8">
        <v>8</v>
      </c>
    </row>
    <row r="9" spans="2:4" x14ac:dyDescent="0.3">
      <c r="B9" t="s">
        <v>231</v>
      </c>
      <c r="D9">
        <v>9</v>
      </c>
    </row>
    <row r="10" spans="2:4" x14ac:dyDescent="0.3">
      <c r="B10" t="s">
        <v>232</v>
      </c>
      <c r="D10">
        <v>10</v>
      </c>
    </row>
  </sheetData>
  <sortState xmlns:xlrd2="http://schemas.microsoft.com/office/spreadsheetml/2017/richdata2" ref="B1:D10">
    <sortCondition ref="D1:D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G14" sqref="G14"/>
    </sheetView>
  </sheetViews>
  <sheetFormatPr defaultRowHeight="15.05" x14ac:dyDescent="0.3"/>
  <cols>
    <col min="1" max="1" width="14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12</v>
      </c>
      <c r="B2">
        <v>16.079999999999998</v>
      </c>
    </row>
    <row r="3" spans="1:2" x14ac:dyDescent="0.3">
      <c r="A3" t="s">
        <v>113</v>
      </c>
      <c r="B3">
        <v>15.43</v>
      </c>
    </row>
    <row r="4" spans="1:2" x14ac:dyDescent="0.3">
      <c r="A4" t="s">
        <v>142</v>
      </c>
      <c r="B4">
        <v>15.04</v>
      </c>
    </row>
    <row r="5" spans="1:2" x14ac:dyDescent="0.3">
      <c r="A5" t="s">
        <v>211</v>
      </c>
      <c r="B5">
        <v>13.01</v>
      </c>
    </row>
    <row r="6" spans="1:2" x14ac:dyDescent="0.3">
      <c r="A6" t="s">
        <v>66</v>
      </c>
      <c r="B6">
        <v>12.5</v>
      </c>
    </row>
    <row r="7" spans="1:2" x14ac:dyDescent="0.3">
      <c r="A7" t="s">
        <v>89</v>
      </c>
      <c r="B7">
        <v>12.42</v>
      </c>
    </row>
    <row r="8" spans="1:2" x14ac:dyDescent="0.3">
      <c r="A8" t="s">
        <v>70</v>
      </c>
      <c r="B8">
        <v>12.36</v>
      </c>
    </row>
    <row r="9" spans="1:2" x14ac:dyDescent="0.3">
      <c r="A9" t="s">
        <v>20</v>
      </c>
      <c r="B9">
        <v>12.15</v>
      </c>
    </row>
    <row r="10" spans="1:2" x14ac:dyDescent="0.3">
      <c r="A10" t="s">
        <v>130</v>
      </c>
      <c r="B10">
        <v>11.88</v>
      </c>
    </row>
    <row r="11" spans="1:2" x14ac:dyDescent="0.3">
      <c r="A11" t="s">
        <v>141</v>
      </c>
      <c r="B11">
        <v>11.77</v>
      </c>
    </row>
    <row r="12" spans="1:2" x14ac:dyDescent="0.3">
      <c r="A12" t="s">
        <v>34</v>
      </c>
      <c r="B12">
        <v>10.96</v>
      </c>
    </row>
    <row r="13" spans="1:2" x14ac:dyDescent="0.3">
      <c r="A13" t="s">
        <v>172</v>
      </c>
      <c r="B13">
        <v>10.93</v>
      </c>
    </row>
    <row r="14" spans="1:2" x14ac:dyDescent="0.3">
      <c r="A14" t="s">
        <v>101</v>
      </c>
      <c r="B14">
        <v>9.61</v>
      </c>
    </row>
    <row r="15" spans="1:2" x14ac:dyDescent="0.3">
      <c r="A15" t="s">
        <v>91</v>
      </c>
      <c r="B15">
        <v>9.02</v>
      </c>
    </row>
    <row r="16" spans="1:2" x14ac:dyDescent="0.3">
      <c r="A16" t="s">
        <v>187</v>
      </c>
      <c r="B16">
        <v>7.96</v>
      </c>
    </row>
    <row r="17" spans="1:2" x14ac:dyDescent="0.3">
      <c r="A17" t="s">
        <v>94</v>
      </c>
      <c r="B17">
        <v>7.47</v>
      </c>
    </row>
    <row r="18" spans="1:2" x14ac:dyDescent="0.3">
      <c r="A18" t="s">
        <v>212</v>
      </c>
      <c r="B18">
        <v>7.25</v>
      </c>
    </row>
    <row r="19" spans="1:2" x14ac:dyDescent="0.3">
      <c r="A19" t="s">
        <v>7</v>
      </c>
      <c r="B19">
        <v>7</v>
      </c>
    </row>
    <row r="20" spans="1:2" x14ac:dyDescent="0.3">
      <c r="A20" t="s">
        <v>182</v>
      </c>
      <c r="B20">
        <v>6.05</v>
      </c>
    </row>
    <row r="21" spans="1:2" x14ac:dyDescent="0.3">
      <c r="A21" t="s">
        <v>195</v>
      </c>
      <c r="B21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Minimum Wage</vt:lpstr>
      <vt:lpstr>Annual</vt:lpstr>
      <vt:lpstr>Sheet4</vt:lpstr>
      <vt:lpstr>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</dc:creator>
  <cp:lastModifiedBy>DOB</cp:lastModifiedBy>
  <dcterms:created xsi:type="dcterms:W3CDTF">2022-09-15T13:04:22Z</dcterms:created>
  <dcterms:modified xsi:type="dcterms:W3CDTF">2022-12-07T16:45:50Z</dcterms:modified>
</cp:coreProperties>
</file>