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WA.CTC.TRANSFER\fwa_f2u\trunk\material\dev\University\Extra\Student\"/>
    </mc:Choice>
  </mc:AlternateContent>
  <bookViews>
    <workbookView xWindow="120" yWindow="150" windowWidth="15480" windowHeight="7935" activeTab="1"/>
  </bookViews>
  <sheets>
    <sheet name="Syllabus" sheetId="7" r:id="rId1"/>
    <sheet name="Schedule" sheetId="8" r:id="rId2"/>
  </sheets>
  <definedNames>
    <definedName name="_xlnm._FilterDatabase" localSheetId="1" hidden="1">Schedule!$A$3:$G$10</definedName>
  </definedNames>
  <calcPr calcId="152511"/>
</workbook>
</file>

<file path=xl/calcChain.xml><?xml version="1.0" encoding="utf-8"?>
<calcChain xmlns="http://schemas.openxmlformats.org/spreadsheetml/2006/main">
  <c r="F16" i="8" l="1"/>
  <c r="B1" i="7"/>
  <c r="F13" i="8"/>
  <c r="F14" i="8"/>
  <c r="F15" i="8"/>
  <c r="F17" i="8"/>
  <c r="F12" i="8"/>
  <c r="B1" i="8"/>
  <c r="F18" i="8" l="1"/>
  <c r="G12" i="8" s="1"/>
  <c r="E13" i="7" s="1"/>
  <c r="G16" i="8" l="1"/>
  <c r="E17" i="7" s="1"/>
  <c r="G17" i="8"/>
  <c r="E18" i="7" s="1"/>
  <c r="G13" i="8"/>
  <c r="E14" i="7" s="1"/>
  <c r="G14" i="8"/>
  <c r="E15" i="7" s="1"/>
  <c r="G15" i="8"/>
  <c r="E16" i="7" s="1"/>
</calcChain>
</file>

<file path=xl/sharedStrings.xml><?xml version="1.0" encoding="utf-8"?>
<sst xmlns="http://schemas.openxmlformats.org/spreadsheetml/2006/main" count="88" uniqueCount="73">
  <si>
    <t>Duration (hrs)</t>
  </si>
  <si>
    <t>Version</t>
  </si>
  <si>
    <t>Day</t>
  </si>
  <si>
    <t>Topic Code</t>
  </si>
  <si>
    <t>Topic Name</t>
  </si>
  <si>
    <t>Training Audience</t>
  </si>
  <si>
    <t>Topic Outline</t>
  </si>
  <si>
    <t>Time Allocation</t>
  </si>
  <si>
    <t>Concept/Lecture</t>
  </si>
  <si>
    <t>Concepts, theory</t>
  </si>
  <si>
    <t>Assignment/Lab</t>
  </si>
  <si>
    <t>Test/Quiz</t>
  </si>
  <si>
    <t>Guides/Review</t>
  </si>
  <si>
    <t>Text book</t>
  </si>
  <si>
    <t>Technical requirements</t>
  </si>
  <si>
    <t>Assessment Scheme</t>
  </si>
  <si>
    <t>Name</t>
  </si>
  <si>
    <t>Code</t>
  </si>
  <si>
    <t>Desription</t>
  </si>
  <si>
    <t>Training Materials &amp; Environments</t>
  </si>
  <si>
    <t>Training Delivery Principles</t>
  </si>
  <si>
    <t>Re-Test</t>
  </si>
  <si>
    <t>Trainees</t>
  </si>
  <si>
    <t>Trainer</t>
  </si>
  <si>
    <t>Training</t>
  </si>
  <si>
    <t>Others</t>
  </si>
  <si>
    <t>Delivery Type</t>
  </si>
  <si>
    <t>Content</t>
  </si>
  <si>
    <t>Training Materials / Logistics &amp; General Notes
(Required, For Reference, etc.)</t>
  </si>
  <si>
    <t>Total</t>
  </si>
  <si>
    <t>Assignment, Lab</t>
  </si>
  <si>
    <t>Exam</t>
  </si>
  <si>
    <t>Marking</t>
  </si>
  <si>
    <t>Objectives</t>
  </si>
  <si>
    <t>Seminar/Workshop</t>
  </si>
  <si>
    <t>Không hạn chế số lượng học viên trong giờ học</t>
  </si>
  <si>
    <t>Xem chú thích cho từng Topic ở sheet Schedule</t>
  </si>
  <si>
    <t>Trường hợp học viên phải thi lại, điểm dùng để đánh giá là 6 hoặc điểm thực tế (trong trường hợp điểm thi lại &lt;6)</t>
  </si>
  <si>
    <t>CMB</t>
  </si>
  <si>
    <t>Giảng viên cần ít nhất 2 năm kinh nghiệm tham gia các dự án phát triển phần mềm. Ưu tiên là QA hoặc PM; có hiểu biết về nội dung topic mà mình đứng lớp.</t>
  </si>
  <si>
    <t>Assignment review; Assignment guides</t>
  </si>
  <si>
    <t>Topic Tests</t>
  </si>
  <si>
    <t>Failed nội dung nào thì thi lại nội dung đó - Chỉ cho phép mỗi học viên thi lại tối đa 3 lần</t>
  </si>
  <si>
    <t>Test &amp; Review</t>
  </si>
  <si>
    <t>K3SD</t>
  </si>
  <si>
    <t>Hiểu được các khái niệm và nguyên tắc của việc testing và reviewing;  Nắm được các loại hình, yêu cầu, quy trình testing và reviewing.</t>
  </si>
  <si>
    <t>Config. Mgmt Skills</t>
  </si>
  <si>
    <t>Biết cách quản lý cấu hình: quản lý version, cách thức check in, check out, quản lý version sử dụng tool SVN</t>
  </si>
  <si>
    <t>Day1-A</t>
  </si>
  <si>
    <t>Day1-M</t>
  </si>
  <si>
    <t>Fsoft SE Process1 - Extra Topics</t>
  </si>
  <si>
    <t>Process1-Extra (3 small topics)</t>
  </si>
  <si>
    <t>Freshers of software developers, software testers, or embedded software developer</t>
  </si>
  <si>
    <t>The Module covers the following output standards</t>
  </si>
  <si>
    <t>H6SD</t>
  </si>
  <si>
    <r>
      <rPr>
        <b/>
        <i/>
        <sz val="11"/>
        <color indexed="8"/>
        <rFont val="Calibri"/>
        <family val="2"/>
      </rPr>
      <t>In details, after completing the Module, trainees will:</t>
    </r>
    <r>
      <rPr>
        <sz val="11"/>
        <color indexed="8"/>
        <rFont val="Calibri"/>
        <family val="2"/>
      </rPr>
      <t xml:space="preserve">
• Identify CSCI, CI, Baseline, etc.
• Understand and implement the CM processes
• Understand about defect concepts and Fsoft defect lifecycle
• Understand about Fsoft's testing and reviewing process
• Understand basic concept of Defects
</t>
    </r>
  </si>
  <si>
    <t>This Module consists of 07 topics (or lessons). Each of them may be a stand-alone topic. 
  • RCP - Review Concepts &amp; Process
  • STB - Software Testing Basics
  • CMB - Configuration Management Basics</t>
  </si>
  <si>
    <t>01 day duration</t>
  </si>
  <si>
    <t>Đánh giá theo topic</t>
  </si>
  <si>
    <t>Giới thiệu môn học</t>
  </si>
  <si>
    <t>Review Concepts &amp; Process
Software Testing Basics
Configuration Management</t>
  </si>
  <si>
    <r>
      <t xml:space="preserve">Doc files:
- </t>
    </r>
    <r>
      <rPr>
        <sz val="10"/>
        <color theme="1"/>
        <rFont val="Arial"/>
        <family val="2"/>
      </rPr>
      <t>Day01_01_Review Concepts &amp; Process (RCP).pptx
- Day01_02_Software Testing Basics (STB).pptx
- Day01_03_Configuration Management.pptx</t>
    </r>
  </si>
  <si>
    <t>Ôn bài và xem tài liệu</t>
  </si>
  <si>
    <t>TDSys_CM plan_v1 0.doc</t>
  </si>
  <si>
    <t>Schedule</t>
  </si>
  <si>
    <t>Day 1: 
- Review Concepts &amp; Process
- Software Testing Basics
- Configuration Management Basics</t>
  </si>
  <si>
    <t>Day01_04_SVN_v1.3.pptx</t>
  </si>
  <si>
    <t>Quản lý phiên bản với Subversion</t>
  </si>
  <si>
    <t>Quiz Day 1</t>
  </si>
  <si>
    <t>v2.1</t>
  </si>
  <si>
    <t>Tham khảo thư mục slides</t>
  </si>
  <si>
    <t>1/ PCs của học viên và giảng viên có cài TortoiseSVN
2/ Visual SVN server, cấp quyền đầy đủ cho giảng viên và học viên trong lớp</t>
  </si>
  <si>
    <t>Thực hành với tortoise SVN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</si>
</sst>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3" fillId="0" borderId="0"/>
  </cellStyleXfs>
  <cellXfs count="74">
    <xf numFmtId="0" fontId="0" fillId="0" borderId="0" xfId="0"/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0" xfId="0" applyFont="1"/>
    <xf numFmtId="0" fontId="9" fillId="0" borderId="0" xfId="1" applyFont="1" applyFill="1" applyAlignment="1">
      <alignment horizontal="left"/>
    </xf>
    <xf numFmtId="0" fontId="9" fillId="0" borderId="0" xfId="1" applyFont="1" applyFill="1" applyAlignment="1">
      <alignment horizontal="right"/>
    </xf>
    <xf numFmtId="0" fontId="14" fillId="0" borderId="0" xfId="0" applyFont="1" applyAlignment="1">
      <alignment horizontal="left"/>
    </xf>
    <xf numFmtId="164" fontId="9" fillId="0" borderId="1" xfId="1" applyNumberFormat="1" applyFont="1" applyFill="1" applyBorder="1" applyAlignment="1">
      <alignment horizontal="center"/>
    </xf>
    <xf numFmtId="9" fontId="9" fillId="0" borderId="1" xfId="2" applyNumberFormat="1" applyFont="1" applyFill="1" applyBorder="1" applyAlignment="1">
      <alignment horizontal="left"/>
    </xf>
    <xf numFmtId="0" fontId="15" fillId="0" borderId="0" xfId="1" applyFont="1" applyFill="1"/>
    <xf numFmtId="164" fontId="15" fillId="0" borderId="0" xfId="1" applyNumberFormat="1" applyFont="1" applyFill="1" applyAlignment="1">
      <alignment horizontal="center"/>
    </xf>
    <xf numFmtId="0" fontId="9" fillId="0" borderId="0" xfId="1" applyFont="1" applyFill="1"/>
    <xf numFmtId="0" fontId="0" fillId="0" borderId="0" xfId="0" applyAlignment="1">
      <alignment vertical="top" wrapText="1"/>
    </xf>
    <xf numFmtId="0" fontId="9" fillId="0" borderId="1" xfId="1" applyFont="1" applyFill="1" applyBorder="1"/>
    <xf numFmtId="0" fontId="16" fillId="0" borderId="1" xfId="0" applyFont="1" applyBorder="1" applyAlignment="1">
      <alignment vertical="top" wrapText="1"/>
    </xf>
    <xf numFmtId="2" fontId="9" fillId="0" borderId="0" xfId="1" applyNumberFormat="1" applyFont="1" applyFill="1" applyAlignment="1">
      <alignment horizontal="right"/>
    </xf>
    <xf numFmtId="9" fontId="16" fillId="0" borderId="1" xfId="0" applyNumberFormat="1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5" fillId="2" borderId="1" xfId="0" applyFont="1" applyFill="1" applyBorder="1" applyAlignment="1">
      <alignment vertical="center"/>
    </xf>
    <xf numFmtId="0" fontId="15" fillId="2" borderId="1" xfId="1" applyFont="1" applyFill="1" applyBorder="1" applyAlignment="1">
      <alignment horizontal="left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vertical="center" wrapText="1"/>
    </xf>
    <xf numFmtId="0" fontId="9" fillId="0" borderId="1" xfId="1" applyFont="1" applyFill="1" applyBorder="1" applyAlignment="1">
      <alignment horizontal="left" vertical="top"/>
    </xf>
    <xf numFmtId="0" fontId="9" fillId="0" borderId="1" xfId="1" applyFont="1" applyFill="1" applyBorder="1" applyAlignment="1">
      <alignment vertical="top" wrapText="1"/>
    </xf>
    <xf numFmtId="2" fontId="9" fillId="0" borderId="1" xfId="1" applyNumberFormat="1" applyFont="1" applyFill="1" applyBorder="1" applyAlignment="1">
      <alignment horizontal="right" vertical="top"/>
    </xf>
    <xf numFmtId="0" fontId="9" fillId="0" borderId="1" xfId="1" applyFont="1" applyFill="1" applyBorder="1" applyAlignment="1">
      <alignment vertical="top"/>
    </xf>
    <xf numFmtId="0" fontId="9" fillId="0" borderId="1" xfId="1" applyFont="1" applyFill="1" applyBorder="1" applyAlignment="1">
      <alignment horizontal="left" vertical="top" wrapText="1"/>
    </xf>
    <xf numFmtId="0" fontId="17" fillId="0" borderId="0" xfId="1" applyFont="1" applyFill="1" applyAlignment="1">
      <alignment horizontal="left"/>
    </xf>
    <xf numFmtId="0" fontId="0" fillId="0" borderId="1" xfId="1" applyFont="1" applyFill="1" applyBorder="1" applyAlignment="1">
      <alignment vertical="top" wrapText="1"/>
    </xf>
    <xf numFmtId="0" fontId="0" fillId="4" borderId="1" xfId="1" applyFont="1" applyFill="1" applyBorder="1" applyAlignment="1">
      <alignment horizontal="left" vertical="top"/>
    </xf>
    <xf numFmtId="0" fontId="9" fillId="4" borderId="1" xfId="1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</cellXfs>
  <cellStyles count="4">
    <cellStyle name="Normal" xfId="0" builtinId="0" customBuiltin="1"/>
    <cellStyle name="Normal 2" xfId="1"/>
    <cellStyle name="Normal 2 2" xfId="3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8"/>
  <sheetViews>
    <sheetView topLeftCell="A13" zoomScale="90" zoomScaleNormal="90" workbookViewId="0">
      <selection activeCell="E24" sqref="E24:G24"/>
    </sheetView>
  </sheetViews>
  <sheetFormatPr defaultRowHeight="12.75" x14ac:dyDescent="0.2"/>
  <cols>
    <col min="1" max="1" width="2.42578125" customWidth="1"/>
    <col min="2" max="2" width="3.85546875" customWidth="1"/>
    <col min="3" max="3" width="17.42578125" customWidth="1"/>
    <col min="4" max="4" width="18.7109375" customWidth="1"/>
    <col min="5" max="5" width="9.7109375" customWidth="1"/>
    <col min="6" max="6" width="54.28515625" customWidth="1"/>
    <col min="7" max="7" width="14.42578125" customWidth="1"/>
    <col min="8" max="8" width="15.85546875" hidden="1" customWidth="1"/>
  </cols>
  <sheetData>
    <row r="1" spans="2:8" ht="21" x14ac:dyDescent="0.35">
      <c r="B1" s="7" t="str">
        <f>D3 &amp; " - Module &amp; Topic Syllabus"</f>
        <v>Fsoft SE Process1 - Extra Topics - Module &amp; Topic Syllabus</v>
      </c>
    </row>
    <row r="2" spans="2:8" ht="18.75" x14ac:dyDescent="0.3">
      <c r="B2" s="4"/>
    </row>
    <row r="3" spans="2:8" ht="15" x14ac:dyDescent="0.2">
      <c r="B3" s="1">
        <v>1</v>
      </c>
      <c r="C3" s="2" t="s">
        <v>4</v>
      </c>
      <c r="D3" s="52" t="s">
        <v>50</v>
      </c>
      <c r="E3" s="49"/>
      <c r="F3" s="49"/>
      <c r="G3" s="49"/>
    </row>
    <row r="4" spans="2:8" ht="15" x14ac:dyDescent="0.2">
      <c r="B4" s="1">
        <v>2</v>
      </c>
      <c r="C4" s="2" t="s">
        <v>3</v>
      </c>
      <c r="D4" s="52" t="s">
        <v>51</v>
      </c>
      <c r="E4" s="49"/>
      <c r="F4" s="49"/>
      <c r="G4" s="49"/>
    </row>
    <row r="5" spans="2:8" ht="15" x14ac:dyDescent="0.2">
      <c r="B5" s="1">
        <v>3</v>
      </c>
      <c r="C5" s="2" t="s">
        <v>1</v>
      </c>
      <c r="D5" s="53" t="s">
        <v>69</v>
      </c>
      <c r="E5" s="54"/>
      <c r="F5" s="54"/>
      <c r="G5" s="55"/>
    </row>
    <row r="6" spans="2:8" ht="15" customHeight="1" x14ac:dyDescent="0.2">
      <c r="B6" s="1">
        <v>4</v>
      </c>
      <c r="C6" s="2" t="s">
        <v>5</v>
      </c>
      <c r="D6" s="52" t="s">
        <v>52</v>
      </c>
      <c r="E6" s="49"/>
      <c r="F6" s="49"/>
      <c r="G6" s="49"/>
    </row>
    <row r="7" spans="2:8" ht="15.75" customHeight="1" x14ac:dyDescent="0.2">
      <c r="B7" s="42">
        <v>5</v>
      </c>
      <c r="C7" s="45" t="s">
        <v>33</v>
      </c>
      <c r="D7" s="70" t="s">
        <v>53</v>
      </c>
      <c r="E7" s="49"/>
      <c r="F7" s="49"/>
      <c r="G7" s="49"/>
    </row>
    <row r="8" spans="2:8" ht="15" x14ac:dyDescent="0.2">
      <c r="B8" s="43"/>
      <c r="C8" s="46"/>
      <c r="D8" s="3" t="s">
        <v>16</v>
      </c>
      <c r="E8" s="3" t="s">
        <v>17</v>
      </c>
      <c r="F8" s="57" t="s">
        <v>18</v>
      </c>
      <c r="G8" s="57"/>
    </row>
    <row r="9" spans="2:8" ht="33" customHeight="1" x14ac:dyDescent="0.2">
      <c r="B9" s="43"/>
      <c r="C9" s="46"/>
      <c r="D9" s="19" t="s">
        <v>43</v>
      </c>
      <c r="E9" s="20" t="s">
        <v>44</v>
      </c>
      <c r="F9" s="68" t="s">
        <v>45</v>
      </c>
      <c r="G9" s="69"/>
    </row>
    <row r="10" spans="2:8" ht="32.25" customHeight="1" x14ac:dyDescent="0.2">
      <c r="B10" s="43"/>
      <c r="C10" s="46"/>
      <c r="D10" s="19" t="s">
        <v>46</v>
      </c>
      <c r="E10" s="20" t="s">
        <v>54</v>
      </c>
      <c r="F10" s="68" t="s">
        <v>47</v>
      </c>
      <c r="G10" s="69"/>
      <c r="H10" t="s">
        <v>38</v>
      </c>
    </row>
    <row r="11" spans="2:8" ht="92.25" customHeight="1" x14ac:dyDescent="0.2">
      <c r="B11" s="44"/>
      <c r="C11" s="47"/>
      <c r="D11" s="58" t="s">
        <v>55</v>
      </c>
      <c r="E11" s="54"/>
      <c r="F11" s="54"/>
      <c r="G11" s="55"/>
    </row>
    <row r="12" spans="2:8" ht="61.5" customHeight="1" x14ac:dyDescent="0.2">
      <c r="B12" s="1">
        <v>6</v>
      </c>
      <c r="C12" s="2" t="s">
        <v>6</v>
      </c>
      <c r="D12" s="71" t="s">
        <v>56</v>
      </c>
      <c r="E12" s="72"/>
      <c r="F12" s="72"/>
      <c r="G12" s="72"/>
      <c r="H12" s="13"/>
    </row>
    <row r="13" spans="2:8" ht="15" x14ac:dyDescent="0.2">
      <c r="B13" s="42">
        <v>7</v>
      </c>
      <c r="C13" s="59" t="s">
        <v>7</v>
      </c>
      <c r="D13" s="18" t="s">
        <v>8</v>
      </c>
      <c r="E13" s="17">
        <f>Schedule!G12</f>
        <v>0.84</v>
      </c>
      <c r="F13" s="15" t="s">
        <v>9</v>
      </c>
      <c r="G13" s="51" t="s">
        <v>57</v>
      </c>
    </row>
    <row r="14" spans="2:8" ht="15" x14ac:dyDescent="0.2">
      <c r="B14" s="43"/>
      <c r="C14" s="59"/>
      <c r="D14" s="18" t="s">
        <v>10</v>
      </c>
      <c r="E14" s="17">
        <f>Schedule!G13</f>
        <v>0</v>
      </c>
      <c r="F14" s="15" t="s">
        <v>30</v>
      </c>
      <c r="G14" s="51"/>
    </row>
    <row r="15" spans="2:8" ht="15" x14ac:dyDescent="0.2">
      <c r="B15" s="43"/>
      <c r="C15" s="59"/>
      <c r="D15" s="18" t="s">
        <v>12</v>
      </c>
      <c r="E15" s="17">
        <f>Schedule!G14</f>
        <v>0</v>
      </c>
      <c r="F15" s="15" t="s">
        <v>40</v>
      </c>
      <c r="G15" s="51"/>
    </row>
    <row r="16" spans="2:8" ht="15" x14ac:dyDescent="0.2">
      <c r="B16" s="43"/>
      <c r="C16" s="59"/>
      <c r="D16" s="18" t="s">
        <v>11</v>
      </c>
      <c r="E16" s="17">
        <f>Schedule!G15</f>
        <v>0.16</v>
      </c>
      <c r="F16" s="15" t="s">
        <v>41</v>
      </c>
      <c r="G16" s="51"/>
    </row>
    <row r="17" spans="2:7" ht="15" customHeight="1" x14ac:dyDescent="0.2">
      <c r="B17" s="43"/>
      <c r="C17" s="59"/>
      <c r="D17" s="18" t="s">
        <v>34</v>
      </c>
      <c r="E17" s="17">
        <f>Schedule!G16</f>
        <v>0</v>
      </c>
      <c r="F17" s="15"/>
      <c r="G17" s="51"/>
    </row>
    <row r="18" spans="2:7" ht="15" x14ac:dyDescent="0.2">
      <c r="B18" s="44"/>
      <c r="C18" s="59"/>
      <c r="D18" s="18" t="s">
        <v>31</v>
      </c>
      <c r="E18" s="17">
        <f>Schedule!G17</f>
        <v>0</v>
      </c>
      <c r="F18" s="15"/>
      <c r="G18" s="51"/>
    </row>
    <row r="19" spans="2:7" x14ac:dyDescent="0.2">
      <c r="B19" s="56">
        <v>8</v>
      </c>
      <c r="C19" s="59" t="s">
        <v>19</v>
      </c>
      <c r="D19" s="60" t="s">
        <v>13</v>
      </c>
      <c r="E19" s="62" t="s">
        <v>70</v>
      </c>
      <c r="F19" s="63"/>
      <c r="G19" s="64"/>
    </row>
    <row r="20" spans="2:7" ht="11.25" customHeight="1" x14ac:dyDescent="0.2">
      <c r="B20" s="56"/>
      <c r="C20" s="59"/>
      <c r="D20" s="60"/>
      <c r="E20" s="65"/>
      <c r="F20" s="66"/>
      <c r="G20" s="67"/>
    </row>
    <row r="21" spans="2:7" ht="39.75" customHeight="1" x14ac:dyDescent="0.2">
      <c r="B21" s="56"/>
      <c r="C21" s="59"/>
      <c r="D21" s="18" t="s">
        <v>14</v>
      </c>
      <c r="E21" s="61" t="s">
        <v>71</v>
      </c>
      <c r="F21" s="49"/>
      <c r="G21" s="49"/>
    </row>
    <row r="22" spans="2:7" ht="15" customHeight="1" x14ac:dyDescent="0.2">
      <c r="B22" s="21">
        <v>9</v>
      </c>
      <c r="C22" s="22" t="s">
        <v>15</v>
      </c>
      <c r="D22" s="39" t="s">
        <v>58</v>
      </c>
      <c r="E22" s="40"/>
      <c r="F22" s="40"/>
      <c r="G22" s="41"/>
    </row>
    <row r="23" spans="2:7" ht="15" x14ac:dyDescent="0.2">
      <c r="B23" s="42">
        <v>10</v>
      </c>
      <c r="C23" s="45" t="s">
        <v>20</v>
      </c>
      <c r="D23" s="18" t="s">
        <v>22</v>
      </c>
      <c r="E23" s="51" t="s">
        <v>35</v>
      </c>
      <c r="F23" s="51"/>
      <c r="G23" s="51"/>
    </row>
    <row r="24" spans="2:7" ht="32.25" customHeight="1" x14ac:dyDescent="0.2">
      <c r="B24" s="43"/>
      <c r="C24" s="46"/>
      <c r="D24" s="18" t="s">
        <v>23</v>
      </c>
      <c r="E24" s="48" t="s">
        <v>39</v>
      </c>
      <c r="F24" s="49"/>
      <c r="G24" s="49"/>
    </row>
    <row r="25" spans="2:7" ht="15" x14ac:dyDescent="0.2">
      <c r="B25" s="43"/>
      <c r="C25" s="46"/>
      <c r="D25" s="18" t="s">
        <v>24</v>
      </c>
      <c r="E25" s="48" t="s">
        <v>36</v>
      </c>
      <c r="F25" s="49"/>
      <c r="G25" s="49"/>
    </row>
    <row r="26" spans="2:7" ht="15" customHeight="1" x14ac:dyDescent="0.2">
      <c r="B26" s="43"/>
      <c r="C26" s="46"/>
      <c r="D26" s="18" t="s">
        <v>21</v>
      </c>
      <c r="E26" s="50" t="s">
        <v>42</v>
      </c>
      <c r="F26" s="49"/>
      <c r="G26" s="49"/>
    </row>
    <row r="27" spans="2:7" ht="31.5" customHeight="1" x14ac:dyDescent="0.2">
      <c r="B27" s="43"/>
      <c r="C27" s="46"/>
      <c r="D27" s="18" t="s">
        <v>32</v>
      </c>
      <c r="E27" s="48" t="s">
        <v>37</v>
      </c>
      <c r="F27" s="49"/>
      <c r="G27" s="49"/>
    </row>
    <row r="28" spans="2:7" ht="15" x14ac:dyDescent="0.2">
      <c r="B28" s="44"/>
      <c r="C28" s="47"/>
      <c r="D28" s="18" t="s">
        <v>25</v>
      </c>
      <c r="E28" s="49"/>
      <c r="F28" s="49"/>
      <c r="G28" s="49"/>
    </row>
  </sheetData>
  <mergeCells count="29">
    <mergeCell ref="F9:G9"/>
    <mergeCell ref="D7:G7"/>
    <mergeCell ref="D12:G12"/>
    <mergeCell ref="F10:G10"/>
    <mergeCell ref="D3:G3"/>
    <mergeCell ref="D4:G4"/>
    <mergeCell ref="D5:G5"/>
    <mergeCell ref="D6:G6"/>
    <mergeCell ref="B19:B21"/>
    <mergeCell ref="B13:B18"/>
    <mergeCell ref="F8:G8"/>
    <mergeCell ref="D11:G11"/>
    <mergeCell ref="C7:C11"/>
    <mergeCell ref="B7:B11"/>
    <mergeCell ref="C13:C18"/>
    <mergeCell ref="G13:G18"/>
    <mergeCell ref="C19:C21"/>
    <mergeCell ref="D19:D20"/>
    <mergeCell ref="E21:G21"/>
    <mergeCell ref="E19:G20"/>
    <mergeCell ref="D22:G22"/>
    <mergeCell ref="B23:B28"/>
    <mergeCell ref="C23:C28"/>
    <mergeCell ref="E24:G24"/>
    <mergeCell ref="E25:G25"/>
    <mergeCell ref="E26:G26"/>
    <mergeCell ref="E27:G27"/>
    <mergeCell ref="E23:G23"/>
    <mergeCell ref="E28:G28"/>
  </mergeCells>
  <pageMargins left="0.70866141732283472" right="0.52" top="0.31496062992125984" bottom="0.31496062992125984" header="0.23622047244094491" footer="0.23622047244094491"/>
  <pageSetup paperSize="9" scale="68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8"/>
  <sheetViews>
    <sheetView tabSelected="1" zoomScale="85" zoomScaleNormal="85" workbookViewId="0">
      <pane ySplit="3" topLeftCell="A4" activePane="bottomLeft" state="frozen"/>
      <selection pane="bottomLeft" activeCell="G23" sqref="G23"/>
    </sheetView>
  </sheetViews>
  <sheetFormatPr defaultColWidth="9" defaultRowHeight="12.75" x14ac:dyDescent="0.2"/>
  <cols>
    <col min="1" max="1" width="2.140625" style="12" customWidth="1"/>
    <col min="2" max="2" width="27.7109375" style="12" customWidth="1"/>
    <col min="3" max="3" width="12.5703125" style="5" customWidth="1"/>
    <col min="4" max="4" width="47.7109375" style="12" customWidth="1"/>
    <col min="5" max="5" width="18.42578125" style="12" customWidth="1"/>
    <col min="6" max="6" width="9.140625" style="6" customWidth="1"/>
    <col min="7" max="7" width="45.42578125" style="6" customWidth="1"/>
    <col min="8" max="16384" width="9" style="12"/>
  </cols>
  <sheetData>
    <row r="1" spans="2:7" ht="20.25" x14ac:dyDescent="0.3">
      <c r="B1" s="35" t="str">
        <f>Syllabus!D3 &amp; " - Training Schedule"</f>
        <v>Fsoft SE Process1 - Extra Topics - Training Schedule</v>
      </c>
    </row>
    <row r="3" spans="2:7" ht="25.5" x14ac:dyDescent="0.2">
      <c r="B3" s="26" t="s">
        <v>2</v>
      </c>
      <c r="C3" s="27" t="s">
        <v>64</v>
      </c>
      <c r="D3" s="26" t="s">
        <v>27</v>
      </c>
      <c r="E3" s="27" t="s">
        <v>26</v>
      </c>
      <c r="F3" s="28" t="s">
        <v>0</v>
      </c>
      <c r="G3" s="29" t="s">
        <v>28</v>
      </c>
    </row>
    <row r="4" spans="2:7" ht="12.75" customHeight="1" x14ac:dyDescent="0.2">
      <c r="B4" s="73" t="s">
        <v>65</v>
      </c>
      <c r="C4" s="30" t="s">
        <v>49</v>
      </c>
      <c r="D4" s="31" t="s">
        <v>59</v>
      </c>
      <c r="E4" s="31" t="s">
        <v>8</v>
      </c>
      <c r="F4" s="32">
        <v>0.25</v>
      </c>
      <c r="G4" s="24"/>
    </row>
    <row r="5" spans="2:7" ht="53.25" customHeight="1" x14ac:dyDescent="0.2">
      <c r="B5" s="73"/>
      <c r="C5" s="30" t="s">
        <v>49</v>
      </c>
      <c r="D5" s="31" t="s">
        <v>60</v>
      </c>
      <c r="E5" s="31" t="s">
        <v>8</v>
      </c>
      <c r="F5" s="32">
        <v>3</v>
      </c>
      <c r="G5" s="23" t="s">
        <v>61</v>
      </c>
    </row>
    <row r="6" spans="2:7" ht="21" customHeight="1" x14ac:dyDescent="0.2">
      <c r="B6" s="73"/>
      <c r="C6" s="30" t="s">
        <v>49</v>
      </c>
      <c r="D6" s="31" t="s">
        <v>62</v>
      </c>
      <c r="E6" s="31"/>
      <c r="F6" s="32">
        <v>0.75</v>
      </c>
      <c r="G6" s="24" t="s">
        <v>63</v>
      </c>
    </row>
    <row r="7" spans="2:7" ht="21" customHeight="1" x14ac:dyDescent="0.2">
      <c r="B7" s="73"/>
      <c r="C7" s="37" t="s">
        <v>48</v>
      </c>
      <c r="D7" s="36" t="s">
        <v>67</v>
      </c>
      <c r="E7" s="31" t="s">
        <v>8</v>
      </c>
      <c r="F7" s="32">
        <v>1</v>
      </c>
      <c r="G7" s="25" t="s">
        <v>66</v>
      </c>
    </row>
    <row r="8" spans="2:7" ht="18" customHeight="1" x14ac:dyDescent="0.2">
      <c r="B8" s="73"/>
      <c r="C8" s="37" t="s">
        <v>48</v>
      </c>
      <c r="D8" s="36" t="s">
        <v>72</v>
      </c>
      <c r="E8" s="31" t="s">
        <v>8</v>
      </c>
      <c r="F8" s="32">
        <v>1</v>
      </c>
      <c r="G8" s="24"/>
    </row>
    <row r="9" spans="2:7" ht="24.75" customHeight="1" x14ac:dyDescent="0.2">
      <c r="B9" s="73"/>
      <c r="C9" s="38" t="s">
        <v>48</v>
      </c>
      <c r="D9" s="36" t="s">
        <v>68</v>
      </c>
      <c r="E9" s="33" t="s">
        <v>11</v>
      </c>
      <c r="F9" s="32">
        <v>1</v>
      </c>
      <c r="G9" s="34"/>
    </row>
    <row r="10" spans="2:7" x14ac:dyDescent="0.2">
      <c r="F10" s="16"/>
    </row>
    <row r="12" spans="2:7" x14ac:dyDescent="0.2">
      <c r="E12" s="14" t="s">
        <v>8</v>
      </c>
      <c r="F12" s="8">
        <f t="shared" ref="F12:F17" si="0">SUMIF(E$4:E$9,E12,F$4:F$9)</f>
        <v>5.25</v>
      </c>
      <c r="G12" s="9">
        <f t="shared" ref="G12:G17" si="1">F12/$F$18</f>
        <v>0.84</v>
      </c>
    </row>
    <row r="13" spans="2:7" x14ac:dyDescent="0.2">
      <c r="E13" s="14" t="s">
        <v>10</v>
      </c>
      <c r="F13" s="8">
        <f t="shared" si="0"/>
        <v>0</v>
      </c>
      <c r="G13" s="9">
        <f t="shared" si="1"/>
        <v>0</v>
      </c>
    </row>
    <row r="14" spans="2:7" x14ac:dyDescent="0.2">
      <c r="E14" s="14" t="s">
        <v>12</v>
      </c>
      <c r="F14" s="8">
        <f t="shared" si="0"/>
        <v>0</v>
      </c>
      <c r="G14" s="9">
        <f t="shared" si="1"/>
        <v>0</v>
      </c>
    </row>
    <row r="15" spans="2:7" x14ac:dyDescent="0.2">
      <c r="E15" s="14" t="s">
        <v>11</v>
      </c>
      <c r="F15" s="8">
        <f t="shared" si="0"/>
        <v>1</v>
      </c>
      <c r="G15" s="9">
        <f t="shared" si="1"/>
        <v>0.16</v>
      </c>
    </row>
    <row r="16" spans="2:7" x14ac:dyDescent="0.2">
      <c r="E16" s="14" t="s">
        <v>34</v>
      </c>
      <c r="F16" s="8">
        <f t="shared" si="0"/>
        <v>0</v>
      </c>
      <c r="G16" s="9">
        <f t="shared" si="1"/>
        <v>0</v>
      </c>
    </row>
    <row r="17" spans="5:7" x14ac:dyDescent="0.2">
      <c r="E17" s="14" t="s">
        <v>31</v>
      </c>
      <c r="F17" s="8">
        <f t="shared" si="0"/>
        <v>0</v>
      </c>
      <c r="G17" s="9">
        <f t="shared" si="1"/>
        <v>0</v>
      </c>
    </row>
    <row r="18" spans="5:7" x14ac:dyDescent="0.2">
      <c r="E18" s="10" t="s">
        <v>29</v>
      </c>
      <c r="F18" s="11">
        <f>SUM(F12:F17)</f>
        <v>6.25</v>
      </c>
      <c r="G18" s="12"/>
    </row>
  </sheetData>
  <autoFilter ref="A3:G10"/>
  <dataConsolidate/>
  <mergeCells count="1">
    <mergeCell ref="B4:B9"/>
  </mergeCells>
  <dataValidations count="1">
    <dataValidation type="list" allowBlank="1" showInputMessage="1" showErrorMessage="1" sqref="E4:E9">
      <formula1>"Concept/Lecture, Assignment/Lab, Test/Quiz, Guides/Review, Seminar/Workshop"</formula1>
    </dataValidation>
  </dataValidations>
  <pageMargins left="0.77" right="0.70866141732283472" top="0.39370078740157483" bottom="0.55118110236220474" header="0.31496062992125984" footer="0.31496062992125984"/>
  <pageSetup scale="75" orientation="landscape" r:id="rId1"/>
  <headerFooter>
    <oddFooter>&amp;L81e-BM/NS/HDCV/FSOFT&amp;CInternal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Syllabus</vt:lpstr>
      <vt:lpstr>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1/0</dc:subject>
  <dc:creator>Nguyen Trung Kien</dc:creator>
  <cp:keywords>Syllabus</cp:keywords>
  <dc:description>- Chuyển từ Sổ tay quá trình Nhân sự sang Sổ tay Quá trình Đào tạo.
- Thay đổi cách đánh code của tài liệu từ "CV/NS/HDCV/FSOFT" sang "CV/KD/FSOFT" (bỏ HDCV)
Reason:
- Theo yêu cầu của a ĐạtPP=&gt; dễ dàng quản lý &amp; tìm kiếm
- Đáp ứng nhu cầu quản lý tài liệu</dc:description>
  <cp:lastModifiedBy>phuocnt1</cp:lastModifiedBy>
  <cp:lastPrinted>2013-01-10T04:23:17Z</cp:lastPrinted>
  <dcterms:created xsi:type="dcterms:W3CDTF">2010-11-19T03:46:05Z</dcterms:created>
  <dcterms:modified xsi:type="dcterms:W3CDTF">2014-05-16T10:28:19Z</dcterms:modified>
  <cp:category>Template</cp:category>
  <cp:contentStatus>20/6/2012</cp:contentStatus>
</cp:coreProperties>
</file>