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K8\FPT\dotNet\C39_Internship_.Net_FullTime\source\CertM\CertMService\CertMService\Templates\"/>
    </mc:Choice>
  </mc:AlternateContent>
  <bookViews>
    <workbookView showHorizontalScroll="0" showVerticalScroll="0" xWindow="240" yWindow="165" windowWidth="19320" windowHeight="7875"/>
  </bookViews>
  <sheets>
    <sheet name="Back side" sheetId="3" r:id="rId1"/>
    <sheet name="Data" sheetId="2" r:id="rId2"/>
    <sheet name="Back side0" sheetId="1" state="hidden" r:id="rId3"/>
  </sheets>
  <definedNames>
    <definedName name="_xlnm._FilterDatabase" localSheetId="0" hidden="1">'Back side'!$B$7:$D$24</definedName>
    <definedName name="_xlnm._FilterDatabase" localSheetId="2" hidden="1">'Back side0'!$B$7:$D$32</definedName>
    <definedName name="_xlnm.Print_Area" localSheetId="0">'Back side'!$A$2:$Y$32</definedName>
    <definedName name="_xlnm.Print_Area" localSheetId="2">'Back side0'!$A$1:$X$34</definedName>
  </definedNames>
  <calcPr calcId="152511"/>
</workbook>
</file>

<file path=xl/calcChain.xml><?xml version="1.0" encoding="utf-8"?>
<calcChain xmlns="http://schemas.openxmlformats.org/spreadsheetml/2006/main">
  <c r="D19" i="3" l="1"/>
  <c r="D21" i="3"/>
  <c r="D28" i="3"/>
  <c r="C32" i="3"/>
  <c r="D32" i="3" l="1"/>
  <c r="D31" i="3"/>
  <c r="D30" i="3"/>
  <c r="D29" i="3"/>
  <c r="D27" i="3"/>
  <c r="D26" i="3"/>
  <c r="D24" i="3"/>
  <c r="D20" i="3"/>
  <c r="D25" i="3" l="1"/>
  <c r="D23" i="3"/>
  <c r="D22" i="3"/>
  <c r="D18" i="3"/>
  <c r="D17" i="3"/>
  <c r="D16" i="3"/>
  <c r="D15" i="3"/>
  <c r="D14" i="3"/>
  <c r="D13" i="3"/>
  <c r="D12" i="3"/>
  <c r="D11" i="3"/>
  <c r="D10" i="3"/>
  <c r="D9" i="3"/>
  <c r="D8" i="3"/>
  <c r="D8" i="1" l="1"/>
  <c r="D9" i="1"/>
  <c r="D10" i="1"/>
  <c r="D27" i="1" l="1"/>
  <c r="D25" i="1"/>
  <c r="D31" i="1" l="1"/>
  <c r="D29" i="1"/>
  <c r="D28" i="1"/>
  <c r="D26" i="1"/>
  <c r="D24" i="1"/>
  <c r="D19" i="1"/>
  <c r="D18" i="1"/>
  <c r="D17" i="1"/>
  <c r="D14" i="1"/>
</calcChain>
</file>

<file path=xl/sharedStrings.xml><?xml version="1.0" encoding="utf-8"?>
<sst xmlns="http://schemas.openxmlformats.org/spreadsheetml/2006/main" count="186" uniqueCount="65">
  <si>
    <t>Group</t>
  </si>
  <si>
    <t>Attitude</t>
  </si>
  <si>
    <t>Task Discipline</t>
  </si>
  <si>
    <t>Soft Skill</t>
  </si>
  <si>
    <t>Communication</t>
  </si>
  <si>
    <t>Teamwork</t>
  </si>
  <si>
    <t>Knowledge</t>
  </si>
  <si>
    <t>OOAD, OOP</t>
  </si>
  <si>
    <t>Software Architecture</t>
  </si>
  <si>
    <t>Hard Skill</t>
  </si>
  <si>
    <t>SQL</t>
  </si>
  <si>
    <t>Class</t>
  </si>
  <si>
    <t>Trainee</t>
  </si>
  <si>
    <t>Score</t>
  </si>
  <si>
    <t>A</t>
  </si>
  <si>
    <t>B</t>
  </si>
  <si>
    <t>C</t>
  </si>
  <si>
    <t>D</t>
  </si>
  <si>
    <t>N/A</t>
  </si>
  <si>
    <t>Global Software Developer Program</t>
  </si>
  <si>
    <t>Specialty</t>
  </si>
  <si>
    <t>Category</t>
  </si>
  <si>
    <t>Training Evaluation</t>
  </si>
  <si>
    <t>A+</t>
  </si>
  <si>
    <t>Rank</t>
  </si>
  <si>
    <t>Description</t>
  </si>
  <si>
    <t>Excellent</t>
  </si>
  <si>
    <t>Good</t>
  </si>
  <si>
    <t>Acceptable</t>
  </si>
  <si>
    <t>Unsatisfactory</t>
  </si>
  <si>
    <t>Fair</t>
  </si>
  <si>
    <t>Min Mark</t>
  </si>
  <si>
    <t>Test &amp; Review</t>
  </si>
  <si>
    <t>Java Programming</t>
  </si>
  <si>
    <t>Quality mindset</t>
  </si>
  <si>
    <t>Service mindset</t>
  </si>
  <si>
    <t>ISM mindset</t>
  </si>
  <si>
    <t>Obey Discipline</t>
  </si>
  <si>
    <t>Youth Union</t>
  </si>
  <si>
    <t>Interview</t>
  </si>
  <si>
    <t>English</t>
  </si>
  <si>
    <t>FPT Culture</t>
  </si>
  <si>
    <t>Common security</t>
  </si>
  <si>
    <t>Software LifeCycle</t>
  </si>
  <si>
    <t>ISO, CMM, FSOFT QMS</t>
  </si>
  <si>
    <t>Requirement Undestanding</t>
  </si>
  <si>
    <t>Design Understanding</t>
  </si>
  <si>
    <t>Coding Standards</t>
  </si>
  <si>
    <t>Unit Test (Automatic + Manual)</t>
  </si>
  <si>
    <t>Config. Mgmt Skills</t>
  </si>
  <si>
    <t>C++ Programming</t>
  </si>
  <si>
    <t>.Net Programming</t>
  </si>
  <si>
    <t>Fsoft Tools</t>
  </si>
  <si>
    <t xml:space="preserve">Unit Test </t>
  </si>
  <si>
    <t>FSOFT QMS</t>
  </si>
  <si>
    <t>Software Architecture (SA)</t>
  </si>
  <si>
    <t>SA</t>
  </si>
  <si>
    <t>OJT_FU_2015_Spring</t>
  </si>
  <si>
    <t>Nguyễn Ngọc Nam</t>
  </si>
  <si>
    <t>Java Developer</t>
  </si>
  <si>
    <t>Unit Test</t>
  </si>
  <si>
    <t>CM</t>
  </si>
  <si>
    <t>Requirement Und</t>
  </si>
  <si>
    <t>Design Und</t>
  </si>
  <si>
    <t>Configuration Management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</si>
</sst>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3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4"/>
      <color rgb="FF33CC33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indexed="8"/>
      <name val="Calibri"/>
      <family val="2"/>
      <scheme val="minor"/>
    </font>
    <font>
      <b/>
      <i/>
      <sz val="14"/>
      <color theme="1"/>
      <name val="Minion Pro"/>
      <family val="1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0" fillId="0" borderId="1" xfId="0" applyBorder="1"/>
    <xf numFmtId="0" fontId="0" fillId="3" borderId="1" xfId="0" applyFill="1" applyBorder="1"/>
    <xf numFmtId="0" fontId="7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8" fillId="0" borderId="2" xfId="0" applyFont="1" applyBorder="1" applyAlignment="1">
      <alignment horizontal="left" vertical="center" indent="2"/>
    </xf>
    <xf numFmtId="0" fontId="8" fillId="0" borderId="4" xfId="0" applyFont="1" applyBorder="1" applyAlignment="1">
      <alignment horizontal="left" vertical="center" indent="2"/>
    </xf>
    <xf numFmtId="0" fontId="16" fillId="0" borderId="2" xfId="0" applyFont="1" applyBorder="1" applyAlignment="1">
      <alignment horizontal="left" vertical="center" indent="1"/>
    </xf>
    <xf numFmtId="0" fontId="16" fillId="0" borderId="3" xfId="0" applyFont="1" applyBorder="1" applyAlignment="1">
      <alignment horizontal="left" vertical="center" indent="1"/>
    </xf>
    <xf numFmtId="0" fontId="16" fillId="0" borderId="4" xfId="0" applyFont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indent="2"/>
    </xf>
    <xf numFmtId="0" fontId="13" fillId="0" borderId="4" xfId="0" applyFont="1" applyBorder="1" applyAlignment="1">
      <alignment horizontal="left" vertical="center" indent="2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2"/>
    </xf>
    <xf numFmtId="0" fontId="16" fillId="0" borderId="1" xfId="0" applyFont="1" applyBorder="1" applyAlignment="1">
      <alignment horizontal="left" vertical="center" indent="1"/>
    </xf>
    <xf numFmtId="0" fontId="1" fillId="3" borderId="1" xfId="0" applyFont="1" applyFill="1" applyBorder="1" applyAlignment="1">
      <alignment vertical="top" textRotation="90" wrapText="1"/>
    </xf>
    <xf numFmtId="0" fontId="2" fillId="4" borderId="1" xfId="0" applyFont="1" applyFill="1" applyBorder="1" applyAlignment="1">
      <alignment vertical="top" textRotation="90" wrapText="1"/>
    </xf>
    <xf numFmtId="0" fontId="17" fillId="5" borderId="1" xfId="0" applyFont="1" applyFill="1" applyBorder="1" applyAlignment="1">
      <alignment vertical="top" textRotation="90" wrapText="1"/>
    </xf>
    <xf numFmtId="0" fontId="1" fillId="3" borderId="1" xfId="0" applyFont="1" applyFill="1" applyBorder="1" applyAlignment="1">
      <alignment vertical="top" wrapText="1"/>
    </xf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 applyAlignment="1">
      <alignment vertical="top" textRotation="90" wrapText="1"/>
    </xf>
    <xf numFmtId="0" fontId="18" fillId="6" borderId="1" xfId="0" applyFont="1" applyFill="1" applyBorder="1" applyAlignment="1">
      <alignment vertical="top" textRotation="90"/>
    </xf>
    <xf numFmtId="0" fontId="0" fillId="6" borderId="1" xfId="0" applyFill="1" applyBorder="1"/>
    <xf numFmtId="0" fontId="0" fillId="0" borderId="1" xfId="0" applyFill="1" applyBorder="1"/>
    <xf numFmtId="0" fontId="2" fillId="4" borderId="1" xfId="0" applyFont="1" applyFill="1" applyBorder="1" applyAlignment="1">
      <alignment vertical="top" wrapText="1"/>
    </xf>
    <xf numFmtId="0" fontId="17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18" fillId="6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19" fillId="0" borderId="1" xfId="0" applyFont="1" applyFill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vertical="top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2"/>
    </xf>
    <xf numFmtId="0" fontId="16" fillId="0" borderId="1" xfId="0" applyFont="1" applyBorder="1" applyAlignment="1">
      <alignment horizontal="left" vertical="center" indent="1"/>
    </xf>
  </cellXfs>
  <cellStyles count="2">
    <cellStyle name="Normal" xfId="0" builtinId="0"/>
    <cellStyle name="Normal 2" xfId="1"/>
  </cellStyles>
  <dxfs count="50"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6" tint="-0.499984740745262"/>
      </font>
      <fill>
        <patternFill patternType="none">
          <bgColor auto="1"/>
        </patternFill>
      </fill>
    </dxf>
    <dxf>
      <font>
        <color rgb="FF00B0F0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rgb="FFF8A764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6" tint="-0.499984740745262"/>
      </font>
      <fill>
        <patternFill patternType="none">
          <bgColor auto="1"/>
        </patternFill>
      </fill>
    </dxf>
    <dxf>
      <font>
        <color rgb="FF00B0F0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rgb="FFF8A764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A7E2"/>
      <color rgb="FF33CC33"/>
      <color rgb="FFF8A764"/>
      <color rgb="FFFC6204"/>
      <color rgb="FFF59B39"/>
      <color rgb="FFFF0000"/>
      <color rgb="FFFF6600"/>
      <color rgb="FFFF3300"/>
      <color rgb="FFFFFFCC"/>
      <color rgb="FFF794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24744214131088"/>
          <c:y val="0.14808162892559182"/>
          <c:w val="0.55343959029323053"/>
          <c:h val="0.5525455275879555"/>
        </c:manualLayout>
      </c:layout>
      <c:radarChart>
        <c:radarStyle val="marker"/>
        <c:varyColors val="0"/>
        <c:ser>
          <c:idx val="0"/>
          <c:order val="0"/>
          <c:tx>
            <c:strRef>
              <c:f>Data!$B$7</c:f>
              <c:strCache>
                <c:ptCount val="1"/>
                <c:pt idx="0">
                  <c:v>Attitude</c:v>
                </c:pt>
              </c:strCache>
            </c:strRef>
          </c:tx>
          <c:marker>
            <c:symbol val="none"/>
          </c:marker>
          <c:cat>
            <c:strRef>
              <c:f>Data!$C$6:$AA$6</c:f>
              <c:strCache>
                <c:ptCount val="25"/>
                <c:pt idx="0">
                  <c:v>Task Discipline</c:v>
                </c:pt>
                <c:pt idx="1">
                  <c:v>Quality mindset</c:v>
                </c:pt>
                <c:pt idx="2">
                  <c:v>Service mindset</c:v>
                </c:pt>
                <c:pt idx="3">
                  <c:v>ISM mindset</c:v>
                </c:pt>
                <c:pt idx="4">
                  <c:v>Obey Discipline</c:v>
                </c:pt>
                <c:pt idx="5">
                  <c:v>Youth Union</c:v>
                </c:pt>
                <c:pt idx="6">
                  <c:v>Communication</c:v>
                </c:pt>
                <c:pt idx="7">
                  <c:v>Teamwork</c:v>
                </c:pt>
                <c:pt idx="8">
                  <c:v>Interview</c:v>
                </c:pt>
                <c:pt idx="9">
                  <c:v>English</c:v>
                </c:pt>
                <c:pt idx="10">
                  <c:v>OOAD, OOP</c:v>
                </c:pt>
                <c:pt idx="11">
                  <c:v>Test &amp; Review</c:v>
                </c:pt>
                <c:pt idx="12">
                  <c:v>FPT Culture</c:v>
                </c:pt>
                <c:pt idx="13">
                  <c:v>SA</c:v>
                </c:pt>
                <c:pt idx="14">
                  <c:v>Common security</c:v>
                </c:pt>
                <c:pt idx="15">
                  <c:v>Software LifeCycle</c:v>
                </c:pt>
                <c:pt idx="16">
                  <c:v>FSOFT QMS</c:v>
                </c:pt>
                <c:pt idx="17">
                  <c:v>Requirement Und</c:v>
                </c:pt>
                <c:pt idx="18">
                  <c:v>Design Und</c:v>
                </c:pt>
                <c:pt idx="19">
                  <c:v>SQL</c:v>
                </c:pt>
                <c:pt idx="20">
                  <c:v>Coding Standards</c:v>
                </c:pt>
                <c:pt idx="21">
                  <c:v>Unit Test</c:v>
                </c:pt>
                <c:pt idx="22">
                  <c:v>CM</c:v>
                </c:pt>
                <c:pt idx="23">
                  <c:v>Java Programming</c:v>
                </c:pt>
                <c:pt idx="24">
                  <c:v>Fsoft Tools</c:v>
                </c:pt>
              </c:strCache>
            </c:strRef>
          </c:cat>
          <c:val>
            <c:numRef>
              <c:f>Data!$C$7:$AA$7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strRef>
              <c:f>Data!$B$8</c:f>
              <c:strCache>
                <c:ptCount val="1"/>
                <c:pt idx="0">
                  <c:v>Soft Skill</c:v>
                </c:pt>
              </c:strCache>
            </c:strRef>
          </c:tx>
          <c:marker>
            <c:symbol val="none"/>
          </c:marker>
          <c:cat>
            <c:strRef>
              <c:f>Data!$C$6:$AA$6</c:f>
              <c:strCache>
                <c:ptCount val="25"/>
                <c:pt idx="0">
                  <c:v>Task Discipline</c:v>
                </c:pt>
                <c:pt idx="1">
                  <c:v>Quality mindset</c:v>
                </c:pt>
                <c:pt idx="2">
                  <c:v>Service mindset</c:v>
                </c:pt>
                <c:pt idx="3">
                  <c:v>ISM mindset</c:v>
                </c:pt>
                <c:pt idx="4">
                  <c:v>Obey Discipline</c:v>
                </c:pt>
                <c:pt idx="5">
                  <c:v>Youth Union</c:v>
                </c:pt>
                <c:pt idx="6">
                  <c:v>Communication</c:v>
                </c:pt>
                <c:pt idx="7">
                  <c:v>Teamwork</c:v>
                </c:pt>
                <c:pt idx="8">
                  <c:v>Interview</c:v>
                </c:pt>
                <c:pt idx="9">
                  <c:v>English</c:v>
                </c:pt>
                <c:pt idx="10">
                  <c:v>OOAD, OOP</c:v>
                </c:pt>
                <c:pt idx="11">
                  <c:v>Test &amp; Review</c:v>
                </c:pt>
                <c:pt idx="12">
                  <c:v>FPT Culture</c:v>
                </c:pt>
                <c:pt idx="13">
                  <c:v>SA</c:v>
                </c:pt>
                <c:pt idx="14">
                  <c:v>Common security</c:v>
                </c:pt>
                <c:pt idx="15">
                  <c:v>Software LifeCycle</c:v>
                </c:pt>
                <c:pt idx="16">
                  <c:v>FSOFT QMS</c:v>
                </c:pt>
                <c:pt idx="17">
                  <c:v>Requirement Und</c:v>
                </c:pt>
                <c:pt idx="18">
                  <c:v>Design Und</c:v>
                </c:pt>
                <c:pt idx="19">
                  <c:v>SQL</c:v>
                </c:pt>
                <c:pt idx="20">
                  <c:v>Coding Standards</c:v>
                </c:pt>
                <c:pt idx="21">
                  <c:v>Unit Test</c:v>
                </c:pt>
                <c:pt idx="22">
                  <c:v>CM</c:v>
                </c:pt>
                <c:pt idx="23">
                  <c:v>Java Programming</c:v>
                </c:pt>
                <c:pt idx="24">
                  <c:v>Fsoft Tools</c:v>
                </c:pt>
              </c:strCache>
            </c:strRef>
          </c:cat>
          <c:val>
            <c:numRef>
              <c:f>Data!$C$8:$AA$8</c:f>
              <c:numCache>
                <c:formatCode>General</c:formatCode>
                <c:ptCount val="25"/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</c:ser>
        <c:ser>
          <c:idx val="2"/>
          <c:order val="2"/>
          <c:tx>
            <c:strRef>
              <c:f>Data!$B$9</c:f>
              <c:strCache>
                <c:ptCount val="1"/>
                <c:pt idx="0">
                  <c:v>Knowledge</c:v>
                </c:pt>
              </c:strCache>
            </c:strRef>
          </c:tx>
          <c:marker>
            <c:symbol val="none"/>
          </c:marker>
          <c:cat>
            <c:strRef>
              <c:f>Data!$C$6:$AA$6</c:f>
              <c:strCache>
                <c:ptCount val="25"/>
                <c:pt idx="0">
                  <c:v>Task Discipline</c:v>
                </c:pt>
                <c:pt idx="1">
                  <c:v>Quality mindset</c:v>
                </c:pt>
                <c:pt idx="2">
                  <c:v>Service mindset</c:v>
                </c:pt>
                <c:pt idx="3">
                  <c:v>ISM mindset</c:v>
                </c:pt>
                <c:pt idx="4">
                  <c:v>Obey Discipline</c:v>
                </c:pt>
                <c:pt idx="5">
                  <c:v>Youth Union</c:v>
                </c:pt>
                <c:pt idx="6">
                  <c:v>Communication</c:v>
                </c:pt>
                <c:pt idx="7">
                  <c:v>Teamwork</c:v>
                </c:pt>
                <c:pt idx="8">
                  <c:v>Interview</c:v>
                </c:pt>
                <c:pt idx="9">
                  <c:v>English</c:v>
                </c:pt>
                <c:pt idx="10">
                  <c:v>OOAD, OOP</c:v>
                </c:pt>
                <c:pt idx="11">
                  <c:v>Test &amp; Review</c:v>
                </c:pt>
                <c:pt idx="12">
                  <c:v>FPT Culture</c:v>
                </c:pt>
                <c:pt idx="13">
                  <c:v>SA</c:v>
                </c:pt>
                <c:pt idx="14">
                  <c:v>Common security</c:v>
                </c:pt>
                <c:pt idx="15">
                  <c:v>Software LifeCycle</c:v>
                </c:pt>
                <c:pt idx="16">
                  <c:v>FSOFT QMS</c:v>
                </c:pt>
                <c:pt idx="17">
                  <c:v>Requirement Und</c:v>
                </c:pt>
                <c:pt idx="18">
                  <c:v>Design Und</c:v>
                </c:pt>
                <c:pt idx="19">
                  <c:v>SQL</c:v>
                </c:pt>
                <c:pt idx="20">
                  <c:v>Coding Standards</c:v>
                </c:pt>
                <c:pt idx="21">
                  <c:v>Unit Test</c:v>
                </c:pt>
                <c:pt idx="22">
                  <c:v>CM</c:v>
                </c:pt>
                <c:pt idx="23">
                  <c:v>Java Programming</c:v>
                </c:pt>
                <c:pt idx="24">
                  <c:v>Fsoft Tools</c:v>
                </c:pt>
              </c:strCache>
            </c:strRef>
          </c:cat>
          <c:val>
            <c:numRef>
              <c:f>Data!$C$9:$AA$9</c:f>
              <c:numCache>
                <c:formatCode>General</c:formatCode>
                <c:ptCount val="25"/>
                <c:pt idx="10">
                  <c:v>6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  <c:pt idx="16">
                  <c:v>3</c:v>
                </c:pt>
              </c:numCache>
            </c:numRef>
          </c:val>
        </c:ser>
        <c:ser>
          <c:idx val="3"/>
          <c:order val="3"/>
          <c:tx>
            <c:strRef>
              <c:f>Data!$B$10</c:f>
              <c:strCache>
                <c:ptCount val="1"/>
                <c:pt idx="0">
                  <c:v>Hard Skill</c:v>
                </c:pt>
              </c:strCache>
            </c:strRef>
          </c:tx>
          <c:marker>
            <c:symbol val="none"/>
          </c:marker>
          <c:cat>
            <c:strRef>
              <c:f>Data!$C$6:$AA$6</c:f>
              <c:strCache>
                <c:ptCount val="25"/>
                <c:pt idx="0">
                  <c:v>Task Discipline</c:v>
                </c:pt>
                <c:pt idx="1">
                  <c:v>Quality mindset</c:v>
                </c:pt>
                <c:pt idx="2">
                  <c:v>Service mindset</c:v>
                </c:pt>
                <c:pt idx="3">
                  <c:v>ISM mindset</c:v>
                </c:pt>
                <c:pt idx="4">
                  <c:v>Obey Discipline</c:v>
                </c:pt>
                <c:pt idx="5">
                  <c:v>Youth Union</c:v>
                </c:pt>
                <c:pt idx="6">
                  <c:v>Communication</c:v>
                </c:pt>
                <c:pt idx="7">
                  <c:v>Teamwork</c:v>
                </c:pt>
                <c:pt idx="8">
                  <c:v>Interview</c:v>
                </c:pt>
                <c:pt idx="9">
                  <c:v>English</c:v>
                </c:pt>
                <c:pt idx="10">
                  <c:v>OOAD, OOP</c:v>
                </c:pt>
                <c:pt idx="11">
                  <c:v>Test &amp; Review</c:v>
                </c:pt>
                <c:pt idx="12">
                  <c:v>FPT Culture</c:v>
                </c:pt>
                <c:pt idx="13">
                  <c:v>SA</c:v>
                </c:pt>
                <c:pt idx="14">
                  <c:v>Common security</c:v>
                </c:pt>
                <c:pt idx="15">
                  <c:v>Software LifeCycle</c:v>
                </c:pt>
                <c:pt idx="16">
                  <c:v>FSOFT QMS</c:v>
                </c:pt>
                <c:pt idx="17">
                  <c:v>Requirement Und</c:v>
                </c:pt>
                <c:pt idx="18">
                  <c:v>Design Und</c:v>
                </c:pt>
                <c:pt idx="19">
                  <c:v>SQL</c:v>
                </c:pt>
                <c:pt idx="20">
                  <c:v>Coding Standards</c:v>
                </c:pt>
                <c:pt idx="21">
                  <c:v>Unit Test</c:v>
                </c:pt>
                <c:pt idx="22">
                  <c:v>CM</c:v>
                </c:pt>
                <c:pt idx="23">
                  <c:v>Java Programming</c:v>
                </c:pt>
                <c:pt idx="24">
                  <c:v>Fsoft Tools</c:v>
                </c:pt>
              </c:strCache>
            </c:strRef>
          </c:cat>
          <c:val>
            <c:numRef>
              <c:f>Data!$C$10:$AA$10</c:f>
              <c:numCache>
                <c:formatCode>General</c:formatCode>
                <c:ptCount val="25"/>
                <c:pt idx="17">
                  <c:v>8</c:v>
                </c:pt>
                <c:pt idx="18">
                  <c:v>2</c:v>
                </c:pt>
                <c:pt idx="19">
                  <c:v>6</c:v>
                </c:pt>
                <c:pt idx="20">
                  <c:v>8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429792"/>
        <c:axId val="1411431424"/>
      </c:radarChart>
      <c:catAx>
        <c:axId val="1411429792"/>
        <c:scaling>
          <c:orientation val="minMax"/>
        </c:scaling>
        <c:delete val="0"/>
        <c:axPos val="b"/>
        <c:majorGridlines/>
        <c:numFmt formatCode="@" sourceLinked="0"/>
        <c:majorTickMark val="out"/>
        <c:minorTickMark val="none"/>
        <c:tickLblPos val="nextTo"/>
        <c:crossAx val="1411431424"/>
        <c:crosses val="autoZero"/>
        <c:auto val="1"/>
        <c:lblAlgn val="ctr"/>
        <c:lblOffset val="100"/>
        <c:noMultiLvlLbl val="0"/>
      </c:catAx>
      <c:valAx>
        <c:axId val="1411431424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411429792"/>
        <c:crosses val="autoZero"/>
        <c:crossBetween val="between"/>
        <c:majorUnit val="1"/>
        <c:minorUnit val="1"/>
      </c:valAx>
      <c:spPr>
        <a:noFill/>
        <a:ln w="22225">
          <a:noFill/>
        </a:ln>
      </c:spPr>
    </c:plotArea>
    <c:legend>
      <c:legendPos val="r"/>
      <c:layout>
        <c:manualLayout>
          <c:xMode val="edge"/>
          <c:yMode val="edge"/>
          <c:x val="0.38380619507890806"/>
          <c:y val="0.79687557158759026"/>
          <c:w val="0.21094590876223232"/>
          <c:h val="0.1882411906834006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sz="11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="1" i="0" baseline="0">
          <a:latin typeface="Calibri" panose="020F0502020204030204" pitchFamily="34" charset="0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24744214131088"/>
          <c:y val="0.14808162892559182"/>
          <c:w val="0.55343959029323053"/>
          <c:h val="0.5525455275879555"/>
        </c:manualLayout>
      </c:layout>
      <c:radarChart>
        <c:radarStyle val="marker"/>
        <c:varyColors val="0"/>
        <c:ser>
          <c:idx val="0"/>
          <c:order val="0"/>
          <c:tx>
            <c:strRef>
              <c:f>Data!$B$7</c:f>
              <c:strCache>
                <c:ptCount val="1"/>
                <c:pt idx="0">
                  <c:v>Attitude</c:v>
                </c:pt>
              </c:strCache>
            </c:strRef>
          </c:tx>
          <c:marker>
            <c:symbol val="none"/>
          </c:marker>
          <c:cat>
            <c:strRef>
              <c:f>Data!$C$6:$AA$6</c:f>
              <c:strCache>
                <c:ptCount val="25"/>
                <c:pt idx="0">
                  <c:v>Task Discipline</c:v>
                </c:pt>
                <c:pt idx="1">
                  <c:v>Quality mindset</c:v>
                </c:pt>
                <c:pt idx="2">
                  <c:v>Service mindset</c:v>
                </c:pt>
                <c:pt idx="3">
                  <c:v>ISM mindset</c:v>
                </c:pt>
                <c:pt idx="4">
                  <c:v>Obey Discipline</c:v>
                </c:pt>
                <c:pt idx="5">
                  <c:v>Youth Union</c:v>
                </c:pt>
                <c:pt idx="6">
                  <c:v>Communication</c:v>
                </c:pt>
                <c:pt idx="7">
                  <c:v>Teamwork</c:v>
                </c:pt>
                <c:pt idx="8">
                  <c:v>Interview</c:v>
                </c:pt>
                <c:pt idx="9">
                  <c:v>English</c:v>
                </c:pt>
                <c:pt idx="10">
                  <c:v>OOAD, OOP</c:v>
                </c:pt>
                <c:pt idx="11">
                  <c:v>Test &amp; Review</c:v>
                </c:pt>
                <c:pt idx="12">
                  <c:v>FPT Culture</c:v>
                </c:pt>
                <c:pt idx="13">
                  <c:v>SA</c:v>
                </c:pt>
                <c:pt idx="14">
                  <c:v>Common security</c:v>
                </c:pt>
                <c:pt idx="15">
                  <c:v>Software LifeCycle</c:v>
                </c:pt>
                <c:pt idx="16">
                  <c:v>FSOFT QMS</c:v>
                </c:pt>
                <c:pt idx="17">
                  <c:v>Requirement Und</c:v>
                </c:pt>
                <c:pt idx="18">
                  <c:v>Design Und</c:v>
                </c:pt>
                <c:pt idx="19">
                  <c:v>SQL</c:v>
                </c:pt>
                <c:pt idx="20">
                  <c:v>Coding Standards</c:v>
                </c:pt>
                <c:pt idx="21">
                  <c:v>Unit Test</c:v>
                </c:pt>
                <c:pt idx="22">
                  <c:v>CM</c:v>
                </c:pt>
                <c:pt idx="23">
                  <c:v>Java Programming</c:v>
                </c:pt>
                <c:pt idx="24">
                  <c:v>Fsoft Tools</c:v>
                </c:pt>
              </c:strCache>
            </c:strRef>
          </c:cat>
          <c:val>
            <c:numRef>
              <c:f>Data!$C$7:$AA$7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strRef>
              <c:f>Data!$B$8</c:f>
              <c:strCache>
                <c:ptCount val="1"/>
                <c:pt idx="0">
                  <c:v>Soft Skill</c:v>
                </c:pt>
              </c:strCache>
            </c:strRef>
          </c:tx>
          <c:marker>
            <c:symbol val="none"/>
          </c:marker>
          <c:cat>
            <c:strRef>
              <c:f>Data!$C$6:$AA$6</c:f>
              <c:strCache>
                <c:ptCount val="25"/>
                <c:pt idx="0">
                  <c:v>Task Discipline</c:v>
                </c:pt>
                <c:pt idx="1">
                  <c:v>Quality mindset</c:v>
                </c:pt>
                <c:pt idx="2">
                  <c:v>Service mindset</c:v>
                </c:pt>
                <c:pt idx="3">
                  <c:v>ISM mindset</c:v>
                </c:pt>
                <c:pt idx="4">
                  <c:v>Obey Discipline</c:v>
                </c:pt>
                <c:pt idx="5">
                  <c:v>Youth Union</c:v>
                </c:pt>
                <c:pt idx="6">
                  <c:v>Communication</c:v>
                </c:pt>
                <c:pt idx="7">
                  <c:v>Teamwork</c:v>
                </c:pt>
                <c:pt idx="8">
                  <c:v>Interview</c:v>
                </c:pt>
                <c:pt idx="9">
                  <c:v>English</c:v>
                </c:pt>
                <c:pt idx="10">
                  <c:v>OOAD, OOP</c:v>
                </c:pt>
                <c:pt idx="11">
                  <c:v>Test &amp; Review</c:v>
                </c:pt>
                <c:pt idx="12">
                  <c:v>FPT Culture</c:v>
                </c:pt>
                <c:pt idx="13">
                  <c:v>SA</c:v>
                </c:pt>
                <c:pt idx="14">
                  <c:v>Common security</c:v>
                </c:pt>
                <c:pt idx="15">
                  <c:v>Software LifeCycle</c:v>
                </c:pt>
                <c:pt idx="16">
                  <c:v>FSOFT QMS</c:v>
                </c:pt>
                <c:pt idx="17">
                  <c:v>Requirement Und</c:v>
                </c:pt>
                <c:pt idx="18">
                  <c:v>Design Und</c:v>
                </c:pt>
                <c:pt idx="19">
                  <c:v>SQL</c:v>
                </c:pt>
                <c:pt idx="20">
                  <c:v>Coding Standards</c:v>
                </c:pt>
                <c:pt idx="21">
                  <c:v>Unit Test</c:v>
                </c:pt>
                <c:pt idx="22">
                  <c:v>CM</c:v>
                </c:pt>
                <c:pt idx="23">
                  <c:v>Java Programming</c:v>
                </c:pt>
                <c:pt idx="24">
                  <c:v>Fsoft Tools</c:v>
                </c:pt>
              </c:strCache>
            </c:strRef>
          </c:cat>
          <c:val>
            <c:numRef>
              <c:f>Data!$C$8:$AA$8</c:f>
              <c:numCache>
                <c:formatCode>General</c:formatCode>
                <c:ptCount val="25"/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</c:ser>
        <c:ser>
          <c:idx val="2"/>
          <c:order val="2"/>
          <c:tx>
            <c:strRef>
              <c:f>Data!$B$9</c:f>
              <c:strCache>
                <c:ptCount val="1"/>
                <c:pt idx="0">
                  <c:v>Knowledge</c:v>
                </c:pt>
              </c:strCache>
            </c:strRef>
          </c:tx>
          <c:marker>
            <c:symbol val="none"/>
          </c:marker>
          <c:cat>
            <c:strRef>
              <c:f>Data!$C$6:$AA$6</c:f>
              <c:strCache>
                <c:ptCount val="25"/>
                <c:pt idx="0">
                  <c:v>Task Discipline</c:v>
                </c:pt>
                <c:pt idx="1">
                  <c:v>Quality mindset</c:v>
                </c:pt>
                <c:pt idx="2">
                  <c:v>Service mindset</c:v>
                </c:pt>
                <c:pt idx="3">
                  <c:v>ISM mindset</c:v>
                </c:pt>
                <c:pt idx="4">
                  <c:v>Obey Discipline</c:v>
                </c:pt>
                <c:pt idx="5">
                  <c:v>Youth Union</c:v>
                </c:pt>
                <c:pt idx="6">
                  <c:v>Communication</c:v>
                </c:pt>
                <c:pt idx="7">
                  <c:v>Teamwork</c:v>
                </c:pt>
                <c:pt idx="8">
                  <c:v>Interview</c:v>
                </c:pt>
                <c:pt idx="9">
                  <c:v>English</c:v>
                </c:pt>
                <c:pt idx="10">
                  <c:v>OOAD, OOP</c:v>
                </c:pt>
                <c:pt idx="11">
                  <c:v>Test &amp; Review</c:v>
                </c:pt>
                <c:pt idx="12">
                  <c:v>FPT Culture</c:v>
                </c:pt>
                <c:pt idx="13">
                  <c:v>SA</c:v>
                </c:pt>
                <c:pt idx="14">
                  <c:v>Common security</c:v>
                </c:pt>
                <c:pt idx="15">
                  <c:v>Software LifeCycle</c:v>
                </c:pt>
                <c:pt idx="16">
                  <c:v>FSOFT QMS</c:v>
                </c:pt>
                <c:pt idx="17">
                  <c:v>Requirement Und</c:v>
                </c:pt>
                <c:pt idx="18">
                  <c:v>Design Und</c:v>
                </c:pt>
                <c:pt idx="19">
                  <c:v>SQL</c:v>
                </c:pt>
                <c:pt idx="20">
                  <c:v>Coding Standards</c:v>
                </c:pt>
                <c:pt idx="21">
                  <c:v>Unit Test</c:v>
                </c:pt>
                <c:pt idx="22">
                  <c:v>CM</c:v>
                </c:pt>
                <c:pt idx="23">
                  <c:v>Java Programming</c:v>
                </c:pt>
                <c:pt idx="24">
                  <c:v>Fsoft Tools</c:v>
                </c:pt>
              </c:strCache>
            </c:strRef>
          </c:cat>
          <c:val>
            <c:numRef>
              <c:f>Data!$C$9:$AA$9</c:f>
              <c:numCache>
                <c:formatCode>General</c:formatCode>
                <c:ptCount val="25"/>
                <c:pt idx="10">
                  <c:v>6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  <c:pt idx="16">
                  <c:v>3</c:v>
                </c:pt>
              </c:numCache>
            </c:numRef>
          </c:val>
        </c:ser>
        <c:ser>
          <c:idx val="3"/>
          <c:order val="3"/>
          <c:tx>
            <c:strRef>
              <c:f>Data!$B$10</c:f>
              <c:strCache>
                <c:ptCount val="1"/>
                <c:pt idx="0">
                  <c:v>Hard Skill</c:v>
                </c:pt>
              </c:strCache>
            </c:strRef>
          </c:tx>
          <c:marker>
            <c:symbol val="none"/>
          </c:marker>
          <c:cat>
            <c:strRef>
              <c:f>Data!$C$6:$AA$6</c:f>
              <c:strCache>
                <c:ptCount val="25"/>
                <c:pt idx="0">
                  <c:v>Task Discipline</c:v>
                </c:pt>
                <c:pt idx="1">
                  <c:v>Quality mindset</c:v>
                </c:pt>
                <c:pt idx="2">
                  <c:v>Service mindset</c:v>
                </c:pt>
                <c:pt idx="3">
                  <c:v>ISM mindset</c:v>
                </c:pt>
                <c:pt idx="4">
                  <c:v>Obey Discipline</c:v>
                </c:pt>
                <c:pt idx="5">
                  <c:v>Youth Union</c:v>
                </c:pt>
                <c:pt idx="6">
                  <c:v>Communication</c:v>
                </c:pt>
                <c:pt idx="7">
                  <c:v>Teamwork</c:v>
                </c:pt>
                <c:pt idx="8">
                  <c:v>Interview</c:v>
                </c:pt>
                <c:pt idx="9">
                  <c:v>English</c:v>
                </c:pt>
                <c:pt idx="10">
                  <c:v>OOAD, OOP</c:v>
                </c:pt>
                <c:pt idx="11">
                  <c:v>Test &amp; Review</c:v>
                </c:pt>
                <c:pt idx="12">
                  <c:v>FPT Culture</c:v>
                </c:pt>
                <c:pt idx="13">
                  <c:v>SA</c:v>
                </c:pt>
                <c:pt idx="14">
                  <c:v>Common security</c:v>
                </c:pt>
                <c:pt idx="15">
                  <c:v>Software LifeCycle</c:v>
                </c:pt>
                <c:pt idx="16">
                  <c:v>FSOFT QMS</c:v>
                </c:pt>
                <c:pt idx="17">
                  <c:v>Requirement Und</c:v>
                </c:pt>
                <c:pt idx="18">
                  <c:v>Design Und</c:v>
                </c:pt>
                <c:pt idx="19">
                  <c:v>SQL</c:v>
                </c:pt>
                <c:pt idx="20">
                  <c:v>Coding Standards</c:v>
                </c:pt>
                <c:pt idx="21">
                  <c:v>Unit Test</c:v>
                </c:pt>
                <c:pt idx="22">
                  <c:v>CM</c:v>
                </c:pt>
                <c:pt idx="23">
                  <c:v>Java Programming</c:v>
                </c:pt>
                <c:pt idx="24">
                  <c:v>Fsoft Tools</c:v>
                </c:pt>
              </c:strCache>
            </c:strRef>
          </c:cat>
          <c:val>
            <c:numRef>
              <c:f>Data!$C$10:$AA$10</c:f>
              <c:numCache>
                <c:formatCode>General</c:formatCode>
                <c:ptCount val="25"/>
                <c:pt idx="17">
                  <c:v>8</c:v>
                </c:pt>
                <c:pt idx="18">
                  <c:v>2</c:v>
                </c:pt>
                <c:pt idx="19">
                  <c:v>6</c:v>
                </c:pt>
                <c:pt idx="20">
                  <c:v>8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25040"/>
        <c:axId val="1554522864"/>
      </c:radarChart>
      <c:catAx>
        <c:axId val="1554525040"/>
        <c:scaling>
          <c:orientation val="minMax"/>
        </c:scaling>
        <c:delete val="0"/>
        <c:axPos val="b"/>
        <c:majorGridlines/>
        <c:numFmt formatCode="#,##0;\-#,##0" sourceLinked="0"/>
        <c:majorTickMark val="out"/>
        <c:minorTickMark val="none"/>
        <c:tickLblPos val="nextTo"/>
        <c:crossAx val="1554522864"/>
        <c:crosses val="autoZero"/>
        <c:auto val="1"/>
        <c:lblAlgn val="ctr"/>
        <c:lblOffset val="100"/>
        <c:noMultiLvlLbl val="0"/>
      </c:catAx>
      <c:valAx>
        <c:axId val="1554522864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554525040"/>
        <c:crosses val="autoZero"/>
        <c:crossBetween val="between"/>
        <c:majorUnit val="1"/>
        <c:minorUnit val="1"/>
      </c:valAx>
      <c:spPr>
        <a:noFill/>
        <a:ln w="22225">
          <a:noFill/>
        </a:ln>
      </c:spPr>
    </c:plotArea>
    <c:legend>
      <c:legendPos val="r"/>
      <c:layout>
        <c:manualLayout>
          <c:xMode val="edge"/>
          <c:yMode val="edge"/>
          <c:x val="0.38639556524407609"/>
          <c:y val="0.74906511456496383"/>
          <c:w val="0.21094590876223232"/>
          <c:h val="0.18824119068340062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sz="11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="1" i="0" baseline="0">
          <a:latin typeface="Calibri" panose="020F0502020204030204" pitchFamily="34" charset="0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308404</xdr:colOff>
      <xdr:row>3</xdr:row>
      <xdr:rowOff>99248</xdr:rowOff>
    </xdr:from>
    <xdr:to>
      <xdr:col>24</xdr:col>
      <xdr:colOff>261619</xdr:colOff>
      <xdr:row>32</xdr:row>
      <xdr:rowOff>31294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206189</xdr:colOff>
      <xdr:row>3</xdr:row>
      <xdr:rowOff>5229</xdr:rowOff>
    </xdr:from>
    <xdr:to>
      <xdr:col>24</xdr:col>
      <xdr:colOff>156229</xdr:colOff>
      <xdr:row>33</xdr:row>
      <xdr:rowOff>50847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abSelected="1" view="pageLayout" topLeftCell="A4" zoomScale="85" zoomScaleNormal="60" zoomScaleSheetLayoutView="70" zoomScalePageLayoutView="85" workbookViewId="0">
      <selection activeCell="D20" sqref="D20"/>
    </sheetView>
  </sheetViews>
  <sheetFormatPr defaultColWidth="4.140625" defaultRowHeight="15" x14ac:dyDescent="0.25"/>
  <cols>
    <col min="1" max="1" width="2.7109375" customWidth="1"/>
    <col min="2" max="2" width="12.85546875" bestFit="1" customWidth="1"/>
    <col min="3" max="3" width="31.7109375" customWidth="1"/>
    <col min="4" max="4" width="8.42578125" customWidth="1"/>
    <col min="5" max="5" width="2.140625" customWidth="1"/>
    <col min="11" max="11" width="4.140625" customWidth="1"/>
  </cols>
  <sheetData>
    <row r="2" spans="2:23" ht="39" x14ac:dyDescent="0.6">
      <c r="B2" s="42" t="s">
        <v>19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2:23" ht="20.25" x14ac:dyDescent="0.4">
      <c r="B3" s="43" t="s">
        <v>22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spans="2:23" ht="8.25" customHeight="1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2:23" ht="18.75" x14ac:dyDescent="0.3">
      <c r="B5" s="7" t="s">
        <v>11</v>
      </c>
      <c r="C5" s="8" t="s">
        <v>57</v>
      </c>
      <c r="D5" s="9"/>
      <c r="E5" s="7" t="s">
        <v>12</v>
      </c>
      <c r="H5" s="8" t="s">
        <v>58</v>
      </c>
      <c r="Q5" s="7" t="s">
        <v>20</v>
      </c>
      <c r="T5" s="8" t="s">
        <v>59</v>
      </c>
    </row>
    <row r="6" spans="2:23" ht="14.25" customHeight="1" x14ac:dyDescent="0.3">
      <c r="B6" s="9"/>
      <c r="C6" s="9"/>
      <c r="D6" s="9"/>
    </row>
    <row r="7" spans="2:23" ht="17.25" x14ac:dyDescent="0.25">
      <c r="B7" s="17" t="s">
        <v>0</v>
      </c>
      <c r="C7" s="17" t="s">
        <v>21</v>
      </c>
      <c r="D7" s="17" t="s">
        <v>13</v>
      </c>
    </row>
    <row r="8" spans="2:23" ht="17.25" x14ac:dyDescent="0.25">
      <c r="B8" s="44" t="s">
        <v>1</v>
      </c>
      <c r="C8" s="36" t="s">
        <v>2</v>
      </c>
      <c r="D8" s="19" t="str">
        <f>IFERROR(VLOOKUP(Data!C7,'Back side0'!$B$37:$D$42,2,TRUE),"N/A")</f>
        <v>C</v>
      </c>
    </row>
    <row r="9" spans="2:23" ht="17.25" x14ac:dyDescent="0.25">
      <c r="B9" s="45"/>
      <c r="C9" s="36" t="s">
        <v>34</v>
      </c>
      <c r="D9" s="19" t="str">
        <f>IFERROR(VLOOKUP(Data!D7,'Back side0'!$B$38:$D$43,2,TRUE),"N/A")</f>
        <v>B</v>
      </c>
    </row>
    <row r="10" spans="2:23" ht="17.25" x14ac:dyDescent="0.25">
      <c r="B10" s="45"/>
      <c r="C10" s="36" t="s">
        <v>35</v>
      </c>
      <c r="D10" s="19" t="str">
        <f>IFERROR(VLOOKUP(Data!E7,'Back side0'!$B$38:$D$43,2,TRUE),"N/A")</f>
        <v>A</v>
      </c>
    </row>
    <row r="11" spans="2:23" ht="17.25" x14ac:dyDescent="0.25">
      <c r="B11" s="45"/>
      <c r="C11" s="36" t="s">
        <v>36</v>
      </c>
      <c r="D11" s="38" t="str">
        <f>IFERROR(VLOOKUP(Data!F7,'Back side0'!$B$38:$D$43,2,TRUE),"N/A")</f>
        <v>A</v>
      </c>
    </row>
    <row r="12" spans="2:23" ht="17.25" x14ac:dyDescent="0.25">
      <c r="B12" s="45"/>
      <c r="C12" s="36" t="s">
        <v>37</v>
      </c>
      <c r="D12" s="38" t="str">
        <f>IFERROR(VLOOKUP(Data!G7,'Back side0'!$B$38:$D$43,2,TRUE),"N/A")</f>
        <v>B</v>
      </c>
    </row>
    <row r="13" spans="2:23" ht="17.25" x14ac:dyDescent="0.25">
      <c r="B13" s="46"/>
      <c r="C13" s="36" t="s">
        <v>38</v>
      </c>
      <c r="D13" s="38" t="str">
        <f>IFERROR(VLOOKUP(Data!H7,'Back side0'!$B$38:$D$43,2,TRUE),"N/A")</f>
        <v>A</v>
      </c>
    </row>
    <row r="14" spans="2:23" ht="17.25" x14ac:dyDescent="0.25">
      <c r="B14" s="47" t="s">
        <v>3</v>
      </c>
      <c r="C14" s="36" t="s">
        <v>4</v>
      </c>
      <c r="D14" s="38" t="str">
        <f>IFERROR(VLOOKUP(Data!I8,'Back side0'!$B$38:$D$43,2,TRUE),"N/A")</f>
        <v>C</v>
      </c>
    </row>
    <row r="15" spans="2:23" ht="17.25" x14ac:dyDescent="0.25">
      <c r="B15" s="48"/>
      <c r="C15" s="36" t="s">
        <v>5</v>
      </c>
      <c r="D15" s="38" t="str">
        <f>IFERROR(VLOOKUP(Data!J8,'Back side0'!$B$38:$D$43,2,TRUE),"N/A")</f>
        <v>A</v>
      </c>
    </row>
    <row r="16" spans="2:23" ht="17.25" x14ac:dyDescent="0.25">
      <c r="B16" s="48"/>
      <c r="C16" s="36" t="s">
        <v>39</v>
      </c>
      <c r="D16" s="38" t="str">
        <f>IFERROR(VLOOKUP(Data!K8,'Back side0'!$B$38:$D$43,2,TRUE),"N/A")</f>
        <v>B</v>
      </c>
    </row>
    <row r="17" spans="2:11" ht="17.25" x14ac:dyDescent="0.25">
      <c r="B17" s="49"/>
      <c r="C17" s="36" t="s">
        <v>40</v>
      </c>
      <c r="D17" s="38" t="str">
        <f>IFERROR(VLOOKUP(Data!L8,'Back side0'!$B$38:$D$43,2,TRUE),"N/A")</f>
        <v>A</v>
      </c>
    </row>
    <row r="18" spans="2:11" ht="17.25" x14ac:dyDescent="0.25">
      <c r="B18" s="47" t="s">
        <v>6</v>
      </c>
      <c r="C18" s="36" t="s">
        <v>7</v>
      </c>
      <c r="D18" s="38" t="str">
        <f>IFERROR(VLOOKUP(Data!M9,'Back side0'!$B$38:$D$43,2,TRUE),"N/A")</f>
        <v>C</v>
      </c>
    </row>
    <row r="19" spans="2:11" ht="17.25" x14ac:dyDescent="0.25">
      <c r="B19" s="48"/>
      <c r="C19" s="36" t="s">
        <v>55</v>
      </c>
      <c r="D19" s="38" t="str">
        <f>IFERROR(VLOOKUP(Data!P9,'Back side0'!$B$38:$D$43,2,TRUE),"N/A")</f>
        <v>D</v>
      </c>
    </row>
    <row r="20" spans="2:11" ht="19.5" customHeight="1" x14ac:dyDescent="0.25">
      <c r="B20" s="48"/>
      <c r="C20" s="36" t="s">
        <v>32</v>
      </c>
      <c r="D20" s="38" t="str">
        <f>IFERROR(VLOOKUP(Data!N9,'Back side0'!$B$38:$D$43,2,TRUE),"N/A")</f>
        <v>D</v>
      </c>
    </row>
    <row r="21" spans="2:11" ht="19.5" customHeight="1" x14ac:dyDescent="0.25">
      <c r="B21" s="48"/>
      <c r="C21" s="36" t="s">
        <v>41</v>
      </c>
      <c r="D21" s="38" t="str">
        <f>IFERROR(VLOOKUP(Data!O9,'Back side0'!$B$38:$D$43,2,TRUE),"N/A")</f>
        <v>B</v>
      </c>
    </row>
    <row r="22" spans="2:11" ht="19.5" customHeight="1" x14ac:dyDescent="0.25">
      <c r="B22" s="48"/>
      <c r="C22" s="36" t="s">
        <v>42</v>
      </c>
      <c r="D22" s="38" t="str">
        <f>IFERROR(VLOOKUP(Data!Q9,'Back side0'!$B$38:$D$43,2,TRUE),"N/A")</f>
        <v>A</v>
      </c>
    </row>
    <row r="23" spans="2:11" ht="17.25" customHeight="1" x14ac:dyDescent="0.25">
      <c r="B23" s="48"/>
      <c r="C23" s="36" t="s">
        <v>43</v>
      </c>
      <c r="D23" s="38" t="str">
        <f>IFERROR(VLOOKUP(Data!R9,'Back side0'!$B$38:$D$43,2,TRUE),"N/A")</f>
        <v>A</v>
      </c>
    </row>
    <row r="24" spans="2:11" ht="17.25" x14ac:dyDescent="0.25">
      <c r="B24" s="49"/>
      <c r="C24" s="36" t="s">
        <v>44</v>
      </c>
      <c r="D24" s="19" t="str">
        <f>IFERROR(VLOOKUP(Data!S9,'Back side0'!$B$38:$D$43,2,TRUE),"N/A")</f>
        <v>D</v>
      </c>
    </row>
    <row r="25" spans="2:11" ht="17.25" x14ac:dyDescent="0.25">
      <c r="B25" s="50" t="s">
        <v>9</v>
      </c>
      <c r="C25" s="40" t="s">
        <v>52</v>
      </c>
      <c r="D25" s="19" t="str">
        <f>IFERROR(VLOOKUP(Data!AA10,'Back side0'!$B$38:$D$43,2,TRUE),"N/A")</f>
        <v>D</v>
      </c>
    </row>
    <row r="26" spans="2:11" ht="17.25" x14ac:dyDescent="0.25">
      <c r="B26" s="50"/>
      <c r="C26" s="36" t="s">
        <v>45</v>
      </c>
      <c r="D26" s="19" t="str">
        <f>IFERROR(VLOOKUP(Data!T10,'Back side0'!$B$38:$D$43,2,TRUE),"N/A")</f>
        <v>A</v>
      </c>
    </row>
    <row r="27" spans="2:11" ht="17.25" x14ac:dyDescent="0.25">
      <c r="B27" s="50"/>
      <c r="C27" s="36" t="s">
        <v>46</v>
      </c>
      <c r="D27" s="19" t="str">
        <f>IFERROR(VLOOKUP(Data!U10,'Back side0'!$B$38:$D$43,2,TRUE),"N/A")</f>
        <v>D</v>
      </c>
      <c r="F27" s="41" t="s">
        <v>24</v>
      </c>
      <c r="G27" s="41"/>
      <c r="H27" s="41" t="s">
        <v>25</v>
      </c>
      <c r="I27" s="41"/>
      <c r="J27" s="41"/>
      <c r="K27" s="41"/>
    </row>
    <row r="28" spans="2:11" ht="17.25" x14ac:dyDescent="0.25">
      <c r="B28" s="50"/>
      <c r="C28" s="36" t="s">
        <v>10</v>
      </c>
      <c r="D28" s="19" t="str">
        <f>IFERROR(VLOOKUP(Data!V10,'Back side0'!$B$38:$D$43,2,TRUE),"N/A")</f>
        <v>C</v>
      </c>
      <c r="F28" s="10" t="s">
        <v>23</v>
      </c>
      <c r="G28" s="11"/>
      <c r="H28" s="12" t="s">
        <v>26</v>
      </c>
      <c r="I28" s="13"/>
      <c r="J28" s="13"/>
      <c r="K28" s="14"/>
    </row>
    <row r="29" spans="2:11" ht="15" customHeight="1" x14ac:dyDescent="0.25">
      <c r="B29" s="50"/>
      <c r="C29" s="36" t="s">
        <v>47</v>
      </c>
      <c r="D29" s="39" t="str">
        <f>IFERROR(VLOOKUP(Data!W10,'Back side0'!$B$38:$D$43,2,TRUE),"N/A")</f>
        <v>A</v>
      </c>
      <c r="F29" s="10" t="s">
        <v>14</v>
      </c>
      <c r="G29" s="11"/>
      <c r="H29" s="12" t="s">
        <v>27</v>
      </c>
      <c r="I29" s="13"/>
      <c r="J29" s="13"/>
      <c r="K29" s="14"/>
    </row>
    <row r="30" spans="2:11" ht="15" customHeight="1" x14ac:dyDescent="0.25">
      <c r="B30" s="50"/>
      <c r="C30" s="36" t="s">
        <v>60</v>
      </c>
      <c r="D30" s="39" t="str">
        <f>IFERROR(VLOOKUP(Data!X10,'Back side0'!$B$38:$D$43,2,TRUE),"N/A")</f>
        <v>D</v>
      </c>
      <c r="F30" s="10" t="s">
        <v>15</v>
      </c>
      <c r="G30" s="11"/>
      <c r="H30" s="12" t="s">
        <v>30</v>
      </c>
      <c r="I30" s="13"/>
      <c r="J30" s="13"/>
      <c r="K30" s="14"/>
    </row>
    <row r="31" spans="2:11" ht="17.25" x14ac:dyDescent="0.25">
      <c r="B31" s="50"/>
      <c r="C31" s="36" t="s">
        <v>64</v>
      </c>
      <c r="D31" s="39" t="str">
        <f>IFERROR(VLOOKUP(Data!Y10,'Back side0'!$B$38:$D$43,2,TRUE),"N/A")</f>
        <v>B</v>
      </c>
      <c r="F31" s="15" t="s">
        <v>16</v>
      </c>
      <c r="G31" s="16"/>
      <c r="H31" s="12" t="s">
        <v>28</v>
      </c>
      <c r="I31" s="13"/>
      <c r="J31" s="13"/>
      <c r="K31" s="14"/>
    </row>
    <row r="32" spans="2:11" ht="15" customHeight="1" x14ac:dyDescent="0.25">
      <c r="B32" s="50"/>
      <c r="C32" s="36" t="str">
        <f>Data!Z6</f>
        <v>Java Programming</v>
      </c>
      <c r="D32" s="39" t="str">
        <f>IFERROR(VLOOKUP(Data!Z10,'Back side0'!$B$38:$D$43,2,TRUE),"N/A")</f>
        <v>C</v>
      </c>
      <c r="F32" s="20" t="s">
        <v>17</v>
      </c>
      <c r="G32" s="20"/>
      <c r="H32" s="21" t="s">
        <v>29</v>
      </c>
      <c r="I32" s="21"/>
      <c r="J32" s="21"/>
      <c r="K32" s="21"/>
    </row>
    <row r="36" spans="2:8" x14ac:dyDescent="0.25">
      <c r="B36" s="4" t="s">
        <v>31</v>
      </c>
      <c r="C36" s="41" t="s">
        <v>24</v>
      </c>
      <c r="D36" s="41"/>
      <c r="E36" s="41" t="s">
        <v>25</v>
      </c>
      <c r="F36" s="41"/>
      <c r="G36" s="41"/>
      <c r="H36" s="41"/>
    </row>
    <row r="37" spans="2:8" ht="18.75" x14ac:dyDescent="0.25">
      <c r="B37" s="4">
        <v>0</v>
      </c>
      <c r="C37" s="51" t="s">
        <v>18</v>
      </c>
      <c r="D37" s="51"/>
      <c r="E37" s="52" t="s">
        <v>29</v>
      </c>
      <c r="F37" s="52"/>
      <c r="G37" s="52"/>
      <c r="H37" s="52"/>
    </row>
    <row r="38" spans="2:8" ht="18.75" x14ac:dyDescent="0.25">
      <c r="B38" s="4">
        <v>1</v>
      </c>
      <c r="C38" s="51" t="s">
        <v>17</v>
      </c>
      <c r="D38" s="51"/>
      <c r="E38" s="52" t="s">
        <v>29</v>
      </c>
      <c r="F38" s="52"/>
      <c r="G38" s="52"/>
      <c r="H38" s="52"/>
    </row>
    <row r="39" spans="2:8" ht="18.75" x14ac:dyDescent="0.25">
      <c r="B39" s="4">
        <v>6</v>
      </c>
      <c r="C39" s="51" t="s">
        <v>16</v>
      </c>
      <c r="D39" s="51"/>
      <c r="E39" s="52" t="s">
        <v>28</v>
      </c>
      <c r="F39" s="52"/>
      <c r="G39" s="52"/>
      <c r="H39" s="52"/>
    </row>
    <row r="40" spans="2:8" ht="18.75" x14ac:dyDescent="0.25">
      <c r="B40" s="4">
        <v>7</v>
      </c>
      <c r="C40" s="51" t="s">
        <v>15</v>
      </c>
      <c r="D40" s="51"/>
      <c r="E40" s="52" t="s">
        <v>30</v>
      </c>
      <c r="F40" s="52"/>
      <c r="G40" s="52"/>
      <c r="H40" s="52"/>
    </row>
    <row r="41" spans="2:8" ht="18.75" x14ac:dyDescent="0.25">
      <c r="B41" s="4">
        <v>8</v>
      </c>
      <c r="C41" s="51" t="s">
        <v>14</v>
      </c>
      <c r="D41" s="51"/>
      <c r="E41" s="52" t="s">
        <v>27</v>
      </c>
      <c r="F41" s="52"/>
      <c r="G41" s="52"/>
      <c r="H41" s="52"/>
    </row>
    <row r="42" spans="2:8" ht="18.75" x14ac:dyDescent="0.25">
      <c r="B42" s="4">
        <v>10</v>
      </c>
      <c r="C42" s="53" t="s">
        <v>23</v>
      </c>
      <c r="D42" s="53"/>
      <c r="E42" s="52" t="s">
        <v>26</v>
      </c>
      <c r="F42" s="52"/>
      <c r="G42" s="52"/>
      <c r="H42" s="52"/>
    </row>
  </sheetData>
  <mergeCells count="22">
    <mergeCell ref="C40:D40"/>
    <mergeCell ref="E40:H40"/>
    <mergeCell ref="C41:D41"/>
    <mergeCell ref="E41:H41"/>
    <mergeCell ref="C42:D42"/>
    <mergeCell ref="E42:H42"/>
    <mergeCell ref="C37:D37"/>
    <mergeCell ref="E37:H37"/>
    <mergeCell ref="C38:D38"/>
    <mergeCell ref="E38:H38"/>
    <mergeCell ref="C39:D39"/>
    <mergeCell ref="E39:H39"/>
    <mergeCell ref="C36:D36"/>
    <mergeCell ref="E36:H36"/>
    <mergeCell ref="B2:W2"/>
    <mergeCell ref="B3:W3"/>
    <mergeCell ref="F27:G27"/>
    <mergeCell ref="H27:K27"/>
    <mergeCell ref="B8:B13"/>
    <mergeCell ref="B14:B17"/>
    <mergeCell ref="B18:B24"/>
    <mergeCell ref="B25:B32"/>
  </mergeCells>
  <conditionalFormatting sqref="C38:C42 F28:F32">
    <cfRule type="cellIs" dxfId="49" priority="27" operator="equal">
      <formula>"D"</formula>
    </cfRule>
    <cfRule type="cellIs" dxfId="48" priority="28" operator="equal">
      <formula>"C"</formula>
    </cfRule>
    <cfRule type="cellIs" dxfId="47" priority="29" operator="equal">
      <formula>"B"</formula>
    </cfRule>
    <cfRule type="cellIs" dxfId="46" priority="30" operator="equal">
      <formula>"A"</formula>
    </cfRule>
    <cfRule type="cellIs" dxfId="45" priority="31" operator="equal">
      <formula>"A+"</formula>
    </cfRule>
  </conditionalFormatting>
  <conditionalFormatting sqref="C37">
    <cfRule type="cellIs" dxfId="44" priority="22" operator="equal">
      <formula>"D"</formula>
    </cfRule>
    <cfRule type="cellIs" dxfId="43" priority="23" operator="equal">
      <formula>"C"</formula>
    </cfRule>
    <cfRule type="cellIs" dxfId="42" priority="24" operator="equal">
      <formula>"B"</formula>
    </cfRule>
    <cfRule type="cellIs" dxfId="41" priority="25" operator="equal">
      <formula>"A"</formula>
    </cfRule>
    <cfRule type="cellIs" dxfId="40" priority="26" operator="equal">
      <formula>"A+"</formula>
    </cfRule>
  </conditionalFormatting>
  <conditionalFormatting sqref="C42:D42">
    <cfRule type="dataBar" priority="21">
      <dataBar>
        <cfvo type="min"/>
        <cfvo type="max"/>
        <color rgb="FF63C384"/>
      </dataBar>
    </cfRule>
  </conditionalFormatting>
  <conditionalFormatting sqref="F32">
    <cfRule type="cellIs" dxfId="39" priority="16" operator="equal">
      <formula>"D"</formula>
    </cfRule>
    <cfRule type="cellIs" dxfId="38" priority="17" operator="equal">
      <formula>"C"</formula>
    </cfRule>
    <cfRule type="cellIs" dxfId="37" priority="18" operator="equal">
      <formula>"B"</formula>
    </cfRule>
    <cfRule type="cellIs" dxfId="36" priority="19" operator="equal">
      <formula>"A"</formula>
    </cfRule>
    <cfRule type="cellIs" dxfId="35" priority="20" operator="equal">
      <formula>"A+"</formula>
    </cfRule>
  </conditionalFormatting>
  <conditionalFormatting sqref="F31">
    <cfRule type="cellIs" dxfId="34" priority="6" operator="equal">
      <formula>"D"</formula>
    </cfRule>
    <cfRule type="cellIs" dxfId="33" priority="7" operator="equal">
      <formula>"C"</formula>
    </cfRule>
    <cfRule type="cellIs" dxfId="32" priority="8" operator="equal">
      <formula>"B"</formula>
    </cfRule>
    <cfRule type="cellIs" dxfId="31" priority="9" operator="equal">
      <formula>"A"</formula>
    </cfRule>
    <cfRule type="cellIs" dxfId="30" priority="10" operator="equal">
      <formula>"A+"</formula>
    </cfRule>
  </conditionalFormatting>
  <conditionalFormatting sqref="D8:D32">
    <cfRule type="cellIs" dxfId="29" priority="1" operator="equal">
      <formula>"D"</formula>
    </cfRule>
    <cfRule type="cellIs" dxfId="28" priority="2" operator="equal">
      <formula>"C"</formula>
    </cfRule>
    <cfRule type="cellIs" dxfId="27" priority="3" operator="equal">
      <formula>"B"</formula>
    </cfRule>
    <cfRule type="cellIs" dxfId="26" priority="4" operator="equal">
      <formula>"A"</formula>
    </cfRule>
    <cfRule type="cellIs" dxfId="25" priority="5" operator="equal">
      <formula>"A+"</formula>
    </cfRule>
  </conditionalFormatting>
  <pageMargins left="0.25" right="0" top="0.25" bottom="0" header="0" footer="0"/>
  <pageSetup paperSize="9" orientation="landscape" errors="blank" r:id="rId1"/>
  <headerFooter scaleWithDoc="0"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A49"/>
  <sheetViews>
    <sheetView workbookViewId="0">
      <selection activeCell="N12" sqref="N12"/>
    </sheetView>
  </sheetViews>
  <sheetFormatPr defaultRowHeight="15" x14ac:dyDescent="0.25"/>
  <cols>
    <col min="2" max="2" width="15.42578125" customWidth="1"/>
    <col min="3" max="19" width="3.28515625" customWidth="1"/>
    <col min="20" max="27" width="3.7109375" bestFit="1" customWidth="1"/>
  </cols>
  <sheetData>
    <row r="6" spans="2:27" ht="93" x14ac:dyDescent="0.25">
      <c r="B6" s="1"/>
      <c r="C6" s="22" t="s">
        <v>2</v>
      </c>
      <c r="D6" s="22" t="s">
        <v>34</v>
      </c>
      <c r="E6" s="22" t="s">
        <v>35</v>
      </c>
      <c r="F6" s="22" t="s">
        <v>36</v>
      </c>
      <c r="G6" s="22" t="s">
        <v>37</v>
      </c>
      <c r="H6" s="22" t="s">
        <v>38</v>
      </c>
      <c r="I6" s="23" t="s">
        <v>4</v>
      </c>
      <c r="J6" s="23" t="s">
        <v>5</v>
      </c>
      <c r="K6" s="23" t="s">
        <v>39</v>
      </c>
      <c r="L6" s="23" t="s">
        <v>40</v>
      </c>
      <c r="M6" s="24" t="s">
        <v>7</v>
      </c>
      <c r="N6" s="24" t="s">
        <v>32</v>
      </c>
      <c r="O6" s="24" t="s">
        <v>41</v>
      </c>
      <c r="P6" s="24" t="s">
        <v>56</v>
      </c>
      <c r="Q6" s="24" t="s">
        <v>42</v>
      </c>
      <c r="R6" s="24" t="s">
        <v>43</v>
      </c>
      <c r="S6" s="24" t="s">
        <v>54</v>
      </c>
      <c r="T6" s="28" t="s">
        <v>62</v>
      </c>
      <c r="U6" s="28" t="s">
        <v>63</v>
      </c>
      <c r="V6" s="28" t="s">
        <v>10</v>
      </c>
      <c r="W6" s="28" t="s">
        <v>47</v>
      </c>
      <c r="X6" s="28" t="s">
        <v>60</v>
      </c>
      <c r="Y6" s="28" t="s">
        <v>61</v>
      </c>
      <c r="Z6" s="28" t="s">
        <v>33</v>
      </c>
      <c r="AA6" s="29" t="s">
        <v>52</v>
      </c>
    </row>
    <row r="7" spans="2:27" x14ac:dyDescent="0.25">
      <c r="B7" s="1" t="s">
        <v>1</v>
      </c>
      <c r="C7" s="5">
        <v>6</v>
      </c>
      <c r="D7" s="25">
        <v>7</v>
      </c>
      <c r="E7" s="25">
        <v>8</v>
      </c>
      <c r="F7" s="5">
        <v>9</v>
      </c>
      <c r="G7" s="5">
        <v>7</v>
      </c>
      <c r="H7" s="5">
        <v>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x14ac:dyDescent="0.25">
      <c r="B8" s="2" t="s">
        <v>3</v>
      </c>
      <c r="C8" s="2"/>
      <c r="D8" s="2"/>
      <c r="E8" s="3"/>
      <c r="F8" s="31"/>
      <c r="G8" s="31"/>
      <c r="H8" s="31"/>
      <c r="I8" s="26">
        <v>6</v>
      </c>
      <c r="J8" s="26">
        <v>8</v>
      </c>
      <c r="K8" s="26">
        <v>7</v>
      </c>
      <c r="L8" s="26">
        <v>9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x14ac:dyDescent="0.25">
      <c r="B9" s="2" t="s">
        <v>6</v>
      </c>
      <c r="C9" s="2"/>
      <c r="D9" s="2"/>
      <c r="E9" s="2"/>
      <c r="F9" s="4"/>
      <c r="G9" s="4"/>
      <c r="H9" s="31"/>
      <c r="I9" s="31"/>
      <c r="J9" s="31"/>
      <c r="K9" s="31"/>
      <c r="L9" s="31"/>
      <c r="M9" s="27">
        <v>6</v>
      </c>
      <c r="N9" s="27">
        <v>4</v>
      </c>
      <c r="O9" s="27">
        <v>7</v>
      </c>
      <c r="P9" s="27">
        <v>3</v>
      </c>
      <c r="Q9" s="27">
        <v>8</v>
      </c>
      <c r="R9" s="27">
        <v>8</v>
      </c>
      <c r="S9" s="27">
        <v>3</v>
      </c>
      <c r="T9" s="4"/>
      <c r="U9" s="4"/>
      <c r="V9" s="4"/>
      <c r="W9" s="4"/>
      <c r="X9" s="4"/>
      <c r="Y9" s="4"/>
      <c r="Z9" s="4"/>
      <c r="AA9" s="4"/>
    </row>
    <row r="10" spans="2:27" x14ac:dyDescent="0.25">
      <c r="B10" s="2" t="s">
        <v>9</v>
      </c>
      <c r="C10" s="2"/>
      <c r="D10" s="2"/>
      <c r="E10" s="2"/>
      <c r="F10" s="4"/>
      <c r="G10" s="4"/>
      <c r="H10" s="4"/>
      <c r="I10" s="4"/>
      <c r="J10" s="4"/>
      <c r="K10" s="31"/>
      <c r="L10" s="31"/>
      <c r="M10" s="31"/>
      <c r="N10" s="31"/>
      <c r="O10" s="31"/>
      <c r="P10" s="31"/>
      <c r="Q10" s="31"/>
      <c r="R10" s="31"/>
      <c r="S10" s="31"/>
      <c r="T10" s="30">
        <v>8</v>
      </c>
      <c r="U10" s="30">
        <v>2</v>
      </c>
      <c r="V10" s="30">
        <v>6</v>
      </c>
      <c r="W10" s="30">
        <v>8</v>
      </c>
      <c r="X10" s="30">
        <v>4</v>
      </c>
      <c r="Y10" s="30">
        <v>7</v>
      </c>
      <c r="Z10" s="30">
        <v>6</v>
      </c>
      <c r="AA10" s="30">
        <v>4</v>
      </c>
    </row>
    <row r="23" spans="2:2" x14ac:dyDescent="0.25">
      <c r="B23" s="25" t="s">
        <v>2</v>
      </c>
    </row>
    <row r="24" spans="2:2" x14ac:dyDescent="0.25">
      <c r="B24" s="25" t="s">
        <v>34</v>
      </c>
    </row>
    <row r="25" spans="2:2" x14ac:dyDescent="0.25">
      <c r="B25" s="25" t="s">
        <v>35</v>
      </c>
    </row>
    <row r="26" spans="2:2" x14ac:dyDescent="0.25">
      <c r="B26" s="25" t="s">
        <v>36</v>
      </c>
    </row>
    <row r="27" spans="2:2" x14ac:dyDescent="0.25">
      <c r="B27" s="25" t="s">
        <v>37</v>
      </c>
    </row>
    <row r="28" spans="2:2" x14ac:dyDescent="0.25">
      <c r="B28" s="25" t="s">
        <v>38</v>
      </c>
    </row>
    <row r="29" spans="2:2" x14ac:dyDescent="0.25">
      <c r="B29" s="32" t="s">
        <v>4</v>
      </c>
    </row>
    <row r="30" spans="2:2" x14ac:dyDescent="0.25">
      <c r="B30" s="32" t="s">
        <v>5</v>
      </c>
    </row>
    <row r="31" spans="2:2" x14ac:dyDescent="0.25">
      <c r="B31" s="32" t="s">
        <v>39</v>
      </c>
    </row>
    <row r="32" spans="2:2" x14ac:dyDescent="0.25">
      <c r="B32" s="32" t="s">
        <v>40</v>
      </c>
    </row>
    <row r="33" spans="2:2" x14ac:dyDescent="0.25">
      <c r="B33" s="33" t="s">
        <v>7</v>
      </c>
    </row>
    <row r="34" spans="2:2" ht="30" x14ac:dyDescent="0.25">
      <c r="B34" s="33" t="s">
        <v>8</v>
      </c>
    </row>
    <row r="35" spans="2:2" x14ac:dyDescent="0.25">
      <c r="B35" s="33" t="s">
        <v>32</v>
      </c>
    </row>
    <row r="36" spans="2:2" x14ac:dyDescent="0.25">
      <c r="B36" s="33" t="s">
        <v>41</v>
      </c>
    </row>
    <row r="37" spans="2:2" ht="30" x14ac:dyDescent="0.25">
      <c r="B37" s="33" t="s">
        <v>42</v>
      </c>
    </row>
    <row r="38" spans="2:2" ht="30" x14ac:dyDescent="0.25">
      <c r="B38" s="33" t="s">
        <v>43</v>
      </c>
    </row>
    <row r="39" spans="2:2" ht="30" x14ac:dyDescent="0.25">
      <c r="B39" s="33" t="s">
        <v>44</v>
      </c>
    </row>
    <row r="40" spans="2:2" ht="30" x14ac:dyDescent="0.25">
      <c r="B40" s="34" t="s">
        <v>45</v>
      </c>
    </row>
    <row r="41" spans="2:2" ht="30" x14ac:dyDescent="0.25">
      <c r="B41" s="34" t="s">
        <v>46</v>
      </c>
    </row>
    <row r="42" spans="2:2" x14ac:dyDescent="0.25">
      <c r="B42" s="34" t="s">
        <v>10</v>
      </c>
    </row>
    <row r="43" spans="2:2" ht="30" x14ac:dyDescent="0.25">
      <c r="B43" s="34" t="s">
        <v>47</v>
      </c>
    </row>
    <row r="44" spans="2:2" ht="45" x14ac:dyDescent="0.25">
      <c r="B44" s="34" t="s">
        <v>48</v>
      </c>
    </row>
    <row r="45" spans="2:2" ht="30" x14ac:dyDescent="0.25">
      <c r="B45" s="34" t="s">
        <v>49</v>
      </c>
    </row>
    <row r="46" spans="2:2" ht="30" x14ac:dyDescent="0.25">
      <c r="B46" s="34" t="s">
        <v>50</v>
      </c>
    </row>
    <row r="47" spans="2:2" ht="30" x14ac:dyDescent="0.25">
      <c r="B47" s="34" t="s">
        <v>51</v>
      </c>
    </row>
    <row r="48" spans="2:2" ht="30" x14ac:dyDescent="0.25">
      <c r="B48" s="34" t="s">
        <v>33</v>
      </c>
    </row>
    <row r="49" spans="2:2" x14ac:dyDescent="0.25">
      <c r="B49" s="35" t="s">
        <v>52</v>
      </c>
    </row>
  </sheetData>
  <printOptions horizontalCentered="1" verticalCentered="1"/>
  <pageMargins left="0.7" right="0.7" top="0.75" bottom="0.75" header="0.3" footer="0.3"/>
  <pageSetup orientation="portrait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3"/>
  <sheetViews>
    <sheetView showGridLines="0" showWhiteSpace="0" view="pageLayout" zoomScale="60" zoomScaleNormal="60" zoomScaleSheetLayoutView="100" zoomScalePageLayoutView="60" workbookViewId="0">
      <selection activeCell="B5" sqref="B5:X5"/>
    </sheetView>
  </sheetViews>
  <sheetFormatPr defaultColWidth="4.140625" defaultRowHeight="15" x14ac:dyDescent="0.25"/>
  <cols>
    <col min="1" max="1" width="3.28515625" customWidth="1"/>
    <col min="2" max="2" width="15.42578125" customWidth="1"/>
    <col min="3" max="3" width="27.42578125" customWidth="1"/>
    <col min="4" max="4" width="8.42578125" customWidth="1"/>
    <col min="5" max="5" width="2.140625" customWidth="1"/>
    <col min="11" max="11" width="7.5703125" customWidth="1"/>
  </cols>
  <sheetData>
    <row r="2" spans="2:23" ht="39" x14ac:dyDescent="0.6">
      <c r="B2" s="42" t="s">
        <v>19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2:23" ht="20.25" x14ac:dyDescent="0.4">
      <c r="B3" s="43" t="s">
        <v>22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spans="2:23" ht="8.25" customHeight="1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2:23" ht="18.75" x14ac:dyDescent="0.3">
      <c r="B5" s="7" t="s">
        <v>11</v>
      </c>
      <c r="C5" s="8"/>
      <c r="D5" s="9"/>
      <c r="E5" s="7" t="s">
        <v>12</v>
      </c>
      <c r="Q5" s="7" t="s">
        <v>20</v>
      </c>
    </row>
    <row r="6" spans="2:23" ht="14.25" customHeight="1" x14ac:dyDescent="0.3">
      <c r="B6" s="9"/>
      <c r="C6" s="9"/>
      <c r="D6" s="9"/>
    </row>
    <row r="7" spans="2:23" ht="17.25" x14ac:dyDescent="0.25">
      <c r="B7" s="17" t="s">
        <v>0</v>
      </c>
      <c r="C7" s="17" t="s">
        <v>21</v>
      </c>
      <c r="D7" s="17" t="s">
        <v>13</v>
      </c>
    </row>
    <row r="8" spans="2:23" ht="17.25" x14ac:dyDescent="0.25">
      <c r="B8" s="44" t="s">
        <v>1</v>
      </c>
      <c r="C8" s="36" t="s">
        <v>2</v>
      </c>
      <c r="D8" s="18" t="str">
        <f>IFERROR(VLOOKUP(Data!C7,'Back side0'!$B$38:$D$43,2,TRUE),"N/A")</f>
        <v>C</v>
      </c>
    </row>
    <row r="9" spans="2:23" ht="17.25" x14ac:dyDescent="0.25">
      <c r="B9" s="45"/>
      <c r="C9" s="36" t="s">
        <v>34</v>
      </c>
      <c r="D9" s="18" t="str">
        <f>IFERROR(VLOOKUP(Data!D7,'Back side0'!$B$38:$D$43,2,TRUE),"N/A")</f>
        <v>B</v>
      </c>
    </row>
    <row r="10" spans="2:23" ht="17.25" x14ac:dyDescent="0.25">
      <c r="B10" s="45"/>
      <c r="C10" s="36" t="s">
        <v>35</v>
      </c>
      <c r="D10" s="18" t="str">
        <f>IFERROR(VLOOKUP(Data!E7,'Back side0'!$B$38:$D$43,2,TRUE),"N/A")</f>
        <v>A</v>
      </c>
    </row>
    <row r="11" spans="2:23" ht="17.25" x14ac:dyDescent="0.25">
      <c r="B11" s="45"/>
      <c r="C11" s="36" t="s">
        <v>36</v>
      </c>
      <c r="D11" s="19"/>
    </row>
    <row r="12" spans="2:23" ht="17.25" x14ac:dyDescent="0.25">
      <c r="B12" s="45"/>
      <c r="C12" s="36" t="s">
        <v>37</v>
      </c>
      <c r="D12" s="19"/>
    </row>
    <row r="13" spans="2:23" ht="17.25" x14ac:dyDescent="0.25">
      <c r="B13" s="46"/>
      <c r="C13" s="36" t="s">
        <v>38</v>
      </c>
      <c r="D13" s="19"/>
    </row>
    <row r="14" spans="2:23" ht="17.25" x14ac:dyDescent="0.25">
      <c r="B14" s="47" t="s">
        <v>3</v>
      </c>
      <c r="C14" s="36" t="s">
        <v>4</v>
      </c>
      <c r="D14" s="18" t="str">
        <f>IFERROR(VLOOKUP(Data!F8,'Back side0'!$B$38:$D$43,2,TRUE),"N/A")</f>
        <v>N/A</v>
      </c>
    </row>
    <row r="15" spans="2:23" ht="17.25" x14ac:dyDescent="0.25">
      <c r="B15" s="48"/>
      <c r="C15" s="36" t="s">
        <v>5</v>
      </c>
      <c r="D15" s="19"/>
    </row>
    <row r="16" spans="2:23" ht="17.25" x14ac:dyDescent="0.25">
      <c r="B16" s="48"/>
      <c r="C16" s="36" t="s">
        <v>39</v>
      </c>
      <c r="D16" s="19"/>
    </row>
    <row r="17" spans="2:11" ht="17.25" x14ac:dyDescent="0.25">
      <c r="B17" s="49"/>
      <c r="C17" s="36" t="s">
        <v>40</v>
      </c>
      <c r="D17" s="18" t="str">
        <f>IFERROR(VLOOKUP(Data!G8,'Back side0'!$B$38:$D$43,2,TRUE),"N/A")</f>
        <v>N/A</v>
      </c>
    </row>
    <row r="18" spans="2:11" ht="17.25" x14ac:dyDescent="0.25">
      <c r="B18" s="47" t="s">
        <v>6</v>
      </c>
      <c r="C18" s="36" t="s">
        <v>7</v>
      </c>
      <c r="D18" s="18" t="str">
        <f>IFERROR(VLOOKUP(Data!H9,'Back side0'!$B$38:$D$43,2,TRUE),"N/A")</f>
        <v>N/A</v>
      </c>
    </row>
    <row r="19" spans="2:11" ht="17.25" x14ac:dyDescent="0.25">
      <c r="B19" s="48"/>
      <c r="C19" s="36" t="s">
        <v>55</v>
      </c>
      <c r="D19" s="18" t="str">
        <f>IFERROR(VLOOKUP(Data!I9,'Back side0'!$B$38:$D$43,2,TRUE),"N/A")</f>
        <v>N/A</v>
      </c>
    </row>
    <row r="20" spans="2:11" ht="17.25" x14ac:dyDescent="0.25">
      <c r="B20" s="48"/>
      <c r="C20" s="36" t="s">
        <v>32</v>
      </c>
      <c r="D20" s="19"/>
    </row>
    <row r="21" spans="2:11" ht="17.25" x14ac:dyDescent="0.25">
      <c r="B21" s="48"/>
      <c r="C21" s="36" t="s">
        <v>41</v>
      </c>
      <c r="D21" s="19"/>
    </row>
    <row r="22" spans="2:11" ht="17.25" x14ac:dyDescent="0.25">
      <c r="B22" s="48"/>
      <c r="C22" s="36" t="s">
        <v>42</v>
      </c>
      <c r="D22" s="19"/>
    </row>
    <row r="23" spans="2:11" ht="17.25" x14ac:dyDescent="0.25">
      <c r="B23" s="48"/>
      <c r="C23" s="36" t="s">
        <v>43</v>
      </c>
      <c r="D23" s="19"/>
    </row>
    <row r="24" spans="2:11" ht="17.25" x14ac:dyDescent="0.25">
      <c r="B24" s="49"/>
      <c r="C24" s="36" t="s">
        <v>44</v>
      </c>
      <c r="D24" s="18" t="str">
        <f>IFERROR(VLOOKUP(Data!J9,'Back side0'!$B$38:$D$43,2,TRUE),"N/A")</f>
        <v>N/A</v>
      </c>
    </row>
    <row r="25" spans="2:11" ht="17.25" x14ac:dyDescent="0.25">
      <c r="B25" s="50" t="s">
        <v>9</v>
      </c>
      <c r="C25" s="37" t="s">
        <v>52</v>
      </c>
      <c r="D25" s="18" t="str">
        <f>IFERROR(VLOOKUP(Data!O10,'Back side0'!$B$38:$D$43,2,TRUE),"N/A")</f>
        <v>N/A</v>
      </c>
    </row>
    <row r="26" spans="2:11" ht="17.25" x14ac:dyDescent="0.25">
      <c r="B26" s="50"/>
      <c r="C26" s="36" t="s">
        <v>45</v>
      </c>
      <c r="D26" s="18" t="str">
        <f>IFERROR(VLOOKUP(Data!L10,'Back side0'!$B$38:$D$43,2,TRUE),"N/A")</f>
        <v>N/A</v>
      </c>
    </row>
    <row r="27" spans="2:11" ht="17.25" x14ac:dyDescent="0.25">
      <c r="B27" s="50"/>
      <c r="C27" s="36" t="s">
        <v>46</v>
      </c>
      <c r="D27" s="18" t="str">
        <f>IFERROR(VLOOKUP(Data!K10,'Back side0'!$B$38:$D$43,2,TRUE),"N/A")</f>
        <v>N/A</v>
      </c>
      <c r="F27" s="55" t="s">
        <v>24</v>
      </c>
      <c r="G27" s="56"/>
      <c r="H27" s="55" t="s">
        <v>25</v>
      </c>
      <c r="I27" s="57"/>
      <c r="J27" s="57"/>
      <c r="K27" s="56"/>
    </row>
    <row r="28" spans="2:11" ht="17.25" x14ac:dyDescent="0.25">
      <c r="B28" s="50"/>
      <c r="C28" s="36" t="s">
        <v>10</v>
      </c>
      <c r="D28" s="18" t="str">
        <f>IFERROR(VLOOKUP(Data!N10,'Back side0'!$B$38:$D$43,2,TRUE),"N/A")</f>
        <v>N/A</v>
      </c>
      <c r="F28" s="10" t="s">
        <v>23</v>
      </c>
      <c r="G28" s="11"/>
      <c r="H28" s="12" t="s">
        <v>26</v>
      </c>
      <c r="I28" s="13"/>
      <c r="J28" s="13"/>
      <c r="K28" s="14"/>
    </row>
    <row r="29" spans="2:11" ht="19.5" customHeight="1" x14ac:dyDescent="0.25">
      <c r="B29" s="50"/>
      <c r="C29" s="36" t="s">
        <v>47</v>
      </c>
      <c r="D29" s="54" t="str">
        <f>IFERROR(VLOOKUP(Data!M10,'Back side0'!$B$38:$D$43,2,TRUE),"N/A")</f>
        <v>N/A</v>
      </c>
      <c r="F29" s="10" t="s">
        <v>14</v>
      </c>
      <c r="G29" s="11"/>
      <c r="H29" s="12" t="s">
        <v>27</v>
      </c>
      <c r="I29" s="13"/>
      <c r="J29" s="13"/>
      <c r="K29" s="14"/>
    </row>
    <row r="30" spans="2:11" ht="19.5" customHeight="1" x14ac:dyDescent="0.25">
      <c r="B30" s="50"/>
      <c r="C30" s="36" t="s">
        <v>53</v>
      </c>
      <c r="D30" s="54"/>
      <c r="F30" s="10" t="s">
        <v>15</v>
      </c>
      <c r="G30" s="11"/>
      <c r="H30" s="12" t="s">
        <v>30</v>
      </c>
      <c r="I30" s="13"/>
      <c r="J30" s="13"/>
      <c r="K30" s="14"/>
    </row>
    <row r="31" spans="2:11" ht="19.5" customHeight="1" x14ac:dyDescent="0.25">
      <c r="B31" s="50"/>
      <c r="C31" s="36" t="s">
        <v>49</v>
      </c>
      <c r="D31" s="54" t="str">
        <f>IFERROR(VLOOKUP(Data!V10,'Back side0'!$B$38:$D$43,2,TRUE),"N/A")</f>
        <v>C</v>
      </c>
      <c r="F31" s="15" t="s">
        <v>16</v>
      </c>
      <c r="G31" s="16"/>
      <c r="H31" s="12" t="s">
        <v>28</v>
      </c>
      <c r="I31" s="13"/>
      <c r="J31" s="13"/>
      <c r="K31" s="14"/>
    </row>
    <row r="32" spans="2:11" ht="17.25" customHeight="1" x14ac:dyDescent="0.25">
      <c r="B32" s="50"/>
      <c r="C32" s="36" t="s">
        <v>33</v>
      </c>
      <c r="D32" s="54"/>
      <c r="F32" s="58" t="s">
        <v>17</v>
      </c>
      <c r="G32" s="58"/>
      <c r="H32" s="59" t="s">
        <v>29</v>
      </c>
      <c r="I32" s="59"/>
      <c r="J32" s="59"/>
      <c r="K32" s="59"/>
    </row>
    <row r="37" spans="2:8" x14ac:dyDescent="0.25">
      <c r="B37" s="4" t="s">
        <v>31</v>
      </c>
      <c r="C37" s="41" t="s">
        <v>24</v>
      </c>
      <c r="D37" s="41"/>
      <c r="E37" s="41" t="s">
        <v>25</v>
      </c>
      <c r="F37" s="41"/>
      <c r="G37" s="41"/>
      <c r="H37" s="41"/>
    </row>
    <row r="38" spans="2:8" ht="18.75" x14ac:dyDescent="0.25">
      <c r="B38" s="4">
        <v>0</v>
      </c>
      <c r="C38" s="51" t="s">
        <v>18</v>
      </c>
      <c r="D38" s="51"/>
      <c r="E38" s="52" t="s">
        <v>29</v>
      </c>
      <c r="F38" s="52"/>
      <c r="G38" s="52"/>
      <c r="H38" s="52"/>
    </row>
    <row r="39" spans="2:8" ht="18.75" x14ac:dyDescent="0.25">
      <c r="B39" s="4">
        <v>1</v>
      </c>
      <c r="C39" s="51" t="s">
        <v>17</v>
      </c>
      <c r="D39" s="51"/>
      <c r="E39" s="52" t="s">
        <v>29</v>
      </c>
      <c r="F39" s="52"/>
      <c r="G39" s="52"/>
      <c r="H39" s="52"/>
    </row>
    <row r="40" spans="2:8" ht="18.75" x14ac:dyDescent="0.25">
      <c r="B40" s="4">
        <v>6</v>
      </c>
      <c r="C40" s="51" t="s">
        <v>16</v>
      </c>
      <c r="D40" s="51"/>
      <c r="E40" s="52" t="s">
        <v>28</v>
      </c>
      <c r="F40" s="52"/>
      <c r="G40" s="52"/>
      <c r="H40" s="52"/>
    </row>
    <row r="41" spans="2:8" ht="18.75" x14ac:dyDescent="0.25">
      <c r="B41" s="4">
        <v>7</v>
      </c>
      <c r="C41" s="51" t="s">
        <v>15</v>
      </c>
      <c r="D41" s="51"/>
      <c r="E41" s="52" t="s">
        <v>30</v>
      </c>
      <c r="F41" s="52"/>
      <c r="G41" s="52"/>
      <c r="H41" s="52"/>
    </row>
    <row r="42" spans="2:8" ht="18.75" x14ac:dyDescent="0.25">
      <c r="B42" s="4">
        <v>8</v>
      </c>
      <c r="C42" s="51" t="s">
        <v>14</v>
      </c>
      <c r="D42" s="51"/>
      <c r="E42" s="52" t="s">
        <v>27</v>
      </c>
      <c r="F42" s="52"/>
      <c r="G42" s="52"/>
      <c r="H42" s="52"/>
    </row>
    <row r="43" spans="2:8" ht="18.75" x14ac:dyDescent="0.25">
      <c r="B43" s="4">
        <v>10</v>
      </c>
      <c r="C43" s="53" t="s">
        <v>23</v>
      </c>
      <c r="D43" s="53"/>
      <c r="E43" s="52" t="s">
        <v>26</v>
      </c>
      <c r="F43" s="52"/>
      <c r="G43" s="52"/>
      <c r="H43" s="52"/>
    </row>
  </sheetData>
  <sortState ref="B42:H46">
    <sortCondition ref="B5:B21"/>
  </sortState>
  <mergeCells count="26">
    <mergeCell ref="C37:D37"/>
    <mergeCell ref="E37:H37"/>
    <mergeCell ref="C43:D43"/>
    <mergeCell ref="E43:H43"/>
    <mergeCell ref="C42:D42"/>
    <mergeCell ref="E42:H42"/>
    <mergeCell ref="C38:D38"/>
    <mergeCell ref="E38:H38"/>
    <mergeCell ref="C41:D41"/>
    <mergeCell ref="E41:H41"/>
    <mergeCell ref="C40:D40"/>
    <mergeCell ref="E40:H40"/>
    <mergeCell ref="C39:D39"/>
    <mergeCell ref="E39:H39"/>
    <mergeCell ref="B2:W2"/>
    <mergeCell ref="B3:W3"/>
    <mergeCell ref="D29:D30"/>
    <mergeCell ref="B14:B17"/>
    <mergeCell ref="B18:B24"/>
    <mergeCell ref="B25:B32"/>
    <mergeCell ref="D31:D32"/>
    <mergeCell ref="F27:G27"/>
    <mergeCell ref="H27:K27"/>
    <mergeCell ref="F32:G32"/>
    <mergeCell ref="H32:K32"/>
    <mergeCell ref="B8:B13"/>
  </mergeCells>
  <conditionalFormatting sqref="D31 C39:C43 D8:D29 F28:F32">
    <cfRule type="cellIs" dxfId="24" priority="52" operator="equal">
      <formula>"D"</formula>
    </cfRule>
    <cfRule type="cellIs" dxfId="23" priority="53" operator="equal">
      <formula>"C"</formula>
    </cfRule>
    <cfRule type="cellIs" dxfId="22" priority="54" operator="equal">
      <formula>"B"</formula>
    </cfRule>
    <cfRule type="cellIs" dxfId="21" priority="55" operator="equal">
      <formula>"A"</formula>
    </cfRule>
    <cfRule type="cellIs" dxfId="20" priority="56" operator="equal">
      <formula>"A+"</formula>
    </cfRule>
  </conditionalFormatting>
  <conditionalFormatting sqref="C38">
    <cfRule type="cellIs" dxfId="19" priority="32" operator="equal">
      <formula>"D"</formula>
    </cfRule>
    <cfRule type="cellIs" dxfId="18" priority="33" operator="equal">
      <formula>"C"</formula>
    </cfRule>
    <cfRule type="cellIs" dxfId="17" priority="34" operator="equal">
      <formula>"B"</formula>
    </cfRule>
    <cfRule type="cellIs" dxfId="16" priority="35" operator="equal">
      <formula>"A"</formula>
    </cfRule>
    <cfRule type="cellIs" dxfId="15" priority="36" operator="equal">
      <formula>"A+"</formula>
    </cfRule>
  </conditionalFormatting>
  <conditionalFormatting sqref="C43:D43">
    <cfRule type="dataBar" priority="31">
      <dataBar>
        <cfvo type="min"/>
        <cfvo type="max"/>
        <color rgb="FF63C384"/>
      </dataBar>
    </cfRule>
  </conditionalFormatting>
  <conditionalFormatting sqref="F32">
    <cfRule type="cellIs" dxfId="14" priority="11" operator="equal">
      <formula>"D"</formula>
    </cfRule>
    <cfRule type="cellIs" dxfId="13" priority="12" operator="equal">
      <formula>"C"</formula>
    </cfRule>
    <cfRule type="cellIs" dxfId="12" priority="13" operator="equal">
      <formula>"B"</formula>
    </cfRule>
    <cfRule type="cellIs" dxfId="11" priority="14" operator="equal">
      <formula>"A"</formula>
    </cfRule>
    <cfRule type="cellIs" dxfId="10" priority="15" operator="equal">
      <formula>"A+"</formula>
    </cfRule>
  </conditionalFormatting>
  <conditionalFormatting sqref="F32">
    <cfRule type="cellIs" dxfId="9" priority="6" operator="equal">
      <formula>"D"</formula>
    </cfRule>
    <cfRule type="cellIs" dxfId="8" priority="7" operator="equal">
      <formula>"C"</formula>
    </cfRule>
    <cfRule type="cellIs" dxfId="7" priority="8" operator="equal">
      <formula>"B"</formula>
    </cfRule>
    <cfRule type="cellIs" dxfId="6" priority="9" operator="equal">
      <formula>"A"</formula>
    </cfRule>
    <cfRule type="cellIs" dxfId="5" priority="10" operator="equal">
      <formula>"A+"</formula>
    </cfRule>
  </conditionalFormatting>
  <conditionalFormatting sqref="F31">
    <cfRule type="cellIs" dxfId="4" priority="1" operator="equal">
      <formula>"D"</formula>
    </cfRule>
    <cfRule type="cellIs" dxfId="3" priority="2" operator="equal">
      <formula>"C"</formula>
    </cfRule>
    <cfRule type="cellIs" dxfId="2" priority="3" operator="equal">
      <formula>"B"</formula>
    </cfRule>
    <cfRule type="cellIs" dxfId="1" priority="4" operator="equal">
      <formula>"A"</formula>
    </cfRule>
    <cfRule type="cellIs" dxfId="0" priority="5" operator="equal">
      <formula>"A+"</formula>
    </cfRule>
  </conditionalFormatting>
  <pageMargins left="0" right="0" top="0" bottom="0" header="0" footer="0"/>
  <pageSetup paperSize="9" orientation="landscape" r:id="rId1"/>
  <headerFooter alignWithMargins="0">
    <oddHeader>&amp;C&amp;G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Back side</vt:lpstr>
      <vt:lpstr>Data</vt:lpstr>
      <vt:lpstr>Back side0</vt:lpstr>
      <vt:lpstr>'Back side'!Print_Area</vt:lpstr>
      <vt:lpstr>'Back side0'!Print_Area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ThachLN</dc:creator>
  <cp:lastModifiedBy>H P</cp:lastModifiedBy>
  <cp:lastPrinted>2015-04-07T10:15:05Z</cp:lastPrinted>
  <dcterms:created xsi:type="dcterms:W3CDTF">2014-07-11T02:28:12Z</dcterms:created>
  <dcterms:modified xsi:type="dcterms:W3CDTF">2016-04-03T18:48:05Z</dcterms:modified>
</cp:coreProperties>
</file>