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Repositories\Story-generation-with-mutli-agent-systems\Thesis\"/>
    </mc:Choice>
  </mc:AlternateContent>
  <xr:revisionPtr revIDLastSave="0" documentId="13_ncr:1_{EB9115E1-AABE-4BA2-984C-6816C0798E22}" xr6:coauthVersionLast="47" xr6:coauthVersionMax="47" xr10:uidLastSave="{00000000-0000-0000-0000-000000000000}"/>
  <bookViews>
    <workbookView xWindow="-98" yWindow="-98" windowWidth="22695" windowHeight="14476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F2" i="1"/>
  <c r="J16" i="1"/>
  <c r="B3" i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 l="1"/>
  <c r="D11" i="1" s="1"/>
  <c r="B12" i="1"/>
  <c r="F3" i="1"/>
  <c r="F4" i="1" l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<sst xmlns="http://schemas.openxmlformats.org/spreadsheetml/2006/main" count="15" uniqueCount="15">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</sst>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I27" sqref="I27"/>
    </sheetView>
  </sheetViews>
  <sheetFormatPr defaultRowHeight="14.25" x14ac:dyDescent="0.45"/>
  <cols>
    <col min="1" max="1" width="10.3984375" bestFit="1" customWidth="1"/>
    <col min="5" max="5" width="19.86328125" bestFit="1" customWidth="1"/>
    <col min="8" max="8" width="10.73046875" bestFit="1" customWidth="1"/>
  </cols>
  <sheetData>
    <row r="1" spans="1:10" x14ac:dyDescent="0.4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45">
      <c r="A2" t="s">
        <v>0</v>
      </c>
      <c r="B2">
        <v>12</v>
      </c>
      <c r="E2" t="s">
        <v>11</v>
      </c>
      <c r="F2">
        <f ca="1">_xlfn.DAYS(DATE(2021,10,10),TODAY())</f>
        <v>3</v>
      </c>
      <c r="H2" s="1">
        <f>H1+1</f>
        <v>44451</v>
      </c>
      <c r="I2">
        <v>0</v>
      </c>
    </row>
    <row r="3" spans="1:10" x14ac:dyDescent="0.45">
      <c r="A3" t="s">
        <v>1</v>
      </c>
      <c r="B3">
        <f>SUM(I1:I4)</f>
        <v>2</v>
      </c>
      <c r="C3">
        <v>2</v>
      </c>
      <c r="E3" t="s">
        <v>12</v>
      </c>
      <c r="F3">
        <f ca="1">C11/F2</f>
        <v>20</v>
      </c>
      <c r="H3" s="1">
        <f>H2+1</f>
        <v>44452</v>
      </c>
      <c r="I3">
        <v>1</v>
      </c>
    </row>
    <row r="4" spans="1:10" x14ac:dyDescent="0.45">
      <c r="A4" t="s">
        <v>2</v>
      </c>
      <c r="B4">
        <f>SUM(I5:I16)</f>
        <v>24</v>
      </c>
      <c r="C4">
        <v>24</v>
      </c>
      <c r="E4" t="s">
        <v>13</v>
      </c>
      <c r="F4">
        <f ca="1">(C11-B11)/F2</f>
        <v>2</v>
      </c>
      <c r="H4" s="3">
        <f>H3+1</f>
        <v>44453</v>
      </c>
      <c r="I4" s="4">
        <v>1</v>
      </c>
      <c r="J4" s="4">
        <f>SUM(I1:I4)</f>
        <v>2</v>
      </c>
    </row>
    <row r="5" spans="1:10" x14ac:dyDescent="0.45">
      <c r="A5" t="s">
        <v>3</v>
      </c>
      <c r="B5">
        <f>SUM(I17:I24)</f>
        <v>24</v>
      </c>
      <c r="C5">
        <v>24</v>
      </c>
      <c r="H5" s="1">
        <f>H4+1</f>
        <v>44454</v>
      </c>
      <c r="I5">
        <v>1.5</v>
      </c>
    </row>
    <row r="6" spans="1:10" x14ac:dyDescent="0.45">
      <c r="A6" t="s">
        <v>4</v>
      </c>
      <c r="B6">
        <f>SUM(I25:I27)</f>
        <v>4</v>
      </c>
      <c r="C6">
        <v>4</v>
      </c>
      <c r="H6" s="1">
        <f t="shared" ref="H6:H30" si="0">H5+1</f>
        <v>44455</v>
      </c>
      <c r="I6">
        <v>1.5</v>
      </c>
    </row>
    <row r="7" spans="1:10" x14ac:dyDescent="0.4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45">
      <c r="A8" t="s">
        <v>5</v>
      </c>
      <c r="B8">
        <v>0</v>
      </c>
      <c r="C8">
        <v>2</v>
      </c>
      <c r="H8" s="1">
        <f t="shared" si="0"/>
        <v>44457</v>
      </c>
      <c r="I8">
        <v>0</v>
      </c>
    </row>
    <row r="9" spans="1:10" x14ac:dyDescent="0.4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45">
      <c r="H10" s="1">
        <f t="shared" si="0"/>
        <v>44459</v>
      </c>
      <c r="I10">
        <v>0</v>
      </c>
    </row>
    <row r="11" spans="1:10" x14ac:dyDescent="0.45">
      <c r="A11" t="s">
        <v>8</v>
      </c>
      <c r="B11">
        <f>SUM(B3:B8)</f>
        <v>54</v>
      </c>
      <c r="C11">
        <f>SUM(C3:C8)</f>
        <v>60</v>
      </c>
      <c r="D11" s="2">
        <f>C11-B11</f>
        <v>6</v>
      </c>
      <c r="H11" s="1">
        <f t="shared" si="0"/>
        <v>44460</v>
      </c>
      <c r="I11">
        <v>1</v>
      </c>
    </row>
    <row r="12" spans="1:10" x14ac:dyDescent="0.45">
      <c r="A12" t="s">
        <v>7</v>
      </c>
      <c r="B12">
        <f>SUM(B2:B9)</f>
        <v>76</v>
      </c>
      <c r="H12" s="1">
        <f t="shared" si="0"/>
        <v>44461</v>
      </c>
      <c r="I12">
        <v>4</v>
      </c>
    </row>
    <row r="13" spans="1:10" x14ac:dyDescent="0.45">
      <c r="H13" s="1">
        <f t="shared" si="0"/>
        <v>44462</v>
      </c>
      <c r="I13">
        <v>4</v>
      </c>
    </row>
    <row r="14" spans="1:10" x14ac:dyDescent="0.45">
      <c r="H14" s="1">
        <f t="shared" si="0"/>
        <v>44463</v>
      </c>
      <c r="I14">
        <v>2</v>
      </c>
    </row>
    <row r="15" spans="1:10" x14ac:dyDescent="0.45">
      <c r="H15" s="1">
        <f t="shared" si="0"/>
        <v>44464</v>
      </c>
      <c r="I15">
        <v>6</v>
      </c>
    </row>
    <row r="16" spans="1:10" x14ac:dyDescent="0.45">
      <c r="H16" s="3">
        <f t="shared" si="0"/>
        <v>44465</v>
      </c>
      <c r="I16" s="4">
        <v>4</v>
      </c>
      <c r="J16" s="4">
        <f>SUM(I5:I16)</f>
        <v>24</v>
      </c>
    </row>
    <row r="17" spans="8:9" x14ac:dyDescent="0.45">
      <c r="H17" s="1">
        <f t="shared" si="0"/>
        <v>44466</v>
      </c>
      <c r="I17">
        <v>5</v>
      </c>
    </row>
    <row r="18" spans="8:9" x14ac:dyDescent="0.45">
      <c r="H18" s="1">
        <f t="shared" si="0"/>
        <v>44467</v>
      </c>
      <c r="I18">
        <v>3</v>
      </c>
    </row>
    <row r="19" spans="8:9" x14ac:dyDescent="0.45">
      <c r="H19" s="1">
        <f t="shared" si="0"/>
        <v>44468</v>
      </c>
      <c r="I19">
        <v>6.5</v>
      </c>
    </row>
    <row r="20" spans="8:9" x14ac:dyDescent="0.45">
      <c r="H20" s="1">
        <f t="shared" si="0"/>
        <v>44469</v>
      </c>
      <c r="I20">
        <v>5.5</v>
      </c>
    </row>
    <row r="21" spans="8:9" x14ac:dyDescent="0.45">
      <c r="H21" s="1">
        <f t="shared" si="0"/>
        <v>44470</v>
      </c>
      <c r="I21">
        <v>2</v>
      </c>
    </row>
    <row r="22" spans="8:9" x14ac:dyDescent="0.45">
      <c r="H22" s="1">
        <f t="shared" si="0"/>
        <v>44471</v>
      </c>
      <c r="I22">
        <v>0</v>
      </c>
    </row>
    <row r="23" spans="8:9" x14ac:dyDescent="0.45">
      <c r="H23" s="1">
        <f t="shared" si="0"/>
        <v>44472</v>
      </c>
      <c r="I23">
        <v>0</v>
      </c>
    </row>
    <row r="24" spans="8:9" x14ac:dyDescent="0.45">
      <c r="H24" s="1">
        <f t="shared" si="0"/>
        <v>44473</v>
      </c>
      <c r="I24">
        <v>2</v>
      </c>
    </row>
    <row r="25" spans="8:9" x14ac:dyDescent="0.45">
      <c r="H25" s="1">
        <f t="shared" si="0"/>
        <v>44474</v>
      </c>
      <c r="I25">
        <v>2</v>
      </c>
    </row>
    <row r="26" spans="8:9" x14ac:dyDescent="0.45">
      <c r="H26" s="1">
        <f t="shared" si="0"/>
        <v>44475</v>
      </c>
      <c r="I26">
        <v>0</v>
      </c>
    </row>
    <row r="27" spans="8:9" x14ac:dyDescent="0.45">
      <c r="H27" s="1">
        <f t="shared" si="0"/>
        <v>44476</v>
      </c>
      <c r="I27">
        <v>2</v>
      </c>
    </row>
    <row r="28" spans="8:9" x14ac:dyDescent="0.45">
      <c r="H28" s="1">
        <f t="shared" si="0"/>
        <v>44477</v>
      </c>
      <c r="I28">
        <v>0</v>
      </c>
    </row>
    <row r="29" spans="8:9" x14ac:dyDescent="0.45">
      <c r="H29" s="1">
        <f t="shared" si="0"/>
        <v>44478</v>
      </c>
      <c r="I29">
        <v>0</v>
      </c>
    </row>
    <row r="30" spans="8:9" x14ac:dyDescent="0.45">
      <c r="H30" s="1">
        <f t="shared" si="0"/>
        <v>44479</v>
      </c>
      <c r="I30">
        <v>0</v>
      </c>
    </row>
    <row r="31" spans="8:9" x14ac:dyDescent="0.45">
      <c r="H31" s="1"/>
      <c r="I31">
        <f>SUM(I1:I30)</f>
        <v>54</v>
      </c>
    </row>
    <row r="32" spans="8:9" x14ac:dyDescent="0.45">
      <c r="H32" s="1"/>
    </row>
    <row r="33" spans="8:8" x14ac:dyDescent="0.45">
      <c r="H33" s="1"/>
    </row>
    <row r="34" spans="8:8" x14ac:dyDescent="0.45">
      <c r="H34" s="1"/>
    </row>
    <row r="35" spans="8:8" x14ac:dyDescent="0.45">
      <c r="H35" s="1"/>
    </row>
  </sheetData>
  <phoneticPr fontId="1" type="noConversion"/>
  <conditionalFormatting sqref="F4">
    <cfRule type="cellIs" dxfId="33" priority="22" operator="greaterThan">
      <formula>$F$3</formula>
    </cfRule>
    <cfRule type="cellIs" dxfId="32" priority="23" operator="lessThan">
      <formula>$F$3</formula>
    </cfRule>
  </conditionalFormatting>
  <conditionalFormatting sqref="I1:I30">
    <cfRule type="cellIs" dxfId="31" priority="18" operator="lessThan">
      <formula>$F$4</formula>
    </cfRule>
    <cfRule type="cellIs" dxfId="17" priority="17" operator="greaterThanOrEqual">
      <formula>$F$4</formula>
    </cfRule>
  </conditionalFormatting>
  <conditionalFormatting sqref="B3">
    <cfRule type="cellIs" dxfId="30" priority="19" operator="greaterThanOrEqual">
      <formula>$C3</formula>
    </cfRule>
    <cfRule type="cellIs" dxfId="29" priority="24" operator="lessThan">
      <formula>$C3</formula>
    </cfRule>
  </conditionalFormatting>
  <conditionalFormatting sqref="B4">
    <cfRule type="cellIs" dxfId="28" priority="15" operator="lessThan">
      <formula>$C$4</formula>
    </cfRule>
    <cfRule type="cellIs" dxfId="27" priority="14" operator="greaterThanOrEqual">
      <formula>$C$4</formula>
    </cfRule>
  </conditionalFormatting>
  <conditionalFormatting sqref="B5">
    <cfRule type="cellIs" dxfId="26" priority="13" operator="greaterThanOrEqual">
      <formula>$C$5</formula>
    </cfRule>
    <cfRule type="cellIs" dxfId="25" priority="11" operator="lessThan">
      <formula>$C$5</formula>
    </cfRule>
  </conditionalFormatting>
  <conditionalFormatting sqref="B6">
    <cfRule type="cellIs" dxfId="24" priority="10" operator="lessThan">
      <formula>$C$6</formula>
    </cfRule>
    <cfRule type="cellIs" dxfId="23" priority="9" operator="greaterThanOrEqual">
      <formula>$C$6</formula>
    </cfRule>
  </conditionalFormatting>
  <conditionalFormatting sqref="B7">
    <cfRule type="cellIs" dxfId="22" priority="8" operator="lessThan">
      <formula>$C$7</formula>
    </cfRule>
    <cfRule type="cellIs" dxfId="21" priority="7" operator="greaterThanOrEqual">
      <formula>$C$7</formula>
    </cfRule>
  </conditionalFormatting>
  <conditionalFormatting sqref="B8">
    <cfRule type="cellIs" dxfId="20" priority="6" operator="greaterThanOrEqual">
      <formula>$C$8</formula>
    </cfRule>
    <cfRule type="cellIs" dxfId="19" priority="5" operator="lessThan">
      <formula>$C$8</formula>
    </cfRule>
  </conditionalFormatting>
  <conditionalFormatting sqref="D11">
    <cfRule type="cellIs" dxfId="18" priority="3" operator="lessThanOrEqual">
      <formula>0</formula>
    </cfRule>
  </conditionalFormatting>
  <conditionalFormatting sqref="B11">
    <cfRule type="colorScale" priority="1">
      <colorScale>
        <cfvo type="num" val="0"/>
        <cfvo type="num" val="$C$1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2021-10-07T19:21:15Z</dcterms:modified>
</cp:coreProperties>
</file>