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テーブル一覧" sheetId="1" r:id="rId4"/>
    <sheet state="visible" name="user_master" sheetId="2" r:id="rId5"/>
    <sheet state="visible" name="lunch_diary" sheetId="3" r:id="rId6"/>
    <sheet state="visible" name="handmade_diary " sheetId="4" r:id="rId7"/>
    <sheet state="visible" name="togo_list" sheetId="5" r:id="rId8"/>
    <sheet state="visible" name="lunch_reaction" sheetId="6" r:id="rId9"/>
    <sheet state="visible" name="handmade_reaction" sheetId="7" r:id="rId10"/>
    <sheet state="visible" name="list_reaction" sheetId="8" r:id="rId11"/>
    <sheet state="visible" name="lunch_comment" sheetId="9" r:id="rId12"/>
    <sheet state="visible" name="handmade_comment" sheetId="10" r:id="rId13"/>
  </sheets>
  <definedNames/>
  <calcPr/>
  <extLst>
    <ext uri="GoogleSheetsCustomDataVersion1">
      <go:sheetsCustomData xmlns:go="http://customooxmlschemas.google.com/" r:id="rId14" roundtripDataSignature="AMtx7mgW7P2XHkqYcnUKEkq4nco8mdlCMQ=="/>
    </ext>
  </extLst>
</workbook>
</file>

<file path=xl/sharedStrings.xml><?xml version="1.0" encoding="utf-8"?>
<sst xmlns="http://schemas.openxmlformats.org/spreadsheetml/2006/main" count="542" uniqueCount="144">
  <si>
    <t>テーブル一覧</t>
  </si>
  <si>
    <t>プロジェクト名</t>
  </si>
  <si>
    <t>作成者</t>
  </si>
  <si>
    <t>山下　直哉</t>
  </si>
  <si>
    <t>システム名</t>
  </si>
  <si>
    <t>作成日</t>
  </si>
  <si>
    <t>更新者</t>
  </si>
  <si>
    <t>更新日</t>
  </si>
  <si>
    <t>No</t>
  </si>
  <si>
    <t>論理名</t>
  </si>
  <si>
    <t>物理名</t>
  </si>
  <si>
    <t>タイプ</t>
  </si>
  <si>
    <t>備考</t>
  </si>
  <si>
    <t>ユーザマスタ</t>
  </si>
  <si>
    <t>user_master</t>
  </si>
  <si>
    <t>テーブル</t>
  </si>
  <si>
    <t>ランチ日記</t>
  </si>
  <si>
    <t>lunch_diary</t>
  </si>
  <si>
    <t>手作り日記</t>
  </si>
  <si>
    <t>handmade_diary</t>
  </si>
  <si>
    <t>行きたい場所リスト</t>
  </si>
  <si>
    <t>togo_list</t>
  </si>
  <si>
    <t>ランチ日記リアクション</t>
  </si>
  <si>
    <t>lunch_reaction</t>
  </si>
  <si>
    <t>手作り日記リアクション</t>
  </si>
  <si>
    <t>handmade_reaction</t>
  </si>
  <si>
    <t>行きたい場所リストリアクション</t>
  </si>
  <si>
    <t>list_reaction</t>
  </si>
  <si>
    <t>ランチ日記コメント</t>
  </si>
  <si>
    <t>lunch_comment</t>
  </si>
  <si>
    <t>手作り日記コメント</t>
  </si>
  <si>
    <t>handmade_comment</t>
  </si>
  <si>
    <t>山下直哉</t>
  </si>
  <si>
    <t>テーブル論理名</t>
  </si>
  <si>
    <t>テーブル物理名</t>
  </si>
  <si>
    <t>データ型</t>
  </si>
  <si>
    <t>サイズ</t>
  </si>
  <si>
    <t>主キー</t>
  </si>
  <si>
    <t>AI</t>
  </si>
  <si>
    <t>Not null</t>
  </si>
  <si>
    <t>デフォルト値</t>
  </si>
  <si>
    <t>メールアドレス</t>
  </si>
  <si>
    <t>email_address</t>
  </si>
  <si>
    <t>varchar</t>
  </si>
  <si>
    <t>〇</t>
  </si>
  <si>
    <t>パスワード</t>
  </si>
  <si>
    <t>pw</t>
  </si>
  <si>
    <t>アカウント名</t>
  </si>
  <si>
    <t>account_name</t>
  </si>
  <si>
    <t>部署名</t>
  </si>
  <si>
    <t>dep_name</t>
  </si>
  <si>
    <t>アイコン</t>
  </si>
  <si>
    <t>icon</t>
  </si>
  <si>
    <t>退会理由</t>
  </si>
  <si>
    <t>reason</t>
  </si>
  <si>
    <t>状態確認</t>
  </si>
  <si>
    <t>user_flag</t>
  </si>
  <si>
    <t>int</t>
  </si>
  <si>
    <t>退会処理時に0へ</t>
  </si>
  <si>
    <t>ユーザーID</t>
  </si>
  <si>
    <t>user_id</t>
  </si>
  <si>
    <t>)</t>
  </si>
  <si>
    <t>ランチ日記ID</t>
  </si>
  <si>
    <t>lunch_id</t>
  </si>
  <si>
    <t>ユーザー情報</t>
  </si>
  <si>
    <t>外部キー</t>
  </si>
  <si>
    <t>登録内容</t>
  </si>
  <si>
    <t>food_type</t>
  </si>
  <si>
    <t>店名</t>
  </si>
  <si>
    <t>res_name</t>
  </si>
  <si>
    <t>写真</t>
  </si>
  <si>
    <t>food_photo</t>
  </si>
  <si>
    <t>（NoImageの画像パス）</t>
  </si>
  <si>
    <t>ジャンル</t>
  </si>
  <si>
    <t>category</t>
  </si>
  <si>
    <t>店内利用</t>
  </si>
  <si>
    <t>style</t>
  </si>
  <si>
    <t>日付</t>
  </si>
  <si>
    <t>date</t>
  </si>
  <si>
    <t>料理名</t>
  </si>
  <si>
    <t>food_name</t>
  </si>
  <si>
    <t>費用</t>
  </si>
  <si>
    <t>cost</t>
  </si>
  <si>
    <t>提供時間</t>
  </si>
  <si>
    <t>time</t>
  </si>
  <si>
    <t>会社からの所要時間</t>
  </si>
  <si>
    <t>distance</t>
  </si>
  <si>
    <t>評価</t>
  </si>
  <si>
    <t>star</t>
  </si>
  <si>
    <t>感想</t>
  </si>
  <si>
    <t>feeling</t>
  </si>
  <si>
    <t>lunch_flag</t>
  </si>
  <si>
    <t>日記の削除時に0へ</t>
  </si>
  <si>
    <t>登録日時</t>
  </si>
  <si>
    <t>ld_regist_time</t>
  </si>
  <si>
    <t>timestamp</t>
  </si>
  <si>
    <t>手作り日記ID</t>
  </si>
  <si>
    <t>handmade_id</t>
  </si>
  <si>
    <t>hd_food_type</t>
  </si>
  <si>
    <t>hd_category</t>
  </si>
  <si>
    <t>hd_date</t>
  </si>
  <si>
    <t>hd_cost</t>
  </si>
  <si>
    <t>hd_star</t>
  </si>
  <si>
    <t>hd_feeling</t>
  </si>
  <si>
    <t>所要時間</t>
  </si>
  <si>
    <t>cooktime</t>
  </si>
  <si>
    <t>handmade_flag</t>
  </si>
  <si>
    <t>hd_regist_time</t>
  </si>
  <si>
    <t>行きたい場所ID</t>
  </si>
  <si>
    <t>list_id</t>
  </si>
  <si>
    <t>お店の名前</t>
  </si>
  <si>
    <t>メモ</t>
  </si>
  <si>
    <t>togo_memo</t>
  </si>
  <si>
    <t>公開範囲</t>
  </si>
  <si>
    <t>range</t>
  </si>
  <si>
    <t>list_flag</t>
  </si>
  <si>
    <t>リストの削除時に0へ</t>
  </si>
  <si>
    <t>リアクションID</t>
  </si>
  <si>
    <t>ld_reaction_id</t>
  </si>
  <si>
    <t>ランチ日記ＩＤ</t>
  </si>
  <si>
    <t>行きたい</t>
  </si>
  <si>
    <t>ld_to_go</t>
  </si>
  <si>
    <t>教えて</t>
  </si>
  <si>
    <t>ld_to_tell</t>
  </si>
  <si>
    <t>参考にします</t>
  </si>
  <si>
    <t>ld_to_use</t>
  </si>
  <si>
    <t>手作り記録リアクション</t>
  </si>
  <si>
    <t>hd_reaction_id</t>
  </si>
  <si>
    <t>手作り日記ＩＤ</t>
  </si>
  <si>
    <t>食べたい</t>
  </si>
  <si>
    <t>hd_to_eat</t>
  </si>
  <si>
    <t>hd_to_tell</t>
  </si>
  <si>
    <t>hd_to_use</t>
  </si>
  <si>
    <t>list_reaction_id</t>
  </si>
  <si>
    <t>list_to_go</t>
  </si>
  <si>
    <t>list_to_tell</t>
  </si>
  <si>
    <t>list_to_use</t>
  </si>
  <si>
    <t>コメント欄</t>
  </si>
  <si>
    <t>コメントＩＤ</t>
  </si>
  <si>
    <t>ld_comment_id</t>
  </si>
  <si>
    <t>コメント内容</t>
  </si>
  <si>
    <t>ld_comment</t>
  </si>
  <si>
    <t>hd_comment_id</t>
  </si>
  <si>
    <t>hd_comment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</si>
</sst>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6">
    <font>
      <sz val="11.0"/>
      <color theme="1"/>
      <name val="Calibri"/>
      <scheme val="minor"/>
    </font>
    <font>
      <b/>
      <sz val="16.0"/>
      <color theme="1"/>
      <name val="MS PGothic"/>
    </font>
    <font>
      <sz val="11.0"/>
      <color theme="1"/>
      <name val="MS PGothic"/>
    </font>
    <font>
      <color theme="1"/>
      <name val="Calibri"/>
      <scheme val="minor"/>
    </font>
    <font>
      <sz val="8.0"/>
      <color theme="1"/>
      <name val="Calibri"/>
      <scheme val="minor"/>
    </font>
    <font>
      <sz val="11.0"/>
      <color rgb="FF000000"/>
      <name val="&quot;MS PGothic&quot;"/>
    </font>
  </fonts>
  <fills count="4">
    <fill>
      <patternFill patternType="none"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vertical="center"/>
    </xf>
    <xf borderId="1" fillId="0" fontId="2" numFmtId="0" xfId="0" applyAlignment="1" applyBorder="1" applyFont="1">
      <alignment vertical="center"/>
    </xf>
    <xf borderId="2" fillId="0" fontId="2" numFmtId="0" xfId="0" applyAlignment="1" applyBorder="1" applyFont="1">
      <alignment vertical="center"/>
    </xf>
    <xf borderId="1" fillId="0" fontId="2" numFmtId="164" xfId="0" applyAlignment="1" applyBorder="1" applyFont="1" applyNumberFormat="1">
      <alignment vertical="center"/>
    </xf>
    <xf borderId="1" fillId="0" fontId="2" numFmtId="0" xfId="0" applyAlignment="1" applyBorder="1" applyFont="1">
      <alignment readingOrder="0" vertical="center"/>
    </xf>
    <xf borderId="1" fillId="0" fontId="2" numFmtId="164" xfId="0" applyAlignment="1" applyBorder="1" applyFont="1" applyNumberFormat="1">
      <alignment readingOrder="0"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1" fillId="0" fontId="2" numFmtId="3" xfId="0" applyAlignment="1" applyBorder="1" applyFont="1" applyNumberFormat="1">
      <alignment readingOrder="0" vertical="center"/>
    </xf>
    <xf borderId="0" fillId="0" fontId="1" numFmtId="0" xfId="0" applyAlignment="1" applyFont="1">
      <alignment readingOrder="0" vertical="center"/>
    </xf>
    <xf borderId="1" fillId="0" fontId="3" numFmtId="0" xfId="0" applyAlignment="1" applyBorder="1" applyFont="1">
      <alignment vertical="center"/>
    </xf>
    <xf borderId="1" fillId="0" fontId="4" numFmtId="0" xfId="0" applyAlignment="1" applyBorder="1" applyFont="1">
      <alignment vertical="center"/>
    </xf>
    <xf borderId="3" fillId="3" fontId="5" numFmtId="0" xfId="0" applyAlignment="1" applyBorder="1" applyFill="1" applyFont="1">
      <alignment horizontal="left" readingOrder="0" vertical="center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vertical="center"/>
    </xf>
    <xf borderId="0" fillId="3" fontId="5" numFmtId="0" xfId="0" applyAlignment="1" applyFont="1">
      <alignment horizontal="righ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43"/>
    <col customWidth="1" min="3" max="3" width="25.43"/>
    <col customWidth="1" min="4" max="4" width="17.86"/>
    <col customWidth="1" min="5" max="5" width="21.43"/>
    <col customWidth="1" min="6" max="6" width="58.57"/>
    <col customWidth="1" min="7" max="26" width="8.71"/>
  </cols>
  <sheetData>
    <row r="1" ht="13.5" customHeight="1">
      <c r="A1" s="1" t="s">
        <v>0</v>
      </c>
    </row>
    <row r="2" ht="13.5" customHeight="1">
      <c r="B2" s="2" t="s">
        <v>1</v>
      </c>
      <c r="C2" s="3"/>
      <c r="D2" s="2" t="s">
        <v>2</v>
      </c>
      <c r="E2" s="3" t="s">
        <v>3</v>
      </c>
    </row>
    <row r="3" ht="13.5" customHeight="1">
      <c r="B3" s="2" t="s">
        <v>4</v>
      </c>
      <c r="C3" s="4"/>
      <c r="D3" s="2" t="s">
        <v>5</v>
      </c>
      <c r="E3" s="5">
        <v>44719.0</v>
      </c>
    </row>
    <row r="4" ht="13.5" customHeight="1">
      <c r="D4" s="2" t="s">
        <v>6</v>
      </c>
      <c r="E4" s="6" t="s">
        <v>3</v>
      </c>
    </row>
    <row r="5" ht="13.5" customHeight="1">
      <c r="D5" s="2" t="s">
        <v>7</v>
      </c>
      <c r="E5" s="7">
        <v>44725.0</v>
      </c>
    </row>
    <row r="6" ht="13.5" customHeight="1"/>
    <row r="7" ht="13.5" customHeight="1">
      <c r="B7" s="2" t="s">
        <v>8</v>
      </c>
      <c r="C7" s="2" t="s">
        <v>9</v>
      </c>
      <c r="D7" s="2" t="s">
        <v>10</v>
      </c>
      <c r="E7" s="2" t="s">
        <v>11</v>
      </c>
      <c r="F7" s="2" t="s">
        <v>12</v>
      </c>
    </row>
    <row r="8" ht="13.5" customHeight="1">
      <c r="B8" s="3">
        <v>1.0</v>
      </c>
      <c r="C8" s="3" t="s">
        <v>13</v>
      </c>
      <c r="D8" s="6" t="s">
        <v>14</v>
      </c>
      <c r="E8" s="3" t="s">
        <v>15</v>
      </c>
      <c r="F8" s="3"/>
    </row>
    <row r="9" ht="13.5" customHeight="1">
      <c r="B9" s="3">
        <v>2.0</v>
      </c>
      <c r="C9" s="3" t="s">
        <v>16</v>
      </c>
      <c r="D9" s="6" t="s">
        <v>17</v>
      </c>
      <c r="E9" s="3" t="s">
        <v>15</v>
      </c>
      <c r="F9" s="3"/>
    </row>
    <row r="10" ht="13.5" customHeight="1">
      <c r="B10" s="3">
        <v>3.0</v>
      </c>
      <c r="C10" s="6" t="s">
        <v>18</v>
      </c>
      <c r="D10" s="6" t="s">
        <v>19</v>
      </c>
      <c r="E10" s="3" t="s">
        <v>15</v>
      </c>
      <c r="F10" s="3"/>
    </row>
    <row r="11" ht="13.5" customHeight="1">
      <c r="B11" s="3">
        <v>4.0</v>
      </c>
      <c r="C11" s="6" t="s">
        <v>20</v>
      </c>
      <c r="D11" s="6" t="s">
        <v>21</v>
      </c>
      <c r="E11" s="3" t="s">
        <v>15</v>
      </c>
      <c r="F11" s="3"/>
    </row>
    <row r="12" ht="13.5" customHeight="1">
      <c r="B12" s="3">
        <v>5.0</v>
      </c>
      <c r="C12" s="6" t="s">
        <v>22</v>
      </c>
      <c r="D12" s="6" t="s">
        <v>23</v>
      </c>
      <c r="E12" s="6" t="s">
        <v>15</v>
      </c>
      <c r="F12" s="6"/>
    </row>
    <row r="13" ht="13.5" customHeight="1">
      <c r="B13" s="3">
        <v>6.0</v>
      </c>
      <c r="C13" s="6" t="s">
        <v>24</v>
      </c>
      <c r="D13" s="6" t="s">
        <v>25</v>
      </c>
      <c r="E13" s="3" t="s">
        <v>15</v>
      </c>
      <c r="F13" s="3"/>
    </row>
    <row r="14" ht="13.5" customHeight="1">
      <c r="B14" s="3">
        <v>7.0</v>
      </c>
      <c r="C14" s="6" t="s">
        <v>26</v>
      </c>
      <c r="D14" s="6" t="s">
        <v>27</v>
      </c>
      <c r="E14" s="3" t="s">
        <v>15</v>
      </c>
      <c r="F14" s="3"/>
    </row>
    <row r="15" ht="13.5" customHeight="1">
      <c r="B15" s="3">
        <v>8.0</v>
      </c>
      <c r="C15" s="6" t="s">
        <v>28</v>
      </c>
      <c r="D15" s="6" t="s">
        <v>29</v>
      </c>
      <c r="E15" s="3" t="s">
        <v>15</v>
      </c>
      <c r="F15" s="3"/>
    </row>
    <row r="16" ht="13.5" customHeight="1">
      <c r="B16" s="3">
        <v>9.0</v>
      </c>
      <c r="C16" s="6" t="s">
        <v>30</v>
      </c>
      <c r="D16" s="6" t="s">
        <v>31</v>
      </c>
      <c r="E16" s="3" t="s">
        <v>15</v>
      </c>
      <c r="F16" s="3"/>
    </row>
    <row r="17" ht="13.5" customHeight="1">
      <c r="B17" s="3">
        <v>10.0</v>
      </c>
      <c r="C17" s="6"/>
      <c r="D17" s="6"/>
      <c r="E17" s="3"/>
      <c r="F17" s="3"/>
    </row>
    <row r="18" ht="13.5" customHeight="1">
      <c r="B18" s="3">
        <v>11.0</v>
      </c>
      <c r="C18" s="3"/>
      <c r="D18" s="3"/>
      <c r="E18" s="3"/>
      <c r="F18" s="3"/>
    </row>
    <row r="19" ht="13.5" customHeight="1">
      <c r="B19" s="3">
        <v>12.0</v>
      </c>
      <c r="C19" s="3"/>
      <c r="D19" s="3"/>
      <c r="E19" s="3"/>
      <c r="F19" s="3"/>
    </row>
    <row r="20" ht="13.5" customHeight="1">
      <c r="B20" s="3">
        <v>13.0</v>
      </c>
      <c r="C20" s="3"/>
      <c r="D20" s="3"/>
      <c r="E20" s="3"/>
      <c r="F20" s="3"/>
    </row>
    <row r="21" ht="13.5" customHeight="1">
      <c r="B21" s="3">
        <v>14.0</v>
      </c>
      <c r="C21" s="3"/>
      <c r="D21" s="3"/>
      <c r="E21" s="3"/>
      <c r="F21" s="3"/>
    </row>
    <row r="22" ht="13.5" customHeight="1">
      <c r="B22" s="3">
        <v>15.0</v>
      </c>
      <c r="C22" s="3"/>
      <c r="D22" s="3"/>
      <c r="E22" s="3"/>
      <c r="F22" s="3"/>
    </row>
    <row r="23" ht="13.5" customHeight="1">
      <c r="B23" s="3">
        <v>16.0</v>
      </c>
      <c r="C23" s="3"/>
      <c r="D23" s="3"/>
      <c r="E23" s="3"/>
      <c r="F23" s="3"/>
    </row>
    <row r="24" ht="13.5" customHeight="1">
      <c r="B24" s="3">
        <v>17.0</v>
      </c>
      <c r="C24" s="3"/>
      <c r="D24" s="3"/>
      <c r="E24" s="3"/>
      <c r="F24" s="3"/>
    </row>
    <row r="25" ht="13.5" customHeight="1">
      <c r="B25" s="3">
        <v>18.0</v>
      </c>
      <c r="C25" s="3"/>
      <c r="D25" s="3"/>
      <c r="E25" s="3"/>
      <c r="F25" s="3"/>
    </row>
    <row r="26" ht="13.5" customHeight="1">
      <c r="B26" s="3">
        <v>19.0</v>
      </c>
      <c r="C26" s="3"/>
      <c r="D26" s="3"/>
      <c r="E26" s="3"/>
      <c r="F26" s="3"/>
    </row>
    <row r="27" ht="13.5" customHeight="1">
      <c r="B27" s="3">
        <v>20.0</v>
      </c>
      <c r="C27" s="3"/>
      <c r="D27" s="3"/>
      <c r="E27" s="3"/>
      <c r="F27" s="3"/>
    </row>
    <row r="28" ht="13.5" customHeight="1">
      <c r="B28" s="3">
        <v>21.0</v>
      </c>
      <c r="C28" s="3"/>
      <c r="D28" s="3"/>
      <c r="E28" s="3"/>
      <c r="F28" s="3"/>
    </row>
    <row r="29" ht="13.5" customHeight="1">
      <c r="B29" s="3">
        <v>22.0</v>
      </c>
      <c r="C29" s="3"/>
      <c r="D29" s="3"/>
      <c r="E29" s="3"/>
      <c r="F29" s="3"/>
    </row>
    <row r="30" ht="13.5" customHeight="1">
      <c r="B30" s="3">
        <v>23.0</v>
      </c>
      <c r="C30" s="3"/>
      <c r="D30" s="3"/>
      <c r="E30" s="3"/>
      <c r="F30" s="3"/>
    </row>
    <row r="31" ht="13.5" customHeight="1">
      <c r="B31" s="3">
        <v>24.0</v>
      </c>
      <c r="C31" s="3"/>
      <c r="D31" s="3"/>
      <c r="E31" s="3"/>
      <c r="F31" s="3"/>
    </row>
    <row r="32" ht="13.5" customHeight="1">
      <c r="B32" s="3">
        <v>25.0</v>
      </c>
      <c r="C32" s="3"/>
      <c r="D32" s="3"/>
      <c r="E32" s="3"/>
      <c r="F32" s="3"/>
    </row>
    <row r="33" ht="13.5" customHeight="1">
      <c r="B33" s="3">
        <v>26.0</v>
      </c>
      <c r="C33" s="3"/>
      <c r="D33" s="3"/>
      <c r="E33" s="3"/>
      <c r="F33" s="3"/>
    </row>
    <row r="34" ht="13.5" customHeight="1">
      <c r="B34" s="3">
        <v>27.0</v>
      </c>
      <c r="C34" s="3"/>
      <c r="D34" s="3"/>
      <c r="E34" s="3"/>
      <c r="F34" s="3"/>
    </row>
    <row r="35" ht="13.5" customHeight="1">
      <c r="B35" s="3">
        <v>28.0</v>
      </c>
      <c r="C35" s="3"/>
      <c r="D35" s="3"/>
      <c r="E35" s="3"/>
      <c r="F35" s="3"/>
    </row>
    <row r="36" ht="13.5" customHeight="1">
      <c r="B36" s="3">
        <v>29.0</v>
      </c>
      <c r="C36" s="3"/>
      <c r="D36" s="3"/>
      <c r="E36" s="3"/>
      <c r="F36" s="3"/>
    </row>
    <row r="37" ht="13.5" customHeight="1">
      <c r="B37" s="3">
        <v>30.0</v>
      </c>
      <c r="C37" s="3"/>
      <c r="D37" s="3"/>
      <c r="E37" s="3"/>
      <c r="F37" s="3"/>
    </row>
    <row r="38" ht="13.5" customHeight="1">
      <c r="B38" s="3">
        <v>31.0</v>
      </c>
      <c r="C38" s="3"/>
      <c r="D38" s="3"/>
      <c r="E38" s="3"/>
      <c r="F38" s="3"/>
    </row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14"/>
    <col customWidth="1" min="3" max="3" width="19.43"/>
    <col customWidth="1" min="4" max="4" width="16.29"/>
    <col customWidth="1" min="5" max="5" width="16.43"/>
    <col customWidth="1" min="6" max="6" width="9.71"/>
    <col customWidth="1" min="7" max="7" width="7.29"/>
    <col customWidth="1" min="8" max="8" width="9.43"/>
    <col customWidth="1" min="9" max="9" width="11.29"/>
    <col customWidth="1" min="10" max="10" width="33.86"/>
    <col customWidth="1" min="11" max="26" width="8.71"/>
  </cols>
  <sheetData>
    <row r="1" ht="13.5" customHeight="1">
      <c r="A1" s="11" t="s">
        <v>30</v>
      </c>
    </row>
    <row r="2" ht="13.5" customHeight="1">
      <c r="B2" s="2" t="s">
        <v>1</v>
      </c>
      <c r="C2" s="4"/>
      <c r="D2" s="2" t="s">
        <v>2</v>
      </c>
      <c r="E2" s="6" t="s">
        <v>32</v>
      </c>
      <c r="F2" s="8"/>
      <c r="G2" s="8"/>
    </row>
    <row r="3" ht="13.5" customHeight="1">
      <c r="B3" s="2" t="s">
        <v>4</v>
      </c>
      <c r="C3" s="4"/>
      <c r="D3" s="2" t="s">
        <v>5</v>
      </c>
      <c r="E3" s="7">
        <v>44725.0</v>
      </c>
      <c r="F3" s="8"/>
      <c r="G3" s="8"/>
    </row>
    <row r="4" ht="13.5" customHeight="1">
      <c r="B4" s="2" t="s">
        <v>33</v>
      </c>
      <c r="C4" s="6" t="s">
        <v>30</v>
      </c>
      <c r="D4" s="2" t="s">
        <v>6</v>
      </c>
      <c r="E4" s="6" t="s">
        <v>32</v>
      </c>
      <c r="F4" s="8"/>
      <c r="G4" s="8"/>
    </row>
    <row r="5" ht="13.5" customHeight="1">
      <c r="B5" s="2" t="s">
        <v>34</v>
      </c>
      <c r="C5" s="6" t="s">
        <v>31</v>
      </c>
      <c r="D5" s="2" t="s">
        <v>7</v>
      </c>
      <c r="E5" s="7">
        <v>44725.0</v>
      </c>
      <c r="F5" s="8"/>
      <c r="G5" s="8"/>
    </row>
    <row r="6" ht="13.5" customHeight="1"/>
    <row r="7" ht="13.5" customHeight="1"/>
    <row r="8" ht="13.5" customHeight="1"/>
    <row r="9" ht="13.5" customHeight="1">
      <c r="A9" s="2" t="s">
        <v>8</v>
      </c>
      <c r="B9" s="2" t="s">
        <v>9</v>
      </c>
      <c r="C9" s="2" t="s">
        <v>10</v>
      </c>
      <c r="D9" s="2" t="s">
        <v>35</v>
      </c>
      <c r="E9" s="2" t="s">
        <v>36</v>
      </c>
      <c r="F9" s="2" t="s">
        <v>37</v>
      </c>
      <c r="G9" s="2" t="s">
        <v>38</v>
      </c>
      <c r="H9" s="2" t="s">
        <v>39</v>
      </c>
      <c r="I9" s="2" t="s">
        <v>40</v>
      </c>
      <c r="J9" s="2" t="s">
        <v>12</v>
      </c>
      <c r="L9" s="8" t="str">
        <f>"create table "&amp;C5&amp;" ("</f>
        <v>create table handmade_comment (</v>
      </c>
    </row>
    <row r="10" ht="13.5" customHeight="1">
      <c r="A10" s="3">
        <v>1.0</v>
      </c>
      <c r="B10" s="6" t="s">
        <v>138</v>
      </c>
      <c r="C10" s="6" t="s">
        <v>142</v>
      </c>
      <c r="D10" s="6" t="s">
        <v>57</v>
      </c>
      <c r="E10" s="10">
        <v>2.147483647E9</v>
      </c>
      <c r="F10" s="6" t="s">
        <v>44</v>
      </c>
      <c r="G10" s="6" t="s">
        <v>44</v>
      </c>
      <c r="H10" s="6" t="s">
        <v>44</v>
      </c>
      <c r="I10" s="3"/>
      <c r="J10" s="3"/>
      <c r="L10" s="9" t="str">
        <f t="shared" ref="L10:L29" si="1">C10&amp;" "&amp;D10&amp;" "&amp;IF(E10&lt;&gt;"","("&amp;E10&amp;")","")&amp;IF(C11&lt;&gt;"",",","")</f>
        <v>hd_comment_id int (2147483647),</v>
      </c>
    </row>
    <row r="11" ht="13.5" customHeight="1">
      <c r="A11" s="3">
        <v>2.0</v>
      </c>
      <c r="B11" s="6" t="s">
        <v>128</v>
      </c>
      <c r="C11" s="6" t="s">
        <v>97</v>
      </c>
      <c r="D11" s="6" t="s">
        <v>57</v>
      </c>
      <c r="E11" s="17">
        <v>2.147483647E9</v>
      </c>
      <c r="F11" s="3"/>
      <c r="G11" s="3"/>
      <c r="H11" s="6" t="s">
        <v>44</v>
      </c>
      <c r="I11" s="3"/>
      <c r="J11" s="6" t="s">
        <v>65</v>
      </c>
      <c r="L11" s="9" t="str">
        <f t="shared" si="1"/>
        <v>handmade_id int (2147483647),</v>
      </c>
    </row>
    <row r="12" ht="13.5" customHeight="1">
      <c r="A12" s="3">
        <v>3.0</v>
      </c>
      <c r="B12" s="6" t="s">
        <v>41</v>
      </c>
      <c r="C12" s="6" t="s">
        <v>42</v>
      </c>
      <c r="D12" s="6" t="s">
        <v>43</v>
      </c>
      <c r="E12" s="6">
        <v>100.0</v>
      </c>
      <c r="F12" s="3"/>
      <c r="G12" s="3"/>
      <c r="H12" s="6" t="s">
        <v>44</v>
      </c>
      <c r="I12" s="3"/>
      <c r="J12" s="6" t="s">
        <v>65</v>
      </c>
      <c r="L12" s="9" t="str">
        <f t="shared" si="1"/>
        <v>email_address varchar (100),</v>
      </c>
    </row>
    <row r="13" ht="13.5" customHeight="1">
      <c r="A13" s="3">
        <v>4.0</v>
      </c>
      <c r="B13" s="6" t="s">
        <v>140</v>
      </c>
      <c r="C13" s="6" t="s">
        <v>143</v>
      </c>
      <c r="D13" s="6" t="s">
        <v>43</v>
      </c>
      <c r="E13" s="6">
        <v>200.0</v>
      </c>
      <c r="F13" s="3"/>
      <c r="G13" s="3"/>
      <c r="H13" s="3"/>
      <c r="I13" s="3"/>
      <c r="J13" s="3"/>
      <c r="L13" s="9" t="str">
        <f t="shared" si="1"/>
        <v>hd_comment varchar (200)</v>
      </c>
    </row>
    <row r="14" ht="13.5" customHeight="1">
      <c r="A14" s="3">
        <v>5.0</v>
      </c>
      <c r="B14" s="3"/>
      <c r="C14" s="3"/>
      <c r="D14" s="3"/>
      <c r="E14" s="3"/>
      <c r="F14" s="3"/>
      <c r="G14" s="3"/>
      <c r="H14" s="3"/>
      <c r="I14" s="3"/>
      <c r="J14" s="3"/>
      <c r="L14" s="9" t="str">
        <f t="shared" si="1"/>
        <v>  </v>
      </c>
    </row>
    <row r="15" ht="13.5" customHeight="1">
      <c r="A15" s="3">
        <v>6.0</v>
      </c>
      <c r="B15" s="3"/>
      <c r="C15" s="3"/>
      <c r="D15" s="3"/>
      <c r="E15" s="3"/>
      <c r="F15" s="3"/>
      <c r="G15" s="3"/>
      <c r="H15" s="3"/>
      <c r="I15" s="3"/>
      <c r="J15" s="3"/>
      <c r="L15" s="9" t="str">
        <f t="shared" si="1"/>
        <v>  </v>
      </c>
    </row>
    <row r="16" ht="13.5" customHeight="1">
      <c r="A16" s="3">
        <v>7.0</v>
      </c>
      <c r="B16" s="3"/>
      <c r="C16" s="3"/>
      <c r="D16" s="3"/>
      <c r="E16" s="3"/>
      <c r="F16" s="3"/>
      <c r="G16" s="3"/>
      <c r="H16" s="3"/>
      <c r="I16" s="3"/>
      <c r="J16" s="3"/>
      <c r="L16" s="9" t="str">
        <f t="shared" si="1"/>
        <v>  </v>
      </c>
    </row>
    <row r="17" ht="13.5" customHeight="1">
      <c r="A17" s="3">
        <v>8.0</v>
      </c>
      <c r="B17" s="3"/>
      <c r="C17" s="3"/>
      <c r="D17" s="3"/>
      <c r="E17" s="3"/>
      <c r="F17" s="3"/>
      <c r="G17" s="3"/>
      <c r="H17" s="3"/>
      <c r="I17" s="3"/>
      <c r="J17" s="3"/>
      <c r="L17" s="9" t="str">
        <f t="shared" si="1"/>
        <v>  </v>
      </c>
    </row>
    <row r="18" ht="13.5" customHeight="1">
      <c r="A18" s="3">
        <v>9.0</v>
      </c>
      <c r="B18" s="3"/>
      <c r="C18" s="3"/>
      <c r="D18" s="3"/>
      <c r="E18" s="3"/>
      <c r="F18" s="3"/>
      <c r="G18" s="3"/>
      <c r="H18" s="3"/>
      <c r="I18" s="3"/>
      <c r="J18" s="3"/>
      <c r="L18" s="9" t="str">
        <f t="shared" si="1"/>
        <v>  </v>
      </c>
    </row>
    <row r="19" ht="13.5" customHeight="1">
      <c r="A19" s="3">
        <v>10.0</v>
      </c>
      <c r="B19" s="3"/>
      <c r="C19" s="3"/>
      <c r="D19" s="3"/>
      <c r="E19" s="3"/>
      <c r="F19" s="3"/>
      <c r="G19" s="3"/>
      <c r="H19" s="3"/>
      <c r="I19" s="3"/>
      <c r="J19" s="3"/>
      <c r="L19" s="9" t="str">
        <f t="shared" si="1"/>
        <v>  </v>
      </c>
    </row>
    <row r="20" ht="13.5" customHeight="1">
      <c r="A20" s="3">
        <v>11.0</v>
      </c>
      <c r="B20" s="3"/>
      <c r="C20" s="3"/>
      <c r="D20" s="3"/>
      <c r="E20" s="3"/>
      <c r="F20" s="3"/>
      <c r="G20" s="3"/>
      <c r="H20" s="3"/>
      <c r="I20" s="3"/>
      <c r="J20" s="3"/>
      <c r="L20" s="9" t="str">
        <f t="shared" si="1"/>
        <v>  </v>
      </c>
    </row>
    <row r="21" ht="13.5" customHeight="1">
      <c r="A21" s="3">
        <v>12.0</v>
      </c>
      <c r="B21" s="3"/>
      <c r="C21" s="3"/>
      <c r="D21" s="3"/>
      <c r="E21" s="3"/>
      <c r="F21" s="3"/>
      <c r="G21" s="3"/>
      <c r="H21" s="3"/>
      <c r="I21" s="3"/>
      <c r="J21" s="3"/>
      <c r="L21" s="9" t="str">
        <f t="shared" si="1"/>
        <v>  </v>
      </c>
    </row>
    <row r="22" ht="13.5" customHeight="1">
      <c r="A22" s="3">
        <v>13.0</v>
      </c>
      <c r="B22" s="3"/>
      <c r="C22" s="3"/>
      <c r="D22" s="3"/>
      <c r="E22" s="3"/>
      <c r="F22" s="3"/>
      <c r="G22" s="3"/>
      <c r="H22" s="3"/>
      <c r="I22" s="3"/>
      <c r="J22" s="3"/>
      <c r="L22" s="9" t="str">
        <f t="shared" si="1"/>
        <v>  </v>
      </c>
    </row>
    <row r="23" ht="13.5" customHeight="1">
      <c r="A23" s="3">
        <v>14.0</v>
      </c>
      <c r="B23" s="3"/>
      <c r="C23" s="3"/>
      <c r="D23" s="3"/>
      <c r="E23" s="3"/>
      <c r="F23" s="3"/>
      <c r="G23" s="3"/>
      <c r="H23" s="3"/>
      <c r="I23" s="3"/>
      <c r="J23" s="3"/>
      <c r="L23" s="9" t="str">
        <f t="shared" si="1"/>
        <v>  </v>
      </c>
    </row>
    <row r="24" ht="13.5" customHeight="1">
      <c r="A24" s="3">
        <v>15.0</v>
      </c>
      <c r="B24" s="3"/>
      <c r="C24" s="3"/>
      <c r="D24" s="3"/>
      <c r="E24" s="3"/>
      <c r="F24" s="3"/>
      <c r="G24" s="3"/>
      <c r="H24" s="3"/>
      <c r="I24" s="3"/>
      <c r="J24" s="3"/>
      <c r="L24" s="9" t="str">
        <f t="shared" si="1"/>
        <v>  </v>
      </c>
    </row>
    <row r="25" ht="13.5" customHeight="1">
      <c r="A25" s="3">
        <v>16.0</v>
      </c>
      <c r="B25" s="3"/>
      <c r="C25" s="3"/>
      <c r="D25" s="3"/>
      <c r="E25" s="3"/>
      <c r="F25" s="3"/>
      <c r="G25" s="3"/>
      <c r="H25" s="3"/>
      <c r="I25" s="3"/>
      <c r="J25" s="3"/>
      <c r="L25" s="9" t="str">
        <f t="shared" si="1"/>
        <v>  </v>
      </c>
    </row>
    <row r="26" ht="13.5" customHeight="1">
      <c r="A26" s="3">
        <v>17.0</v>
      </c>
      <c r="B26" s="3"/>
      <c r="C26" s="3"/>
      <c r="D26" s="3"/>
      <c r="E26" s="3"/>
      <c r="F26" s="3"/>
      <c r="G26" s="3"/>
      <c r="H26" s="3"/>
      <c r="I26" s="3"/>
      <c r="J26" s="3"/>
      <c r="L26" s="9" t="str">
        <f t="shared" si="1"/>
        <v>  </v>
      </c>
    </row>
    <row r="27" ht="13.5" customHeight="1">
      <c r="A27" s="3">
        <v>18.0</v>
      </c>
      <c r="B27" s="3"/>
      <c r="C27" s="3"/>
      <c r="D27" s="3"/>
      <c r="E27" s="3"/>
      <c r="F27" s="3"/>
      <c r="G27" s="3"/>
      <c r="H27" s="3"/>
      <c r="I27" s="3"/>
      <c r="J27" s="3"/>
      <c r="L27" s="9" t="str">
        <f t="shared" si="1"/>
        <v>  </v>
      </c>
    </row>
    <row r="28" ht="13.5" customHeight="1">
      <c r="A28" s="3">
        <v>19.0</v>
      </c>
      <c r="B28" s="3"/>
      <c r="C28" s="3"/>
      <c r="D28" s="3"/>
      <c r="E28" s="3"/>
      <c r="F28" s="3"/>
      <c r="G28" s="3"/>
      <c r="H28" s="3"/>
      <c r="I28" s="3"/>
      <c r="J28" s="3"/>
      <c r="L28" s="9" t="str">
        <f t="shared" si="1"/>
        <v>  </v>
      </c>
    </row>
    <row r="29" ht="13.5" customHeight="1">
      <c r="A29" s="3">
        <v>20.0</v>
      </c>
      <c r="B29" s="3"/>
      <c r="C29" s="3"/>
      <c r="D29" s="3"/>
      <c r="E29" s="3"/>
      <c r="F29" s="3"/>
      <c r="G29" s="3"/>
      <c r="H29" s="3"/>
      <c r="I29" s="3"/>
      <c r="J29" s="3"/>
      <c r="L29" s="9" t="str">
        <f t="shared" si="1"/>
        <v>  </v>
      </c>
    </row>
    <row r="30" ht="13.5" customHeight="1">
      <c r="L30" s="9" t="s">
        <v>61</v>
      </c>
    </row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14"/>
    <col customWidth="1" min="3" max="3" width="19.43"/>
    <col customWidth="1" min="4" max="4" width="16.29"/>
    <col customWidth="1" min="5" max="5" width="16.43"/>
    <col customWidth="1" min="6" max="6" width="9.71"/>
    <col customWidth="1" min="7" max="7" width="7.29"/>
    <col customWidth="1" min="8" max="8" width="9.43"/>
    <col customWidth="1" min="9" max="9" width="11.29"/>
    <col customWidth="1" min="10" max="10" width="33.86"/>
    <col customWidth="1" min="11" max="26" width="8.71"/>
  </cols>
  <sheetData>
    <row r="1" ht="13.5" customHeight="1">
      <c r="A1" s="1" t="s">
        <v>13</v>
      </c>
    </row>
    <row r="2" ht="13.5" customHeight="1">
      <c r="B2" s="2" t="s">
        <v>1</v>
      </c>
      <c r="C2" s="4"/>
      <c r="D2" s="2" t="s">
        <v>2</v>
      </c>
      <c r="E2" s="6" t="s">
        <v>32</v>
      </c>
      <c r="F2" s="8"/>
      <c r="G2" s="8"/>
    </row>
    <row r="3" ht="13.5" customHeight="1">
      <c r="B3" s="2" t="s">
        <v>4</v>
      </c>
      <c r="C3" s="4"/>
      <c r="D3" s="2" t="s">
        <v>5</v>
      </c>
      <c r="E3" s="7">
        <v>44722.0</v>
      </c>
      <c r="F3" s="8"/>
      <c r="G3" s="8"/>
    </row>
    <row r="4" ht="13.5" customHeight="1">
      <c r="B4" s="2" t="s">
        <v>33</v>
      </c>
      <c r="C4" s="3" t="s">
        <v>13</v>
      </c>
      <c r="D4" s="2" t="s">
        <v>6</v>
      </c>
      <c r="E4" s="6" t="s">
        <v>32</v>
      </c>
      <c r="F4" s="8"/>
      <c r="G4" s="8"/>
    </row>
    <row r="5" ht="13.5" customHeight="1">
      <c r="B5" s="2" t="s">
        <v>34</v>
      </c>
      <c r="C5" s="6" t="s">
        <v>14</v>
      </c>
      <c r="D5" s="2" t="s">
        <v>7</v>
      </c>
      <c r="E5" s="7">
        <v>44725.0</v>
      </c>
      <c r="F5" s="8"/>
      <c r="G5" s="8"/>
    </row>
    <row r="6" ht="13.5" customHeight="1"/>
    <row r="7" ht="13.5" customHeight="1"/>
    <row r="8" ht="13.5" customHeight="1"/>
    <row r="9" ht="13.5" customHeight="1">
      <c r="A9" s="2" t="s">
        <v>8</v>
      </c>
      <c r="B9" s="2" t="s">
        <v>9</v>
      </c>
      <c r="C9" s="2" t="s">
        <v>10</v>
      </c>
      <c r="D9" s="2" t="s">
        <v>35</v>
      </c>
      <c r="E9" s="2" t="s">
        <v>36</v>
      </c>
      <c r="F9" s="2" t="s">
        <v>37</v>
      </c>
      <c r="G9" s="2" t="s">
        <v>38</v>
      </c>
      <c r="H9" s="2" t="s">
        <v>39</v>
      </c>
      <c r="I9" s="2" t="s">
        <v>40</v>
      </c>
      <c r="J9" s="2" t="s">
        <v>12</v>
      </c>
      <c r="L9" s="8" t="str">
        <f>"create table "&amp;C5&amp;" ("</f>
        <v>create table user_master (</v>
      </c>
    </row>
    <row r="10" ht="13.5" customHeight="1">
      <c r="A10" s="3">
        <v>1.0</v>
      </c>
      <c r="B10" s="6" t="s">
        <v>41</v>
      </c>
      <c r="C10" s="6" t="s">
        <v>42</v>
      </c>
      <c r="D10" s="6" t="s">
        <v>43</v>
      </c>
      <c r="E10" s="6">
        <v>100.0</v>
      </c>
      <c r="F10" s="6"/>
      <c r="G10" s="3"/>
      <c r="H10" s="6" t="s">
        <v>44</v>
      </c>
      <c r="I10" s="3"/>
      <c r="J10" s="3"/>
      <c r="L10" s="9" t="str">
        <f t="shared" ref="L10:L29" si="1">C10&amp;" "&amp;D10&amp;" "&amp;IF(E10&lt;&gt;"","("&amp;E10&amp;")","")&amp;IF(C11&lt;&gt;"",",","")</f>
        <v>email_address varchar (100),</v>
      </c>
    </row>
    <row r="11" ht="13.5" customHeight="1">
      <c r="A11" s="3">
        <v>2.0</v>
      </c>
      <c r="B11" s="6" t="s">
        <v>45</v>
      </c>
      <c r="C11" s="6" t="s">
        <v>46</v>
      </c>
      <c r="D11" s="6" t="s">
        <v>43</v>
      </c>
      <c r="E11" s="6">
        <v>20.0</v>
      </c>
      <c r="F11" s="3"/>
      <c r="G11" s="3"/>
      <c r="H11" s="6" t="s">
        <v>44</v>
      </c>
      <c r="I11" s="3"/>
      <c r="J11" s="3"/>
      <c r="L11" s="9" t="str">
        <f t="shared" si="1"/>
        <v>pw varchar (20),</v>
      </c>
    </row>
    <row r="12" ht="13.5" customHeight="1">
      <c r="A12" s="3">
        <v>3.0</v>
      </c>
      <c r="B12" s="6" t="s">
        <v>47</v>
      </c>
      <c r="C12" s="6" t="s">
        <v>48</v>
      </c>
      <c r="D12" s="6" t="s">
        <v>43</v>
      </c>
      <c r="E12" s="6">
        <v>50.0</v>
      </c>
      <c r="F12" s="3"/>
      <c r="G12" s="3"/>
      <c r="H12" s="6" t="s">
        <v>44</v>
      </c>
      <c r="I12" s="3"/>
      <c r="J12" s="3"/>
      <c r="L12" s="9" t="str">
        <f t="shared" si="1"/>
        <v>account_name varchar (50),</v>
      </c>
    </row>
    <row r="13" ht="13.5" customHeight="1">
      <c r="A13" s="3">
        <v>4.0</v>
      </c>
      <c r="B13" s="6" t="s">
        <v>49</v>
      </c>
      <c r="C13" s="6" t="s">
        <v>50</v>
      </c>
      <c r="D13" s="6" t="s">
        <v>43</v>
      </c>
      <c r="E13" s="6">
        <v>50.0</v>
      </c>
      <c r="F13" s="3"/>
      <c r="G13" s="3"/>
      <c r="H13" s="6"/>
      <c r="I13" s="3"/>
      <c r="J13" s="3"/>
      <c r="L13" s="9" t="str">
        <f t="shared" si="1"/>
        <v>dep_name varchar (50),</v>
      </c>
    </row>
    <row r="14" ht="13.5" customHeight="1">
      <c r="A14" s="3">
        <v>5.0</v>
      </c>
      <c r="B14" s="6" t="s">
        <v>51</v>
      </c>
      <c r="C14" s="6" t="s">
        <v>52</v>
      </c>
      <c r="D14" s="10" t="s">
        <v>43</v>
      </c>
      <c r="E14" s="6">
        <v>5000.0</v>
      </c>
      <c r="F14" s="3"/>
      <c r="G14" s="3"/>
      <c r="H14" s="3"/>
      <c r="I14" s="3"/>
      <c r="J14" s="6"/>
      <c r="L14" s="9" t="str">
        <f t="shared" si="1"/>
        <v>icon varchar (5000),</v>
      </c>
    </row>
    <row r="15" ht="13.5" customHeight="1">
      <c r="A15" s="3">
        <v>6.0</v>
      </c>
      <c r="B15" s="6" t="s">
        <v>53</v>
      </c>
      <c r="C15" s="6" t="s">
        <v>54</v>
      </c>
      <c r="D15" s="6" t="s">
        <v>43</v>
      </c>
      <c r="E15" s="6">
        <v>200.0</v>
      </c>
      <c r="F15" s="6"/>
      <c r="G15" s="3"/>
      <c r="H15" s="6"/>
      <c r="I15" s="3"/>
      <c r="J15" s="3"/>
      <c r="L15" s="9" t="str">
        <f t="shared" si="1"/>
        <v>reason varchar (200),</v>
      </c>
    </row>
    <row r="16" ht="13.5" customHeight="1">
      <c r="A16" s="3">
        <v>7.0</v>
      </c>
      <c r="B16" s="6" t="s">
        <v>55</v>
      </c>
      <c r="C16" s="6" t="s">
        <v>56</v>
      </c>
      <c r="D16" s="6" t="s">
        <v>57</v>
      </c>
      <c r="E16" s="6">
        <v>1.0</v>
      </c>
      <c r="F16" s="3"/>
      <c r="G16" s="3"/>
      <c r="H16" s="6"/>
      <c r="I16" s="6">
        <v>1.0</v>
      </c>
      <c r="J16" s="6" t="s">
        <v>58</v>
      </c>
      <c r="L16" s="9" t="str">
        <f t="shared" si="1"/>
        <v>user_flag int (1),</v>
      </c>
    </row>
    <row r="17" ht="13.5" customHeight="1">
      <c r="A17" s="3">
        <v>8.0</v>
      </c>
      <c r="B17" s="6" t="s">
        <v>59</v>
      </c>
      <c r="C17" s="6" t="s">
        <v>60</v>
      </c>
      <c r="D17" s="6"/>
      <c r="E17" s="6"/>
      <c r="F17" s="6" t="s">
        <v>44</v>
      </c>
      <c r="G17" s="6" t="s">
        <v>44</v>
      </c>
      <c r="H17" s="6" t="s">
        <v>44</v>
      </c>
      <c r="I17" s="6"/>
      <c r="J17" s="6"/>
      <c r="L17" s="9" t="str">
        <f t="shared" si="1"/>
        <v>user_id  </v>
      </c>
    </row>
    <row r="18" ht="13.5" customHeight="1">
      <c r="A18" s="3">
        <v>9.0</v>
      </c>
      <c r="B18" s="3"/>
      <c r="C18" s="3"/>
      <c r="D18" s="3"/>
      <c r="E18" s="3"/>
      <c r="F18" s="3"/>
      <c r="G18" s="3"/>
      <c r="H18" s="3"/>
      <c r="I18" s="3"/>
      <c r="J18" s="3"/>
      <c r="L18" s="9" t="str">
        <f t="shared" si="1"/>
        <v>  </v>
      </c>
    </row>
    <row r="19" ht="13.5" customHeight="1">
      <c r="A19" s="3">
        <v>10.0</v>
      </c>
      <c r="B19" s="3"/>
      <c r="C19" s="3"/>
      <c r="D19" s="3"/>
      <c r="E19" s="3"/>
      <c r="F19" s="3"/>
      <c r="G19" s="3"/>
      <c r="H19" s="3"/>
      <c r="I19" s="3"/>
      <c r="J19" s="3"/>
      <c r="L19" s="9" t="str">
        <f t="shared" si="1"/>
        <v>  </v>
      </c>
    </row>
    <row r="20" ht="13.5" customHeight="1">
      <c r="A20" s="3">
        <v>11.0</v>
      </c>
      <c r="B20" s="3"/>
      <c r="C20" s="3"/>
      <c r="D20" s="3"/>
      <c r="E20" s="3"/>
      <c r="F20" s="3"/>
      <c r="G20" s="3"/>
      <c r="H20" s="3"/>
      <c r="I20" s="3"/>
      <c r="J20" s="3"/>
      <c r="L20" s="9" t="str">
        <f t="shared" si="1"/>
        <v>  </v>
      </c>
    </row>
    <row r="21" ht="13.5" customHeight="1">
      <c r="A21" s="3">
        <v>12.0</v>
      </c>
      <c r="B21" s="3"/>
      <c r="C21" s="3"/>
      <c r="D21" s="3"/>
      <c r="E21" s="3"/>
      <c r="F21" s="3"/>
      <c r="G21" s="3"/>
      <c r="H21" s="3"/>
      <c r="I21" s="3"/>
      <c r="J21" s="3"/>
      <c r="L21" s="9" t="str">
        <f t="shared" si="1"/>
        <v>  </v>
      </c>
    </row>
    <row r="22" ht="13.5" customHeight="1">
      <c r="A22" s="3">
        <v>13.0</v>
      </c>
      <c r="B22" s="3"/>
      <c r="C22" s="3"/>
      <c r="D22" s="3"/>
      <c r="E22" s="3"/>
      <c r="F22" s="3"/>
      <c r="G22" s="3"/>
      <c r="H22" s="3"/>
      <c r="I22" s="3"/>
      <c r="J22" s="3"/>
      <c r="L22" s="9" t="str">
        <f t="shared" si="1"/>
        <v>  </v>
      </c>
    </row>
    <row r="23" ht="13.5" customHeight="1">
      <c r="A23" s="3">
        <v>14.0</v>
      </c>
      <c r="B23" s="3"/>
      <c r="C23" s="3"/>
      <c r="D23" s="3"/>
      <c r="E23" s="3"/>
      <c r="F23" s="3"/>
      <c r="G23" s="3"/>
      <c r="H23" s="3"/>
      <c r="I23" s="3"/>
      <c r="J23" s="3"/>
      <c r="L23" s="9" t="str">
        <f t="shared" si="1"/>
        <v>  </v>
      </c>
    </row>
    <row r="24" ht="13.5" customHeight="1">
      <c r="A24" s="3">
        <v>15.0</v>
      </c>
      <c r="B24" s="3"/>
      <c r="C24" s="3"/>
      <c r="D24" s="3"/>
      <c r="E24" s="3"/>
      <c r="F24" s="3"/>
      <c r="G24" s="3"/>
      <c r="H24" s="3"/>
      <c r="I24" s="3"/>
      <c r="J24" s="3"/>
      <c r="L24" s="9" t="str">
        <f t="shared" si="1"/>
        <v>  </v>
      </c>
    </row>
    <row r="25" ht="13.5" customHeight="1">
      <c r="A25" s="3">
        <v>16.0</v>
      </c>
      <c r="B25" s="3"/>
      <c r="C25" s="3"/>
      <c r="D25" s="3"/>
      <c r="E25" s="3"/>
      <c r="F25" s="3"/>
      <c r="G25" s="3"/>
      <c r="H25" s="3"/>
      <c r="I25" s="3"/>
      <c r="J25" s="3"/>
      <c r="L25" s="9" t="str">
        <f t="shared" si="1"/>
        <v>  </v>
      </c>
    </row>
    <row r="26" ht="13.5" customHeight="1">
      <c r="A26" s="3">
        <v>17.0</v>
      </c>
      <c r="B26" s="3"/>
      <c r="C26" s="3"/>
      <c r="D26" s="3"/>
      <c r="E26" s="3"/>
      <c r="F26" s="3"/>
      <c r="G26" s="3"/>
      <c r="H26" s="3"/>
      <c r="I26" s="3"/>
      <c r="J26" s="3"/>
      <c r="L26" s="9" t="str">
        <f t="shared" si="1"/>
        <v>  </v>
      </c>
    </row>
    <row r="27" ht="13.5" customHeight="1">
      <c r="A27" s="3">
        <v>18.0</v>
      </c>
      <c r="B27" s="3"/>
      <c r="C27" s="3"/>
      <c r="D27" s="3"/>
      <c r="E27" s="3"/>
      <c r="F27" s="3"/>
      <c r="G27" s="3"/>
      <c r="H27" s="3"/>
      <c r="I27" s="3"/>
      <c r="J27" s="3"/>
      <c r="L27" s="9" t="str">
        <f t="shared" si="1"/>
        <v>  </v>
      </c>
    </row>
    <row r="28" ht="13.5" customHeight="1">
      <c r="A28" s="3">
        <v>19.0</v>
      </c>
      <c r="B28" s="3"/>
      <c r="C28" s="3"/>
      <c r="D28" s="3"/>
      <c r="E28" s="3"/>
      <c r="F28" s="3"/>
      <c r="G28" s="3"/>
      <c r="H28" s="3"/>
      <c r="I28" s="3"/>
      <c r="J28" s="3"/>
      <c r="L28" s="9" t="str">
        <f t="shared" si="1"/>
        <v>  </v>
      </c>
    </row>
    <row r="29" ht="13.5" customHeight="1">
      <c r="A29" s="3">
        <v>20.0</v>
      </c>
      <c r="B29" s="3"/>
      <c r="C29" s="3"/>
      <c r="D29" s="3"/>
      <c r="E29" s="3"/>
      <c r="F29" s="3"/>
      <c r="G29" s="3"/>
      <c r="H29" s="3"/>
      <c r="I29" s="3"/>
      <c r="J29" s="3"/>
      <c r="L29" s="9" t="str">
        <f t="shared" si="1"/>
        <v>  </v>
      </c>
    </row>
    <row r="30" ht="13.5" customHeight="1">
      <c r="L30" s="9" t="s">
        <v>61</v>
      </c>
    </row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1.71"/>
    <col customWidth="1" min="3" max="3" width="19.43"/>
    <col customWidth="1" min="4" max="4" width="16.29"/>
    <col customWidth="1" min="5" max="5" width="16.43"/>
    <col customWidth="1" min="6" max="6" width="9.71"/>
    <col customWidth="1" min="7" max="7" width="7.29"/>
    <col customWidth="1" min="8" max="8" width="9.43"/>
    <col customWidth="1" min="9" max="9" width="11.29"/>
    <col customWidth="1" min="10" max="10" width="33.86"/>
    <col customWidth="1" min="11" max="26" width="8.71"/>
  </cols>
  <sheetData>
    <row r="1" ht="13.5" customHeight="1">
      <c r="A1" s="11" t="s">
        <v>16</v>
      </c>
    </row>
    <row r="2" ht="13.5" customHeight="1">
      <c r="B2" s="2" t="s">
        <v>1</v>
      </c>
      <c r="C2" s="4"/>
      <c r="D2" s="2" t="s">
        <v>2</v>
      </c>
      <c r="E2" s="6" t="s">
        <v>32</v>
      </c>
      <c r="F2" s="8"/>
      <c r="G2" s="8"/>
    </row>
    <row r="3" ht="13.5" customHeight="1">
      <c r="B3" s="2" t="s">
        <v>4</v>
      </c>
      <c r="C3" s="4"/>
      <c r="D3" s="2" t="s">
        <v>5</v>
      </c>
      <c r="E3" s="7">
        <v>44722.0</v>
      </c>
      <c r="F3" s="8"/>
      <c r="G3" s="8"/>
    </row>
    <row r="4" ht="13.5" customHeight="1">
      <c r="B4" s="2" t="s">
        <v>33</v>
      </c>
      <c r="C4" s="3" t="s">
        <v>16</v>
      </c>
      <c r="D4" s="2" t="s">
        <v>6</v>
      </c>
      <c r="E4" s="6" t="s">
        <v>32</v>
      </c>
      <c r="F4" s="8"/>
      <c r="G4" s="8"/>
    </row>
    <row r="5" ht="13.5" customHeight="1">
      <c r="B5" s="2" t="s">
        <v>34</v>
      </c>
      <c r="C5" s="6" t="s">
        <v>17</v>
      </c>
      <c r="D5" s="2" t="s">
        <v>7</v>
      </c>
      <c r="E5" s="7">
        <v>44725.0</v>
      </c>
      <c r="F5" s="8"/>
      <c r="G5" s="8"/>
    </row>
    <row r="6" ht="13.5" customHeight="1"/>
    <row r="7" ht="13.5" customHeight="1"/>
    <row r="8" ht="13.5" customHeight="1"/>
    <row r="9" ht="13.5" customHeight="1">
      <c r="A9" s="2" t="s">
        <v>8</v>
      </c>
      <c r="B9" s="2" t="s">
        <v>9</v>
      </c>
      <c r="C9" s="2" t="s">
        <v>10</v>
      </c>
      <c r="D9" s="2" t="s">
        <v>35</v>
      </c>
      <c r="E9" s="2" t="s">
        <v>36</v>
      </c>
      <c r="F9" s="2" t="s">
        <v>37</v>
      </c>
      <c r="G9" s="2" t="s">
        <v>38</v>
      </c>
      <c r="H9" s="2" t="s">
        <v>39</v>
      </c>
      <c r="I9" s="2" t="s">
        <v>40</v>
      </c>
      <c r="J9" s="2" t="s">
        <v>12</v>
      </c>
      <c r="L9" s="8" t="str">
        <f>"create table "&amp;C5&amp;" ("</f>
        <v>create table lunch_diary (</v>
      </c>
    </row>
    <row r="10" ht="13.5" customHeight="1">
      <c r="A10" s="3">
        <v>1.0</v>
      </c>
      <c r="B10" s="3" t="s">
        <v>62</v>
      </c>
      <c r="C10" s="6" t="s">
        <v>63</v>
      </c>
      <c r="D10" s="6" t="s">
        <v>57</v>
      </c>
      <c r="E10" s="10">
        <v>2.147483647E9</v>
      </c>
      <c r="F10" s="6" t="s">
        <v>44</v>
      </c>
      <c r="G10" s="6" t="s">
        <v>44</v>
      </c>
      <c r="H10" s="6" t="s">
        <v>44</v>
      </c>
      <c r="I10" s="3"/>
      <c r="J10" s="3"/>
      <c r="L10" s="9" t="str">
        <f t="shared" ref="L10:L30" si="1">C10&amp;" "&amp;D10&amp;" "&amp;IF(E10&lt;&gt;"","("&amp;E10&amp;")","")&amp;IF(C11&lt;&gt;"",",","")</f>
        <v>lunch_id int (2147483647),</v>
      </c>
    </row>
    <row r="11" ht="13.5" customHeight="1">
      <c r="A11" s="6">
        <v>2.0</v>
      </c>
      <c r="B11" s="6" t="s">
        <v>64</v>
      </c>
      <c r="C11" s="6" t="s">
        <v>42</v>
      </c>
      <c r="D11" s="6" t="s">
        <v>43</v>
      </c>
      <c r="E11" s="6">
        <v>100.0</v>
      </c>
      <c r="F11" s="3"/>
      <c r="G11" s="3"/>
      <c r="H11" s="6" t="s">
        <v>44</v>
      </c>
      <c r="I11" s="3"/>
      <c r="J11" s="6" t="s">
        <v>65</v>
      </c>
      <c r="L11" s="9" t="str">
        <f t="shared" si="1"/>
        <v>email_address varchar (100),</v>
      </c>
    </row>
    <row r="12" ht="13.5" customHeight="1">
      <c r="A12" s="3">
        <v>3.0</v>
      </c>
      <c r="B12" s="3" t="s">
        <v>66</v>
      </c>
      <c r="C12" s="6" t="s">
        <v>67</v>
      </c>
      <c r="D12" s="6" t="s">
        <v>57</v>
      </c>
      <c r="E12" s="6">
        <v>1.0</v>
      </c>
      <c r="F12" s="3"/>
      <c r="G12" s="3"/>
      <c r="H12" s="6" t="s">
        <v>44</v>
      </c>
      <c r="I12" s="3"/>
      <c r="J12" s="3"/>
      <c r="L12" s="9" t="str">
        <f t="shared" si="1"/>
        <v>food_type int (1),</v>
      </c>
    </row>
    <row r="13" ht="13.5" customHeight="1">
      <c r="B13" s="3" t="s">
        <v>68</v>
      </c>
      <c r="C13" s="6" t="s">
        <v>69</v>
      </c>
      <c r="D13" s="6" t="s">
        <v>43</v>
      </c>
      <c r="E13" s="6">
        <v>50.0</v>
      </c>
      <c r="F13" s="3"/>
      <c r="G13" s="3"/>
      <c r="H13" s="6" t="s">
        <v>44</v>
      </c>
      <c r="I13" s="3"/>
      <c r="J13" s="3"/>
      <c r="L13" s="9" t="str">
        <f t="shared" si="1"/>
        <v>res_name varchar (50),</v>
      </c>
    </row>
    <row r="14" ht="13.5" customHeight="1">
      <c r="A14" s="3">
        <v>5.0</v>
      </c>
      <c r="B14" s="3" t="s">
        <v>70</v>
      </c>
      <c r="C14" s="6" t="s">
        <v>71</v>
      </c>
      <c r="D14" s="6" t="s">
        <v>43</v>
      </c>
      <c r="E14" s="6">
        <v>5000.0</v>
      </c>
      <c r="F14" s="3"/>
      <c r="G14" s="3"/>
      <c r="H14" s="6"/>
      <c r="I14" s="6"/>
      <c r="J14" s="6" t="s">
        <v>72</v>
      </c>
      <c r="L14" s="9" t="str">
        <f t="shared" si="1"/>
        <v>food_photo varchar (5000),</v>
      </c>
    </row>
    <row r="15" ht="13.5" customHeight="1">
      <c r="A15" s="6">
        <v>6.0</v>
      </c>
      <c r="B15" s="3" t="s">
        <v>73</v>
      </c>
      <c r="C15" s="6" t="s">
        <v>74</v>
      </c>
      <c r="D15" s="6" t="s">
        <v>43</v>
      </c>
      <c r="E15" s="6">
        <v>10.0</v>
      </c>
      <c r="F15" s="3"/>
      <c r="G15" s="3"/>
      <c r="H15" s="6"/>
      <c r="I15" s="3"/>
      <c r="J15" s="3"/>
      <c r="L15" s="9" t="str">
        <f t="shared" si="1"/>
        <v>category varchar (10),</v>
      </c>
    </row>
    <row r="16" ht="13.5" customHeight="1">
      <c r="A16" s="3">
        <v>7.0</v>
      </c>
      <c r="B16" s="3" t="s">
        <v>75</v>
      </c>
      <c r="C16" s="6" t="s">
        <v>76</v>
      </c>
      <c r="D16" s="6" t="s">
        <v>43</v>
      </c>
      <c r="E16" s="6">
        <v>6.0</v>
      </c>
      <c r="F16" s="3"/>
      <c r="G16" s="3"/>
      <c r="H16" s="6"/>
      <c r="I16" s="3"/>
      <c r="J16" s="3"/>
      <c r="L16" s="9" t="str">
        <f t="shared" si="1"/>
        <v>style varchar (6),</v>
      </c>
    </row>
    <row r="17" ht="13.5" customHeight="1">
      <c r="A17" s="6">
        <v>8.0</v>
      </c>
      <c r="B17" s="3" t="s">
        <v>77</v>
      </c>
      <c r="C17" s="6" t="s">
        <v>78</v>
      </c>
      <c r="D17" s="6" t="s">
        <v>78</v>
      </c>
      <c r="E17" s="3"/>
      <c r="F17" s="3"/>
      <c r="G17" s="3"/>
      <c r="H17" s="6" t="s">
        <v>44</v>
      </c>
      <c r="I17" s="3"/>
      <c r="J17" s="3"/>
      <c r="L17" s="9" t="str">
        <f t="shared" si="1"/>
        <v>date date ,</v>
      </c>
    </row>
    <row r="18" ht="13.5" customHeight="1">
      <c r="A18" s="3">
        <v>9.0</v>
      </c>
      <c r="B18" s="3" t="s">
        <v>79</v>
      </c>
      <c r="C18" s="6" t="s">
        <v>80</v>
      </c>
      <c r="D18" s="6" t="s">
        <v>43</v>
      </c>
      <c r="E18" s="6">
        <v>30.0</v>
      </c>
      <c r="F18" s="3"/>
      <c r="G18" s="3"/>
      <c r="H18" s="6" t="s">
        <v>44</v>
      </c>
      <c r="I18" s="3"/>
      <c r="J18" s="3"/>
      <c r="L18" s="9" t="str">
        <f t="shared" si="1"/>
        <v>food_name varchar (30),</v>
      </c>
    </row>
    <row r="19" ht="13.5" customHeight="1">
      <c r="A19" s="6">
        <v>10.0</v>
      </c>
      <c r="B19" s="3" t="s">
        <v>81</v>
      </c>
      <c r="C19" s="6" t="s">
        <v>82</v>
      </c>
      <c r="D19" s="6" t="s">
        <v>43</v>
      </c>
      <c r="E19" s="6">
        <v>15.0</v>
      </c>
      <c r="F19" s="3"/>
      <c r="G19" s="3"/>
      <c r="H19" s="6"/>
      <c r="I19" s="3"/>
      <c r="J19" s="3"/>
      <c r="L19" s="9" t="str">
        <f t="shared" si="1"/>
        <v>cost varchar (15),</v>
      </c>
    </row>
    <row r="20" ht="13.5" customHeight="1">
      <c r="A20" s="3">
        <v>11.0</v>
      </c>
      <c r="B20" s="3" t="s">
        <v>83</v>
      </c>
      <c r="C20" s="6" t="s">
        <v>84</v>
      </c>
      <c r="D20" s="6" t="s">
        <v>43</v>
      </c>
      <c r="E20" s="6">
        <v>15.0</v>
      </c>
      <c r="F20" s="3"/>
      <c r="G20" s="3"/>
      <c r="H20" s="6"/>
      <c r="I20" s="3"/>
      <c r="J20" s="3"/>
      <c r="L20" s="9" t="str">
        <f t="shared" si="1"/>
        <v>time varchar (15),</v>
      </c>
    </row>
    <row r="21" ht="13.5" customHeight="1">
      <c r="A21" s="6">
        <v>12.0</v>
      </c>
      <c r="B21" s="3" t="s">
        <v>85</v>
      </c>
      <c r="C21" s="6" t="s">
        <v>86</v>
      </c>
      <c r="D21" s="6" t="s">
        <v>43</v>
      </c>
      <c r="E21" s="6">
        <v>15.0</v>
      </c>
      <c r="F21" s="3"/>
      <c r="G21" s="3"/>
      <c r="H21" s="6"/>
      <c r="I21" s="3"/>
      <c r="J21" s="12"/>
      <c r="L21" s="9" t="str">
        <f t="shared" si="1"/>
        <v>distance varchar (15),</v>
      </c>
    </row>
    <row r="22" ht="13.5" customHeight="1">
      <c r="A22" s="3">
        <v>13.0</v>
      </c>
      <c r="B22" s="3" t="s">
        <v>87</v>
      </c>
      <c r="C22" s="6" t="s">
        <v>88</v>
      </c>
      <c r="D22" s="6" t="s">
        <v>57</v>
      </c>
      <c r="E22" s="6">
        <v>5.0</v>
      </c>
      <c r="F22" s="3"/>
      <c r="G22" s="3"/>
      <c r="H22" s="6"/>
      <c r="I22" s="3"/>
      <c r="J22" s="3"/>
      <c r="L22" s="9" t="str">
        <f t="shared" si="1"/>
        <v>star int (5),</v>
      </c>
    </row>
    <row r="23" ht="13.5" customHeight="1">
      <c r="A23" s="6">
        <v>14.0</v>
      </c>
      <c r="B23" s="3" t="s">
        <v>89</v>
      </c>
      <c r="C23" s="6" t="s">
        <v>90</v>
      </c>
      <c r="D23" s="6" t="s">
        <v>43</v>
      </c>
      <c r="E23" s="6">
        <v>200.0</v>
      </c>
      <c r="F23" s="3"/>
      <c r="G23" s="3"/>
      <c r="H23" s="6"/>
      <c r="I23" s="3"/>
      <c r="J23" s="3"/>
      <c r="L23" s="9" t="str">
        <f t="shared" si="1"/>
        <v>feeling varchar (200),</v>
      </c>
    </row>
    <row r="24" ht="13.5" customHeight="1">
      <c r="A24" s="3">
        <v>15.0</v>
      </c>
      <c r="B24" s="6" t="s">
        <v>55</v>
      </c>
      <c r="C24" s="6" t="s">
        <v>91</v>
      </c>
      <c r="D24" s="6" t="s">
        <v>57</v>
      </c>
      <c r="E24" s="6">
        <v>1.0</v>
      </c>
      <c r="F24" s="3"/>
      <c r="G24" s="3"/>
      <c r="H24" s="6" t="s">
        <v>44</v>
      </c>
      <c r="I24" s="6">
        <v>1.0</v>
      </c>
      <c r="J24" s="6" t="s">
        <v>92</v>
      </c>
      <c r="L24" s="9" t="str">
        <f t="shared" si="1"/>
        <v>lunch_flag int (1),</v>
      </c>
    </row>
    <row r="25" ht="13.5" customHeight="1">
      <c r="A25" s="6">
        <v>16.0</v>
      </c>
      <c r="B25" s="6" t="s">
        <v>93</v>
      </c>
      <c r="C25" s="6" t="s">
        <v>94</v>
      </c>
      <c r="D25" s="6" t="s">
        <v>95</v>
      </c>
      <c r="E25" s="3"/>
      <c r="F25" s="3"/>
      <c r="G25" s="3"/>
      <c r="H25" s="6" t="s">
        <v>44</v>
      </c>
      <c r="I25" s="3"/>
      <c r="J25" s="3"/>
      <c r="L25" s="9" t="str">
        <f t="shared" si="1"/>
        <v>ld_regist_time timestamp </v>
      </c>
    </row>
    <row r="26" ht="13.5" customHeight="1">
      <c r="A26" s="3">
        <v>17.0</v>
      </c>
      <c r="B26" s="12"/>
      <c r="C26" s="12"/>
      <c r="D26" s="3"/>
      <c r="E26" s="3"/>
      <c r="F26" s="3"/>
      <c r="G26" s="3"/>
      <c r="H26" s="6"/>
      <c r="I26" s="3"/>
      <c r="J26" s="3"/>
      <c r="L26" s="9" t="str">
        <f t="shared" si="1"/>
        <v>  </v>
      </c>
    </row>
    <row r="27" ht="13.5" customHeight="1">
      <c r="A27" s="6">
        <v>18.0</v>
      </c>
      <c r="B27" s="12"/>
      <c r="C27" s="12"/>
      <c r="D27" s="3"/>
      <c r="E27" s="3"/>
      <c r="F27" s="3"/>
      <c r="G27" s="3"/>
      <c r="H27" s="3"/>
      <c r="I27" s="3"/>
      <c r="J27" s="3"/>
      <c r="L27" s="9" t="str">
        <f t="shared" si="1"/>
        <v>  </v>
      </c>
    </row>
    <row r="28" ht="13.5" customHeight="1">
      <c r="A28" s="3">
        <v>19.0</v>
      </c>
      <c r="B28" s="12"/>
      <c r="C28" s="12"/>
      <c r="D28" s="3"/>
      <c r="E28" s="3"/>
      <c r="F28" s="3"/>
      <c r="G28" s="3"/>
      <c r="H28" s="3"/>
      <c r="I28" s="3"/>
      <c r="J28" s="3"/>
      <c r="L28" s="9" t="str">
        <f t="shared" si="1"/>
        <v>  </v>
      </c>
    </row>
    <row r="29" ht="13.5" customHeight="1">
      <c r="A29" s="6">
        <v>20.0</v>
      </c>
      <c r="B29" s="12"/>
      <c r="C29" s="12"/>
      <c r="D29" s="3"/>
      <c r="E29" s="3"/>
      <c r="F29" s="3"/>
      <c r="G29" s="3"/>
      <c r="H29" s="3"/>
      <c r="I29" s="3"/>
      <c r="J29" s="3"/>
      <c r="L29" s="9" t="str">
        <f t="shared" si="1"/>
        <v>  </v>
      </c>
    </row>
    <row r="30" ht="13.5" customHeight="1">
      <c r="A30" s="3">
        <v>21.0</v>
      </c>
      <c r="B30" s="13"/>
      <c r="C30" s="13"/>
      <c r="D30" s="3"/>
      <c r="E30" s="3"/>
      <c r="F30" s="3"/>
      <c r="G30" s="3"/>
      <c r="H30" s="3"/>
      <c r="I30" s="3"/>
      <c r="J30" s="3"/>
      <c r="L30" s="9" t="str">
        <f t="shared" si="1"/>
        <v>  </v>
      </c>
    </row>
    <row r="31" ht="13.5" customHeight="1">
      <c r="L31" s="9" t="s">
        <v>61</v>
      </c>
    </row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1.71"/>
    <col customWidth="1" min="3" max="3" width="19.43"/>
    <col customWidth="1" min="4" max="4" width="16.29"/>
    <col customWidth="1" min="5" max="5" width="16.43"/>
    <col customWidth="1" min="6" max="6" width="9.71"/>
    <col customWidth="1" min="7" max="7" width="7.29"/>
    <col customWidth="1" min="8" max="8" width="9.43"/>
    <col customWidth="1" min="9" max="9" width="11.29"/>
    <col customWidth="1" min="10" max="10" width="33.86"/>
    <col customWidth="1" min="11" max="26" width="8.71"/>
  </cols>
  <sheetData>
    <row r="1" ht="13.5" customHeight="1">
      <c r="A1" s="11" t="s">
        <v>18</v>
      </c>
    </row>
    <row r="2" ht="13.5" customHeight="1">
      <c r="B2" s="2" t="s">
        <v>1</v>
      </c>
      <c r="C2" s="4"/>
      <c r="D2" s="2" t="s">
        <v>2</v>
      </c>
      <c r="E2" s="6" t="s">
        <v>32</v>
      </c>
      <c r="F2" s="8"/>
      <c r="G2" s="8"/>
    </row>
    <row r="3" ht="13.5" customHeight="1">
      <c r="B3" s="2" t="s">
        <v>4</v>
      </c>
      <c r="C3" s="4"/>
      <c r="D3" s="2" t="s">
        <v>5</v>
      </c>
      <c r="E3" s="7">
        <v>44722.0</v>
      </c>
      <c r="F3" s="8"/>
      <c r="G3" s="8"/>
    </row>
    <row r="4" ht="13.5" customHeight="1">
      <c r="B4" s="2" t="s">
        <v>33</v>
      </c>
      <c r="C4" s="6" t="s">
        <v>18</v>
      </c>
      <c r="D4" s="2" t="s">
        <v>6</v>
      </c>
      <c r="E4" s="6" t="s">
        <v>32</v>
      </c>
      <c r="F4" s="8"/>
      <c r="G4" s="8"/>
    </row>
    <row r="5" ht="13.5" customHeight="1">
      <c r="B5" s="2" t="s">
        <v>34</v>
      </c>
      <c r="C5" s="6" t="s">
        <v>19</v>
      </c>
      <c r="D5" s="2" t="s">
        <v>7</v>
      </c>
      <c r="E5" s="7">
        <v>44725.0</v>
      </c>
      <c r="F5" s="8"/>
      <c r="G5" s="8"/>
    </row>
    <row r="6" ht="13.5" customHeight="1"/>
    <row r="7" ht="13.5" customHeight="1"/>
    <row r="8" ht="13.5" customHeight="1"/>
    <row r="9" ht="13.5" customHeight="1">
      <c r="A9" s="2" t="s">
        <v>8</v>
      </c>
      <c r="B9" s="2" t="s">
        <v>9</v>
      </c>
      <c r="C9" s="2" t="s">
        <v>10</v>
      </c>
      <c r="D9" s="2" t="s">
        <v>35</v>
      </c>
      <c r="E9" s="2" t="s">
        <v>36</v>
      </c>
      <c r="F9" s="2" t="s">
        <v>37</v>
      </c>
      <c r="G9" s="2" t="s">
        <v>38</v>
      </c>
      <c r="H9" s="2" t="s">
        <v>39</v>
      </c>
      <c r="I9" s="2" t="s">
        <v>40</v>
      </c>
      <c r="J9" s="2" t="s">
        <v>12</v>
      </c>
      <c r="L9" s="8" t="str">
        <f>"create table "&amp;C5&amp;" ("</f>
        <v>create table handmade_diary (</v>
      </c>
    </row>
    <row r="10" ht="13.5" customHeight="1">
      <c r="A10" s="3">
        <v>1.0</v>
      </c>
      <c r="B10" s="6" t="s">
        <v>96</v>
      </c>
      <c r="C10" s="6" t="s">
        <v>97</v>
      </c>
      <c r="D10" s="6" t="s">
        <v>57</v>
      </c>
      <c r="E10" s="10">
        <v>2.147483647E9</v>
      </c>
      <c r="F10" s="6" t="s">
        <v>44</v>
      </c>
      <c r="G10" s="6" t="s">
        <v>44</v>
      </c>
      <c r="H10" s="6" t="s">
        <v>44</v>
      </c>
      <c r="I10" s="3"/>
      <c r="J10" s="3"/>
      <c r="L10" s="9" t="str">
        <f t="shared" ref="L10:L26" si="1">C10&amp;" "&amp;D10&amp;" "&amp;IF(E10&lt;&gt;"","("&amp;E10&amp;")","")&amp;IF(C11&lt;&gt;"",",","")</f>
        <v>handmade_id int (2147483647),</v>
      </c>
    </row>
    <row r="11" ht="13.5" customHeight="1">
      <c r="A11" s="6">
        <v>2.0</v>
      </c>
      <c r="B11" s="6" t="s">
        <v>64</v>
      </c>
      <c r="C11" s="6" t="s">
        <v>42</v>
      </c>
      <c r="D11" s="6" t="s">
        <v>43</v>
      </c>
      <c r="E11" s="6">
        <v>100.0</v>
      </c>
      <c r="F11" s="3"/>
      <c r="G11" s="3"/>
      <c r="H11" s="6" t="s">
        <v>44</v>
      </c>
      <c r="I11" s="3"/>
      <c r="J11" s="6" t="s">
        <v>65</v>
      </c>
      <c r="L11" s="9" t="str">
        <f t="shared" si="1"/>
        <v>email_address varchar (100),</v>
      </c>
    </row>
    <row r="12" ht="13.5" customHeight="1">
      <c r="A12" s="3">
        <v>3.0</v>
      </c>
      <c r="B12" s="3" t="s">
        <v>66</v>
      </c>
      <c r="C12" s="6" t="s">
        <v>98</v>
      </c>
      <c r="D12" s="6" t="s">
        <v>57</v>
      </c>
      <c r="E12" s="6">
        <v>1.0</v>
      </c>
      <c r="F12" s="3"/>
      <c r="G12" s="3"/>
      <c r="H12" s="6" t="s">
        <v>44</v>
      </c>
      <c r="I12" s="3"/>
      <c r="J12" s="3"/>
      <c r="L12" s="9" t="str">
        <f t="shared" si="1"/>
        <v>hd_food_type int (1),</v>
      </c>
    </row>
    <row r="13" ht="13.5" customHeight="1">
      <c r="A13" s="6">
        <v>4.0</v>
      </c>
      <c r="B13" s="3" t="s">
        <v>70</v>
      </c>
      <c r="C13" s="6" t="s">
        <v>71</v>
      </c>
      <c r="D13" s="6" t="s">
        <v>43</v>
      </c>
      <c r="E13" s="6">
        <v>5000.0</v>
      </c>
      <c r="F13" s="3"/>
      <c r="G13" s="3"/>
      <c r="H13" s="6"/>
      <c r="I13" s="6"/>
      <c r="J13" s="6" t="s">
        <v>72</v>
      </c>
      <c r="L13" s="9" t="str">
        <f t="shared" si="1"/>
        <v>food_photo varchar (5000),</v>
      </c>
    </row>
    <row r="14" ht="13.5" customHeight="1">
      <c r="A14" s="3">
        <v>5.0</v>
      </c>
      <c r="B14" s="3" t="s">
        <v>73</v>
      </c>
      <c r="C14" s="6" t="s">
        <v>99</v>
      </c>
      <c r="D14" s="6" t="s">
        <v>43</v>
      </c>
      <c r="E14" s="6">
        <v>10.0</v>
      </c>
      <c r="F14" s="3"/>
      <c r="G14" s="3"/>
      <c r="H14" s="6"/>
      <c r="I14" s="3"/>
      <c r="J14" s="3"/>
      <c r="L14" s="9" t="str">
        <f t="shared" si="1"/>
        <v>hd_category varchar (10),</v>
      </c>
    </row>
    <row r="15" ht="13.5" customHeight="1">
      <c r="A15" s="6">
        <v>6.0</v>
      </c>
      <c r="B15" s="3" t="s">
        <v>77</v>
      </c>
      <c r="C15" s="6" t="s">
        <v>100</v>
      </c>
      <c r="D15" s="6" t="s">
        <v>78</v>
      </c>
      <c r="E15" s="3"/>
      <c r="F15" s="3"/>
      <c r="G15" s="3"/>
      <c r="H15" s="6" t="s">
        <v>44</v>
      </c>
      <c r="I15" s="3"/>
      <c r="J15" s="3"/>
      <c r="L15" s="9" t="str">
        <f t="shared" si="1"/>
        <v>hd_date date ,</v>
      </c>
    </row>
    <row r="16" ht="13.5" customHeight="1">
      <c r="A16" s="3">
        <v>7.0</v>
      </c>
      <c r="B16" s="3" t="s">
        <v>79</v>
      </c>
      <c r="C16" s="6" t="s">
        <v>80</v>
      </c>
      <c r="D16" s="6" t="s">
        <v>43</v>
      </c>
      <c r="E16" s="6">
        <v>30.0</v>
      </c>
      <c r="F16" s="3"/>
      <c r="G16" s="3"/>
      <c r="H16" s="6" t="s">
        <v>44</v>
      </c>
      <c r="I16" s="3"/>
      <c r="J16" s="3"/>
      <c r="L16" s="9" t="str">
        <f t="shared" si="1"/>
        <v>food_name varchar (30),</v>
      </c>
    </row>
    <row r="17" ht="13.5" customHeight="1">
      <c r="A17" s="6">
        <v>8.0</v>
      </c>
      <c r="B17" s="3" t="s">
        <v>81</v>
      </c>
      <c r="C17" s="6" t="s">
        <v>101</v>
      </c>
      <c r="D17" s="6" t="s">
        <v>43</v>
      </c>
      <c r="E17" s="6">
        <v>15.0</v>
      </c>
      <c r="F17" s="3"/>
      <c r="G17" s="3"/>
      <c r="H17" s="6"/>
      <c r="I17" s="3"/>
      <c r="J17" s="3"/>
      <c r="L17" s="9" t="str">
        <f t="shared" si="1"/>
        <v>hd_cost varchar (15),</v>
      </c>
    </row>
    <row r="18" ht="13.5" customHeight="1">
      <c r="A18" s="3">
        <v>9.0</v>
      </c>
      <c r="B18" s="3" t="s">
        <v>87</v>
      </c>
      <c r="C18" s="6" t="s">
        <v>102</v>
      </c>
      <c r="D18" s="6" t="s">
        <v>57</v>
      </c>
      <c r="E18" s="6">
        <v>5.0</v>
      </c>
      <c r="F18" s="3"/>
      <c r="G18" s="3"/>
      <c r="H18" s="6"/>
      <c r="I18" s="3"/>
      <c r="J18" s="3"/>
      <c r="L18" s="9" t="str">
        <f t="shared" si="1"/>
        <v>hd_star int (5),</v>
      </c>
    </row>
    <row r="19" ht="13.5" customHeight="1">
      <c r="A19" s="6">
        <v>10.0</v>
      </c>
      <c r="B19" s="3" t="s">
        <v>89</v>
      </c>
      <c r="C19" s="6" t="s">
        <v>103</v>
      </c>
      <c r="D19" s="6" t="s">
        <v>43</v>
      </c>
      <c r="E19" s="6">
        <v>200.0</v>
      </c>
      <c r="F19" s="3"/>
      <c r="G19" s="3"/>
      <c r="H19" s="6"/>
      <c r="I19" s="3"/>
      <c r="J19" s="3"/>
      <c r="L19" s="9" t="str">
        <f t="shared" si="1"/>
        <v>hd_feeling varchar (200),</v>
      </c>
    </row>
    <row r="20" ht="13.5" customHeight="1">
      <c r="A20" s="3">
        <v>11.0</v>
      </c>
      <c r="B20" s="6" t="s">
        <v>104</v>
      </c>
      <c r="C20" s="6" t="s">
        <v>105</v>
      </c>
      <c r="D20" s="6" t="s">
        <v>43</v>
      </c>
      <c r="E20" s="6">
        <v>10.0</v>
      </c>
      <c r="F20" s="3"/>
      <c r="G20" s="3"/>
      <c r="H20" s="3"/>
      <c r="I20" s="3"/>
      <c r="J20" s="3"/>
      <c r="L20" s="9" t="str">
        <f t="shared" si="1"/>
        <v>cooktime varchar (10),</v>
      </c>
    </row>
    <row r="21" ht="13.5" customHeight="1">
      <c r="A21" s="6">
        <v>12.0</v>
      </c>
      <c r="B21" s="6" t="s">
        <v>55</v>
      </c>
      <c r="C21" s="6" t="s">
        <v>106</v>
      </c>
      <c r="D21" s="6" t="s">
        <v>57</v>
      </c>
      <c r="E21" s="6">
        <v>1.0</v>
      </c>
      <c r="F21" s="3"/>
      <c r="G21" s="3"/>
      <c r="H21" s="6" t="s">
        <v>44</v>
      </c>
      <c r="I21" s="6">
        <v>1.0</v>
      </c>
      <c r="J21" s="6" t="s">
        <v>92</v>
      </c>
      <c r="L21" s="9" t="str">
        <f t="shared" si="1"/>
        <v>handmade_flag int (1),</v>
      </c>
    </row>
    <row r="22" ht="13.5" customHeight="1">
      <c r="A22" s="3">
        <v>13.0</v>
      </c>
      <c r="B22" s="6" t="s">
        <v>93</v>
      </c>
      <c r="C22" s="6" t="s">
        <v>107</v>
      </c>
      <c r="D22" s="6" t="s">
        <v>95</v>
      </c>
      <c r="E22" s="3"/>
      <c r="F22" s="3"/>
      <c r="G22" s="3"/>
      <c r="H22" s="6" t="s">
        <v>44</v>
      </c>
      <c r="I22" s="3"/>
      <c r="J22" s="3"/>
      <c r="L22" s="9" t="str">
        <f t="shared" si="1"/>
        <v>hd_regist_time timestamp </v>
      </c>
    </row>
    <row r="23" ht="13.5" customHeight="1">
      <c r="A23" s="6">
        <v>14.0</v>
      </c>
      <c r="B23" s="12"/>
      <c r="C23" s="12"/>
      <c r="D23" s="3"/>
      <c r="E23" s="3"/>
      <c r="F23" s="3"/>
      <c r="G23" s="3"/>
      <c r="H23" s="3"/>
      <c r="I23" s="3"/>
      <c r="J23" s="3"/>
      <c r="L23" s="9" t="str">
        <f t="shared" si="1"/>
        <v>  </v>
      </c>
    </row>
    <row r="24" ht="13.5" customHeight="1">
      <c r="A24" s="3">
        <v>15.0</v>
      </c>
      <c r="B24" s="12"/>
      <c r="C24" s="12"/>
      <c r="D24" s="3"/>
      <c r="E24" s="3"/>
      <c r="F24" s="3"/>
      <c r="G24" s="3"/>
      <c r="H24" s="3"/>
      <c r="I24" s="3"/>
      <c r="J24" s="3"/>
      <c r="L24" s="9" t="str">
        <f t="shared" si="1"/>
        <v>  </v>
      </c>
    </row>
    <row r="25" ht="13.5" customHeight="1">
      <c r="A25" s="6">
        <v>16.0</v>
      </c>
      <c r="B25" s="12"/>
      <c r="C25" s="12"/>
      <c r="D25" s="3"/>
      <c r="E25" s="3"/>
      <c r="F25" s="3"/>
      <c r="G25" s="3"/>
      <c r="H25" s="3"/>
      <c r="I25" s="3"/>
      <c r="J25" s="3"/>
      <c r="L25" s="9" t="str">
        <f t="shared" si="1"/>
        <v>  </v>
      </c>
    </row>
    <row r="26" ht="13.5" customHeight="1">
      <c r="A26" s="3">
        <v>17.0</v>
      </c>
      <c r="B26" s="13"/>
      <c r="C26" s="13"/>
      <c r="D26" s="3"/>
      <c r="E26" s="3"/>
      <c r="F26" s="3"/>
      <c r="G26" s="3"/>
      <c r="H26" s="3"/>
      <c r="I26" s="3"/>
      <c r="J26" s="3"/>
      <c r="L26" s="9" t="str">
        <f t="shared" si="1"/>
        <v>  </v>
      </c>
    </row>
    <row r="27" ht="13.5" customHeight="1">
      <c r="L27" s="9" t="s">
        <v>61</v>
      </c>
    </row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14"/>
    <col customWidth="1" min="3" max="3" width="19.43"/>
    <col customWidth="1" min="4" max="4" width="16.29"/>
    <col customWidth="1" min="5" max="5" width="16.43"/>
    <col customWidth="1" min="6" max="6" width="9.71"/>
    <col customWidth="1" min="7" max="7" width="7.29"/>
    <col customWidth="1" min="8" max="8" width="9.43"/>
    <col customWidth="1" min="9" max="9" width="11.29"/>
    <col customWidth="1" min="10" max="10" width="33.86"/>
    <col customWidth="1" min="11" max="26" width="8.71"/>
  </cols>
  <sheetData>
    <row r="1" ht="13.5" customHeight="1">
      <c r="A1" s="11" t="s">
        <v>20</v>
      </c>
    </row>
    <row r="2" ht="13.5" customHeight="1">
      <c r="B2" s="2" t="s">
        <v>1</v>
      </c>
      <c r="C2" s="4"/>
      <c r="D2" s="2" t="s">
        <v>2</v>
      </c>
      <c r="E2" s="6" t="s">
        <v>32</v>
      </c>
      <c r="F2" s="8"/>
      <c r="G2" s="8"/>
    </row>
    <row r="3" ht="13.5" customHeight="1">
      <c r="B3" s="2" t="s">
        <v>4</v>
      </c>
      <c r="C3" s="4"/>
      <c r="D3" s="2" t="s">
        <v>5</v>
      </c>
      <c r="E3" s="7">
        <v>44722.0</v>
      </c>
      <c r="F3" s="8"/>
      <c r="G3" s="8"/>
    </row>
    <row r="4" ht="13.5" customHeight="1">
      <c r="B4" s="2" t="s">
        <v>33</v>
      </c>
      <c r="C4" s="3" t="s">
        <v>20</v>
      </c>
      <c r="D4" s="2" t="s">
        <v>6</v>
      </c>
      <c r="E4" s="6" t="s">
        <v>32</v>
      </c>
      <c r="F4" s="8"/>
      <c r="G4" s="8"/>
    </row>
    <row r="5" ht="13.5" customHeight="1">
      <c r="B5" s="2" t="s">
        <v>34</v>
      </c>
      <c r="C5" s="6" t="s">
        <v>21</v>
      </c>
      <c r="D5" s="2" t="s">
        <v>7</v>
      </c>
      <c r="E5" s="7">
        <v>44725.0</v>
      </c>
      <c r="F5" s="8"/>
      <c r="G5" s="8"/>
    </row>
    <row r="6" ht="13.5" customHeight="1"/>
    <row r="7" ht="13.5" customHeight="1"/>
    <row r="8" ht="13.5" customHeight="1"/>
    <row r="9" ht="13.5" customHeight="1">
      <c r="A9" s="2" t="s">
        <v>8</v>
      </c>
      <c r="B9" s="2" t="s">
        <v>9</v>
      </c>
      <c r="C9" s="2" t="s">
        <v>10</v>
      </c>
      <c r="D9" s="2" t="s">
        <v>35</v>
      </c>
      <c r="E9" s="2" t="s">
        <v>36</v>
      </c>
      <c r="F9" s="2" t="s">
        <v>37</v>
      </c>
      <c r="G9" s="2" t="s">
        <v>38</v>
      </c>
      <c r="H9" s="2" t="s">
        <v>39</v>
      </c>
      <c r="I9" s="2" t="s">
        <v>40</v>
      </c>
      <c r="J9" s="2" t="s">
        <v>12</v>
      </c>
      <c r="L9" s="8" t="str">
        <f>"create table "&amp;C5&amp;" ("</f>
        <v>create table togo_list (</v>
      </c>
    </row>
    <row r="10" ht="13.5" customHeight="1">
      <c r="A10" s="3">
        <v>1.0</v>
      </c>
      <c r="B10" s="6" t="s">
        <v>108</v>
      </c>
      <c r="C10" s="6" t="s">
        <v>109</v>
      </c>
      <c r="D10" s="6" t="s">
        <v>57</v>
      </c>
      <c r="E10" s="10">
        <v>2.147483647E9</v>
      </c>
      <c r="F10" s="6" t="s">
        <v>44</v>
      </c>
      <c r="G10" s="6" t="s">
        <v>44</v>
      </c>
      <c r="H10" s="6" t="s">
        <v>44</v>
      </c>
      <c r="I10" s="3"/>
      <c r="J10" s="3"/>
      <c r="L10" s="9" t="str">
        <f t="shared" ref="L10:L29" si="1">C10&amp;" "&amp;D10&amp;" "&amp;IF(E10&lt;&gt;"","("&amp;E10&amp;")","")&amp;IF(C11&lt;&gt;"",",","")</f>
        <v>list_id int (2147483647),</v>
      </c>
    </row>
    <row r="11" ht="13.5" customHeight="1">
      <c r="A11" s="3">
        <v>2.0</v>
      </c>
      <c r="B11" s="6" t="s">
        <v>41</v>
      </c>
      <c r="C11" s="6" t="s">
        <v>42</v>
      </c>
      <c r="D11" s="6" t="s">
        <v>43</v>
      </c>
      <c r="E11" s="6">
        <v>100.0</v>
      </c>
      <c r="F11" s="3"/>
      <c r="G11" s="3"/>
      <c r="H11" s="6" t="s">
        <v>44</v>
      </c>
      <c r="I11" s="3"/>
      <c r="J11" s="6" t="s">
        <v>65</v>
      </c>
      <c r="L11" s="9" t="str">
        <f t="shared" si="1"/>
        <v>email_address varchar (100),</v>
      </c>
    </row>
    <row r="12" ht="13.5" customHeight="1">
      <c r="A12" s="3">
        <v>3.0</v>
      </c>
      <c r="B12" s="6" t="s">
        <v>110</v>
      </c>
      <c r="C12" s="6" t="s">
        <v>69</v>
      </c>
      <c r="D12" s="6" t="s">
        <v>43</v>
      </c>
      <c r="E12" s="6">
        <v>50.0</v>
      </c>
      <c r="F12" s="3"/>
      <c r="G12" s="3"/>
      <c r="H12" s="6" t="s">
        <v>44</v>
      </c>
      <c r="I12" s="3"/>
      <c r="J12" s="3"/>
      <c r="L12" s="9" t="str">
        <f t="shared" si="1"/>
        <v>res_name varchar (50),</v>
      </c>
    </row>
    <row r="13" ht="13.5" customHeight="1">
      <c r="A13" s="3">
        <v>4.0</v>
      </c>
      <c r="B13" s="6" t="s">
        <v>73</v>
      </c>
      <c r="C13" s="6" t="s">
        <v>74</v>
      </c>
      <c r="D13" s="6" t="s">
        <v>43</v>
      </c>
      <c r="E13" s="6">
        <v>10.0</v>
      </c>
      <c r="F13" s="3"/>
      <c r="G13" s="3"/>
      <c r="H13" s="3"/>
      <c r="I13" s="3"/>
      <c r="J13" s="3"/>
      <c r="L13" s="9" t="str">
        <f t="shared" si="1"/>
        <v>category varchar (10),</v>
      </c>
    </row>
    <row r="14" ht="13.5" customHeight="1">
      <c r="A14" s="3">
        <v>5.0</v>
      </c>
      <c r="B14" s="6" t="s">
        <v>111</v>
      </c>
      <c r="C14" s="6" t="s">
        <v>112</v>
      </c>
      <c r="D14" s="6" t="s">
        <v>43</v>
      </c>
      <c r="E14" s="6">
        <v>200.0</v>
      </c>
      <c r="F14" s="3"/>
      <c r="G14" s="3"/>
      <c r="H14" s="3"/>
      <c r="I14" s="3"/>
      <c r="J14" s="3"/>
      <c r="L14" s="9" t="str">
        <f t="shared" si="1"/>
        <v>togo_memo varchar (200),</v>
      </c>
    </row>
    <row r="15" ht="13.5" customHeight="1">
      <c r="A15" s="3">
        <v>6.0</v>
      </c>
      <c r="B15" s="6" t="s">
        <v>113</v>
      </c>
      <c r="C15" s="6" t="s">
        <v>114</v>
      </c>
      <c r="D15" s="6" t="s">
        <v>57</v>
      </c>
      <c r="E15" s="6">
        <v>1.0</v>
      </c>
      <c r="F15" s="3"/>
      <c r="G15" s="3"/>
      <c r="H15" s="6" t="s">
        <v>44</v>
      </c>
      <c r="I15" s="6">
        <v>1.0</v>
      </c>
      <c r="J15" s="3"/>
      <c r="L15" s="9" t="str">
        <f t="shared" si="1"/>
        <v>range int (1),</v>
      </c>
    </row>
    <row r="16" ht="13.5" customHeight="1">
      <c r="A16" s="3">
        <v>7.0</v>
      </c>
      <c r="B16" s="6" t="s">
        <v>55</v>
      </c>
      <c r="C16" s="6" t="s">
        <v>115</v>
      </c>
      <c r="D16" s="6" t="s">
        <v>57</v>
      </c>
      <c r="E16" s="6">
        <v>1.0</v>
      </c>
      <c r="F16" s="3"/>
      <c r="G16" s="3"/>
      <c r="H16" s="6" t="s">
        <v>44</v>
      </c>
      <c r="I16" s="6">
        <v>1.0</v>
      </c>
      <c r="J16" s="6" t="s">
        <v>116</v>
      </c>
      <c r="L16" s="9" t="str">
        <f t="shared" si="1"/>
        <v>list_flag int (1)</v>
      </c>
    </row>
    <row r="17" ht="13.5" customHeight="1">
      <c r="A17" s="3">
        <v>8.0</v>
      </c>
      <c r="B17" s="3"/>
      <c r="C17" s="3"/>
      <c r="D17" s="3"/>
      <c r="E17" s="3"/>
      <c r="F17" s="3"/>
      <c r="G17" s="3"/>
      <c r="H17" s="3"/>
      <c r="I17" s="3"/>
      <c r="J17" s="3"/>
      <c r="L17" s="9" t="str">
        <f t="shared" si="1"/>
        <v>  </v>
      </c>
    </row>
    <row r="18" ht="13.5" customHeight="1">
      <c r="A18" s="3">
        <v>9.0</v>
      </c>
      <c r="B18" s="3"/>
      <c r="C18" s="3"/>
      <c r="D18" s="3"/>
      <c r="E18" s="3"/>
      <c r="F18" s="3"/>
      <c r="G18" s="3"/>
      <c r="H18" s="3"/>
      <c r="I18" s="3"/>
      <c r="J18" s="3"/>
      <c r="L18" s="9" t="str">
        <f t="shared" si="1"/>
        <v>  </v>
      </c>
    </row>
    <row r="19" ht="13.5" customHeight="1">
      <c r="A19" s="3">
        <v>10.0</v>
      </c>
      <c r="B19" s="3"/>
      <c r="C19" s="3"/>
      <c r="D19" s="3"/>
      <c r="E19" s="3"/>
      <c r="F19" s="3"/>
      <c r="G19" s="3"/>
      <c r="H19" s="3"/>
      <c r="I19" s="3"/>
      <c r="J19" s="3"/>
      <c r="L19" s="9" t="str">
        <f t="shared" si="1"/>
        <v>  </v>
      </c>
    </row>
    <row r="20" ht="13.5" customHeight="1">
      <c r="A20" s="3">
        <v>11.0</v>
      </c>
      <c r="B20" s="3"/>
      <c r="C20" s="3"/>
      <c r="D20" s="3"/>
      <c r="E20" s="3"/>
      <c r="F20" s="3"/>
      <c r="G20" s="3"/>
      <c r="H20" s="3"/>
      <c r="I20" s="3"/>
      <c r="J20" s="3"/>
      <c r="L20" s="9" t="str">
        <f t="shared" si="1"/>
        <v>  </v>
      </c>
    </row>
    <row r="21" ht="13.5" customHeight="1">
      <c r="A21" s="3">
        <v>12.0</v>
      </c>
      <c r="B21" s="3"/>
      <c r="C21" s="3"/>
      <c r="D21" s="3"/>
      <c r="E21" s="3"/>
      <c r="F21" s="3"/>
      <c r="G21" s="3"/>
      <c r="H21" s="3"/>
      <c r="I21" s="3"/>
      <c r="J21" s="3"/>
      <c r="L21" s="9" t="str">
        <f t="shared" si="1"/>
        <v>  </v>
      </c>
    </row>
    <row r="22" ht="13.5" customHeight="1">
      <c r="A22" s="3">
        <v>13.0</v>
      </c>
      <c r="B22" s="3"/>
      <c r="C22" s="3"/>
      <c r="D22" s="3"/>
      <c r="E22" s="3"/>
      <c r="F22" s="3"/>
      <c r="G22" s="3"/>
      <c r="H22" s="3"/>
      <c r="I22" s="3"/>
      <c r="J22" s="3"/>
      <c r="L22" s="9" t="str">
        <f t="shared" si="1"/>
        <v>  </v>
      </c>
    </row>
    <row r="23" ht="13.5" customHeight="1">
      <c r="A23" s="3">
        <v>14.0</v>
      </c>
      <c r="B23" s="3"/>
      <c r="C23" s="3"/>
      <c r="D23" s="3"/>
      <c r="E23" s="3"/>
      <c r="F23" s="3"/>
      <c r="G23" s="3"/>
      <c r="H23" s="3"/>
      <c r="I23" s="3"/>
      <c r="J23" s="3"/>
      <c r="L23" s="9" t="str">
        <f t="shared" si="1"/>
        <v>  </v>
      </c>
    </row>
    <row r="24" ht="13.5" customHeight="1">
      <c r="A24" s="3">
        <v>15.0</v>
      </c>
      <c r="B24" s="3"/>
      <c r="C24" s="3"/>
      <c r="D24" s="3"/>
      <c r="E24" s="3"/>
      <c r="F24" s="3"/>
      <c r="G24" s="3"/>
      <c r="H24" s="3"/>
      <c r="I24" s="3"/>
      <c r="J24" s="3"/>
      <c r="L24" s="9" t="str">
        <f t="shared" si="1"/>
        <v>  </v>
      </c>
    </row>
    <row r="25" ht="13.5" customHeight="1">
      <c r="A25" s="3">
        <v>16.0</v>
      </c>
      <c r="B25" s="3"/>
      <c r="C25" s="3"/>
      <c r="D25" s="3"/>
      <c r="E25" s="3"/>
      <c r="F25" s="3"/>
      <c r="G25" s="3"/>
      <c r="H25" s="3"/>
      <c r="I25" s="3"/>
      <c r="J25" s="3"/>
      <c r="L25" s="9" t="str">
        <f t="shared" si="1"/>
        <v>  </v>
      </c>
    </row>
    <row r="26" ht="13.5" customHeight="1">
      <c r="A26" s="3">
        <v>17.0</v>
      </c>
      <c r="B26" s="3"/>
      <c r="C26" s="3"/>
      <c r="D26" s="3"/>
      <c r="E26" s="3"/>
      <c r="F26" s="3"/>
      <c r="G26" s="3"/>
      <c r="H26" s="3"/>
      <c r="I26" s="3"/>
      <c r="J26" s="3"/>
      <c r="L26" s="9" t="str">
        <f t="shared" si="1"/>
        <v>  </v>
      </c>
    </row>
    <row r="27" ht="13.5" customHeight="1">
      <c r="A27" s="3">
        <v>18.0</v>
      </c>
      <c r="B27" s="3"/>
      <c r="C27" s="3"/>
      <c r="D27" s="3"/>
      <c r="E27" s="3"/>
      <c r="F27" s="3"/>
      <c r="G27" s="3"/>
      <c r="H27" s="3"/>
      <c r="I27" s="3"/>
      <c r="J27" s="3"/>
      <c r="L27" s="9" t="str">
        <f t="shared" si="1"/>
        <v>  </v>
      </c>
    </row>
    <row r="28" ht="13.5" customHeight="1">
      <c r="A28" s="3">
        <v>19.0</v>
      </c>
      <c r="B28" s="3"/>
      <c r="C28" s="3"/>
      <c r="D28" s="3"/>
      <c r="E28" s="3"/>
      <c r="F28" s="3"/>
      <c r="G28" s="3"/>
      <c r="H28" s="3"/>
      <c r="I28" s="3"/>
      <c r="J28" s="3"/>
      <c r="L28" s="9" t="str">
        <f t="shared" si="1"/>
        <v>  </v>
      </c>
    </row>
    <row r="29" ht="13.5" customHeight="1">
      <c r="A29" s="3">
        <v>20.0</v>
      </c>
      <c r="B29" s="3"/>
      <c r="C29" s="3"/>
      <c r="D29" s="3"/>
      <c r="E29" s="3"/>
      <c r="F29" s="3"/>
      <c r="G29" s="3"/>
      <c r="H29" s="3"/>
      <c r="I29" s="3"/>
      <c r="J29" s="3"/>
      <c r="L29" s="9" t="str">
        <f t="shared" si="1"/>
        <v>  </v>
      </c>
    </row>
    <row r="30" ht="13.5" customHeight="1">
      <c r="L30" s="9" t="s">
        <v>61</v>
      </c>
    </row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14"/>
    <col customWidth="1" min="3" max="3" width="19.43"/>
    <col customWidth="1" min="4" max="4" width="16.29"/>
    <col customWidth="1" min="5" max="5" width="16.43"/>
    <col customWidth="1" min="6" max="6" width="9.71"/>
    <col customWidth="1" min="7" max="7" width="7.29"/>
    <col customWidth="1" min="8" max="8" width="9.43"/>
    <col customWidth="1" min="9" max="9" width="11.29"/>
    <col customWidth="1" min="10" max="10" width="33.86"/>
    <col customWidth="1" min="11" max="26" width="8.71"/>
  </cols>
  <sheetData>
    <row r="1" ht="13.5" customHeight="1">
      <c r="A1" s="11" t="s">
        <v>22</v>
      </c>
    </row>
    <row r="2" ht="13.5" customHeight="1">
      <c r="B2" s="2" t="s">
        <v>1</v>
      </c>
      <c r="C2" s="4"/>
      <c r="D2" s="2" t="s">
        <v>2</v>
      </c>
      <c r="E2" s="6" t="s">
        <v>32</v>
      </c>
      <c r="F2" s="8"/>
      <c r="G2" s="8"/>
    </row>
    <row r="3" ht="13.5" customHeight="1">
      <c r="B3" s="2" t="s">
        <v>4</v>
      </c>
      <c r="C3" s="4"/>
      <c r="D3" s="2" t="s">
        <v>5</v>
      </c>
      <c r="E3" s="7">
        <v>44722.0</v>
      </c>
      <c r="F3" s="8"/>
      <c r="G3" s="8"/>
    </row>
    <row r="4" ht="13.5" customHeight="1">
      <c r="B4" s="2" t="s">
        <v>33</v>
      </c>
      <c r="C4" s="6" t="s">
        <v>22</v>
      </c>
      <c r="D4" s="2" t="s">
        <v>6</v>
      </c>
      <c r="E4" s="6" t="s">
        <v>32</v>
      </c>
      <c r="F4" s="8"/>
      <c r="G4" s="8"/>
    </row>
    <row r="5" ht="13.5" customHeight="1">
      <c r="B5" s="2" t="s">
        <v>34</v>
      </c>
      <c r="C5" s="14" t="s">
        <v>23</v>
      </c>
      <c r="D5" s="2" t="s">
        <v>7</v>
      </c>
      <c r="E5" s="7">
        <v>44725.0</v>
      </c>
      <c r="F5" s="8"/>
      <c r="G5" s="8"/>
    </row>
    <row r="6" ht="13.5" customHeight="1"/>
    <row r="7" ht="13.5" customHeight="1"/>
    <row r="8" ht="13.5" customHeight="1"/>
    <row r="9" ht="13.5" customHeight="1">
      <c r="A9" s="2" t="s">
        <v>8</v>
      </c>
      <c r="B9" s="2" t="s">
        <v>9</v>
      </c>
      <c r="C9" s="2" t="s">
        <v>10</v>
      </c>
      <c r="D9" s="2" t="s">
        <v>35</v>
      </c>
      <c r="E9" s="2" t="s">
        <v>36</v>
      </c>
      <c r="F9" s="2" t="s">
        <v>37</v>
      </c>
      <c r="G9" s="2" t="s">
        <v>38</v>
      </c>
      <c r="H9" s="2" t="s">
        <v>39</v>
      </c>
      <c r="I9" s="2" t="s">
        <v>40</v>
      </c>
      <c r="J9" s="2" t="s">
        <v>12</v>
      </c>
      <c r="L9" s="8" t="str">
        <f>"create table "&amp;C5&amp;" ("</f>
        <v>create table lunch_reaction (</v>
      </c>
    </row>
    <row r="10" ht="13.5" customHeight="1">
      <c r="A10" s="3">
        <v>1.0</v>
      </c>
      <c r="B10" s="15" t="s">
        <v>117</v>
      </c>
      <c r="C10" s="6" t="s">
        <v>118</v>
      </c>
      <c r="D10" s="6" t="s">
        <v>57</v>
      </c>
      <c r="E10" s="10">
        <v>2.147483647E9</v>
      </c>
      <c r="F10" s="6" t="s">
        <v>44</v>
      </c>
      <c r="G10" s="6" t="s">
        <v>44</v>
      </c>
      <c r="H10" s="6" t="s">
        <v>44</v>
      </c>
      <c r="I10" s="3"/>
      <c r="J10" s="3"/>
      <c r="L10" s="9" t="str">
        <f t="shared" ref="L10:L28" si="1">C10&amp;" "&amp;D10&amp;" "&amp;IF(E10&lt;&gt;"","("&amp;E10&amp;")","")&amp;IF(C11&lt;&gt;"",",","")</f>
        <v>ld_reaction_id int (2147483647),</v>
      </c>
    </row>
    <row r="11" ht="13.5" customHeight="1">
      <c r="A11" s="3">
        <v>2.0</v>
      </c>
      <c r="B11" s="16" t="s">
        <v>119</v>
      </c>
      <c r="C11" s="6" t="s">
        <v>63</v>
      </c>
      <c r="D11" s="6" t="s">
        <v>57</v>
      </c>
      <c r="E11" s="10">
        <v>2.147483647E9</v>
      </c>
      <c r="F11" s="3"/>
      <c r="G11" s="3"/>
      <c r="H11" s="6" t="s">
        <v>44</v>
      </c>
      <c r="I11" s="3"/>
      <c r="J11" s="6" t="s">
        <v>65</v>
      </c>
      <c r="L11" s="9" t="str">
        <f t="shared" si="1"/>
        <v>lunch_id int (2147483647),</v>
      </c>
    </row>
    <row r="12" ht="13.5" customHeight="1">
      <c r="A12" s="3">
        <v>3.0</v>
      </c>
      <c r="B12" s="6" t="s">
        <v>41</v>
      </c>
      <c r="C12" s="6" t="s">
        <v>42</v>
      </c>
      <c r="D12" s="6" t="s">
        <v>43</v>
      </c>
      <c r="E12" s="6">
        <v>100.0</v>
      </c>
      <c r="F12" s="3"/>
      <c r="G12" s="3"/>
      <c r="H12" s="6" t="s">
        <v>44</v>
      </c>
      <c r="I12" s="3"/>
      <c r="J12" s="6" t="s">
        <v>65</v>
      </c>
      <c r="L12" s="9" t="str">
        <f t="shared" si="1"/>
        <v>email_address varchar (100),</v>
      </c>
    </row>
    <row r="13" ht="13.5" customHeight="1">
      <c r="A13" s="3">
        <v>4.0</v>
      </c>
      <c r="B13" s="6" t="s">
        <v>120</v>
      </c>
      <c r="C13" s="6" t="s">
        <v>121</v>
      </c>
      <c r="D13" s="6" t="s">
        <v>57</v>
      </c>
      <c r="E13" s="6">
        <v>1.0</v>
      </c>
      <c r="F13" s="3"/>
      <c r="G13" s="3"/>
      <c r="H13" s="3"/>
      <c r="I13" s="3"/>
      <c r="J13" s="3"/>
      <c r="L13" s="9" t="str">
        <f t="shared" si="1"/>
        <v>ld_to_go int (1),</v>
      </c>
    </row>
    <row r="14" ht="13.5" customHeight="1">
      <c r="A14" s="6">
        <v>5.0</v>
      </c>
      <c r="B14" s="6" t="s">
        <v>122</v>
      </c>
      <c r="C14" s="6" t="s">
        <v>123</v>
      </c>
      <c r="D14" s="6" t="s">
        <v>57</v>
      </c>
      <c r="E14" s="6">
        <v>1.0</v>
      </c>
      <c r="F14" s="3"/>
      <c r="G14" s="3"/>
      <c r="H14" s="3"/>
      <c r="I14" s="3"/>
      <c r="J14" s="3"/>
      <c r="L14" s="9" t="str">
        <f t="shared" si="1"/>
        <v>ld_to_tell int (1),</v>
      </c>
    </row>
    <row r="15" ht="13.5" customHeight="1">
      <c r="A15" s="6">
        <v>6.0</v>
      </c>
      <c r="B15" s="6" t="s">
        <v>124</v>
      </c>
      <c r="C15" s="6" t="s">
        <v>125</v>
      </c>
      <c r="D15" s="6" t="s">
        <v>57</v>
      </c>
      <c r="E15" s="6">
        <v>1.0</v>
      </c>
      <c r="F15" s="3"/>
      <c r="G15" s="3"/>
      <c r="H15" s="3"/>
      <c r="I15" s="3"/>
      <c r="J15" s="3"/>
      <c r="L15" s="9" t="str">
        <f t="shared" si="1"/>
        <v>ld_to_use int (1)</v>
      </c>
    </row>
    <row r="16" ht="13.5" customHeight="1">
      <c r="A16" s="6">
        <v>7.0</v>
      </c>
      <c r="B16" s="3"/>
      <c r="C16" s="3"/>
      <c r="D16" s="3"/>
      <c r="E16" s="3"/>
      <c r="F16" s="3"/>
      <c r="G16" s="3"/>
      <c r="H16" s="3"/>
      <c r="I16" s="3"/>
      <c r="J16" s="3"/>
      <c r="L16" s="9" t="str">
        <f t="shared" si="1"/>
        <v>  </v>
      </c>
    </row>
    <row r="17" ht="13.5" customHeight="1">
      <c r="A17" s="6">
        <v>8.0</v>
      </c>
      <c r="B17" s="3"/>
      <c r="C17" s="3"/>
      <c r="D17" s="3"/>
      <c r="E17" s="3"/>
      <c r="F17" s="3"/>
      <c r="G17" s="3"/>
      <c r="H17" s="3"/>
      <c r="I17" s="3"/>
      <c r="J17" s="3"/>
      <c r="L17" s="9" t="str">
        <f t="shared" si="1"/>
        <v>  </v>
      </c>
    </row>
    <row r="18" ht="13.5" customHeight="1">
      <c r="A18" s="6">
        <v>9.0</v>
      </c>
      <c r="B18" s="3"/>
      <c r="C18" s="3"/>
      <c r="D18" s="3"/>
      <c r="E18" s="3"/>
      <c r="F18" s="3"/>
      <c r="G18" s="3"/>
      <c r="H18" s="3"/>
      <c r="I18" s="3"/>
      <c r="J18" s="3"/>
      <c r="L18" s="9" t="str">
        <f t="shared" si="1"/>
        <v>  </v>
      </c>
    </row>
    <row r="19" ht="13.5" customHeight="1">
      <c r="A19" s="3">
        <v>11.0</v>
      </c>
      <c r="B19" s="3"/>
      <c r="C19" s="3"/>
      <c r="D19" s="3"/>
      <c r="E19" s="3"/>
      <c r="F19" s="3"/>
      <c r="G19" s="3"/>
      <c r="H19" s="3"/>
      <c r="I19" s="3"/>
      <c r="J19" s="3"/>
      <c r="L19" s="9" t="str">
        <f t="shared" si="1"/>
        <v>  </v>
      </c>
    </row>
    <row r="20" ht="13.5" customHeight="1">
      <c r="A20" s="3">
        <v>12.0</v>
      </c>
      <c r="B20" s="3"/>
      <c r="C20" s="3"/>
      <c r="D20" s="3"/>
      <c r="E20" s="3"/>
      <c r="F20" s="3"/>
      <c r="G20" s="3"/>
      <c r="H20" s="3"/>
      <c r="I20" s="3"/>
      <c r="J20" s="3"/>
      <c r="L20" s="9" t="str">
        <f t="shared" si="1"/>
        <v>  </v>
      </c>
    </row>
    <row r="21" ht="13.5" customHeight="1">
      <c r="A21" s="3">
        <v>13.0</v>
      </c>
      <c r="B21" s="3"/>
      <c r="C21" s="3"/>
      <c r="D21" s="3"/>
      <c r="E21" s="3"/>
      <c r="F21" s="3"/>
      <c r="G21" s="3"/>
      <c r="H21" s="3"/>
      <c r="I21" s="3"/>
      <c r="J21" s="3"/>
      <c r="L21" s="9" t="str">
        <f t="shared" si="1"/>
        <v>  </v>
      </c>
    </row>
    <row r="22" ht="13.5" customHeight="1">
      <c r="A22" s="3">
        <v>14.0</v>
      </c>
      <c r="B22" s="3"/>
      <c r="C22" s="3"/>
      <c r="D22" s="3"/>
      <c r="E22" s="3"/>
      <c r="F22" s="3"/>
      <c r="G22" s="3"/>
      <c r="H22" s="3"/>
      <c r="I22" s="3"/>
      <c r="J22" s="3"/>
      <c r="L22" s="9" t="str">
        <f t="shared" si="1"/>
        <v>  </v>
      </c>
    </row>
    <row r="23" ht="13.5" customHeight="1">
      <c r="A23" s="3">
        <v>15.0</v>
      </c>
      <c r="B23" s="3"/>
      <c r="C23" s="3"/>
      <c r="D23" s="3"/>
      <c r="E23" s="3"/>
      <c r="F23" s="3"/>
      <c r="G23" s="3"/>
      <c r="H23" s="3"/>
      <c r="I23" s="3"/>
      <c r="J23" s="3"/>
      <c r="L23" s="9" t="str">
        <f t="shared" si="1"/>
        <v>  </v>
      </c>
    </row>
    <row r="24" ht="13.5" customHeight="1">
      <c r="A24" s="3">
        <v>16.0</v>
      </c>
      <c r="B24" s="3"/>
      <c r="C24" s="3"/>
      <c r="D24" s="3"/>
      <c r="E24" s="3"/>
      <c r="F24" s="3"/>
      <c r="G24" s="3"/>
      <c r="H24" s="3"/>
      <c r="I24" s="3"/>
      <c r="J24" s="3"/>
      <c r="L24" s="9" t="str">
        <f t="shared" si="1"/>
        <v>  </v>
      </c>
    </row>
    <row r="25" ht="13.5" customHeight="1">
      <c r="A25" s="3">
        <v>17.0</v>
      </c>
      <c r="B25" s="3"/>
      <c r="C25" s="3"/>
      <c r="D25" s="3"/>
      <c r="E25" s="3"/>
      <c r="F25" s="3"/>
      <c r="G25" s="3"/>
      <c r="H25" s="3"/>
      <c r="I25" s="3"/>
      <c r="J25" s="3"/>
      <c r="L25" s="9" t="str">
        <f t="shared" si="1"/>
        <v>  </v>
      </c>
    </row>
    <row r="26" ht="13.5" customHeight="1">
      <c r="A26" s="3">
        <v>18.0</v>
      </c>
      <c r="B26" s="3"/>
      <c r="C26" s="3"/>
      <c r="D26" s="3"/>
      <c r="E26" s="3"/>
      <c r="F26" s="3"/>
      <c r="G26" s="3"/>
      <c r="H26" s="3"/>
      <c r="I26" s="3"/>
      <c r="J26" s="3"/>
      <c r="L26" s="9" t="str">
        <f t="shared" si="1"/>
        <v>  </v>
      </c>
    </row>
    <row r="27" ht="13.5" customHeight="1">
      <c r="A27" s="3">
        <v>19.0</v>
      </c>
      <c r="B27" s="3"/>
      <c r="C27" s="3"/>
      <c r="D27" s="3"/>
      <c r="E27" s="3"/>
      <c r="F27" s="3"/>
      <c r="G27" s="3"/>
      <c r="H27" s="3"/>
      <c r="I27" s="3"/>
      <c r="J27" s="3"/>
      <c r="L27" s="9" t="str">
        <f t="shared" si="1"/>
        <v>  </v>
      </c>
    </row>
    <row r="28" ht="13.5" customHeight="1">
      <c r="A28" s="3">
        <v>20.0</v>
      </c>
      <c r="B28" s="3"/>
      <c r="C28" s="3"/>
      <c r="D28" s="3"/>
      <c r="E28" s="3"/>
      <c r="F28" s="3"/>
      <c r="G28" s="3"/>
      <c r="H28" s="3"/>
      <c r="I28" s="3"/>
      <c r="J28" s="3"/>
      <c r="L28" s="9" t="str">
        <f t="shared" si="1"/>
        <v>  </v>
      </c>
    </row>
    <row r="29" ht="13.5" customHeight="1">
      <c r="L29" s="9" t="s">
        <v>61</v>
      </c>
    </row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14"/>
    <col customWidth="1" min="3" max="3" width="19.43"/>
    <col customWidth="1" min="4" max="4" width="16.29"/>
    <col customWidth="1" min="5" max="5" width="16.43"/>
    <col customWidth="1" min="6" max="6" width="9.71"/>
    <col customWidth="1" min="7" max="7" width="7.29"/>
    <col customWidth="1" min="8" max="8" width="9.43"/>
    <col customWidth="1" min="9" max="9" width="11.29"/>
    <col customWidth="1" min="10" max="10" width="33.86"/>
    <col customWidth="1" min="11" max="26" width="8.71"/>
  </cols>
  <sheetData>
    <row r="1" ht="13.5" customHeight="1">
      <c r="A1" s="11" t="s">
        <v>126</v>
      </c>
    </row>
    <row r="2" ht="13.5" customHeight="1">
      <c r="B2" s="2" t="s">
        <v>1</v>
      </c>
      <c r="C2" s="4"/>
      <c r="D2" s="2" t="s">
        <v>2</v>
      </c>
      <c r="E2" s="6" t="s">
        <v>32</v>
      </c>
      <c r="F2" s="8"/>
      <c r="G2" s="8"/>
    </row>
    <row r="3" ht="13.5" customHeight="1">
      <c r="B3" s="2" t="s">
        <v>4</v>
      </c>
      <c r="C3" s="4"/>
      <c r="D3" s="2" t="s">
        <v>5</v>
      </c>
      <c r="E3" s="7">
        <v>44722.0</v>
      </c>
      <c r="F3" s="8"/>
      <c r="G3" s="8"/>
    </row>
    <row r="4" ht="13.5" customHeight="1">
      <c r="B4" s="2" t="s">
        <v>33</v>
      </c>
      <c r="C4" s="6" t="s">
        <v>126</v>
      </c>
      <c r="D4" s="2" t="s">
        <v>6</v>
      </c>
      <c r="E4" s="6" t="s">
        <v>32</v>
      </c>
      <c r="F4" s="8"/>
      <c r="G4" s="8"/>
    </row>
    <row r="5" ht="13.5" customHeight="1">
      <c r="B5" s="2" t="s">
        <v>34</v>
      </c>
      <c r="C5" s="14" t="s">
        <v>25</v>
      </c>
      <c r="D5" s="2" t="s">
        <v>7</v>
      </c>
      <c r="E5" s="7">
        <v>44725.0</v>
      </c>
      <c r="F5" s="8"/>
      <c r="G5" s="8"/>
    </row>
    <row r="6" ht="13.5" customHeight="1"/>
    <row r="7" ht="13.5" customHeight="1"/>
    <row r="8" ht="13.5" customHeight="1"/>
    <row r="9" ht="13.5" customHeight="1">
      <c r="A9" s="2" t="s">
        <v>8</v>
      </c>
      <c r="B9" s="2" t="s">
        <v>9</v>
      </c>
      <c r="C9" s="2" t="s">
        <v>10</v>
      </c>
      <c r="D9" s="2" t="s">
        <v>35</v>
      </c>
      <c r="E9" s="2" t="s">
        <v>36</v>
      </c>
      <c r="F9" s="2" t="s">
        <v>37</v>
      </c>
      <c r="G9" s="2" t="s">
        <v>38</v>
      </c>
      <c r="H9" s="2" t="s">
        <v>39</v>
      </c>
      <c r="I9" s="2" t="s">
        <v>40</v>
      </c>
      <c r="J9" s="2" t="s">
        <v>12</v>
      </c>
      <c r="L9" s="8" t="str">
        <f>"create table "&amp;C5&amp;" ("</f>
        <v>create table handmade_reaction (</v>
      </c>
    </row>
    <row r="10" ht="13.5" customHeight="1">
      <c r="A10" s="3">
        <v>1.0</v>
      </c>
      <c r="B10" s="15" t="s">
        <v>117</v>
      </c>
      <c r="C10" s="6" t="s">
        <v>127</v>
      </c>
      <c r="D10" s="6" t="s">
        <v>57</v>
      </c>
      <c r="E10" s="10">
        <v>2.147483647E9</v>
      </c>
      <c r="F10" s="6" t="s">
        <v>44</v>
      </c>
      <c r="G10" s="6" t="s">
        <v>44</v>
      </c>
      <c r="H10" s="6" t="s">
        <v>44</v>
      </c>
      <c r="I10" s="3"/>
      <c r="J10" s="3"/>
      <c r="L10" s="9" t="str">
        <f t="shared" ref="L10:L28" si="1">C10&amp;" "&amp;D10&amp;" "&amp;IF(E10&lt;&gt;"","("&amp;E10&amp;")","")&amp;IF(C11&lt;&gt;"",",","")</f>
        <v>hd_reaction_id int (2147483647),</v>
      </c>
    </row>
    <row r="11" ht="13.5" customHeight="1">
      <c r="A11" s="3">
        <v>2.0</v>
      </c>
      <c r="B11" s="16" t="s">
        <v>128</v>
      </c>
      <c r="C11" s="6" t="s">
        <v>97</v>
      </c>
      <c r="D11" s="6" t="s">
        <v>57</v>
      </c>
      <c r="E11" s="10">
        <v>2.147483647E9</v>
      </c>
      <c r="F11" s="3"/>
      <c r="G11" s="3"/>
      <c r="H11" s="6" t="s">
        <v>44</v>
      </c>
      <c r="I11" s="3"/>
      <c r="J11" s="6" t="s">
        <v>65</v>
      </c>
      <c r="L11" s="9" t="str">
        <f t="shared" si="1"/>
        <v>handmade_id int (2147483647),</v>
      </c>
    </row>
    <row r="12" ht="13.5" customHeight="1">
      <c r="A12" s="3">
        <v>3.0</v>
      </c>
      <c r="B12" s="6" t="s">
        <v>41</v>
      </c>
      <c r="C12" s="6" t="s">
        <v>42</v>
      </c>
      <c r="D12" s="6" t="s">
        <v>43</v>
      </c>
      <c r="E12" s="6">
        <v>100.0</v>
      </c>
      <c r="F12" s="3"/>
      <c r="G12" s="3"/>
      <c r="H12" s="6" t="s">
        <v>44</v>
      </c>
      <c r="I12" s="3"/>
      <c r="J12" s="6" t="s">
        <v>65</v>
      </c>
      <c r="L12" s="9" t="str">
        <f t="shared" si="1"/>
        <v>email_address varchar (100),</v>
      </c>
    </row>
    <row r="13" ht="13.5" customHeight="1">
      <c r="A13" s="3">
        <v>4.0</v>
      </c>
      <c r="B13" s="6" t="s">
        <v>129</v>
      </c>
      <c r="C13" s="6" t="s">
        <v>130</v>
      </c>
      <c r="D13" s="6" t="s">
        <v>57</v>
      </c>
      <c r="E13" s="6">
        <v>1.0</v>
      </c>
      <c r="F13" s="3"/>
      <c r="G13" s="3"/>
      <c r="H13" s="3"/>
      <c r="I13" s="3"/>
      <c r="J13" s="3"/>
      <c r="L13" s="9" t="str">
        <f t="shared" si="1"/>
        <v>hd_to_eat int (1),</v>
      </c>
    </row>
    <row r="14" ht="13.5" customHeight="1">
      <c r="A14" s="3">
        <v>5.0</v>
      </c>
      <c r="B14" s="6" t="s">
        <v>122</v>
      </c>
      <c r="C14" s="6" t="s">
        <v>131</v>
      </c>
      <c r="D14" s="6" t="s">
        <v>57</v>
      </c>
      <c r="E14" s="6">
        <v>1.0</v>
      </c>
      <c r="F14" s="3"/>
      <c r="G14" s="3"/>
      <c r="H14" s="3"/>
      <c r="I14" s="3"/>
      <c r="J14" s="3"/>
      <c r="L14" s="9" t="str">
        <f t="shared" si="1"/>
        <v>hd_to_tell int (1),</v>
      </c>
    </row>
    <row r="15" ht="13.5" customHeight="1">
      <c r="A15" s="3">
        <v>6.0</v>
      </c>
      <c r="B15" s="6" t="s">
        <v>124</v>
      </c>
      <c r="C15" s="6" t="s">
        <v>132</v>
      </c>
      <c r="D15" s="6" t="s">
        <v>57</v>
      </c>
      <c r="E15" s="6">
        <v>1.0</v>
      </c>
      <c r="F15" s="3"/>
      <c r="G15" s="3"/>
      <c r="H15" s="3"/>
      <c r="I15" s="3"/>
      <c r="J15" s="3"/>
      <c r="L15" s="9" t="str">
        <f t="shared" si="1"/>
        <v>hd_to_use int (1)</v>
      </c>
    </row>
    <row r="16" ht="1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L16" s="9" t="str">
        <f t="shared" si="1"/>
        <v>  </v>
      </c>
    </row>
    <row r="17" ht="1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L17" s="9" t="str">
        <f t="shared" si="1"/>
        <v>  </v>
      </c>
    </row>
    <row r="18" ht="1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L18" s="9" t="str">
        <f t="shared" si="1"/>
        <v>  </v>
      </c>
    </row>
    <row r="19" ht="1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L19" s="9" t="str">
        <f t="shared" si="1"/>
        <v>  </v>
      </c>
    </row>
    <row r="20" ht="13.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L20" s="9" t="str">
        <f t="shared" si="1"/>
        <v>  </v>
      </c>
    </row>
    <row r="21" ht="13.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L21" s="9" t="str">
        <f t="shared" si="1"/>
        <v>  </v>
      </c>
    </row>
    <row r="22" ht="13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L22" s="9" t="str">
        <f t="shared" si="1"/>
        <v>  </v>
      </c>
    </row>
    <row r="23" ht="13.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L23" s="9" t="str">
        <f t="shared" si="1"/>
        <v>  </v>
      </c>
    </row>
    <row r="24" ht="13.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L24" s="9" t="str">
        <f t="shared" si="1"/>
        <v>  </v>
      </c>
    </row>
    <row r="25" ht="13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L25" s="9" t="str">
        <f t="shared" si="1"/>
        <v>  </v>
      </c>
    </row>
    <row r="26" ht="13.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L26" s="9" t="str">
        <f t="shared" si="1"/>
        <v>  </v>
      </c>
    </row>
    <row r="27" ht="13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L27" s="9" t="str">
        <f t="shared" si="1"/>
        <v>  </v>
      </c>
    </row>
    <row r="28" ht="13.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L28" s="9" t="str">
        <f t="shared" si="1"/>
        <v>  </v>
      </c>
    </row>
    <row r="29" ht="13.5" customHeight="1">
      <c r="L29" s="9" t="s">
        <v>61</v>
      </c>
    </row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14"/>
    <col customWidth="1" min="3" max="3" width="19.43"/>
    <col customWidth="1" min="4" max="4" width="16.29"/>
    <col customWidth="1" min="5" max="5" width="16.43"/>
    <col customWidth="1" min="6" max="6" width="9.71"/>
    <col customWidth="1" min="7" max="7" width="7.29"/>
    <col customWidth="1" min="8" max="8" width="9.43"/>
    <col customWidth="1" min="9" max="9" width="11.29"/>
    <col customWidth="1" min="10" max="10" width="33.86"/>
    <col customWidth="1" min="11" max="26" width="8.71"/>
  </cols>
  <sheetData>
    <row r="1" ht="13.5" customHeight="1">
      <c r="A1" s="11" t="s">
        <v>26</v>
      </c>
    </row>
    <row r="2" ht="13.5" customHeight="1">
      <c r="B2" s="2" t="s">
        <v>1</v>
      </c>
      <c r="C2" s="4"/>
      <c r="D2" s="2" t="s">
        <v>2</v>
      </c>
      <c r="E2" s="6" t="s">
        <v>32</v>
      </c>
      <c r="F2" s="8"/>
      <c r="G2" s="8"/>
    </row>
    <row r="3" ht="13.5" customHeight="1">
      <c r="B3" s="2" t="s">
        <v>4</v>
      </c>
      <c r="C3" s="4"/>
      <c r="D3" s="2" t="s">
        <v>5</v>
      </c>
      <c r="E3" s="7">
        <v>44722.0</v>
      </c>
      <c r="F3" s="8"/>
      <c r="G3" s="8"/>
    </row>
    <row r="4" ht="13.5" customHeight="1">
      <c r="B4" s="2" t="s">
        <v>33</v>
      </c>
      <c r="C4" s="6" t="s">
        <v>26</v>
      </c>
      <c r="D4" s="2" t="s">
        <v>6</v>
      </c>
      <c r="E4" s="6" t="s">
        <v>32</v>
      </c>
      <c r="F4" s="8"/>
      <c r="G4" s="8"/>
    </row>
    <row r="5" ht="13.5" customHeight="1">
      <c r="B5" s="2" t="s">
        <v>34</v>
      </c>
      <c r="C5" s="6" t="s">
        <v>27</v>
      </c>
      <c r="D5" s="2" t="s">
        <v>7</v>
      </c>
      <c r="E5" s="7">
        <v>44725.0</v>
      </c>
      <c r="F5" s="8"/>
      <c r="G5" s="8"/>
    </row>
    <row r="6" ht="13.5" customHeight="1"/>
    <row r="7" ht="13.5" customHeight="1"/>
    <row r="8" ht="13.5" customHeight="1"/>
    <row r="9" ht="13.5" customHeight="1">
      <c r="A9" s="2" t="s">
        <v>8</v>
      </c>
      <c r="B9" s="2" t="s">
        <v>9</v>
      </c>
      <c r="C9" s="2" t="s">
        <v>10</v>
      </c>
      <c r="D9" s="2" t="s">
        <v>35</v>
      </c>
      <c r="E9" s="2" t="s">
        <v>36</v>
      </c>
      <c r="F9" s="2" t="s">
        <v>37</v>
      </c>
      <c r="G9" s="2" t="s">
        <v>38</v>
      </c>
      <c r="H9" s="2" t="s">
        <v>39</v>
      </c>
      <c r="I9" s="2" t="s">
        <v>40</v>
      </c>
      <c r="J9" s="2" t="s">
        <v>12</v>
      </c>
      <c r="L9" s="8" t="str">
        <f>"create table "&amp;C5&amp;" ("</f>
        <v>create table list_reaction (</v>
      </c>
    </row>
    <row r="10" ht="13.5" customHeight="1">
      <c r="A10" s="3">
        <v>1.0</v>
      </c>
      <c r="B10" s="6" t="s">
        <v>117</v>
      </c>
      <c r="C10" s="6" t="s">
        <v>133</v>
      </c>
      <c r="D10" s="6" t="s">
        <v>57</v>
      </c>
      <c r="E10" s="10">
        <v>2.147483647E9</v>
      </c>
      <c r="F10" s="6" t="s">
        <v>44</v>
      </c>
      <c r="G10" s="6" t="s">
        <v>44</v>
      </c>
      <c r="H10" s="6" t="s">
        <v>44</v>
      </c>
      <c r="I10" s="3"/>
      <c r="J10" s="3"/>
      <c r="L10" s="9" t="str">
        <f t="shared" ref="L10:L29" si="1">C10&amp;" "&amp;D10&amp;" "&amp;IF(E10&lt;&gt;"","("&amp;E10&amp;")","")&amp;IF(C11&lt;&gt;"",",","")</f>
        <v>list_reaction_id int (2147483647),</v>
      </c>
    </row>
    <row r="11" ht="13.5" customHeight="1">
      <c r="A11" s="3">
        <v>2.0</v>
      </c>
      <c r="B11" s="6" t="s">
        <v>108</v>
      </c>
      <c r="C11" s="6" t="s">
        <v>109</v>
      </c>
      <c r="D11" s="6" t="s">
        <v>57</v>
      </c>
      <c r="E11" s="10">
        <v>2.147483647E9</v>
      </c>
      <c r="F11" s="6"/>
      <c r="G11" s="3"/>
      <c r="H11" s="6" t="s">
        <v>44</v>
      </c>
      <c r="I11" s="3"/>
      <c r="J11" s="6" t="s">
        <v>65</v>
      </c>
      <c r="L11" s="9" t="str">
        <f t="shared" si="1"/>
        <v>list_id int (2147483647),</v>
      </c>
    </row>
    <row r="12" ht="13.5" customHeight="1">
      <c r="A12" s="3">
        <v>3.0</v>
      </c>
      <c r="B12" s="6" t="s">
        <v>41</v>
      </c>
      <c r="C12" s="6" t="s">
        <v>42</v>
      </c>
      <c r="D12" s="6" t="s">
        <v>43</v>
      </c>
      <c r="E12" s="6">
        <v>100.0</v>
      </c>
      <c r="F12" s="6"/>
      <c r="G12" s="3"/>
      <c r="H12" s="6" t="s">
        <v>44</v>
      </c>
      <c r="I12" s="3"/>
      <c r="J12" s="6" t="s">
        <v>65</v>
      </c>
      <c r="L12" s="9" t="str">
        <f t="shared" si="1"/>
        <v>email_address varchar (100),</v>
      </c>
    </row>
    <row r="13" ht="13.5" customHeight="1">
      <c r="A13" s="3">
        <v>4.0</v>
      </c>
      <c r="B13" s="6" t="s">
        <v>120</v>
      </c>
      <c r="C13" s="6" t="s">
        <v>134</v>
      </c>
      <c r="D13" s="6" t="s">
        <v>57</v>
      </c>
      <c r="E13" s="6">
        <v>1.0</v>
      </c>
      <c r="F13" s="3"/>
      <c r="G13" s="3"/>
      <c r="H13" s="3"/>
      <c r="I13" s="3"/>
      <c r="J13" s="3"/>
      <c r="L13" s="9" t="str">
        <f t="shared" si="1"/>
        <v>list_to_go int (1),</v>
      </c>
    </row>
    <row r="14" ht="13.5" customHeight="1">
      <c r="A14" s="3">
        <v>5.0</v>
      </c>
      <c r="B14" s="6" t="s">
        <v>122</v>
      </c>
      <c r="C14" s="6" t="s">
        <v>135</v>
      </c>
      <c r="D14" s="6" t="s">
        <v>57</v>
      </c>
      <c r="E14" s="6">
        <v>1.0</v>
      </c>
      <c r="F14" s="3"/>
      <c r="G14" s="3"/>
      <c r="H14" s="3"/>
      <c r="I14" s="3"/>
      <c r="J14" s="3"/>
      <c r="L14" s="9" t="str">
        <f t="shared" si="1"/>
        <v>list_to_tell int (1),</v>
      </c>
    </row>
    <row r="15" ht="13.5" customHeight="1">
      <c r="A15" s="3">
        <v>6.0</v>
      </c>
      <c r="B15" s="6" t="s">
        <v>124</v>
      </c>
      <c r="C15" s="6" t="s">
        <v>136</v>
      </c>
      <c r="D15" s="6" t="s">
        <v>57</v>
      </c>
      <c r="E15" s="6">
        <v>1.0</v>
      </c>
      <c r="F15" s="3"/>
      <c r="G15" s="3"/>
      <c r="H15" s="3"/>
      <c r="I15" s="3"/>
      <c r="J15" s="3"/>
      <c r="L15" s="9" t="str">
        <f t="shared" si="1"/>
        <v>list_to_use int (1)</v>
      </c>
    </row>
    <row r="16" ht="13.5" customHeight="1">
      <c r="A16" s="3">
        <v>7.0</v>
      </c>
      <c r="B16" s="6"/>
      <c r="C16" s="6"/>
      <c r="D16" s="6"/>
      <c r="E16" s="6"/>
      <c r="F16" s="3"/>
      <c r="G16" s="3"/>
      <c r="H16" s="6"/>
      <c r="I16" s="3"/>
      <c r="J16" s="3"/>
      <c r="L16" s="9" t="str">
        <f t="shared" si="1"/>
        <v>  </v>
      </c>
    </row>
    <row r="17" ht="13.5" customHeight="1">
      <c r="A17" s="3">
        <v>8.0</v>
      </c>
      <c r="B17" s="3"/>
      <c r="C17" s="3"/>
      <c r="D17" s="3"/>
      <c r="E17" s="3"/>
      <c r="F17" s="3"/>
      <c r="G17" s="3"/>
      <c r="H17" s="3"/>
      <c r="I17" s="3"/>
      <c r="J17" s="3"/>
      <c r="L17" s="9" t="str">
        <f t="shared" si="1"/>
        <v>  </v>
      </c>
    </row>
    <row r="18" ht="13.5" customHeight="1">
      <c r="A18" s="3">
        <v>9.0</v>
      </c>
      <c r="B18" s="3"/>
      <c r="C18" s="3"/>
      <c r="D18" s="3"/>
      <c r="E18" s="3"/>
      <c r="F18" s="3"/>
      <c r="G18" s="3"/>
      <c r="H18" s="3"/>
      <c r="I18" s="3"/>
      <c r="J18" s="3"/>
      <c r="L18" s="9" t="str">
        <f t="shared" si="1"/>
        <v>  </v>
      </c>
    </row>
    <row r="19" ht="13.5" customHeight="1">
      <c r="A19" s="3">
        <v>10.0</v>
      </c>
      <c r="B19" s="3"/>
      <c r="C19" s="3"/>
      <c r="D19" s="3"/>
      <c r="E19" s="3"/>
      <c r="F19" s="3"/>
      <c r="G19" s="3"/>
      <c r="H19" s="3"/>
      <c r="I19" s="3"/>
      <c r="J19" s="3"/>
      <c r="L19" s="9" t="str">
        <f t="shared" si="1"/>
        <v>  </v>
      </c>
    </row>
    <row r="20" ht="13.5" customHeight="1">
      <c r="A20" s="3">
        <v>11.0</v>
      </c>
      <c r="B20" s="3"/>
      <c r="C20" s="3"/>
      <c r="D20" s="3"/>
      <c r="E20" s="3"/>
      <c r="F20" s="3"/>
      <c r="G20" s="3"/>
      <c r="H20" s="3"/>
      <c r="I20" s="3"/>
      <c r="J20" s="3"/>
      <c r="L20" s="9" t="str">
        <f t="shared" si="1"/>
        <v>  </v>
      </c>
    </row>
    <row r="21" ht="13.5" customHeight="1">
      <c r="A21" s="3">
        <v>12.0</v>
      </c>
      <c r="B21" s="3"/>
      <c r="C21" s="3"/>
      <c r="D21" s="3"/>
      <c r="E21" s="3"/>
      <c r="F21" s="3"/>
      <c r="G21" s="3"/>
      <c r="H21" s="3"/>
      <c r="I21" s="3"/>
      <c r="J21" s="3"/>
      <c r="L21" s="9" t="str">
        <f t="shared" si="1"/>
        <v>  </v>
      </c>
    </row>
    <row r="22" ht="13.5" customHeight="1">
      <c r="A22" s="3">
        <v>13.0</v>
      </c>
      <c r="B22" s="3"/>
      <c r="C22" s="3"/>
      <c r="D22" s="3"/>
      <c r="E22" s="3"/>
      <c r="F22" s="3"/>
      <c r="G22" s="3"/>
      <c r="H22" s="3"/>
      <c r="I22" s="3"/>
      <c r="J22" s="3"/>
      <c r="L22" s="9" t="str">
        <f t="shared" si="1"/>
        <v>  </v>
      </c>
    </row>
    <row r="23" ht="13.5" customHeight="1">
      <c r="A23" s="3">
        <v>14.0</v>
      </c>
      <c r="B23" s="3"/>
      <c r="C23" s="3"/>
      <c r="D23" s="3"/>
      <c r="E23" s="3"/>
      <c r="F23" s="3"/>
      <c r="G23" s="3"/>
      <c r="H23" s="3"/>
      <c r="I23" s="3"/>
      <c r="J23" s="3"/>
      <c r="L23" s="9" t="str">
        <f t="shared" si="1"/>
        <v>  </v>
      </c>
    </row>
    <row r="24" ht="13.5" customHeight="1">
      <c r="A24" s="3">
        <v>15.0</v>
      </c>
      <c r="B24" s="3"/>
      <c r="C24" s="3"/>
      <c r="D24" s="3"/>
      <c r="E24" s="3"/>
      <c r="F24" s="3"/>
      <c r="G24" s="3"/>
      <c r="H24" s="3"/>
      <c r="I24" s="3"/>
      <c r="J24" s="3"/>
      <c r="L24" s="9" t="str">
        <f t="shared" si="1"/>
        <v>  </v>
      </c>
    </row>
    <row r="25" ht="13.5" customHeight="1">
      <c r="A25" s="3">
        <v>16.0</v>
      </c>
      <c r="B25" s="3"/>
      <c r="C25" s="3"/>
      <c r="D25" s="3"/>
      <c r="E25" s="3"/>
      <c r="F25" s="3"/>
      <c r="G25" s="3"/>
      <c r="H25" s="3"/>
      <c r="I25" s="3"/>
      <c r="J25" s="3"/>
      <c r="L25" s="9" t="str">
        <f t="shared" si="1"/>
        <v>  </v>
      </c>
    </row>
    <row r="26" ht="13.5" customHeight="1">
      <c r="A26" s="3">
        <v>17.0</v>
      </c>
      <c r="B26" s="3"/>
      <c r="C26" s="3"/>
      <c r="D26" s="3"/>
      <c r="E26" s="3"/>
      <c r="F26" s="3"/>
      <c r="G26" s="3"/>
      <c r="H26" s="3"/>
      <c r="I26" s="3"/>
      <c r="J26" s="3"/>
      <c r="L26" s="9" t="str">
        <f t="shared" si="1"/>
        <v>  </v>
      </c>
    </row>
    <row r="27" ht="13.5" customHeight="1">
      <c r="A27" s="3">
        <v>18.0</v>
      </c>
      <c r="B27" s="3"/>
      <c r="C27" s="3"/>
      <c r="D27" s="3"/>
      <c r="E27" s="3"/>
      <c r="F27" s="3"/>
      <c r="G27" s="3"/>
      <c r="H27" s="3"/>
      <c r="I27" s="3"/>
      <c r="J27" s="3"/>
      <c r="L27" s="9" t="str">
        <f t="shared" si="1"/>
        <v>  </v>
      </c>
    </row>
    <row r="28" ht="13.5" customHeight="1">
      <c r="A28" s="3">
        <v>19.0</v>
      </c>
      <c r="B28" s="3"/>
      <c r="C28" s="3"/>
      <c r="D28" s="3"/>
      <c r="E28" s="3"/>
      <c r="F28" s="3"/>
      <c r="G28" s="3"/>
      <c r="H28" s="3"/>
      <c r="I28" s="3"/>
      <c r="J28" s="3"/>
      <c r="L28" s="9" t="str">
        <f t="shared" si="1"/>
        <v>  </v>
      </c>
    </row>
    <row r="29" ht="13.5" customHeight="1">
      <c r="A29" s="3">
        <v>20.0</v>
      </c>
      <c r="B29" s="3"/>
      <c r="C29" s="3"/>
      <c r="D29" s="3"/>
      <c r="E29" s="3"/>
      <c r="F29" s="3"/>
      <c r="G29" s="3"/>
      <c r="H29" s="3"/>
      <c r="I29" s="3"/>
      <c r="J29" s="3"/>
      <c r="L29" s="9" t="str">
        <f t="shared" si="1"/>
        <v>  </v>
      </c>
    </row>
    <row r="30" ht="13.5" customHeight="1">
      <c r="L30" s="9" t="s">
        <v>61</v>
      </c>
    </row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14"/>
    <col customWidth="1" min="3" max="3" width="19.43"/>
    <col customWidth="1" min="4" max="4" width="16.29"/>
    <col customWidth="1" min="5" max="5" width="16.43"/>
    <col customWidth="1" min="6" max="6" width="9.71"/>
    <col customWidth="1" min="7" max="7" width="7.29"/>
    <col customWidth="1" min="8" max="8" width="9.43"/>
    <col customWidth="1" min="9" max="9" width="11.29"/>
    <col customWidth="1" min="10" max="10" width="33.86"/>
    <col customWidth="1" min="11" max="26" width="8.71"/>
  </cols>
  <sheetData>
    <row r="1" ht="13.5" customHeight="1">
      <c r="A1" s="11" t="s">
        <v>28</v>
      </c>
    </row>
    <row r="2" ht="13.5" customHeight="1">
      <c r="B2" s="2" t="s">
        <v>1</v>
      </c>
      <c r="C2" s="4"/>
      <c r="D2" s="2" t="s">
        <v>2</v>
      </c>
      <c r="E2" s="6" t="s">
        <v>32</v>
      </c>
      <c r="F2" s="8"/>
      <c r="G2" s="8"/>
    </row>
    <row r="3" ht="13.5" customHeight="1">
      <c r="B3" s="2" t="s">
        <v>4</v>
      </c>
      <c r="C3" s="4"/>
      <c r="D3" s="2" t="s">
        <v>5</v>
      </c>
      <c r="E3" s="7">
        <v>44722.0</v>
      </c>
      <c r="F3" s="8"/>
      <c r="G3" s="8"/>
    </row>
    <row r="4" ht="13.5" customHeight="1">
      <c r="B4" s="2" t="s">
        <v>33</v>
      </c>
      <c r="C4" s="3" t="s">
        <v>137</v>
      </c>
      <c r="D4" s="2" t="s">
        <v>6</v>
      </c>
      <c r="E4" s="6" t="s">
        <v>32</v>
      </c>
      <c r="F4" s="8"/>
      <c r="G4" s="8"/>
    </row>
    <row r="5" ht="13.5" customHeight="1">
      <c r="B5" s="2" t="s">
        <v>34</v>
      </c>
      <c r="C5" s="6" t="s">
        <v>29</v>
      </c>
      <c r="D5" s="2" t="s">
        <v>7</v>
      </c>
      <c r="E5" s="7">
        <v>44725.0</v>
      </c>
      <c r="F5" s="8"/>
      <c r="G5" s="8"/>
    </row>
    <row r="6" ht="13.5" customHeight="1"/>
    <row r="7" ht="13.5" customHeight="1"/>
    <row r="8" ht="13.5" customHeight="1"/>
    <row r="9" ht="13.5" customHeight="1">
      <c r="A9" s="2" t="s">
        <v>8</v>
      </c>
      <c r="B9" s="2" t="s">
        <v>9</v>
      </c>
      <c r="C9" s="2" t="s">
        <v>10</v>
      </c>
      <c r="D9" s="2" t="s">
        <v>35</v>
      </c>
      <c r="E9" s="2" t="s">
        <v>36</v>
      </c>
      <c r="F9" s="2" t="s">
        <v>37</v>
      </c>
      <c r="G9" s="2" t="s">
        <v>38</v>
      </c>
      <c r="H9" s="2" t="s">
        <v>39</v>
      </c>
      <c r="I9" s="2" t="s">
        <v>40</v>
      </c>
      <c r="J9" s="2" t="s">
        <v>12</v>
      </c>
      <c r="L9" s="8" t="str">
        <f>"create table "&amp;C5&amp;" ("</f>
        <v>create table lunch_comment (</v>
      </c>
    </row>
    <row r="10" ht="13.5" customHeight="1">
      <c r="A10" s="3">
        <v>1.0</v>
      </c>
      <c r="B10" s="6" t="s">
        <v>138</v>
      </c>
      <c r="C10" s="6" t="s">
        <v>139</v>
      </c>
      <c r="D10" s="6" t="s">
        <v>57</v>
      </c>
      <c r="E10" s="10">
        <v>2.147483647E9</v>
      </c>
      <c r="F10" s="6" t="s">
        <v>44</v>
      </c>
      <c r="G10" s="6" t="s">
        <v>44</v>
      </c>
      <c r="H10" s="6" t="s">
        <v>44</v>
      </c>
      <c r="I10" s="3"/>
      <c r="J10" s="3"/>
      <c r="L10" s="9" t="str">
        <f t="shared" ref="L10:L29" si="1">C10&amp;" "&amp;D10&amp;" "&amp;IF(E10&lt;&gt;"","("&amp;E10&amp;")","")&amp;IF(C11&lt;&gt;"",",","")</f>
        <v>ld_comment_id int (2147483647),</v>
      </c>
    </row>
    <row r="11" ht="13.5" customHeight="1">
      <c r="A11" s="3">
        <v>2.0</v>
      </c>
      <c r="B11" s="6" t="s">
        <v>119</v>
      </c>
      <c r="C11" s="6" t="s">
        <v>63</v>
      </c>
      <c r="D11" s="6" t="s">
        <v>57</v>
      </c>
      <c r="E11" s="17">
        <v>2.147483647E9</v>
      </c>
      <c r="F11" s="3"/>
      <c r="G11" s="3"/>
      <c r="H11" s="6" t="s">
        <v>44</v>
      </c>
      <c r="I11" s="3"/>
      <c r="J11" s="6" t="s">
        <v>65</v>
      </c>
      <c r="L11" s="9" t="str">
        <f t="shared" si="1"/>
        <v>lunch_id int (2147483647),</v>
      </c>
    </row>
    <row r="12" ht="13.5" customHeight="1">
      <c r="A12" s="3">
        <v>3.0</v>
      </c>
      <c r="B12" s="6" t="s">
        <v>41</v>
      </c>
      <c r="C12" s="6" t="s">
        <v>42</v>
      </c>
      <c r="D12" s="6" t="s">
        <v>43</v>
      </c>
      <c r="E12" s="6">
        <v>100.0</v>
      </c>
      <c r="F12" s="3"/>
      <c r="G12" s="3"/>
      <c r="H12" s="6" t="s">
        <v>44</v>
      </c>
      <c r="I12" s="3"/>
      <c r="J12" s="6" t="s">
        <v>65</v>
      </c>
      <c r="L12" s="9" t="str">
        <f t="shared" si="1"/>
        <v>email_address varchar (100),</v>
      </c>
    </row>
    <row r="13" ht="13.5" customHeight="1">
      <c r="A13" s="3">
        <v>4.0</v>
      </c>
      <c r="B13" s="6" t="s">
        <v>140</v>
      </c>
      <c r="C13" s="6" t="s">
        <v>141</v>
      </c>
      <c r="D13" s="6" t="s">
        <v>43</v>
      </c>
      <c r="E13" s="6">
        <v>200.0</v>
      </c>
      <c r="F13" s="3"/>
      <c r="G13" s="3"/>
      <c r="H13" s="3"/>
      <c r="I13" s="3"/>
      <c r="J13" s="3"/>
      <c r="L13" s="9" t="str">
        <f t="shared" si="1"/>
        <v>ld_comment varchar (200)</v>
      </c>
    </row>
    <row r="14" ht="13.5" customHeight="1">
      <c r="A14" s="3">
        <v>5.0</v>
      </c>
      <c r="B14" s="3"/>
      <c r="C14" s="3"/>
      <c r="D14" s="3"/>
      <c r="E14" s="3"/>
      <c r="F14" s="3"/>
      <c r="G14" s="3"/>
      <c r="H14" s="3"/>
      <c r="I14" s="3"/>
      <c r="J14" s="3"/>
      <c r="L14" s="9" t="str">
        <f t="shared" si="1"/>
        <v>  </v>
      </c>
    </row>
    <row r="15" ht="13.5" customHeight="1">
      <c r="A15" s="3">
        <v>6.0</v>
      </c>
      <c r="B15" s="3"/>
      <c r="C15" s="3"/>
      <c r="D15" s="3"/>
      <c r="E15" s="3"/>
      <c r="F15" s="3"/>
      <c r="G15" s="3"/>
      <c r="H15" s="3"/>
      <c r="I15" s="3"/>
      <c r="J15" s="3"/>
      <c r="L15" s="9" t="str">
        <f t="shared" si="1"/>
        <v>  </v>
      </c>
    </row>
    <row r="16" ht="13.5" customHeight="1">
      <c r="A16" s="3">
        <v>7.0</v>
      </c>
      <c r="B16" s="3"/>
      <c r="C16" s="3"/>
      <c r="D16" s="3"/>
      <c r="E16" s="3"/>
      <c r="F16" s="3"/>
      <c r="G16" s="3"/>
      <c r="H16" s="3"/>
      <c r="I16" s="3"/>
      <c r="J16" s="3"/>
      <c r="L16" s="9" t="str">
        <f t="shared" si="1"/>
        <v>  </v>
      </c>
    </row>
    <row r="17" ht="13.5" customHeight="1">
      <c r="A17" s="3">
        <v>8.0</v>
      </c>
      <c r="B17" s="3"/>
      <c r="C17" s="3"/>
      <c r="D17" s="3"/>
      <c r="E17" s="3"/>
      <c r="F17" s="3"/>
      <c r="G17" s="3"/>
      <c r="H17" s="3"/>
      <c r="I17" s="3"/>
      <c r="J17" s="3"/>
      <c r="L17" s="9" t="str">
        <f t="shared" si="1"/>
        <v>  </v>
      </c>
    </row>
    <row r="18" ht="13.5" customHeight="1">
      <c r="A18" s="3">
        <v>9.0</v>
      </c>
      <c r="B18" s="3"/>
      <c r="C18" s="3"/>
      <c r="D18" s="3"/>
      <c r="E18" s="3"/>
      <c r="F18" s="3"/>
      <c r="G18" s="3"/>
      <c r="H18" s="3"/>
      <c r="I18" s="3"/>
      <c r="J18" s="3"/>
      <c r="L18" s="9" t="str">
        <f t="shared" si="1"/>
        <v>  </v>
      </c>
    </row>
    <row r="19" ht="13.5" customHeight="1">
      <c r="A19" s="3">
        <v>10.0</v>
      </c>
      <c r="B19" s="3"/>
      <c r="C19" s="3"/>
      <c r="D19" s="3"/>
      <c r="E19" s="3"/>
      <c r="F19" s="3"/>
      <c r="G19" s="3"/>
      <c r="H19" s="3"/>
      <c r="I19" s="3"/>
      <c r="J19" s="3"/>
      <c r="L19" s="9" t="str">
        <f t="shared" si="1"/>
        <v>  </v>
      </c>
    </row>
    <row r="20" ht="13.5" customHeight="1">
      <c r="A20" s="3">
        <v>11.0</v>
      </c>
      <c r="B20" s="3"/>
      <c r="C20" s="3"/>
      <c r="D20" s="3"/>
      <c r="E20" s="3"/>
      <c r="F20" s="3"/>
      <c r="G20" s="3"/>
      <c r="H20" s="3"/>
      <c r="I20" s="3"/>
      <c r="J20" s="3"/>
      <c r="L20" s="9" t="str">
        <f t="shared" si="1"/>
        <v>  </v>
      </c>
    </row>
    <row r="21" ht="13.5" customHeight="1">
      <c r="A21" s="3">
        <v>12.0</v>
      </c>
      <c r="B21" s="3"/>
      <c r="C21" s="3"/>
      <c r="D21" s="3"/>
      <c r="E21" s="3"/>
      <c r="F21" s="3"/>
      <c r="G21" s="3"/>
      <c r="H21" s="3"/>
      <c r="I21" s="3"/>
      <c r="J21" s="3"/>
      <c r="L21" s="9" t="str">
        <f t="shared" si="1"/>
        <v>  </v>
      </c>
    </row>
    <row r="22" ht="13.5" customHeight="1">
      <c r="A22" s="3">
        <v>13.0</v>
      </c>
      <c r="B22" s="3"/>
      <c r="C22" s="3"/>
      <c r="D22" s="3"/>
      <c r="E22" s="3"/>
      <c r="F22" s="3"/>
      <c r="G22" s="3"/>
      <c r="H22" s="3"/>
      <c r="I22" s="3"/>
      <c r="J22" s="3"/>
      <c r="L22" s="9" t="str">
        <f t="shared" si="1"/>
        <v>  </v>
      </c>
    </row>
    <row r="23" ht="13.5" customHeight="1">
      <c r="A23" s="3">
        <v>14.0</v>
      </c>
      <c r="B23" s="3"/>
      <c r="C23" s="3"/>
      <c r="D23" s="3"/>
      <c r="E23" s="3"/>
      <c r="F23" s="3"/>
      <c r="G23" s="3"/>
      <c r="H23" s="3"/>
      <c r="I23" s="3"/>
      <c r="J23" s="3"/>
      <c r="L23" s="9" t="str">
        <f t="shared" si="1"/>
        <v>  </v>
      </c>
    </row>
    <row r="24" ht="13.5" customHeight="1">
      <c r="A24" s="3">
        <v>15.0</v>
      </c>
      <c r="B24" s="3"/>
      <c r="C24" s="3"/>
      <c r="D24" s="3"/>
      <c r="E24" s="3"/>
      <c r="F24" s="3"/>
      <c r="G24" s="3"/>
      <c r="H24" s="3"/>
      <c r="I24" s="3"/>
      <c r="J24" s="3"/>
      <c r="L24" s="9" t="str">
        <f t="shared" si="1"/>
        <v>  </v>
      </c>
    </row>
    <row r="25" ht="13.5" customHeight="1">
      <c r="A25" s="3">
        <v>16.0</v>
      </c>
      <c r="B25" s="3"/>
      <c r="C25" s="3"/>
      <c r="D25" s="3"/>
      <c r="E25" s="3"/>
      <c r="F25" s="3"/>
      <c r="G25" s="3"/>
      <c r="H25" s="3"/>
      <c r="I25" s="3"/>
      <c r="J25" s="3"/>
      <c r="L25" s="9" t="str">
        <f t="shared" si="1"/>
        <v>  </v>
      </c>
    </row>
    <row r="26" ht="13.5" customHeight="1">
      <c r="A26" s="3">
        <v>17.0</v>
      </c>
      <c r="B26" s="3"/>
      <c r="C26" s="3"/>
      <c r="D26" s="3"/>
      <c r="E26" s="3"/>
      <c r="F26" s="3"/>
      <c r="G26" s="3"/>
      <c r="H26" s="3"/>
      <c r="I26" s="3"/>
      <c r="J26" s="3"/>
      <c r="L26" s="9" t="str">
        <f t="shared" si="1"/>
        <v>  </v>
      </c>
    </row>
    <row r="27" ht="13.5" customHeight="1">
      <c r="A27" s="3">
        <v>18.0</v>
      </c>
      <c r="B27" s="3"/>
      <c r="C27" s="3"/>
      <c r="D27" s="3"/>
      <c r="E27" s="3"/>
      <c r="F27" s="3"/>
      <c r="G27" s="3"/>
      <c r="H27" s="3"/>
      <c r="I27" s="3"/>
      <c r="J27" s="3"/>
      <c r="L27" s="9" t="str">
        <f t="shared" si="1"/>
        <v>  </v>
      </c>
    </row>
    <row r="28" ht="13.5" customHeight="1">
      <c r="A28" s="3">
        <v>19.0</v>
      </c>
      <c r="B28" s="3"/>
      <c r="C28" s="3"/>
      <c r="D28" s="3"/>
      <c r="E28" s="3"/>
      <c r="F28" s="3"/>
      <c r="G28" s="3"/>
      <c r="H28" s="3"/>
      <c r="I28" s="3"/>
      <c r="J28" s="3"/>
      <c r="L28" s="9" t="str">
        <f t="shared" si="1"/>
        <v>  </v>
      </c>
    </row>
    <row r="29" ht="13.5" customHeight="1">
      <c r="A29" s="3">
        <v>20.0</v>
      </c>
      <c r="B29" s="3"/>
      <c r="C29" s="3"/>
      <c r="D29" s="3"/>
      <c r="E29" s="3"/>
      <c r="F29" s="3"/>
      <c r="G29" s="3"/>
      <c r="H29" s="3"/>
      <c r="I29" s="3"/>
      <c r="J29" s="3"/>
      <c r="L29" s="9" t="str">
        <f t="shared" si="1"/>
        <v>  </v>
      </c>
    </row>
    <row r="30" ht="13.5" customHeight="1">
      <c r="L30" s="9" t="s">
        <v>61</v>
      </c>
    </row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2016-05-11T06:52:52Z</dcterms:created>
  <dc:creator>tomihara</dc:creator>
</cp:coreProperties>
</file>