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8E00BD1F-4FCD-474D-BEA3-484890CE26B9}" xr6:coauthVersionLast="47" xr6:coauthVersionMax="47" xr10:uidLastSave="{00000000-0000-0000-0000-000000000000}"/>
  <bookViews>
    <workbookView xWindow="390" yWindow="390" windowWidth="9000" windowHeight="8055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  <sheet name="login_days" sheetId="14" r:id="rId10"/>
    <sheet name="task_achievements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4" l="1"/>
  <c r="L9" i="14" s="1"/>
  <c r="C4" i="14"/>
  <c r="C5" i="15"/>
  <c r="L9" i="15" s="1"/>
  <c r="C4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13" i="9"/>
  <c r="L11" i="13"/>
  <c r="L12" i="13"/>
  <c r="C5" i="13"/>
  <c r="L9" i="13" s="1"/>
  <c r="C4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0" i="13"/>
  <c r="L14" i="9"/>
  <c r="C5" i="12"/>
  <c r="L9" i="12" s="1"/>
  <c r="C4" i="12"/>
  <c r="C5" i="11"/>
  <c r="L9" i="11" s="1"/>
  <c r="C4" i="11"/>
  <c r="C5" i="10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<sst xmlns="http://schemas.openxmlformats.org/spreadsheetml/2006/main" count="460" uniqueCount="96">
  <si>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</si>
  <si>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</si>
  <si>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</si>
  <si>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</si>
  <si>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</si>
  <si>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</si>
  <si>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</si>
  <si>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</si>
  <si>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</si>
  <si>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</si>
  <si>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</si>
  <si>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</si>
  <si>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</si>
  <si>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</si>
  <si>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</si>
  <si>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</si>
  <si>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</si>
  <si>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</si>
  <si>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</si>
  <si>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</si>
  <si>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</si>
  <si>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</si>
  <si>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</si>
  <si>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</si>
  <si>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</si>
  <si>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</si>
  <si>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users</t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</si>
  <si>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</si>
  <si>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</si>
  <si>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</si>
  <si>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</si>
  <si>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</si>
  <si>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</si>
  <si>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task_lists</t>
    <phoneticPr fontId="1"/>
  </si>
  <si>
    <t>タスクタイトル</t>
    <phoneticPr fontId="1"/>
  </si>
  <si>
    <t>メモ</t>
    <phoneticPr fontId="1"/>
  </si>
  <si>
    <t>task_title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</si>
  <si>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</si>
  <si>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</si>
  <si>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</si>
  <si>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</si>
  <si>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</si>
  <si>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cheer_lists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</si>
  <si>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</si>
  <si>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</si>
  <si>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</si>
  <si>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</si>
  <si>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</si>
  <si>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</si>
  <si>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</si>
  <si>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</si>
  <si>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</si>
  <si>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</si>
  <si>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</si>
  <si>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</si>
  <si>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</si>
  <si>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</si>
  <si>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</si>
  <si>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background_images</t>
    <phoneticPr fontId="1"/>
  </si>
  <si>
    <t>icon_images</t>
    <phoneticPr fontId="1"/>
  </si>
  <si>
    <t>remind_dates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</si>
  <si>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</si>
  <si>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</si>
  <si>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</si>
  <si>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</si>
  <si>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customset_lists</t>
    <phoneticPr fontId="1"/>
  </si>
  <si>
    <t>customset_id</t>
    <phoneticPr fontId="1"/>
  </si>
  <si>
    <t>customset_name</t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</si>
  <si>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</si>
  <si>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</si>
  <si>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</si>
  <si>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</si>
  <si>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</si>
  <si>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</si>
  <si>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</si>
  <si>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</si>
  <si>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</si>
  <si>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</si>
  <si>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</si>
  <si>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</si>
  <si>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</si>
  <si>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</si>
  <si>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</si>
  <si>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</si>
  <si>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</si>
  <si>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</si>
  <si>
    <t>TRUE or FALSE</t>
    <phoneticPr fontId="1"/>
  </si>
  <si>
    <t>ログイン日数テーブル</t>
    <rPh sb="4" eb="6">
      <t>ニッスウ</t>
    </rPh>
    <phoneticPr fontId="1"/>
  </si>
  <si>
    <t>タスク達成数テーブル</t>
    <rPh sb="3" eb="6">
      <t>タッセイスウ</t>
    </rPh>
    <phoneticPr fontId="1"/>
  </si>
  <si>
    <t>login_days</t>
    <phoneticPr fontId="1"/>
  </si>
  <si>
    <t>task_achievement</t>
    <phoneticPr fontId="1"/>
  </si>
  <si>
    <t>達成判定</t>
    <rPh sb="0" eb="2">
      <t>タッセイ</t>
    </rPh>
    <phoneticPr fontId="1"/>
  </si>
  <si>
    <t>ログイン日数</t>
    <rPh sb="4" eb="6">
      <t>ニッスウ</t>
    </rPh>
    <phoneticPr fontId="1"/>
  </si>
  <si>
    <t>task_achievements</t>
    <phoneticPr fontId="1"/>
  </si>
  <si>
    <t>login_day</t>
    <phoneticPr fontId="1"/>
  </si>
  <si>
    <t>タスク達成数</t>
    <rPh sb="3" eb="6">
      <t>タッセイスウ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</si>
</sst>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5" sqref="D5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77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 t="s">
        <v>21</v>
      </c>
    </row>
    <row r="5" spans="1:6" x14ac:dyDescent="0.15">
      <c r="D5" s="1" t="s">
        <v>6</v>
      </c>
      <c r="E5" s="7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26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33</v>
      </c>
      <c r="E9" s="3" t="s">
        <v>23</v>
      </c>
      <c r="F9" s="3"/>
    </row>
    <row r="10" spans="1:6" x14ac:dyDescent="0.15">
      <c r="B10" s="3">
        <v>3</v>
      </c>
      <c r="C10" s="3" t="s">
        <v>47</v>
      </c>
      <c r="D10" s="3" t="s">
        <v>65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42</v>
      </c>
      <c r="E11" s="3" t="s">
        <v>23</v>
      </c>
      <c r="F11" s="3"/>
    </row>
    <row r="12" spans="1:6" x14ac:dyDescent="0.15">
      <c r="B12" s="3">
        <v>5</v>
      </c>
      <c r="C12" s="3" t="s">
        <v>56</v>
      </c>
      <c r="D12" s="3" t="s">
        <v>58</v>
      </c>
      <c r="E12" s="3" t="s">
        <v>23</v>
      </c>
      <c r="F12" s="3"/>
    </row>
    <row r="13" spans="1:6" x14ac:dyDescent="0.15">
      <c r="B13" s="3">
        <v>6</v>
      </c>
      <c r="C13" s="9" t="s">
        <v>57</v>
      </c>
      <c r="D13" s="8" t="s">
        <v>59</v>
      </c>
      <c r="E13" s="3" t="s">
        <v>23</v>
      </c>
      <c r="F13" s="3"/>
    </row>
    <row r="14" spans="1:6" x14ac:dyDescent="0.15">
      <c r="B14" s="3">
        <v>7</v>
      </c>
      <c r="C14" s="9" t="s">
        <v>27</v>
      </c>
      <c r="D14" s="3" t="s">
        <v>60</v>
      </c>
      <c r="E14" s="3" t="s">
        <v>23</v>
      </c>
      <c r="F14" s="3"/>
    </row>
    <row r="15" spans="1:6" x14ac:dyDescent="0.15">
      <c r="B15" s="3">
        <v>8</v>
      </c>
      <c r="C15" s="3" t="s">
        <v>81</v>
      </c>
      <c r="D15" s="3" t="s">
        <v>82</v>
      </c>
      <c r="E15" s="3" t="s">
        <v>23</v>
      </c>
      <c r="F15" s="3"/>
    </row>
    <row r="16" spans="1:6" x14ac:dyDescent="0.15">
      <c r="B16" s="3">
        <v>9</v>
      </c>
      <c r="C16" s="3" t="s">
        <v>87</v>
      </c>
      <c r="D16" s="3" t="s">
        <v>89</v>
      </c>
      <c r="E16" s="3" t="s">
        <v>23</v>
      </c>
      <c r="F16" s="3"/>
    </row>
    <row r="17" spans="2:6" x14ac:dyDescent="0.15">
      <c r="B17" s="3">
        <v>10</v>
      </c>
      <c r="C17" s="3" t="s">
        <v>88</v>
      </c>
      <c r="D17" s="3" t="s">
        <v>93</v>
      </c>
      <c r="E17" s="3" t="s">
        <v>23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6076-BB6E-4418-9408-D079320C86E4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87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テーブル一覧!C16</f>
        <v>ログイン日数テーブル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テーブル一覧!D16</f>
        <v>login_days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login_days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/>
      <c r="L10" t="str">
        <f>C12&amp;" "&amp;D10&amp;" "&amp;IF(E10&lt;&gt;"","("&amp;E10&amp;")","")&amp;IF(C11&lt;&gt;"",",","")</f>
        <v>login_day int (5),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92</v>
      </c>
      <c r="C12" s="3" t="s">
        <v>94</v>
      </c>
      <c r="D12" s="3" t="s">
        <v>31</v>
      </c>
      <c r="E12" s="3">
        <v>100</v>
      </c>
      <c r="F12" s="3"/>
      <c r="G12" s="3"/>
      <c r="H12" s="3" t="s">
        <v>32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8D2F-0F82-4A98-8EC0-B70D22FA6FD6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テーブル一覧!C17</f>
        <v>タスク達成数テーブル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テーブル一覧!D17</f>
        <v>task_achievements</v>
      </c>
      <c r="D5" s="1" t="s">
        <v>6</v>
      </c>
      <c r="E5" s="14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task_achievements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/>
      <c r="L10" t="str">
        <f>C12&amp;" "&amp;D10&amp;" "&amp;IF(E10&lt;&gt;"","("&amp;E10&amp;")","")&amp;IF(C11&lt;&gt;"",",","")</f>
        <v>task_achievement int (5),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95</v>
      </c>
      <c r="C12" s="3" t="s">
        <v>90</v>
      </c>
      <c r="D12" s="3" t="s">
        <v>31</v>
      </c>
      <c r="E12" s="3">
        <v>100</v>
      </c>
      <c r="F12" s="3"/>
      <c r="G12" s="3"/>
      <c r="H12" s="3" t="s">
        <v>32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79</v>
      </c>
      <c r="C12" s="3" t="s">
        <v>80</v>
      </c>
      <c r="D12" s="3" t="s">
        <v>31</v>
      </c>
      <c r="E12" s="3">
        <v>40</v>
      </c>
      <c r="F12" s="3"/>
      <c r="G12" s="3"/>
      <c r="H12" s="3" t="s">
        <v>32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41</v>
      </c>
      <c r="C12" s="12" t="s">
        <v>46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48</v>
      </c>
      <c r="C13" s="13" t="s">
        <v>66</v>
      </c>
      <c r="D13" s="3" t="s">
        <v>29</v>
      </c>
      <c r="E13" s="3">
        <v>100</v>
      </c>
      <c r="F13" s="3"/>
      <c r="G13" s="3" t="s">
        <v>32</v>
      </c>
      <c r="H13" s="3" t="s">
        <v>32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31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35</v>
      </c>
      <c r="C15" s="3" t="s">
        <v>39</v>
      </c>
      <c r="D15" s="3" t="s">
        <v>31</v>
      </c>
      <c r="E15" s="3">
        <v>40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37</v>
      </c>
      <c r="C16" s="3" t="s">
        <v>38</v>
      </c>
      <c r="D16" s="3" t="s">
        <v>69</v>
      </c>
      <c r="E16" s="3" t="s">
        <v>71</v>
      </c>
      <c r="F16" s="3"/>
      <c r="G16" s="3"/>
      <c r="H16" s="3" t="s">
        <v>32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84</v>
      </c>
      <c r="C17" s="9" t="s">
        <v>85</v>
      </c>
      <c r="D17" s="9" t="s">
        <v>29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91</v>
      </c>
      <c r="C18" s="3" t="s">
        <v>68</v>
      </c>
      <c r="D18" s="3" t="s">
        <v>70</v>
      </c>
      <c r="E18" s="3"/>
      <c r="F18" s="3"/>
      <c r="G18" s="3"/>
      <c r="H18" s="3"/>
      <c r="I18" s="3"/>
      <c r="J18" s="3" t="s">
        <v>86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D5" sqref="D5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49</v>
      </c>
      <c r="C13" s="3" t="s">
        <v>67</v>
      </c>
      <c r="D13" s="3" t="s">
        <v>31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50</v>
      </c>
      <c r="C13" s="3" t="s">
        <v>51</v>
      </c>
      <c r="D13" s="3" t="s">
        <v>31</v>
      </c>
      <c r="E13" s="3">
        <v>50</v>
      </c>
      <c r="F13" s="3"/>
      <c r="G13" s="3"/>
      <c r="H13" s="3"/>
      <c r="I13" s="3"/>
      <c r="J13" s="3" t="s">
        <v>78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52</v>
      </c>
      <c r="C14" s="3" t="s">
        <v>53</v>
      </c>
      <c r="D14" s="3" t="s">
        <v>31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topLeftCell="E1"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31</v>
      </c>
      <c r="E12" s="3">
        <v>50</v>
      </c>
      <c r="F12" s="3"/>
      <c r="G12" s="3"/>
      <c r="H12" s="3"/>
      <c r="I12" s="3"/>
      <c r="J12" s="3" t="s">
        <v>78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57</v>
      </c>
      <c r="C12" s="3" t="s">
        <v>59</v>
      </c>
      <c r="D12" s="3" t="s">
        <v>31</v>
      </c>
      <c r="E12" s="3">
        <v>50</v>
      </c>
      <c r="F12" s="3"/>
      <c r="G12" s="3"/>
      <c r="H12" s="3"/>
      <c r="I12" s="3"/>
      <c r="J12" s="3" t="s">
        <v>78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workbookViewId="0">
      <selection activeCell="D5" sqref="D5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テーブル一覧!D14</f>
        <v>remind_dates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remind_dates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62</v>
      </c>
      <c r="C12" s="3" t="s">
        <v>63</v>
      </c>
      <c r="D12" s="3" t="s">
        <v>31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64</v>
      </c>
      <c r="C13" s="3" t="s">
        <v>61</v>
      </c>
      <c r="D13" s="3" t="s">
        <v>69</v>
      </c>
      <c r="E13" s="3" t="s">
        <v>71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1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83</v>
      </c>
      <c r="C12" s="3" t="s">
        <v>82</v>
      </c>
      <c r="D12" s="3" t="s">
        <v>31</v>
      </c>
      <c r="E12" s="3">
        <v>200</v>
      </c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"&amp;D16&amp;" "&amp;IF(E16&lt;&gt;"","("&amp;E16&amp;")","")&amp;IF(C12&lt;&gt;"",",","")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0">C12&amp;" "&amp;D17&amp;" "&amp;IF(E17&lt;&gt;"","("&amp;E17&amp;")","")&amp;IF(C13&lt;&gt;"",",","")</f>
        <v xml:space="preserve">top_memo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  <vt:lpstr>login_days</vt:lpstr>
      <vt:lpstr>task_achievements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2022-06-10T02:16:43Z</dcterms:modified>
</cp:coreProperties>
</file>