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2A39B0C-8CF3-4B92-A214-29FA4FA197B5}" xr6:coauthVersionLast="47" xr6:coauthVersionMax="47" xr10:uidLastSave="{00000000-0000-0000-0000-000000000000}"/>
  <bookViews>
    <workbookView xWindow="-120" yWindow="-120" windowWidth="20730" windowHeight="11160" tabRatio="865" activeTab="3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hreads" sheetId="17" r:id="rId12"/>
    <sheet name="Comments" sheetId="18" r:id="rId13"/>
    <sheet name="(削除)Charts" sheetId="19" r:id="rId14"/>
    <sheet name="テーブルカラム一覧" sheetId="11" r:id="rId15"/>
    <sheet name="ひな形" sheetId="7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5" l="1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<sst xmlns="http://schemas.openxmlformats.org/spreadsheetml/2006/main" count="901" uniqueCount="301">
  <si>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</si>
  <si>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</si>
  <si>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</si>
  <si>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</si>
  <si>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</si>
  <si>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</si>
  <si>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</si>
  <si>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</si>
  <si>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</si>
  <si>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</si>
  <si>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</si>
  <si>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</si>
  <si>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</si>
  <si>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</si>
  <si>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</si>
  <si>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</si>
  <si>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</si>
  <si>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</si>
  <si>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</si>
  <si>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</si>
  <si>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</si>
  <si>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</si>
  <si>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</si>
  <si>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</si>
  <si>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</si>
  <si>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</si>
  <si>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</si>
  <si>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</si>
  <si>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</si>
  <si>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</si>
  <si>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</si>
  <si>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</si>
  <si>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</si>
  <si>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</si>
  <si>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</si>
  <si>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</si>
  <si>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</si>
  <si>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</si>
  <si>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</si>
  <si>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</si>
  <si>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</si>
  <si>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</si>
  <si>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</si>
  <si>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</si>
  <si>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</si>
  <si>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</si>
  <si>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</si>
  <si>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</si>
  <si>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</si>
  <si>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</si>
  <si>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</si>
  <si>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</si>
  <si>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</si>
  <si>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</si>
  <si>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</si>
  <si>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</si>
  <si>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</si>
  <si>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</si>
  <si>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</si>
  <si>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</si>
  <si>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</si>
  <si>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</si>
  <si>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</si>
  <si>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</si>
  <si>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</si>
  <si>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</si>
  <si>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</si>
  <si>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</si>
  <si>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</si>
  <si>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</si>
  <si>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</si>
  <si>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</si>
  <si>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</si>
  <si>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</si>
  <si>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</si>
  <si>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</si>
  <si>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</si>
  <si>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</si>
  <si>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</si>
  <si>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</si>
  <si>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</si>
  <si>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</si>
  <si>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</si>
  <si>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</si>
  <si>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(〇)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</si>
  <si>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</si>
  <si>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</si>
  <si>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</si>
  <si>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</si>
  <si>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</si>
  <si>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</si>
  <si>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</si>
  <si>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</si>
  <si>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</si>
  <si>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</si>
  <si>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</si>
  <si>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</si>
  <si>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</si>
  <si>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</si>
  <si>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</si>
  <si>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</si>
  <si>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</si>
  <si>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</si>
  <si>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</si>
  <si>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</si>
  <si>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</si>
  <si>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</si>
  <si>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</si>
  <si>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</si>
  <si>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</si>
  <si>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</si>
  <si>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</si>
  <si>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</si>
  <si>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</si>
  <si>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</si>
  <si>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</si>
  <si>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</si>
  <si>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</si>
  <si>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</si>
  <si>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</si>
  <si>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</si>
  <si>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</si>
  <si>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</si>
  <si>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</si>
  <si>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</si>
  <si>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</si>
  <si>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</si>
  <si>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</si>
  <si>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</si>
  <si>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</si>
  <si>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</si>
  <si>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</si>
  <si>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</si>
  <si>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</si>
  <si>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</si>
  <si>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</si>
  <si>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</si>
  <si>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</si>
  <si>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</si>
  <si>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</si>
  <si>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</si>
  <si>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</si>
  <si>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</si>
  <si>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</si>
  <si>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</si>
  <si>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</si>
  <si>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</si>
  <si>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</si>
  <si>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</si>
  <si>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</si>
  <si>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0(泣),1,2(笑)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</si>
  <si>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</si>
  <si>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</si>
  <si>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</si>
  <si>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</si>
  <si>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</si>
  <si>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</si>
  <si>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</si>
  <si>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</si>
  <si>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</si>
  <si>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</si>
  <si>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</si>
  <si>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</si>
  <si>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</si>
  <si>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</si>
  <si>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</si>
  <si>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</si>
  <si>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</si>
  <si>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</si>
  <si>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</si>
  <si>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</si>
  <si>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</si>
  <si>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</si>
  <si>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Mユーザテーブル</t>
    <phoneticPr fontId="1"/>
  </si>
  <si>
    <t>M_My資格テーブル</t>
    <phoneticPr fontId="1"/>
  </si>
  <si>
    <t>ユーザ名</t>
  </si>
  <si>
    <t>パスワード</t>
  </si>
  <si>
    <t>ユーザid</t>
  </si>
  <si>
    <t>資格id</t>
  </si>
  <si>
    <t>u001</t>
    <phoneticPr fontId="1"/>
  </si>
  <si>
    <t>植田</t>
  </si>
  <si>
    <t>pass</t>
  </si>
  <si>
    <t>@gmail.com</t>
  </si>
  <si>
    <t>a001</t>
  </si>
  <si>
    <t>u002</t>
    <phoneticPr fontId="1"/>
  </si>
  <si>
    <t>小坂</t>
  </si>
  <si>
    <t>a002</t>
  </si>
  <si>
    <t>u003</t>
    <phoneticPr fontId="1"/>
  </si>
  <si>
    <t>清水</t>
  </si>
  <si>
    <t>M資格名テーブル</t>
    <phoneticPr fontId="1"/>
  </si>
  <si>
    <t>カテゴリ</t>
    <phoneticPr fontId="1"/>
  </si>
  <si>
    <t>資格名</t>
  </si>
  <si>
    <t>おすすめ参考書</t>
  </si>
  <si>
    <t>おすすめ参考書画像</t>
  </si>
  <si>
    <t>IPA</t>
    <phoneticPr fontId="1"/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</si>
  <si>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</si>
  <si>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</si>
  <si>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</si>
  <si>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</si>
  <si>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</si>
  <si>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</si>
  <si>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M項目名テーブル</t>
    <phoneticPr fontId="1"/>
  </si>
  <si>
    <t>M試験日テーブル</t>
    <phoneticPr fontId="1"/>
  </si>
  <si>
    <t>項目名</t>
  </si>
  <si>
    <t>試験日程1</t>
  </si>
  <si>
    <t>申し込み開始日</t>
  </si>
  <si>
    <t>申し込み締め切り日</t>
  </si>
  <si>
    <t>x001</t>
    <phoneticPr fontId="1"/>
  </si>
  <si>
    <t>変数</t>
  </si>
  <si>
    <t>a001</t>
    <phoneticPr fontId="1"/>
  </si>
  <si>
    <t>x002</t>
    <phoneticPr fontId="1"/>
  </si>
  <si>
    <t>アルゴリズム</t>
  </si>
  <si>
    <t>M資格項目テーブル</t>
    <phoneticPr fontId="1"/>
  </si>
  <si>
    <t>ページ数</t>
  </si>
  <si>
    <t>M目標テーブル</t>
    <rPh sb="1" eb="3">
      <t>モクヒョウ</t>
    </rPh>
    <phoneticPr fontId="1"/>
  </si>
  <si>
    <t>x001</t>
  </si>
  <si>
    <t>項目id</t>
    <phoneticPr fontId="1"/>
  </si>
  <si>
    <t>目標名</t>
    <rPh sb="0" eb="2">
      <t>モクヒョウ</t>
    </rPh>
    <phoneticPr fontId="1"/>
  </si>
  <si>
    <t>x002</t>
  </si>
  <si>
    <t>w001</t>
    <phoneticPr fontId="1"/>
  </si>
  <si>
    <t>変数がわかる</t>
    <phoneticPr fontId="1"/>
  </si>
  <si>
    <t>x003</t>
  </si>
  <si>
    <t>w002</t>
    <phoneticPr fontId="1"/>
  </si>
  <si>
    <t>バブルソートがわかる</t>
    <phoneticPr fontId="1"/>
  </si>
  <si>
    <t>…</t>
  </si>
  <si>
    <t>w003</t>
    <phoneticPr fontId="1"/>
  </si>
  <si>
    <t>二分探索法がわかる</t>
    <rPh sb="0" eb="5">
      <t>ニブンタンサクホウ</t>
    </rPh>
    <phoneticPr fontId="1"/>
  </si>
  <si>
    <t>b001</t>
  </si>
  <si>
    <t>b002</t>
  </si>
  <si>
    <t>T項目達成度テーブル</t>
    <rPh sb="1" eb="3">
      <t>コウモク</t>
    </rPh>
    <phoneticPr fontId="1"/>
  </si>
  <si>
    <t>T目標理解度テーブル</t>
  </si>
  <si>
    <t>理解度</t>
  </si>
  <si>
    <t>理解度</t>
    <rPh sb="0" eb="3">
      <t>リカイド</t>
    </rPh>
    <phoneticPr fontId="1"/>
  </si>
  <si>
    <t>u002</t>
  </si>
  <si>
    <t>Mスレッドテーブル</t>
    <phoneticPr fontId="1"/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</si>
  <si>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</si>
  <si>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</si>
  <si>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</si>
  <si>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</si>
  <si>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</si>
  <si>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</si>
  <si>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</si>
  <si>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</si>
  <si>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</si>
  <si>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</si>
  <si>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</si>
  <si>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</si>
  <si>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</si>
  <si>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</si>
  <si>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</si>
  <si>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</si>
  <si>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</si>
  <si>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</si>
  <si>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</si>
  <si>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</si>
  <si>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</si>
  <si>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</si>
  <si>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</si>
  <si>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</si>
  <si>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</si>
  <si>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</si>
  <si>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</si>
  <si>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</si>
  <si>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</si>
  <si>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</si>
  <si>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</si>
  <si>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</si>
  <si>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</si>
  <si>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</si>
  <si>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</si>
  <si>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</si>
  <si>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</si>
  <si>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</si>
  <si>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</si>
  <si>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</si>
  <si>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</si>
  <si>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</si>
  <si>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</si>
  <si>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</si>
  <si>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</si>
  <si>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基本情報技術者試験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</si>
  <si>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</si>
  <si>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</si>
  <si>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</si>
  <si>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</si>
  <si>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アルゴリズム全くわからん</t>
    <phoneticPr fontId="1"/>
  </si>
  <si>
    <t>過去問？○○って参考書がおすすめだよ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</si>
  <si>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</si>
  <si>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</si>
  <si>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</si>
  <si>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</si>
  <si>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</si>
  <si>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</si>
  <si>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</si>
  <si>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</si>
  <si>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</si>
  <si>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</si>
  <si>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t>DATE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</si>
  <si>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</si>
  <si>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r>
      <t>My</t>
    </r>
    <r>
      <rPr>
        <sz val="12"/>
        <color theme="1"/>
        <rFont val="ＭＳ Ｐ明朝"/>
        <family val="1"/>
        <charset val="128"/>
      </rPr>
      <t>資格トランザクションに試験日程を追加</t>
    </r>
    <rPh sb="2" eb="4">
      <t>シカク</t>
    </rPh>
    <rPh sb="13" eb="17">
      <t>シケンニッテイ</t>
    </rPh>
    <rPh sb="18" eb="20">
      <t>ツイカ</t>
    </rPh>
    <phoneticPr fontId="1"/>
  </si>
  <si>
    <t>外部キー（Test_days)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</si>
</sst>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0" fontId="9" fillId="0" borderId="0" xfId="0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56" fontId="10" fillId="0" borderId="9" xfId="0" applyNumberFormat="1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4FA4C-661A-4DAF-8CD1-C0DBF163EF0E}" name="テーブル14" displayName="テーブル14" ref="G29:L32" totalsRowShown="0" headerRowDxfId="7" dataDxfId="6">
  <autoFilter ref="G29:L32" xr:uid="{1A54FA4C-661A-4DAF-8CD1-C0DBF163EF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0B83D9-100E-46D5-86A4-8C4A6DC3DBF1}" name="id" dataDxfId="5"/>
    <tableColumn id="2" xr3:uid="{4E9F562D-81B9-4EEC-8639-EEA3CDF28224}" name="目標id" dataDxfId="4"/>
    <tableColumn id="3" xr3:uid="{725A7D4C-8B39-4790-A884-6BD57E381889}" name="項目id" dataDxfId="3"/>
    <tableColumn id="4" xr3:uid="{2D5E0E00-9781-42AC-8B0F-6C05A87B83A9}" name="user_id" dataDxfId="2"/>
    <tableColumn id="5" xr3:uid="{8190315D-CE6D-4B9A-A960-51D0F37A6639}" name="日付" dataDxfId="1"/>
    <tableColumn id="6" xr3:uid="{BBF8AD72-35CC-4925-B2A5-BC2C6BF8E210}" name="理解度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8"/>
  <sheetViews>
    <sheetView workbookViewId="0">
      <selection activeCell="D11" sqref="D11"/>
    </sheetView>
  </sheetViews>
  <sheetFormatPr defaultRowHeight="13.5" x14ac:dyDescent="0.15"/>
  <cols>
    <col min="1" max="1" width="5.5" bestFit="1" customWidth="1"/>
    <col min="4" max="4" width="36.125" customWidth="1"/>
  </cols>
  <sheetData>
    <row r="1" spans="1:4" ht="15" thickBot="1" x14ac:dyDescent="0.2">
      <c r="A1" s="32" t="s">
        <v>293</v>
      </c>
      <c r="B1" s="33" t="s">
        <v>289</v>
      </c>
      <c r="C1" s="33" t="s">
        <v>290</v>
      </c>
      <c r="D1" s="33" t="s">
        <v>291</v>
      </c>
    </row>
    <row r="2" spans="1:4" ht="16.5" thickBot="1" x14ac:dyDescent="0.2">
      <c r="A2" s="34">
        <v>1</v>
      </c>
      <c r="B2" s="35">
        <v>44721</v>
      </c>
      <c r="C2" s="36" t="s">
        <v>292</v>
      </c>
      <c r="D2" s="36" t="s">
        <v>295</v>
      </c>
    </row>
    <row r="3" spans="1:4" ht="16.5" thickBot="1" x14ac:dyDescent="0.2">
      <c r="A3" s="34">
        <v>1.1000000000000001</v>
      </c>
      <c r="B3" s="35">
        <v>44722</v>
      </c>
      <c r="C3" s="36" t="s">
        <v>292</v>
      </c>
      <c r="D3" s="36" t="s">
        <v>294</v>
      </c>
    </row>
    <row r="4" spans="1:4" ht="45" thickBot="1" x14ac:dyDescent="0.2">
      <c r="A4" s="34">
        <v>2</v>
      </c>
      <c r="B4" s="35">
        <v>44725</v>
      </c>
      <c r="C4" s="38" t="s">
        <v>292</v>
      </c>
      <c r="D4" s="37" t="s">
        <v>298</v>
      </c>
    </row>
    <row r="5" spans="1:4" ht="16.5" thickBot="1" x14ac:dyDescent="0.2">
      <c r="A5" s="34">
        <v>2.1</v>
      </c>
      <c r="B5" s="35">
        <v>44726</v>
      </c>
      <c r="C5" s="38" t="s">
        <v>292</v>
      </c>
      <c r="D5" s="37" t="s">
        <v>299</v>
      </c>
    </row>
    <row r="6" spans="1:4" ht="16.5" thickBot="1" x14ac:dyDescent="0.2">
      <c r="A6" s="34"/>
      <c r="B6" s="37"/>
      <c r="C6" s="37"/>
      <c r="D6" s="37"/>
    </row>
    <row r="7" spans="1:4" ht="16.5" thickBot="1" x14ac:dyDescent="0.2">
      <c r="A7" s="34"/>
      <c r="B7" s="37"/>
      <c r="C7" s="37"/>
      <c r="D7" s="37"/>
    </row>
    <row r="8" spans="1:4" ht="16.5" thickBot="1" x14ac:dyDescent="0.2">
      <c r="A8" s="34"/>
      <c r="B8" s="37"/>
      <c r="C8" s="37"/>
      <c r="D8" s="37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4" sqref="D14"/>
    </sheetView>
  </sheetViews>
  <sheetFormatPr defaultRowHeight="13.5" x14ac:dyDescent="0.1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3" t="s">
        <v>48</v>
      </c>
      <c r="D4" s="1" t="s">
        <v>9</v>
      </c>
      <c r="E4" s="7"/>
    </row>
    <row r="5" spans="1:12" x14ac:dyDescent="0.15">
      <c r="B5" s="1" t="s">
        <v>73</v>
      </c>
      <c r="C5" s="6" t="s">
        <v>141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23" t="s">
        <v>106</v>
      </c>
      <c r="C11" s="23" t="s">
        <v>107</v>
      </c>
      <c r="D11" s="23" t="s">
        <v>88</v>
      </c>
      <c r="E11" s="23">
        <v>5</v>
      </c>
      <c r="F11" s="23"/>
      <c r="G11" s="23"/>
      <c r="H11" s="23" t="s">
        <v>103</v>
      </c>
      <c r="I11" s="23"/>
      <c r="J11" s="23" t="s">
        <v>108</v>
      </c>
      <c r="L11" t="str">
        <f t="shared" si="0"/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23" t="s">
        <v>88</v>
      </c>
      <c r="E12" s="3">
        <v>5</v>
      </c>
      <c r="F12" s="3"/>
      <c r="G12" s="3"/>
      <c r="H12" s="3" t="s">
        <v>103</v>
      </c>
      <c r="I12" s="3"/>
      <c r="J12" s="3" t="s">
        <v>142</v>
      </c>
      <c r="L12" t="str">
        <f t="shared" si="0"/>
        <v>item_id char (5),</v>
      </c>
    </row>
    <row r="13" spans="1:12" x14ac:dyDescent="0.15">
      <c r="A13" s="3">
        <v>4</v>
      </c>
      <c r="B13" s="3" t="s">
        <v>86</v>
      </c>
      <c r="C13" s="3" t="s">
        <v>87</v>
      </c>
      <c r="D13" s="2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 t="shared" si="0"/>
        <v>user_id char (5),</v>
      </c>
    </row>
    <row r="14" spans="1:12" x14ac:dyDescent="0.15">
      <c r="A14" s="3">
        <v>5</v>
      </c>
      <c r="B14" s="21" t="s">
        <v>88</v>
      </c>
      <c r="C14" s="21" t="s">
        <v>143</v>
      </c>
      <c r="D14" s="21" t="s">
        <v>144</v>
      </c>
      <c r="E14" s="21">
        <v>1</v>
      </c>
      <c r="F14" s="21"/>
      <c r="G14" s="21"/>
      <c r="H14" s="21" t="s">
        <v>103</v>
      </c>
      <c r="I14" s="21"/>
      <c r="J14" s="21"/>
      <c r="L14" t="str">
        <f t="shared" si="0"/>
        <v>item_percent boolean (1)</v>
      </c>
    </row>
    <row r="15" spans="1:12" x14ac:dyDescent="0.15">
      <c r="A15" s="2">
        <v>6</v>
      </c>
      <c r="B15" s="20"/>
      <c r="C15" s="20"/>
      <c r="D15" s="20"/>
      <c r="E15" s="20"/>
      <c r="F15" s="20"/>
      <c r="G15" s="20"/>
      <c r="H15" s="20"/>
      <c r="I15" s="20"/>
      <c r="J15" s="20"/>
      <c r="L15" t="str">
        <f t="shared" si="0"/>
        <v xml:space="preserve">  </v>
      </c>
    </row>
    <row r="16" spans="1:12" x14ac:dyDescent="0.15">
      <c r="A16" s="3">
        <v>7</v>
      </c>
      <c r="B16" s="22"/>
      <c r="C16" s="22"/>
      <c r="D16" s="22"/>
      <c r="E16" s="22"/>
      <c r="F16" s="22"/>
      <c r="G16" s="22"/>
      <c r="H16" s="22"/>
      <c r="I16" s="22"/>
      <c r="J16" s="22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topLeftCell="D1" workbookViewId="0">
      <selection activeCell="E4" sqref="E4:E5"/>
    </sheetView>
  </sheetViews>
  <sheetFormatPr defaultRowHeight="13.5" x14ac:dyDescent="0.1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3" t="s">
        <v>52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54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136</v>
      </c>
      <c r="C11" s="3" t="s">
        <v>137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145</v>
      </c>
      <c r="L11" t="str">
        <f>C11&amp;" "&amp;D11&amp;" "&amp;IF(E11&lt;&gt;"","("&amp;E11&amp;")","")&amp;IF(C12&lt;&gt;"",",","")</f>
        <v>target_id char (5),</v>
      </c>
    </row>
    <row r="12" spans="1:12" s="26" customFormat="1" x14ac:dyDescent="0.15">
      <c r="A12" s="23">
        <v>3</v>
      </c>
      <c r="B12" s="23" t="s">
        <v>120</v>
      </c>
      <c r="C12" s="23" t="s">
        <v>110</v>
      </c>
      <c r="D12" s="23" t="s">
        <v>88</v>
      </c>
      <c r="E12" s="23">
        <v>5</v>
      </c>
      <c r="F12" s="23"/>
      <c r="G12" s="23"/>
      <c r="H12" s="23" t="s">
        <v>103</v>
      </c>
      <c r="I12" s="23"/>
      <c r="J12" s="23" t="s">
        <v>142</v>
      </c>
      <c r="L12" s="26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86</v>
      </c>
      <c r="C13" s="3" t="s">
        <v>87</v>
      </c>
      <c r="D13" s="3" t="s">
        <v>88</v>
      </c>
      <c r="E13" s="3">
        <v>5</v>
      </c>
      <c r="F13" s="3"/>
      <c r="G13" s="3"/>
      <c r="H13" s="3" t="s">
        <v>103</v>
      </c>
      <c r="I13" s="3"/>
      <c r="J13" s="3" t="s">
        <v>105</v>
      </c>
      <c r="L13" t="str">
        <f>C13&amp;" "&amp;D13&amp;" "&amp;IF(E13&lt;&gt;"","("&amp;E13&amp;")","")&amp;IF(C14&lt;&gt;"",",","")</f>
        <v>user_id char (5),</v>
      </c>
    </row>
    <row r="14" spans="1:12" x14ac:dyDescent="0.15">
      <c r="A14" s="3">
        <v>5</v>
      </c>
      <c r="B14" s="3" t="s">
        <v>146</v>
      </c>
      <c r="C14" s="3" t="s">
        <v>147</v>
      </c>
      <c r="D14" s="3" t="s">
        <v>297</v>
      </c>
      <c r="E14" s="3"/>
      <c r="F14" s="3"/>
      <c r="G14" s="3"/>
      <c r="H14" s="3" t="s">
        <v>103</v>
      </c>
      <c r="I14" s="3"/>
      <c r="J14" s="3" t="s">
        <v>148</v>
      </c>
      <c r="L14" t="str">
        <f>C14&amp;" "&amp;D14&amp;" "&amp;IF(E14&lt;&gt;"","("&amp;E14&amp;")","")&amp;IF(C15&lt;&gt;"",",","")</f>
        <v>day DATE ,</v>
      </c>
    </row>
    <row r="15" spans="1:12" x14ac:dyDescent="0.15">
      <c r="A15" s="3">
        <v>6</v>
      </c>
      <c r="B15" s="3" t="s">
        <v>149</v>
      </c>
      <c r="C15" s="3" t="s">
        <v>276</v>
      </c>
      <c r="D15" s="3" t="s">
        <v>102</v>
      </c>
      <c r="E15" s="3">
        <v>1</v>
      </c>
      <c r="F15" s="3"/>
      <c r="G15" s="3"/>
      <c r="H15" s="3" t="s">
        <v>103</v>
      </c>
      <c r="I15" s="3"/>
      <c r="J15" s="3" t="s">
        <v>150</v>
      </c>
      <c r="L15" t="str">
        <f t="shared" ref="L15:L29" si="0">C15&amp;" "&amp;D15&amp;" "&amp;IF(E15&lt;&gt;"","("&amp;E15&amp;")","")&amp;IF(C16&lt;&gt;"",",","")</f>
        <v>target_understand int (1)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56</v>
      </c>
      <c r="D4" s="1" t="s">
        <v>9</v>
      </c>
      <c r="E4" s="7"/>
    </row>
    <row r="5" spans="1:12" x14ac:dyDescent="0.15">
      <c r="B5" s="1" t="s">
        <v>73</v>
      </c>
      <c r="C5" s="6" t="s">
        <v>58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152</v>
      </c>
      <c r="C11" s="3" t="s">
        <v>277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154</v>
      </c>
      <c r="L11" t="str">
        <f>C11&amp;" "&amp;D11&amp;" "&amp;IF(E11&lt;&gt;"","("&amp;E11&amp;")","")&amp;IF(C12&lt;&gt;"",",","")</f>
        <v>thread_id char (1+4),</v>
      </c>
    </row>
    <row r="12" spans="1:12" x14ac:dyDescent="0.15">
      <c r="A12" s="3">
        <v>3</v>
      </c>
      <c r="B12" s="3" t="s">
        <v>155</v>
      </c>
      <c r="C12" s="3" t="s">
        <v>278</v>
      </c>
      <c r="D12" s="3" t="s">
        <v>156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thread_bbs VARCHAR (30),</v>
      </c>
    </row>
    <row r="13" spans="1:12" x14ac:dyDescent="0.15">
      <c r="A13" s="3">
        <v>4</v>
      </c>
      <c r="B13" s="3" t="s">
        <v>157</v>
      </c>
      <c r="C13" s="3" t="s">
        <v>279</v>
      </c>
      <c r="D13" s="3" t="s">
        <v>156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60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62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152</v>
      </c>
      <c r="C11" s="3" t="s">
        <v>153</v>
      </c>
      <c r="D11" s="3" t="s">
        <v>151</v>
      </c>
      <c r="E11" s="3">
        <v>5</v>
      </c>
      <c r="F11" s="3"/>
      <c r="G11" s="3"/>
      <c r="H11" s="3" t="s">
        <v>103</v>
      </c>
      <c r="I11" s="3"/>
      <c r="J11" s="3" t="s">
        <v>158</v>
      </c>
      <c r="L11" t="str">
        <f>C11&amp;" "&amp;D11&amp;" "&amp;IF(E11&lt;&gt;"","("&amp;E11&amp;")","")&amp;IF(C12&lt;&gt;"",",","")</f>
        <v>thread_id INT (5),</v>
      </c>
    </row>
    <row r="12" spans="1:12" x14ac:dyDescent="0.15">
      <c r="A12" s="3">
        <v>3</v>
      </c>
      <c r="B12" s="3" t="s">
        <v>159</v>
      </c>
      <c r="C12" s="3" t="s">
        <v>284</v>
      </c>
      <c r="D12" s="3" t="s">
        <v>151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160</v>
      </c>
      <c r="L12" t="str">
        <f>C12&amp;" "&amp;D12&amp;" "&amp;IF(E12&lt;&gt;"","("&amp;E12&amp;")","")&amp;IF(C13&lt;&gt;"",",","")</f>
        <v>comment_id INT (1+4),</v>
      </c>
    </row>
    <row r="13" spans="1:12" x14ac:dyDescent="0.15">
      <c r="A13" s="3">
        <v>4</v>
      </c>
      <c r="B13" s="3" t="s">
        <v>86</v>
      </c>
      <c r="C13" s="3" t="s">
        <v>161</v>
      </c>
      <c r="D13" s="3" t="s">
        <v>151</v>
      </c>
      <c r="E13" s="3">
        <v>5</v>
      </c>
      <c r="F13" s="3"/>
      <c r="G13" s="3"/>
      <c r="H13" s="3" t="s">
        <v>103</v>
      </c>
      <c r="I13" s="3"/>
      <c r="J13" s="3" t="s">
        <v>162</v>
      </c>
      <c r="L13" t="str">
        <f>C13&amp;" "&amp;D13&amp;" "&amp;IF(E13&lt;&gt;"","("&amp;E13&amp;")","")&amp;IF(C14&lt;&gt;"",",","")</f>
        <v>user_id INT (5),</v>
      </c>
    </row>
    <row r="14" spans="1:12" x14ac:dyDescent="0.15">
      <c r="A14" s="3">
        <v>5</v>
      </c>
      <c r="B14" s="3" t="s">
        <v>163</v>
      </c>
      <c r="C14" s="3" t="s">
        <v>281</v>
      </c>
      <c r="D14" s="3" t="s">
        <v>156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 x14ac:dyDescent="0.15">
      <c r="A15" s="3">
        <v>6</v>
      </c>
      <c r="B15" s="3" t="s">
        <v>164</v>
      </c>
      <c r="C15" s="3" t="s">
        <v>282</v>
      </c>
      <c r="D15" s="3" t="s">
        <v>283</v>
      </c>
      <c r="E15" s="3"/>
      <c r="F15" s="3"/>
      <c r="G15" s="3"/>
      <c r="H15" s="3" t="s">
        <v>103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64</v>
      </c>
      <c r="D4" s="1" t="s">
        <v>9</v>
      </c>
      <c r="E4" s="6" t="s">
        <v>70</v>
      </c>
    </row>
    <row r="5" spans="1:12" x14ac:dyDescent="0.15">
      <c r="B5" s="1" t="s">
        <v>73</v>
      </c>
      <c r="C5" s="6" t="s">
        <v>165</v>
      </c>
      <c r="D5" s="1" t="s">
        <v>10</v>
      </c>
      <c r="E5" s="7">
        <v>44725</v>
      </c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151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166</v>
      </c>
      <c r="C11" s="3" t="s">
        <v>167</v>
      </c>
      <c r="D11" s="3" t="s">
        <v>151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168</v>
      </c>
      <c r="L11" t="str">
        <f>C11&amp;" "&amp;D11&amp;" "&amp;IF(E11&lt;&gt;"","("&amp;E11&amp;")","")&amp;IF(C12&lt;&gt;"",",","")</f>
        <v>question_id INT (1+4),</v>
      </c>
    </row>
    <row r="12" spans="1:12" x14ac:dyDescent="0.15">
      <c r="A12" s="3">
        <v>3</v>
      </c>
      <c r="B12" s="3" t="s">
        <v>169</v>
      </c>
      <c r="C12" s="3" t="s">
        <v>170</v>
      </c>
      <c r="D12" s="3" t="s">
        <v>156</v>
      </c>
      <c r="E12" s="3">
        <v>30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A24" workbookViewId="0">
      <selection activeCell="E47" sqref="E47"/>
    </sheetView>
  </sheetViews>
  <sheetFormatPr defaultRowHeight="13.5" x14ac:dyDescent="0.15"/>
  <cols>
    <col min="5" max="5" width="9.5" bestFit="1" customWidth="1"/>
    <col min="6" max="6" width="14" customWidth="1"/>
    <col min="7" max="7" width="10.75" customWidth="1"/>
  </cols>
  <sheetData>
    <row r="1" spans="1:16" x14ac:dyDescent="0.15">
      <c r="A1" s="9" t="s">
        <v>171</v>
      </c>
      <c r="B1" s="9" t="s">
        <v>172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 x14ac:dyDescent="0.4">
      <c r="A2" s="10" t="s">
        <v>173</v>
      </c>
      <c r="C2" s="10"/>
      <c r="D2" s="9"/>
      <c r="E2" s="9"/>
      <c r="F2" s="9"/>
      <c r="G2" s="9" t="s">
        <v>174</v>
      </c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35">
      <c r="A3" s="11" t="s">
        <v>132</v>
      </c>
      <c r="B3" s="11" t="s">
        <v>86</v>
      </c>
      <c r="C3" s="11" t="s">
        <v>175</v>
      </c>
      <c r="D3" s="12" t="s">
        <v>176</v>
      </c>
      <c r="E3" s="12" t="s">
        <v>98</v>
      </c>
      <c r="F3" s="9"/>
      <c r="G3" s="12" t="s">
        <v>132</v>
      </c>
      <c r="H3" s="12" t="s">
        <v>177</v>
      </c>
      <c r="I3" s="12" t="s">
        <v>178</v>
      </c>
      <c r="J3" s="9"/>
      <c r="K3" s="9"/>
      <c r="L3" s="9"/>
      <c r="M3" s="9"/>
      <c r="N3" s="9"/>
      <c r="O3" s="9"/>
      <c r="P3" s="9"/>
    </row>
    <row r="4" spans="1:16" ht="18.75" x14ac:dyDescent="0.4">
      <c r="A4" s="10">
        <v>1</v>
      </c>
      <c r="B4" s="10" t="s">
        <v>179</v>
      </c>
      <c r="C4" s="10" t="s">
        <v>180</v>
      </c>
      <c r="D4" s="13" t="s">
        <v>181</v>
      </c>
      <c r="E4" s="13" t="s">
        <v>182</v>
      </c>
      <c r="F4" s="9"/>
      <c r="G4" s="13">
        <v>1</v>
      </c>
      <c r="H4" s="10" t="s">
        <v>179</v>
      </c>
      <c r="I4" s="13" t="s">
        <v>183</v>
      </c>
      <c r="J4" s="9"/>
      <c r="K4" s="9"/>
      <c r="L4" s="9"/>
      <c r="M4" s="9"/>
      <c r="N4" s="9"/>
      <c r="O4" s="9"/>
      <c r="P4" s="9"/>
    </row>
    <row r="5" spans="1:16" ht="18.75" x14ac:dyDescent="0.4">
      <c r="A5" s="10">
        <v>2</v>
      </c>
      <c r="B5" s="10" t="s">
        <v>184</v>
      </c>
      <c r="C5" s="10" t="s">
        <v>185</v>
      </c>
      <c r="D5" s="13"/>
      <c r="E5" s="13"/>
      <c r="F5" s="9"/>
      <c r="G5" s="13">
        <v>2</v>
      </c>
      <c r="H5" s="10" t="s">
        <v>179</v>
      </c>
      <c r="I5" s="13" t="s">
        <v>186</v>
      </c>
      <c r="J5" s="9"/>
      <c r="K5" s="9"/>
      <c r="L5" s="9"/>
      <c r="M5" s="9"/>
      <c r="N5" s="9"/>
      <c r="O5" s="9"/>
      <c r="P5" s="9"/>
    </row>
    <row r="6" spans="1:16" ht="18.75" x14ac:dyDescent="0.4">
      <c r="A6" s="10">
        <v>3</v>
      </c>
      <c r="B6" s="10" t="s">
        <v>187</v>
      </c>
      <c r="C6" s="10" t="s">
        <v>188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15">
      <c r="A8" s="13" t="s">
        <v>189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15">
      <c r="A9" s="12" t="s">
        <v>132</v>
      </c>
      <c r="B9" s="12" t="s">
        <v>178</v>
      </c>
      <c r="C9" s="12" t="s">
        <v>190</v>
      </c>
      <c r="D9" s="12" t="s">
        <v>191</v>
      </c>
      <c r="E9" s="12" t="s">
        <v>192</v>
      </c>
      <c r="F9" s="12" t="s">
        <v>193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15">
      <c r="A10" s="13">
        <v>1</v>
      </c>
      <c r="B10" s="13" t="s">
        <v>183</v>
      </c>
      <c r="C10" s="13" t="s">
        <v>194</v>
      </c>
      <c r="D10" s="13" t="s">
        <v>195</v>
      </c>
      <c r="E10" s="13" t="s">
        <v>196</v>
      </c>
      <c r="F10" s="13" t="s">
        <v>197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15">
      <c r="A11" s="13">
        <v>2</v>
      </c>
      <c r="B11" s="13" t="s">
        <v>186</v>
      </c>
      <c r="C11" s="13" t="s">
        <v>194</v>
      </c>
      <c r="D11" s="13" t="s">
        <v>198</v>
      </c>
      <c r="E11" s="13" t="s">
        <v>199</v>
      </c>
      <c r="F11" s="13" t="s">
        <v>200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15">
      <c r="A13" s="13" t="s">
        <v>201</v>
      </c>
      <c r="B13" s="9"/>
      <c r="C13" s="13"/>
      <c r="D13" s="9"/>
      <c r="G13" s="13" t="s">
        <v>202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 x14ac:dyDescent="0.15">
      <c r="A14" s="12" t="s">
        <v>132</v>
      </c>
      <c r="B14" s="12" t="s">
        <v>178</v>
      </c>
      <c r="C14" s="12" t="s">
        <v>109</v>
      </c>
      <c r="D14" s="12" t="s">
        <v>203</v>
      </c>
      <c r="G14" s="12" t="s">
        <v>132</v>
      </c>
      <c r="H14" s="12" t="s">
        <v>178</v>
      </c>
      <c r="I14" s="12" t="s">
        <v>204</v>
      </c>
      <c r="J14" s="12" t="s">
        <v>205</v>
      </c>
      <c r="K14" s="12" t="s">
        <v>206</v>
      </c>
      <c r="L14" s="9"/>
      <c r="M14" s="9"/>
      <c r="N14" s="9"/>
      <c r="O14" s="9"/>
      <c r="P14" s="9"/>
    </row>
    <row r="15" spans="1:16" x14ac:dyDescent="0.15">
      <c r="A15" s="13">
        <v>1</v>
      </c>
      <c r="B15" s="13" t="s">
        <v>183</v>
      </c>
      <c r="C15" s="13" t="s">
        <v>207</v>
      </c>
      <c r="D15" s="13" t="s">
        <v>208</v>
      </c>
      <c r="G15" s="13">
        <v>1</v>
      </c>
      <c r="H15" s="13" t="s">
        <v>183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 x14ac:dyDescent="0.15">
      <c r="A16" s="13">
        <v>2</v>
      </c>
      <c r="B16" s="13" t="s">
        <v>209</v>
      </c>
      <c r="C16" s="13" t="s">
        <v>210</v>
      </c>
      <c r="D16" s="13" t="s">
        <v>211</v>
      </c>
      <c r="G16" s="13">
        <v>2</v>
      </c>
      <c r="H16" s="13" t="s">
        <v>186</v>
      </c>
      <c r="I16" s="13"/>
      <c r="J16" s="13"/>
      <c r="K16" s="13"/>
      <c r="L16" s="9"/>
      <c r="M16" s="9"/>
      <c r="N16" s="9"/>
      <c r="O16" s="9"/>
      <c r="P16" s="9"/>
    </row>
    <row r="17" spans="1:16" x14ac:dyDescent="0.15">
      <c r="A17" s="9"/>
      <c r="B17" s="9"/>
      <c r="C17" s="9"/>
      <c r="D17" s="9"/>
      <c r="G17" s="13">
        <v>3</v>
      </c>
      <c r="H17" s="13" t="s">
        <v>183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 x14ac:dyDescent="0.15">
      <c r="A18" s="13" t="s">
        <v>212</v>
      </c>
      <c r="B18" s="9"/>
      <c r="C18" s="13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15">
      <c r="A19" s="12" t="s">
        <v>132</v>
      </c>
      <c r="B19" s="12" t="s">
        <v>178</v>
      </c>
      <c r="C19" s="12" t="s">
        <v>109</v>
      </c>
      <c r="D19" s="12" t="s">
        <v>213</v>
      </c>
      <c r="E19" s="14"/>
      <c r="F19" s="13" t="s">
        <v>214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 x14ac:dyDescent="0.15">
      <c r="A20" s="13">
        <v>1</v>
      </c>
      <c r="B20" s="13" t="s">
        <v>183</v>
      </c>
      <c r="C20" s="13" t="s">
        <v>215</v>
      </c>
      <c r="D20" s="13">
        <v>10</v>
      </c>
      <c r="E20" s="9"/>
      <c r="F20" s="12" t="s">
        <v>132</v>
      </c>
      <c r="G20" s="12" t="s">
        <v>136</v>
      </c>
      <c r="H20" s="12" t="s">
        <v>216</v>
      </c>
      <c r="I20" s="12" t="s">
        <v>217</v>
      </c>
      <c r="J20" s="9"/>
      <c r="K20" s="9"/>
      <c r="L20" s="9"/>
      <c r="M20" s="9"/>
      <c r="N20" s="9"/>
      <c r="O20" s="9"/>
    </row>
    <row r="21" spans="1:16" x14ac:dyDescent="0.15">
      <c r="A21" s="13">
        <v>2</v>
      </c>
      <c r="B21" s="13" t="s">
        <v>183</v>
      </c>
      <c r="C21" s="13" t="s">
        <v>218</v>
      </c>
      <c r="D21" s="13">
        <v>5</v>
      </c>
      <c r="E21" s="9"/>
      <c r="F21" s="13">
        <v>1</v>
      </c>
      <c r="G21" s="13" t="s">
        <v>219</v>
      </c>
      <c r="H21" s="13" t="s">
        <v>215</v>
      </c>
      <c r="I21" s="13" t="s">
        <v>220</v>
      </c>
      <c r="J21" s="9"/>
      <c r="K21" s="9"/>
      <c r="L21" s="9"/>
      <c r="M21" s="9"/>
      <c r="N21" s="9"/>
      <c r="O21" s="9"/>
    </row>
    <row r="22" spans="1:16" x14ac:dyDescent="0.15">
      <c r="A22" s="13">
        <v>3</v>
      </c>
      <c r="B22" s="13" t="s">
        <v>183</v>
      </c>
      <c r="C22" s="13" t="s">
        <v>221</v>
      </c>
      <c r="D22" s="13">
        <v>3</v>
      </c>
      <c r="E22" s="9"/>
      <c r="F22" s="13">
        <v>2</v>
      </c>
      <c r="G22" s="13" t="s">
        <v>222</v>
      </c>
      <c r="H22" s="13" t="s">
        <v>210</v>
      </c>
      <c r="I22" s="13" t="s">
        <v>223</v>
      </c>
      <c r="J22" s="9"/>
      <c r="K22" s="9"/>
      <c r="L22" s="9"/>
      <c r="M22" s="9"/>
      <c r="N22" s="9"/>
      <c r="O22" s="9"/>
    </row>
    <row r="23" spans="1:16" x14ac:dyDescent="0.15">
      <c r="A23" s="16" t="s">
        <v>224</v>
      </c>
      <c r="B23" s="16"/>
      <c r="C23" s="16"/>
      <c r="D23" s="16"/>
      <c r="E23" s="9"/>
      <c r="F23" s="13">
        <v>3</v>
      </c>
      <c r="G23" s="13" t="s">
        <v>225</v>
      </c>
      <c r="H23" s="13" t="s">
        <v>210</v>
      </c>
      <c r="I23" s="13" t="s">
        <v>226</v>
      </c>
      <c r="J23" s="9"/>
      <c r="K23" s="9"/>
      <c r="L23" s="9"/>
      <c r="M23" s="9"/>
      <c r="N23" s="9"/>
      <c r="O23" s="9"/>
      <c r="P23" s="9"/>
    </row>
    <row r="24" spans="1:16" x14ac:dyDescent="0.15">
      <c r="A24" s="13">
        <v>101</v>
      </c>
      <c r="B24" s="13" t="s">
        <v>227</v>
      </c>
      <c r="C24" s="13" t="s">
        <v>215</v>
      </c>
      <c r="D24" s="1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15">
      <c r="A25" s="13">
        <v>102</v>
      </c>
      <c r="B25" s="13" t="s">
        <v>228</v>
      </c>
      <c r="C25" s="13" t="s">
        <v>218</v>
      </c>
      <c r="D25" s="1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15">
      <c r="A26" s="16" t="s">
        <v>224</v>
      </c>
      <c r="B26" s="16"/>
      <c r="C26" s="16"/>
      <c r="D26" s="1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15">
      <c r="A28" s="13" t="s">
        <v>229</v>
      </c>
      <c r="B28" s="13"/>
      <c r="C28" s="13"/>
      <c r="D28" s="13"/>
      <c r="E28" s="13"/>
      <c r="F28" s="9"/>
      <c r="G28" s="9"/>
      <c r="H28" s="9" t="s">
        <v>230</v>
      </c>
      <c r="I28" s="9"/>
      <c r="J28" s="9"/>
      <c r="K28" s="9"/>
      <c r="L28" s="9"/>
      <c r="M28" s="9"/>
      <c r="N28" s="9"/>
      <c r="O28" s="9"/>
      <c r="P28" s="9"/>
    </row>
    <row r="29" spans="1:16" x14ac:dyDescent="0.15">
      <c r="A29" s="12" t="s">
        <v>132</v>
      </c>
      <c r="B29" s="12" t="s">
        <v>178</v>
      </c>
      <c r="C29" s="12" t="s">
        <v>109</v>
      </c>
      <c r="D29" s="12" t="s">
        <v>161</v>
      </c>
      <c r="E29" s="12" t="s">
        <v>231</v>
      </c>
      <c r="F29" s="9"/>
      <c r="G29" s="18" t="s">
        <v>81</v>
      </c>
      <c r="H29" s="18" t="s">
        <v>136</v>
      </c>
      <c r="I29" s="18" t="s">
        <v>120</v>
      </c>
      <c r="J29" s="18" t="s">
        <v>87</v>
      </c>
      <c r="K29" s="18" t="s">
        <v>146</v>
      </c>
      <c r="L29" s="18" t="s">
        <v>232</v>
      </c>
      <c r="M29" s="9"/>
      <c r="N29" s="9"/>
      <c r="O29" s="9"/>
    </row>
    <row r="30" spans="1:16" ht="18.75" x14ac:dyDescent="0.4">
      <c r="A30" s="13">
        <v>1</v>
      </c>
      <c r="B30" s="13" t="s">
        <v>183</v>
      </c>
      <c r="C30" s="13" t="s">
        <v>215</v>
      </c>
      <c r="D30" s="10" t="s">
        <v>179</v>
      </c>
      <c r="E30" s="13" t="b">
        <v>1</v>
      </c>
      <c r="F30" s="9"/>
      <c r="G30" s="9">
        <v>1</v>
      </c>
      <c r="H30" s="13" t="s">
        <v>219</v>
      </c>
      <c r="I30" s="13" t="s">
        <v>215</v>
      </c>
      <c r="J30" s="10" t="s">
        <v>179</v>
      </c>
      <c r="K30" s="19">
        <v>44562</v>
      </c>
      <c r="L30" s="13">
        <v>2</v>
      </c>
      <c r="M30" s="9"/>
      <c r="N30" s="9"/>
      <c r="O30" s="9"/>
    </row>
    <row r="31" spans="1:16" ht="18.75" x14ac:dyDescent="0.4">
      <c r="A31" s="13">
        <v>2</v>
      </c>
      <c r="B31" s="13" t="s">
        <v>183</v>
      </c>
      <c r="C31" s="13" t="s">
        <v>218</v>
      </c>
      <c r="D31" s="10" t="s">
        <v>179</v>
      </c>
      <c r="E31" s="13" t="b">
        <v>1</v>
      </c>
      <c r="F31" s="9"/>
      <c r="G31" s="9">
        <v>2</v>
      </c>
      <c r="H31" s="13" t="s">
        <v>222</v>
      </c>
      <c r="I31" s="13" t="s">
        <v>210</v>
      </c>
      <c r="J31" s="10" t="s">
        <v>179</v>
      </c>
      <c r="K31" s="19">
        <v>44563</v>
      </c>
      <c r="L31" s="13">
        <v>0</v>
      </c>
      <c r="M31" s="9"/>
      <c r="N31" s="9"/>
      <c r="O31" s="9"/>
    </row>
    <row r="32" spans="1:16" ht="18.75" x14ac:dyDescent="0.4">
      <c r="A32" s="13">
        <v>3</v>
      </c>
      <c r="B32" s="13" t="s">
        <v>227</v>
      </c>
      <c r="C32" s="13" t="s">
        <v>215</v>
      </c>
      <c r="D32" s="10" t="s">
        <v>233</v>
      </c>
      <c r="E32" s="13" t="b">
        <v>0</v>
      </c>
      <c r="F32" s="9"/>
      <c r="G32" s="9">
        <v>3</v>
      </c>
      <c r="H32" s="13" t="s">
        <v>225</v>
      </c>
      <c r="I32" s="13" t="s">
        <v>210</v>
      </c>
      <c r="J32" s="10" t="s">
        <v>179</v>
      </c>
      <c r="K32" s="19">
        <v>44564</v>
      </c>
      <c r="L32" s="13">
        <v>1</v>
      </c>
      <c r="M32" s="9"/>
      <c r="N32" s="9"/>
      <c r="O32" s="9"/>
    </row>
    <row r="33" spans="1:16" ht="18.75" x14ac:dyDescent="0.4">
      <c r="A33" s="13">
        <v>4</v>
      </c>
      <c r="B33" s="13" t="s">
        <v>228</v>
      </c>
      <c r="C33" s="13" t="s">
        <v>218</v>
      </c>
      <c r="D33" s="10" t="s">
        <v>233</v>
      </c>
      <c r="E33" s="1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15">
      <c r="A34" s="16" t="s">
        <v>224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15">
      <c r="A36" s="9" t="s">
        <v>234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15">
      <c r="A37" s="12" t="s">
        <v>132</v>
      </c>
      <c r="B37" s="12" t="s">
        <v>235</v>
      </c>
      <c r="C37" s="12" t="s">
        <v>236</v>
      </c>
      <c r="D37" s="12" t="s">
        <v>237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15">
      <c r="A38" s="13">
        <v>1</v>
      </c>
      <c r="B38" s="13" t="s">
        <v>238</v>
      </c>
      <c r="C38" s="13" t="s">
        <v>280</v>
      </c>
      <c r="D38" s="13" t="s">
        <v>239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15">
      <c r="A39" s="13">
        <v>2</v>
      </c>
      <c r="B39" s="13" t="s">
        <v>240</v>
      </c>
      <c r="C39" s="13" t="s">
        <v>241</v>
      </c>
      <c r="D39" s="13" t="s">
        <v>239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15">
      <c r="A40" s="13">
        <v>3</v>
      </c>
      <c r="B40" s="13" t="s">
        <v>242</v>
      </c>
      <c r="C40" s="13" t="s">
        <v>243</v>
      </c>
      <c r="D40" s="13" t="s">
        <v>244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15">
      <c r="A41" s="13">
        <v>4</v>
      </c>
      <c r="B41" s="13" t="s">
        <v>245</v>
      </c>
      <c r="C41" s="13" t="s">
        <v>246</v>
      </c>
      <c r="D41" s="13" t="s">
        <v>244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15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15">
      <c r="A44" s="9" t="s">
        <v>247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A45" s="12" t="s">
        <v>132</v>
      </c>
      <c r="B45" s="12" t="s">
        <v>235</v>
      </c>
      <c r="C45" s="12" t="s">
        <v>248</v>
      </c>
      <c r="D45" s="12" t="s">
        <v>161</v>
      </c>
      <c r="E45" s="12" t="s">
        <v>249</v>
      </c>
      <c r="F45" s="12" t="s">
        <v>250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13">
        <v>1</v>
      </c>
      <c r="B46" s="13" t="s">
        <v>238</v>
      </c>
      <c r="C46" s="13" t="s">
        <v>251</v>
      </c>
      <c r="D46" s="13">
        <v>1</v>
      </c>
      <c r="E46" s="13" t="s">
        <v>285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15">
      <c r="A47" s="13">
        <v>2</v>
      </c>
      <c r="B47" s="13" t="s">
        <v>238</v>
      </c>
      <c r="C47" s="13" t="s">
        <v>252</v>
      </c>
      <c r="D47" s="13">
        <v>2</v>
      </c>
      <c r="E47" s="13" t="s">
        <v>286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15">
      <c r="A48" s="13">
        <v>3</v>
      </c>
      <c r="B48" s="13" t="s">
        <v>240</v>
      </c>
      <c r="C48" s="13" t="s">
        <v>253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15">
      <c r="A49" s="13">
        <v>4</v>
      </c>
      <c r="B49" s="13" t="s">
        <v>242</v>
      </c>
      <c r="C49" s="13" t="s">
        <v>254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15">
      <c r="A51" s="13" t="s">
        <v>255</v>
      </c>
      <c r="B51" s="9"/>
      <c r="C51" s="9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15">
      <c r="A52" s="12" t="s">
        <v>132</v>
      </c>
      <c r="B52" s="12" t="s">
        <v>256</v>
      </c>
      <c r="C52" s="12" t="s">
        <v>257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15">
      <c r="A53" s="13">
        <v>1</v>
      </c>
      <c r="B53" s="13" t="s">
        <v>258</v>
      </c>
      <c r="C53" s="13" t="s">
        <v>259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15">
      <c r="A54" s="13">
        <v>2</v>
      </c>
      <c r="B54" s="13" t="s">
        <v>260</v>
      </c>
      <c r="C54" s="13" t="s">
        <v>261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15">
      <c r="A55" s="13">
        <v>3</v>
      </c>
      <c r="B55" s="13" t="s">
        <v>262</v>
      </c>
      <c r="C55" s="13" t="s">
        <v>263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15">
      <c r="A56" s="13">
        <v>4</v>
      </c>
      <c r="B56" s="13" t="s">
        <v>264</v>
      </c>
      <c r="C56" s="13" t="s">
        <v>263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15">
      <c r="A57" s="13">
        <v>5</v>
      </c>
      <c r="B57" s="13" t="s">
        <v>265</v>
      </c>
      <c r="C57" s="1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15">
      <c r="A58" s="13">
        <v>6</v>
      </c>
      <c r="B58" s="13" t="s">
        <v>266</v>
      </c>
      <c r="C58" s="1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15">
      <c r="A59" s="13">
        <v>7</v>
      </c>
      <c r="B59" s="13" t="s">
        <v>267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/>
      <c r="D3" s="1" t="s">
        <v>7</v>
      </c>
      <c r="E3" s="7" t="s">
        <v>268</v>
      </c>
    </row>
    <row r="4" spans="1:12" x14ac:dyDescent="0.15">
      <c r="B4" s="1" t="s">
        <v>72</v>
      </c>
      <c r="C4" s="6"/>
      <c r="D4" s="1" t="s">
        <v>9</v>
      </c>
      <c r="E4" s="7"/>
    </row>
    <row r="5" spans="1:12" x14ac:dyDescent="0.15">
      <c r="B5" s="1" t="s">
        <v>73</v>
      </c>
      <c r="C5" s="6"/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D1" zoomScaleNormal="100" workbookViewId="0"/>
  </sheetViews>
  <sheetFormatPr defaultRowHeight="13.5" x14ac:dyDescent="0.1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 x14ac:dyDescent="0.15">
      <c r="A1" s="4" t="s">
        <v>0</v>
      </c>
    </row>
    <row r="2" spans="1:7" x14ac:dyDescent="0.15">
      <c r="B2" s="1" t="s">
        <v>1</v>
      </c>
      <c r="C2" s="2" t="s">
        <v>2</v>
      </c>
      <c r="D2" s="1" t="s">
        <v>3</v>
      </c>
      <c r="E2" s="3" t="s">
        <v>4</v>
      </c>
    </row>
    <row r="3" spans="1:7" x14ac:dyDescent="0.15">
      <c r="B3" s="1" t="s">
        <v>5</v>
      </c>
      <c r="C3" s="2" t="s">
        <v>6</v>
      </c>
      <c r="D3" s="1" t="s">
        <v>7</v>
      </c>
      <c r="E3" s="31" t="s">
        <v>8</v>
      </c>
    </row>
    <row r="4" spans="1:7" x14ac:dyDescent="0.15">
      <c r="D4" s="1" t="s">
        <v>9</v>
      </c>
      <c r="E4" s="3" t="s">
        <v>4</v>
      </c>
    </row>
    <row r="5" spans="1:7" x14ac:dyDescent="0.15">
      <c r="D5" s="1" t="s">
        <v>10</v>
      </c>
      <c r="E5" s="5">
        <v>44725</v>
      </c>
    </row>
    <row r="7" spans="1:7" x14ac:dyDescent="0.15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 x14ac:dyDescent="0.15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 x14ac:dyDescent="0.15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 x14ac:dyDescent="0.15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 x14ac:dyDescent="0.15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 x14ac:dyDescent="0.15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7" customFormat="1" x14ac:dyDescent="0.15">
      <c r="B13" s="28" t="s">
        <v>38</v>
      </c>
      <c r="C13" s="23" t="s">
        <v>39</v>
      </c>
      <c r="D13" s="23" t="s">
        <v>40</v>
      </c>
      <c r="E13" s="23" t="s">
        <v>41</v>
      </c>
      <c r="F13" s="23" t="s">
        <v>20</v>
      </c>
      <c r="G13" s="23" t="s">
        <v>42</v>
      </c>
    </row>
    <row r="14" spans="1:7" s="27" customFormat="1" x14ac:dyDescent="0.15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7" customFormat="1" x14ac:dyDescent="0.15">
      <c r="B15" s="28" t="s">
        <v>47</v>
      </c>
      <c r="C15" s="23" t="s">
        <v>48</v>
      </c>
      <c r="D15" s="23" t="s">
        <v>49</v>
      </c>
      <c r="E15" s="23" t="s">
        <v>50</v>
      </c>
      <c r="F15" s="23" t="s">
        <v>20</v>
      </c>
      <c r="G15" s="23" t="s">
        <v>51</v>
      </c>
    </row>
    <row r="16" spans="1:7" x14ac:dyDescent="0.15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 x14ac:dyDescent="0.15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 x14ac:dyDescent="0.15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 x14ac:dyDescent="0.15">
      <c r="B19" s="29" t="s">
        <v>287</v>
      </c>
      <c r="C19" s="30" t="s">
        <v>64</v>
      </c>
      <c r="D19" s="30" t="s">
        <v>65</v>
      </c>
      <c r="E19" s="30" t="s">
        <v>66</v>
      </c>
      <c r="F19" s="30" t="s">
        <v>20</v>
      </c>
      <c r="G19" s="30" t="s">
        <v>67</v>
      </c>
    </row>
    <row r="20" spans="2:7" x14ac:dyDescent="0.15">
      <c r="B20" s="3">
        <v>13</v>
      </c>
      <c r="C20" s="3"/>
      <c r="D20" s="3"/>
      <c r="E20" s="3"/>
      <c r="F20" s="3"/>
      <c r="G20" s="3"/>
    </row>
    <row r="21" spans="2:7" x14ac:dyDescent="0.15">
      <c r="B21" s="3">
        <v>14</v>
      </c>
      <c r="C21" s="3"/>
      <c r="D21" s="3"/>
      <c r="E21" s="3"/>
      <c r="F21" s="3"/>
      <c r="G21" s="3"/>
    </row>
    <row r="22" spans="2:7" x14ac:dyDescent="0.15">
      <c r="B22" s="3">
        <v>15</v>
      </c>
      <c r="C22" s="3"/>
      <c r="D22" s="3"/>
      <c r="E22" s="3"/>
      <c r="F22" s="3"/>
      <c r="G22" s="3"/>
    </row>
    <row r="23" spans="2:7" x14ac:dyDescent="0.15">
      <c r="B23" s="3">
        <v>16</v>
      </c>
      <c r="C23" s="3"/>
      <c r="D23" s="3"/>
      <c r="E23" s="3"/>
      <c r="F23" s="3"/>
      <c r="G23" s="3"/>
    </row>
    <row r="24" spans="2:7" x14ac:dyDescent="0.15">
      <c r="B24" s="3">
        <v>17</v>
      </c>
      <c r="C24" s="3"/>
      <c r="D24" s="3"/>
      <c r="E24" s="3"/>
      <c r="F24" s="3"/>
      <c r="G24" s="3"/>
    </row>
    <row r="25" spans="2:7" x14ac:dyDescent="0.15">
      <c r="B25" s="3">
        <v>18</v>
      </c>
      <c r="C25" s="3"/>
      <c r="D25" s="3"/>
      <c r="E25" s="3"/>
      <c r="F25" s="3"/>
      <c r="G25" s="3"/>
    </row>
    <row r="26" spans="2:7" x14ac:dyDescent="0.15">
      <c r="B26" s="3">
        <v>19</v>
      </c>
      <c r="C26" s="3"/>
      <c r="D26" s="3"/>
      <c r="E26" s="3"/>
      <c r="F26" s="3"/>
      <c r="G26" s="3"/>
    </row>
    <row r="27" spans="2:7" x14ac:dyDescent="0.15">
      <c r="B27" s="3">
        <v>20</v>
      </c>
      <c r="C27" s="3"/>
      <c r="D27" s="3"/>
      <c r="E27" s="3"/>
      <c r="F27" s="3"/>
      <c r="G27" s="3"/>
    </row>
    <row r="28" spans="2:7" x14ac:dyDescent="0.15">
      <c r="B28" s="3">
        <v>21</v>
      </c>
      <c r="C28" s="3"/>
      <c r="D28" s="3"/>
      <c r="E28" s="3"/>
      <c r="F28" s="3"/>
      <c r="G28" s="3"/>
    </row>
    <row r="29" spans="2:7" x14ac:dyDescent="0.15">
      <c r="B29" s="3">
        <v>22</v>
      </c>
      <c r="C29" s="3"/>
      <c r="D29" s="3"/>
      <c r="E29" s="3"/>
      <c r="F29" s="3"/>
      <c r="G29" s="3"/>
    </row>
    <row r="30" spans="2:7" x14ac:dyDescent="0.15">
      <c r="B30" s="3">
        <v>23</v>
      </c>
      <c r="C30" s="3"/>
      <c r="D30" s="3"/>
      <c r="E30" s="3"/>
      <c r="F30" s="3"/>
      <c r="G30" s="3"/>
    </row>
    <row r="31" spans="2:7" x14ac:dyDescent="0.15">
      <c r="B31" s="3">
        <v>24</v>
      </c>
      <c r="C31" s="3"/>
      <c r="D31" s="3"/>
      <c r="E31" s="3"/>
      <c r="F31" s="3"/>
      <c r="G31" s="3"/>
    </row>
    <row r="32" spans="2:7" x14ac:dyDescent="0.15">
      <c r="B32" s="3">
        <v>25</v>
      </c>
      <c r="C32" s="3"/>
      <c r="D32" s="3"/>
      <c r="E32" s="3"/>
      <c r="F32" s="3"/>
      <c r="G32" s="3"/>
    </row>
    <row r="33" spans="2:7" x14ac:dyDescent="0.15">
      <c r="B33" s="3">
        <v>26</v>
      </c>
      <c r="C33" s="3"/>
      <c r="D33" s="3"/>
      <c r="E33" s="3"/>
      <c r="F33" s="3"/>
      <c r="G33" s="3"/>
    </row>
    <row r="34" spans="2:7" x14ac:dyDescent="0.15">
      <c r="B34" s="3">
        <v>27</v>
      </c>
      <c r="C34" s="3"/>
      <c r="D34" s="3"/>
      <c r="E34" s="3"/>
      <c r="F34" s="3"/>
      <c r="G34" s="3"/>
    </row>
    <row r="35" spans="2:7" x14ac:dyDescent="0.15">
      <c r="B35" s="3">
        <v>28</v>
      </c>
      <c r="C35" s="3"/>
      <c r="D35" s="3"/>
      <c r="E35" s="3"/>
      <c r="F35" s="3"/>
      <c r="G35" s="3"/>
    </row>
    <row r="36" spans="2:7" x14ac:dyDescent="0.15">
      <c r="B36" s="3">
        <v>29</v>
      </c>
      <c r="C36" s="3"/>
      <c r="D36" s="3"/>
      <c r="E36" s="3"/>
      <c r="F36" s="3"/>
      <c r="G36" s="3"/>
    </row>
    <row r="37" spans="2:7" x14ac:dyDescent="0.15">
      <c r="B37" s="3">
        <v>30</v>
      </c>
      <c r="C37" s="3"/>
      <c r="D37" s="3"/>
      <c r="E37" s="3"/>
      <c r="F37" s="3"/>
      <c r="G37" s="3"/>
    </row>
    <row r="38" spans="2:7" x14ac:dyDescent="0.15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D1"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71</v>
      </c>
    </row>
    <row r="4" spans="1:12" x14ac:dyDescent="0.15">
      <c r="B4" s="1" t="s">
        <v>72</v>
      </c>
      <c r="C4" s="6" t="s">
        <v>17</v>
      </c>
      <c r="D4" s="1" t="s">
        <v>9</v>
      </c>
      <c r="E4" s="7"/>
    </row>
    <row r="5" spans="1:12" x14ac:dyDescent="0.15">
      <c r="B5" s="1" t="s">
        <v>73</v>
      </c>
      <c r="C5" s="6" t="s">
        <v>74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 t="s">
        <v>84</v>
      </c>
      <c r="I10" s="3"/>
      <c r="J10" s="3" t="s">
        <v>85</v>
      </c>
      <c r="L10" t="str">
        <f>C10&amp;" "&amp;D10&amp;" "&amp;IF(E10&lt;&gt;"","("&amp;E10&amp;")","")&amp;IF(C12&lt;&gt;"",",","")</f>
        <v>id int (4),</v>
      </c>
    </row>
    <row r="11" spans="1:12" x14ac:dyDescent="0.15">
      <c r="A11" s="3">
        <v>2</v>
      </c>
      <c r="B11" s="3" t="s">
        <v>86</v>
      </c>
      <c r="C11" s="3" t="s">
        <v>87</v>
      </c>
      <c r="D11" s="3" t="s">
        <v>288</v>
      </c>
      <c r="E11" s="25" t="s">
        <v>89</v>
      </c>
      <c r="F11" s="3"/>
      <c r="G11" s="3" t="s">
        <v>83</v>
      </c>
      <c r="H11" s="3" t="s">
        <v>83</v>
      </c>
      <c r="I11" s="3"/>
      <c r="J11" s="3" t="s">
        <v>90</v>
      </c>
      <c r="L11" t="str">
        <f>C12&amp;" "&amp;D12&amp;" "&amp;IF(E12&lt;&gt;"","("&amp;E12&amp;")","")&amp;IF(C13&lt;&gt;"",",","")</f>
        <v>username varchar (30),</v>
      </c>
    </row>
    <row r="12" spans="1:12" x14ac:dyDescent="0.15">
      <c r="A12" s="3">
        <v>3</v>
      </c>
      <c r="B12" s="3" t="s">
        <v>91</v>
      </c>
      <c r="C12" s="3" t="s">
        <v>92</v>
      </c>
      <c r="D12" s="3" t="s">
        <v>93</v>
      </c>
      <c r="E12" s="3">
        <v>30</v>
      </c>
      <c r="F12" s="3"/>
      <c r="G12" s="3"/>
      <c r="H12" s="3" t="s">
        <v>83</v>
      </c>
      <c r="I12" s="3"/>
      <c r="J12" s="3" t="s">
        <v>94</v>
      </c>
      <c r="L12" t="str">
        <f>C13&amp;" "&amp;D13&amp;" "&amp;IF(E13&lt;&gt;"","("&amp;E13&amp;")","")&amp;IF(C14&lt;&gt;"",",","")</f>
        <v>password varchar (30),</v>
      </c>
    </row>
    <row r="13" spans="1:12" x14ac:dyDescent="0.15">
      <c r="A13" s="3">
        <v>4</v>
      </c>
      <c r="B13" s="3" t="s">
        <v>95</v>
      </c>
      <c r="C13" s="3" t="s">
        <v>96</v>
      </c>
      <c r="D13" s="3" t="s">
        <v>93</v>
      </c>
      <c r="E13" s="3">
        <v>30</v>
      </c>
      <c r="F13" s="3"/>
      <c r="G13" s="3"/>
      <c r="H13" s="3" t="s">
        <v>83</v>
      </c>
      <c r="I13" s="3"/>
      <c r="J13" s="3" t="s">
        <v>97</v>
      </c>
      <c r="L13" t="str">
        <f>C14&amp;" "&amp;D14&amp;" "&amp;IF(E14&lt;&gt;"","("&amp;E14&amp;")","")&amp;IF(C15&lt;&gt;"",",","")</f>
        <v>mail varchar (100)</v>
      </c>
    </row>
    <row r="14" spans="1:12" x14ac:dyDescent="0.15">
      <c r="A14" s="3">
        <v>5</v>
      </c>
      <c r="B14" s="3" t="s">
        <v>98</v>
      </c>
      <c r="C14" s="3" t="s">
        <v>99</v>
      </c>
      <c r="D14" s="3" t="s">
        <v>93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B30" s="3"/>
      <c r="C30" s="3"/>
      <c r="D30" s="3"/>
      <c r="E30" s="3"/>
      <c r="F30" s="3"/>
      <c r="G30" s="3"/>
      <c r="H30" s="3"/>
      <c r="I30" s="3"/>
      <c r="J30" s="3"/>
      <c r="L30" t="s"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abSelected="1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273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22</v>
      </c>
      <c r="D4" s="1" t="s">
        <v>9</v>
      </c>
      <c r="E4" s="7"/>
    </row>
    <row r="5" spans="1:12" x14ac:dyDescent="0.15">
      <c r="B5" s="1" t="s">
        <v>73</v>
      </c>
      <c r="C5" s="6" t="s">
        <v>274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86</v>
      </c>
      <c r="C11" s="3" t="s">
        <v>87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105</v>
      </c>
      <c r="L11" t="str">
        <f>C11&amp;" "&amp;D11&amp;" "&amp;IF(E11&lt;&gt;"","("&amp;E11&amp;")","")&amp;IF(C12&lt;&gt;"",",","")</f>
        <v>user_id char (5),</v>
      </c>
    </row>
    <row r="12" spans="1:12" x14ac:dyDescent="0.15">
      <c r="A12" s="3">
        <v>3</v>
      </c>
      <c r="B12" s="3" t="s">
        <v>106</v>
      </c>
      <c r="C12" s="3" t="s">
        <v>107</v>
      </c>
      <c r="D12" s="3" t="s">
        <v>88</v>
      </c>
      <c r="E12" s="25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certification_id char (5),</v>
      </c>
    </row>
    <row r="13" spans="1:12" x14ac:dyDescent="0.15">
      <c r="A13" s="3">
        <v>4</v>
      </c>
      <c r="B13" s="3" t="s">
        <v>109</v>
      </c>
      <c r="C13" s="3" t="s">
        <v>110</v>
      </c>
      <c r="D13" s="3" t="s">
        <v>88</v>
      </c>
      <c r="E13" s="25">
        <v>5</v>
      </c>
      <c r="F13" s="3"/>
      <c r="G13" s="3"/>
      <c r="H13" s="3" t="s">
        <v>103</v>
      </c>
      <c r="I13" s="3"/>
      <c r="J13" s="3" t="s">
        <v>111</v>
      </c>
      <c r="L13" t="str">
        <f>C13&amp;" "&amp;D13&amp;" "&amp;IF(E13&lt;&gt;"","("&amp;E13&amp;")","")&amp;IF(C14&lt;&gt;"",",","")</f>
        <v>item_id char (5),</v>
      </c>
    </row>
    <row r="14" spans="1:12" x14ac:dyDescent="0.15">
      <c r="A14" s="3">
        <v>5</v>
      </c>
      <c r="B14" s="3" t="s">
        <v>125</v>
      </c>
      <c r="C14" s="3" t="s">
        <v>126</v>
      </c>
      <c r="D14" s="3" t="s">
        <v>88</v>
      </c>
      <c r="E14" s="3">
        <v>10</v>
      </c>
      <c r="F14" s="3"/>
      <c r="G14" s="3"/>
      <c r="H14" s="3" t="s">
        <v>103</v>
      </c>
      <c r="I14" s="3"/>
      <c r="J14" s="3" t="s">
        <v>300</v>
      </c>
      <c r="L14" t="str">
        <f>C14&amp;" "&amp;D14&amp;" "&amp;IF(E14&lt;&gt;"","("&amp;E14&amp;")","")&amp;IF(C15&lt;&gt;"",",","")</f>
        <v>testdays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C9" workbookViewId="0">
      <selection activeCell="C11" sqref="C11"/>
    </sheetView>
  </sheetViews>
  <sheetFormatPr defaultRowHeight="13.5" x14ac:dyDescent="0.1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26</v>
      </c>
      <c r="D4" s="1" t="s">
        <v>9</v>
      </c>
      <c r="E4" s="7"/>
    </row>
    <row r="5" spans="1:12" x14ac:dyDescent="0.15">
      <c r="B5" s="1" t="s">
        <v>73</v>
      </c>
      <c r="C5" s="6" t="s">
        <v>269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112</v>
      </c>
      <c r="L11" t="str">
        <f>C11&amp;" "&amp;D11&amp;" "&amp;IF(E11&lt;&gt;"","("&amp;E11&amp;")","")&amp;IF(C12&lt;&gt;"",",","")</f>
        <v>certification_id char (1+4),</v>
      </c>
    </row>
    <row r="12" spans="1:12" x14ac:dyDescent="0.15">
      <c r="A12" s="3">
        <v>3</v>
      </c>
      <c r="B12" s="3" t="s">
        <v>113</v>
      </c>
      <c r="C12" s="3" t="s">
        <v>114</v>
      </c>
      <c r="D12" s="3" t="s">
        <v>115</v>
      </c>
      <c r="E12" s="3">
        <v>30</v>
      </c>
      <c r="F12" s="3"/>
      <c r="G12" s="3"/>
      <c r="H12" s="3" t="s">
        <v>103</v>
      </c>
      <c r="I12" s="3"/>
      <c r="J12" s="3" t="s">
        <v>94</v>
      </c>
      <c r="L12" t="str">
        <f>C12&amp;" "&amp;D12&amp;" "&amp;IF(E12&lt;&gt;"","("&amp;E12&amp;")","")&amp;IF(C13&lt;&gt;"",",","")</f>
        <v>certification varchar (30),</v>
      </c>
    </row>
    <row r="13" spans="1:12" x14ac:dyDescent="0.15">
      <c r="A13" s="3">
        <v>4</v>
      </c>
      <c r="B13" s="3" t="s">
        <v>116</v>
      </c>
      <c r="C13" s="3" t="s">
        <v>117</v>
      </c>
      <c r="D13" s="3" t="s">
        <v>115</v>
      </c>
      <c r="E13" s="3">
        <v>10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 x14ac:dyDescent="0.15">
      <c r="A14" s="3">
        <v>5</v>
      </c>
      <c r="B14" s="3" t="s">
        <v>118</v>
      </c>
      <c r="C14" s="3" t="s">
        <v>270</v>
      </c>
      <c r="D14" s="3" t="s">
        <v>115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 x14ac:dyDescent="0.15">
      <c r="A15" s="3">
        <v>6</v>
      </c>
      <c r="B15" s="3" t="s">
        <v>119</v>
      </c>
      <c r="C15" s="3" t="s">
        <v>271</v>
      </c>
      <c r="D15" s="3" t="s">
        <v>115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topLeftCell="C1"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30</v>
      </c>
      <c r="D4" s="1" t="s">
        <v>9</v>
      </c>
      <c r="E4" s="7"/>
    </row>
    <row r="5" spans="1:12" x14ac:dyDescent="0.15">
      <c r="B5" s="1" t="s">
        <v>73</v>
      </c>
      <c r="C5" s="6" t="s">
        <v>32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25" t="s">
        <v>89</v>
      </c>
      <c r="F12" s="3"/>
      <c r="G12" s="3" t="s">
        <v>83</v>
      </c>
      <c r="H12" s="3" t="s">
        <v>103</v>
      </c>
      <c r="I12" s="3"/>
      <c r="J12" s="3" t="s">
        <v>121</v>
      </c>
      <c r="L12" t="str">
        <f>C12&amp;" "&amp;D12&amp;" "&amp;IF(E12&lt;&gt;"","("&amp;E12&amp;")","")&amp;IF(C13&lt;&gt;"",",","")</f>
        <v>item_id char (1+4),</v>
      </c>
    </row>
    <row r="13" spans="1:12" x14ac:dyDescent="0.15">
      <c r="A13" s="3">
        <v>4</v>
      </c>
      <c r="B13" s="3" t="s">
        <v>122</v>
      </c>
      <c r="C13" s="3" t="s">
        <v>123</v>
      </c>
      <c r="D13" s="3" t="s">
        <v>115</v>
      </c>
      <c r="E13" s="3">
        <v>30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x14ac:dyDescent="0.15">
      <c r="A14" s="3">
        <v>5</v>
      </c>
      <c r="B14" s="24" t="s">
        <v>124</v>
      </c>
      <c r="C14" s="24" t="s">
        <v>272</v>
      </c>
      <c r="D14" s="24" t="s">
        <v>102</v>
      </c>
      <c r="E14" s="24">
        <v>3</v>
      </c>
      <c r="F14" s="24"/>
      <c r="G14" s="24"/>
      <c r="H14" s="24" t="s">
        <v>103</v>
      </c>
      <c r="I14" s="24"/>
      <c r="J14" s="3"/>
      <c r="L14" t="str">
        <f>C14&amp;" "&amp;D14&amp;" "&amp;IF(E14&lt;&gt;"","("&amp;E14&amp;")","")&amp;IF(C15&lt;&gt;"",",","")</f>
        <v>item_page int (3)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B12" sqref="B12:I12"/>
    </sheetView>
  </sheetViews>
  <sheetFormatPr defaultRowHeight="13.5" x14ac:dyDescent="0.1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34</v>
      </c>
      <c r="D4" s="1" t="s">
        <v>9</v>
      </c>
      <c r="E4" s="7"/>
    </row>
    <row r="5" spans="1:12" x14ac:dyDescent="0.15">
      <c r="B5" s="1" t="s">
        <v>73</v>
      </c>
      <c r="C5" s="6" t="s">
        <v>275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25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125</v>
      </c>
      <c r="C12" s="3" t="s">
        <v>126</v>
      </c>
      <c r="D12" s="3" t="s">
        <v>88</v>
      </c>
      <c r="E12" s="3">
        <v>10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 x14ac:dyDescent="0.15">
      <c r="A13" s="3">
        <v>4</v>
      </c>
      <c r="B13" s="3" t="s">
        <v>127</v>
      </c>
      <c r="C13" s="3" t="s">
        <v>128</v>
      </c>
      <c r="D13" s="3" t="s">
        <v>88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 x14ac:dyDescent="0.15">
      <c r="A14" s="3">
        <v>5</v>
      </c>
      <c r="B14" s="3" t="s">
        <v>129</v>
      </c>
      <c r="C14" s="3" t="s">
        <v>130</v>
      </c>
      <c r="D14" s="3" t="s">
        <v>88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39</v>
      </c>
      <c r="D4" s="1" t="s">
        <v>9</v>
      </c>
      <c r="E4" s="7"/>
    </row>
    <row r="5" spans="1:12" x14ac:dyDescent="0.15">
      <c r="B5" s="1" t="s">
        <v>73</v>
      </c>
      <c r="C5" s="6" t="s">
        <v>131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 x14ac:dyDescent="0.15">
      <c r="A10" s="3">
        <v>1</v>
      </c>
      <c r="B10" s="3" t="s">
        <v>81</v>
      </c>
      <c r="C10" s="3" t="s">
        <v>132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88</v>
      </c>
      <c r="E11" s="3">
        <v>5</v>
      </c>
      <c r="F11" s="3"/>
      <c r="G11" s="3"/>
      <c r="H11" s="3" t="s">
        <v>103</v>
      </c>
      <c r="I11" s="3"/>
      <c r="J11" s="3" t="s">
        <v>108</v>
      </c>
      <c r="L11" t="str">
        <f>C11&amp;" "&amp;D11&amp;" "&amp;IF(E11&lt;&gt;"","("&amp;E11&amp;")","")&amp;IF(C12&lt;&gt;"",",","")</f>
        <v>certification_id char (5),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133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134</v>
      </c>
      <c r="C13" s="3" t="s">
        <v>135</v>
      </c>
      <c r="D13" s="3" t="s">
        <v>115</v>
      </c>
      <c r="E13" s="3">
        <v>3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topLeftCell="E1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8" t="s">
        <v>69</v>
      </c>
      <c r="D2" s="1" t="s">
        <v>3</v>
      </c>
      <c r="E2" s="6" t="s">
        <v>70</v>
      </c>
    </row>
    <row r="3" spans="1:12" x14ac:dyDescent="0.15">
      <c r="B3" s="1" t="s">
        <v>5</v>
      </c>
      <c r="C3" s="8" t="s">
        <v>6</v>
      </c>
      <c r="D3" s="1" t="s">
        <v>7</v>
      </c>
      <c r="E3" s="7" t="s">
        <v>101</v>
      </c>
    </row>
    <row r="4" spans="1:12" x14ac:dyDescent="0.15">
      <c r="B4" s="1" t="s">
        <v>72</v>
      </c>
      <c r="C4" s="6" t="s">
        <v>43</v>
      </c>
      <c r="D4" s="1" t="s">
        <v>9</v>
      </c>
      <c r="E4" s="7"/>
    </row>
    <row r="5" spans="1:12" x14ac:dyDescent="0.15">
      <c r="B5" s="1" t="s">
        <v>73</v>
      </c>
      <c r="C5" s="6" t="s">
        <v>45</v>
      </c>
      <c r="D5" s="1" t="s">
        <v>10</v>
      </c>
      <c r="E5" s="7"/>
    </row>
    <row r="9" spans="1:12" x14ac:dyDescent="0.15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 x14ac:dyDescent="0.15">
      <c r="A10" s="3">
        <v>1</v>
      </c>
      <c r="B10" s="3" t="s">
        <v>81</v>
      </c>
      <c r="C10" s="3" t="s">
        <v>81</v>
      </c>
      <c r="D10" s="3" t="s">
        <v>102</v>
      </c>
      <c r="E10" s="3">
        <v>4</v>
      </c>
      <c r="F10" s="3" t="s">
        <v>103</v>
      </c>
      <c r="G10" s="3" t="s">
        <v>103</v>
      </c>
      <c r="H10" s="3" t="s">
        <v>104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 x14ac:dyDescent="0.15">
      <c r="A11" s="3">
        <v>2</v>
      </c>
      <c r="B11" s="3" t="s">
        <v>136</v>
      </c>
      <c r="C11" s="3" t="s">
        <v>137</v>
      </c>
      <c r="D11" s="3" t="s">
        <v>88</v>
      </c>
      <c r="E11" s="25" t="s">
        <v>89</v>
      </c>
      <c r="F11" s="3"/>
      <c r="G11" s="3" t="s">
        <v>83</v>
      </c>
      <c r="H11" s="3" t="s">
        <v>103</v>
      </c>
      <c r="I11" s="3"/>
      <c r="J11" s="3" t="s">
        <v>138</v>
      </c>
      <c r="L11" t="str">
        <f>C11&amp;" "&amp;D11&amp;" "&amp;IF(E11&lt;&gt;"","("&amp;E11&amp;")","")&amp;IF(C12&lt;&gt;"",",","")</f>
        <v>target_id char (1+4),</v>
      </c>
    </row>
    <row r="12" spans="1:12" x14ac:dyDescent="0.15">
      <c r="A12" s="3">
        <v>3</v>
      </c>
      <c r="B12" s="3" t="s">
        <v>120</v>
      </c>
      <c r="C12" s="3" t="s">
        <v>110</v>
      </c>
      <c r="D12" s="3" t="s">
        <v>88</v>
      </c>
      <c r="E12" s="3">
        <v>5</v>
      </c>
      <c r="F12" s="3"/>
      <c r="G12" s="3"/>
      <c r="H12" s="3" t="s">
        <v>103</v>
      </c>
      <c r="I12" s="3"/>
      <c r="J12" s="3" t="s">
        <v>108</v>
      </c>
      <c r="L12" t="str">
        <f>C12&amp;" "&amp;D12&amp;" "&amp;IF(E12&lt;&gt;"","("&amp;E12&amp;")","")&amp;IF(C13&lt;&gt;"",",","")</f>
        <v>item_id char (5),</v>
      </c>
    </row>
    <row r="13" spans="1:12" x14ac:dyDescent="0.15">
      <c r="A13" s="3">
        <v>4</v>
      </c>
      <c r="B13" s="3" t="s">
        <v>139</v>
      </c>
      <c r="C13" s="3" t="s">
        <v>140</v>
      </c>
      <c r="D13" s="3" t="s">
        <v>115</v>
      </c>
      <c r="E13" s="3">
        <v>40</v>
      </c>
      <c r="F13" s="3"/>
      <c r="G13" s="3"/>
      <c r="H13" s="3" t="s">
        <v>103</v>
      </c>
      <c r="I13" s="3"/>
      <c r="J13" s="3"/>
      <c r="L13" t="str">
        <f>C13&amp;" "&amp;D13&amp;" "&amp;IF(E13&lt;&gt;"","("&amp;E13&amp;")","")&amp;IF(C14&lt;&gt;"",",","")</f>
        <v>target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100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2022-06-14T07:11:24Z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