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0A05503E-7915-453B-A598-41075D17684E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definedNames>
    <definedName name="_xlnm._FilterDatabase" localSheetId="0" hidden="1">Sheet1!$B$2:$G$2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7" i="1" l="1"/>
  <c r="B76" i="1"/>
  <c r="B25" i="1"/>
  <c r="B26" i="1"/>
  <c r="B12" i="1"/>
  <c r="B13" i="1"/>
  <c r="B14" i="1"/>
  <c r="B15" i="1"/>
  <c r="B16" i="1"/>
  <c r="B17" i="1"/>
  <c r="B18" i="1"/>
  <c r="B19" i="1"/>
  <c r="B20" i="1"/>
  <c r="B6" i="1"/>
  <c r="B7" i="1"/>
  <c r="B8" i="1"/>
  <c r="B9" i="1"/>
  <c r="B10" i="1"/>
  <c r="B11" i="1"/>
  <c r="B21" i="1"/>
  <c r="B22" i="1"/>
  <c r="B23" i="1"/>
  <c r="B24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3" i="1"/>
  <c r="B4" i="1"/>
  <c r="B5" i="1"/>
</calcChain>
</file>

<file path=xl/sharedStrings.xml><?xml version="1.0" encoding="utf-8"?>
<sst xmlns="http://schemas.openxmlformats.org/spreadsheetml/2006/main" count="372" uniqueCount="177">
  <si>
    <t>項番</t>
    <rPh sb="0" eb="2">
      <t>コウバン</t>
    </rPh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</si>
  <si>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</si>
  <si>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</si>
  <si>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</si>
  <si>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</si>
  <si>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</si>
  <si>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進捗状況</t>
  </si>
  <si>
    <t>備考</t>
  </si>
  <si>
    <t>java</t>
  </si>
  <si>
    <t>dao</t>
  </si>
  <si>
    <t>MasterUserDao.java</t>
  </si>
  <si>
    <t>m_userテーブルにアクセスするDAO</t>
  </si>
  <si>
    <t>％</t>
  </si>
  <si>
    <t>MasterVideoDao.java</t>
  </si>
  <si>
    <t>MasterGenreDao.java</t>
  </si>
  <si>
    <t>m_genreテーブルにアクセスするDAO</t>
  </si>
  <si>
    <t>MasterFeelCatDao.java</t>
  </si>
  <si>
    <t>ｍ_feelcatテーブルにアクセスするDAO</t>
  </si>
  <si>
    <t>MasterStampDao.java</t>
  </si>
  <si>
    <t>m_stampテーブルにアクセスするDAO</t>
  </si>
  <si>
    <t>ReviewDao.java</t>
  </si>
  <si>
    <t>t_reviewテーブルにアクセスするDAO</t>
  </si>
  <si>
    <t>ReplyDao.java</t>
  </si>
  <si>
    <t>ReactionDao.java</t>
  </si>
  <si>
    <t>t_reactionテーブルにアクセスするDAO</t>
  </si>
  <si>
    <t>FollowDao.java</t>
  </si>
  <si>
    <t>t_followテーブルにアクセスするDAO</t>
  </si>
  <si>
    <t>model</t>
  </si>
  <si>
    <t>MasterUser.java</t>
  </si>
  <si>
    <t>m_userテーブル関連のデータ操作モデル</t>
  </si>
  <si>
    <t>MasterVideo.java</t>
  </si>
  <si>
    <t>m_videoテーブル関連のデータ操作モデル</t>
  </si>
  <si>
    <t>MasterGenre.java</t>
  </si>
  <si>
    <t>m_genreテーブル関連のデータ操作モデル</t>
  </si>
  <si>
    <t>MasterFeelCat.java</t>
  </si>
  <si>
    <t>ｍ_feelcatテーブル関連のデータ操作モデル</t>
  </si>
  <si>
    <t>MasterStamp.java</t>
  </si>
  <si>
    <t>m_stampテーブル関連のデータ操作モデル</t>
  </si>
  <si>
    <t>Review.java</t>
  </si>
  <si>
    <t>t_reviewテーブル関連のデータ操作モデル</t>
  </si>
  <si>
    <t>Reply.java</t>
  </si>
  <si>
    <t>t_replyテーブル関連のデータ操作モデル</t>
  </si>
  <si>
    <t>Reaction.java</t>
  </si>
  <si>
    <t>t_reactionテーブル関連のデータ操作モデル</t>
  </si>
  <si>
    <t>Follow.java</t>
  </si>
  <si>
    <t>t_followテーブル関連のデータ操作モデル</t>
  </si>
  <si>
    <t>servlet</t>
  </si>
  <si>
    <t>Top_bfServlet.java</t>
  </si>
  <si>
    <t>トップページログイン前</t>
  </si>
  <si>
    <t>菊地</t>
  </si>
  <si>
    <t>Top_afServlet.java</t>
  </si>
  <si>
    <t>トップページログイン後</t>
  </si>
  <si>
    <t>LoginServlet.java</t>
  </si>
  <si>
    <t>ログインページ</t>
  </si>
  <si>
    <t>石田</t>
  </si>
  <si>
    <t>RegisterServlet.java</t>
  </si>
  <si>
    <t>新規会員登録</t>
  </si>
  <si>
    <t>MypageServlet.java</t>
  </si>
  <si>
    <t>マイページ</t>
  </si>
  <si>
    <t>橋本</t>
  </si>
  <si>
    <t>フォロー/フォロワー一覧</t>
  </si>
  <si>
    <t>Result_bfServlet.java</t>
  </si>
  <si>
    <t>検索結果ログイン前</t>
  </si>
  <si>
    <t>高山</t>
  </si>
  <si>
    <t>Result_afServlet.java</t>
  </si>
  <si>
    <t>検索結果ログイン後</t>
  </si>
  <si>
    <t>Ranking_bfServlet.java</t>
  </si>
  <si>
    <t>ランキングログイン前</t>
  </si>
  <si>
    <t>伊藤</t>
  </si>
  <si>
    <t>Ranking_afServlet.java</t>
  </si>
  <si>
    <t>ランキングログイン後</t>
  </si>
  <si>
    <t>レビュー投稿</t>
  </si>
  <si>
    <t>遠藤</t>
  </si>
  <si>
    <t>レビュー一覧ログイン前</t>
  </si>
  <si>
    <t>レビュー一覧ログイン後</t>
  </si>
  <si>
    <t>LogoutServlet.java</t>
  </si>
  <si>
    <t>ログアウトページ</t>
  </si>
  <si>
    <t>ProfileServlet.java</t>
  </si>
  <si>
    <t>プロフィール変更</t>
  </si>
  <si>
    <t>お問い合わせ</t>
  </si>
  <si>
    <t>css</t>
  </si>
  <si>
    <t>WebContent/css</t>
  </si>
  <si>
    <t>common.css</t>
  </si>
  <si>
    <t>全画面共通css</t>
  </si>
  <si>
    <t>top.css</t>
  </si>
  <si>
    <t>トップページcss</t>
  </si>
  <si>
    <t>login.css</t>
  </si>
  <si>
    <t>ログインページcss</t>
  </si>
  <si>
    <t>register.css</t>
  </si>
  <si>
    <t>新規会員登録ページcss</t>
  </si>
  <si>
    <t>profile.css</t>
  </si>
  <si>
    <t>マイページ/ユーザーページ/プロフィール変更css</t>
  </si>
  <si>
    <t>follow_list.css</t>
  </si>
  <si>
    <t>フォロー/フォロワー一覧ページcss</t>
  </si>
  <si>
    <t>result.css</t>
  </si>
  <si>
    <t>検索結果css</t>
  </si>
  <si>
    <t>ranking.css</t>
  </si>
  <si>
    <t>ランキングcss</t>
  </si>
  <si>
    <t>post.css</t>
  </si>
  <si>
    <t>レビュー投稿css</t>
  </si>
  <si>
    <t>レビュー一覧css</t>
  </si>
  <si>
    <t>contact.css</t>
  </si>
  <si>
    <t>お問い合わせcss</t>
  </si>
  <si>
    <t>javascript</t>
  </si>
  <si>
    <t>WebContent/js</t>
  </si>
  <si>
    <t>common.js</t>
  </si>
  <si>
    <t>全画面共通js</t>
  </si>
  <si>
    <t>top.js</t>
  </si>
  <si>
    <t>トップページjs</t>
  </si>
  <si>
    <t>login.js</t>
  </si>
  <si>
    <t>ログインページjs</t>
  </si>
  <si>
    <t>register.js</t>
  </si>
  <si>
    <t>新規会員登録ページjs</t>
  </si>
  <si>
    <t>profile.js</t>
  </si>
  <si>
    <t>マイページ/ユーザーページ/プロフィール変更js</t>
  </si>
  <si>
    <t>follow_list.jsp</t>
  </si>
  <si>
    <t>フォロー/フォロワー一覧ページjs</t>
  </si>
  <si>
    <t>result.js</t>
  </si>
  <si>
    <t>検索結果js</t>
  </si>
  <si>
    <t>ranking.js</t>
  </si>
  <si>
    <t>ランキングjs</t>
  </si>
  <si>
    <t>post.js</t>
  </si>
  <si>
    <t>レビュー投稿js</t>
  </si>
  <si>
    <t>レビュー一覧js</t>
  </si>
  <si>
    <t>contact.js</t>
  </si>
  <si>
    <t>お問い合わせjs</t>
  </si>
  <si>
    <t>jsp</t>
  </si>
  <si>
    <t>WebContent/WEB-INF/jsp</t>
  </si>
  <si>
    <t>top_bf.jsp</t>
  </si>
  <si>
    <t>トップページログイン前jsp</t>
  </si>
  <si>
    <t>top_af.jsp</t>
  </si>
  <si>
    <t>トップページログイン後jsp</t>
  </si>
  <si>
    <t>login.jsp</t>
  </si>
  <si>
    <t>ログインページjsp</t>
  </si>
  <si>
    <t>register.jsp</t>
  </si>
  <si>
    <t>新規会員登録ページjsp</t>
  </si>
  <si>
    <t>mypage.jsp</t>
  </si>
  <si>
    <t>マイページjsp</t>
  </si>
  <si>
    <t>user.jsp</t>
  </si>
  <si>
    <t>ユーザーページjsp</t>
  </si>
  <si>
    <t>profileEdit.jsp</t>
  </si>
  <si>
    <t>プロフィール変更jsp</t>
  </si>
  <si>
    <t>フォロー/フォロワー一覧ページjsp</t>
  </si>
  <si>
    <t>result_bf.jsp</t>
  </si>
  <si>
    <t>検索結果ログイン前jsp</t>
  </si>
  <si>
    <t>result_af.jsp</t>
  </si>
  <si>
    <t>検索結果ログイン後jsp</t>
  </si>
  <si>
    <t>ranking_bf.jsp</t>
  </si>
  <si>
    <t>ランキングログイン前jsp</t>
  </si>
  <si>
    <t>ranking_af.jsp</t>
  </si>
  <si>
    <t>ランキングログイン後jsp</t>
  </si>
  <si>
    <t>post.jsp</t>
  </si>
  <si>
    <t>レビュー投稿jsp</t>
  </si>
  <si>
    <t>レビュー一覧ログイン前jsp</t>
  </si>
  <si>
    <t>review_af.jsp</t>
  </si>
  <si>
    <t>レビュー一覧ログイン後jsp</t>
  </si>
  <si>
    <t>contact.jsp</t>
  </si>
  <si>
    <t>お問い合わせjsp</t>
  </si>
  <si>
    <t>FollowlistServlet.java</t>
    <phoneticPr fontId="1"/>
  </si>
  <si>
    <t>PostServlet.java</t>
    <phoneticPr fontId="1"/>
  </si>
  <si>
    <t>ContactServlet.java</t>
    <phoneticPr fontId="1"/>
  </si>
  <si>
    <t>m_videoテーブルにアクセスするDAO</t>
    <phoneticPr fontId="1"/>
  </si>
  <si>
    <t>review_bf.jsp</t>
    <phoneticPr fontId="1"/>
  </si>
  <si>
    <t>Review_afServlet.java</t>
    <phoneticPr fontId="1"/>
  </si>
  <si>
    <t>Review_bfServlet.java</t>
    <phoneticPr fontId="1"/>
  </si>
  <si>
    <t>review.js</t>
    <phoneticPr fontId="1"/>
  </si>
  <si>
    <t>review.css</t>
    <phoneticPr fontId="1"/>
  </si>
  <si>
    <t>UserpageServlet.java</t>
    <phoneticPr fontId="1"/>
  </si>
  <si>
    <t>ユーザーページ</t>
    <phoneticPr fontId="1"/>
  </si>
  <si>
    <t>橋本</t>
    <phoneticPr fontId="1"/>
  </si>
  <si>
    <t>遠藤</t>
    <phoneticPr fontId="1"/>
  </si>
  <si>
    <t>菊地</t>
    <phoneticPr fontId="1"/>
  </si>
  <si>
    <t>t_replyテーブルにアクセスするDAO</t>
    <phoneticPr fontId="1"/>
  </si>
  <si>
    <t>石田</t>
    <phoneticPr fontId="1"/>
  </si>
  <si>
    <t>ヘッダーjsp</t>
    <phoneticPr fontId="1"/>
  </si>
  <si>
    <t>header.jsp</t>
    <phoneticPr fontId="1"/>
  </si>
  <si>
    <t>高山、遠藤</t>
    <rPh sb="0" eb="2">
      <t>タカヤマ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</si>
</sst>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000000"/>
      <name val="游ゴシック"/>
      <family val="3"/>
    </font>
    <font>
      <sz val="11"/>
      <color rgb="FF444444"/>
      <name val="Meiryo UI"/>
      <family val="3"/>
      <charset val="128"/>
    </font>
    <font>
      <sz val="11"/>
      <color rgb="FF00000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sz val="11"/>
      <color theme="1"/>
      <name val="游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A8EB9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E7E6E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3" fillId="0" borderId="0" xfId="0" applyFont="1">
      <alignment vertical="center"/>
    </xf>
    <xf numFmtId="0" fontId="0" fillId="2" borderId="6" xfId="0" applyFill="1" applyBorder="1">
      <alignment vertical="center"/>
    </xf>
    <xf numFmtId="0" fontId="0" fillId="3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0" fillId="3" borderId="6" xfId="0" applyFill="1" applyBorder="1">
      <alignment vertical="center"/>
    </xf>
    <xf numFmtId="0" fontId="0" fillId="3" borderId="5" xfId="0" applyFill="1" applyBorder="1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0" fillId="4" borderId="1" xfId="0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0" fillId="4" borderId="6" xfId="0" applyFill="1" applyBorder="1">
      <alignment vertical="center"/>
    </xf>
    <xf numFmtId="0" fontId="0" fillId="4" borderId="5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3" fillId="4" borderId="2" xfId="0" applyFont="1" applyFill="1" applyBorder="1">
      <alignment vertical="center"/>
    </xf>
    <xf numFmtId="1" fontId="0" fillId="5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5" borderId="2" xfId="0" applyNumberFormat="1" applyFill="1" applyBorder="1">
      <alignment vertical="center"/>
    </xf>
    <xf numFmtId="176" fontId="0" fillId="5" borderId="6" xfId="0" applyNumberFormat="1" applyFill="1" applyBorder="1">
      <alignment vertical="center"/>
    </xf>
    <xf numFmtId="176" fontId="0" fillId="5" borderId="5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6" borderId="2" xfId="0" applyFill="1" applyBorder="1">
      <alignment vertical="center"/>
    </xf>
    <xf numFmtId="0" fontId="0" fillId="6" borderId="6" xfId="0" applyFill="1" applyBorder="1">
      <alignment vertical="center"/>
    </xf>
    <xf numFmtId="0" fontId="0" fillId="6" borderId="5" xfId="0" applyFill="1" applyBorder="1">
      <alignment vertical="center"/>
    </xf>
    <xf numFmtId="0" fontId="0" fillId="7" borderId="1" xfId="0" applyFill="1" applyBorder="1">
      <alignment vertical="center"/>
    </xf>
    <xf numFmtId="0" fontId="2" fillId="7" borderId="1" xfId="0" applyFont="1" applyFill="1" applyBorder="1">
      <alignment vertical="center"/>
    </xf>
    <xf numFmtId="0" fontId="2" fillId="7" borderId="2" xfId="0" applyFont="1" applyFill="1" applyBorder="1">
      <alignment vertical="center"/>
    </xf>
    <xf numFmtId="0" fontId="0" fillId="7" borderId="6" xfId="0" applyFill="1" applyBorder="1">
      <alignment vertical="center"/>
    </xf>
    <xf numFmtId="0" fontId="0" fillId="7" borderId="5" xfId="0" applyFill="1" applyBorder="1">
      <alignment vertical="center"/>
    </xf>
    <xf numFmtId="0" fontId="3" fillId="7" borderId="1" xfId="0" applyFont="1" applyFill="1" applyBorder="1">
      <alignment vertical="center"/>
    </xf>
    <xf numFmtId="0" fontId="0" fillId="7" borderId="7" xfId="0" applyFill="1" applyBorder="1">
      <alignment vertical="center"/>
    </xf>
    <xf numFmtId="0" fontId="0" fillId="8" borderId="1" xfId="0" applyFill="1" applyBorder="1">
      <alignment vertical="center"/>
    </xf>
    <xf numFmtId="0" fontId="2" fillId="8" borderId="1" xfId="0" applyFont="1" applyFill="1" applyBorder="1">
      <alignment vertical="center"/>
    </xf>
    <xf numFmtId="0" fontId="2" fillId="8" borderId="2" xfId="0" applyFont="1" applyFill="1" applyBorder="1">
      <alignment vertical="center"/>
    </xf>
    <xf numFmtId="0" fontId="0" fillId="8" borderId="0" xfId="0" applyFill="1">
      <alignment vertical="center"/>
    </xf>
    <xf numFmtId="0" fontId="0" fillId="8" borderId="6" xfId="0" applyFill="1" applyBorder="1">
      <alignment vertical="center"/>
    </xf>
    <xf numFmtId="0" fontId="0" fillId="8" borderId="5" xfId="0" applyFill="1" applyBorder="1">
      <alignment vertical="center"/>
    </xf>
    <xf numFmtId="0" fontId="3" fillId="8" borderId="3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0" fillId="8" borderId="2" xfId="0" applyFill="1" applyBorder="1">
      <alignment vertical="center"/>
    </xf>
    <xf numFmtId="0" fontId="3" fillId="8" borderId="1" xfId="0" applyFont="1" applyFill="1" applyBorder="1">
      <alignment vertical="center"/>
    </xf>
    <xf numFmtId="0" fontId="3" fillId="7" borderId="0" xfId="0" applyFont="1" applyFill="1">
      <alignment vertical="center"/>
    </xf>
    <xf numFmtId="0" fontId="3" fillId="7" borderId="2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0" fillId="9" borderId="5" xfId="0" applyFill="1" applyBorder="1">
      <alignment vertical="center"/>
    </xf>
    <xf numFmtId="0" fontId="0" fillId="8" borderId="10" xfId="0" applyFill="1" applyBorder="1">
      <alignment vertical="center"/>
    </xf>
    <xf numFmtId="0" fontId="6" fillId="8" borderId="9" xfId="0" applyFont="1" applyFill="1" applyBorder="1">
      <alignment vertical="center"/>
    </xf>
    <xf numFmtId="0" fontId="6" fillId="8" borderId="5" xfId="0" applyFont="1" applyFill="1" applyBorder="1">
      <alignment vertical="center"/>
    </xf>
    <xf numFmtId="9" fontId="0" fillId="8" borderId="5" xfId="0" applyNumberFormat="1" applyFill="1" applyBorder="1">
      <alignment vertical="center"/>
    </xf>
    <xf numFmtId="9" fontId="0" fillId="7" borderId="5" xfId="0" applyNumberFormat="1" applyFill="1" applyBorder="1">
      <alignment vertical="center"/>
    </xf>
    <xf numFmtId="9" fontId="0" fillId="4" borderId="5" xfId="0" applyNumberFormat="1" applyFill="1" applyBorder="1">
      <alignment vertical="center"/>
    </xf>
    <xf numFmtId="9" fontId="0" fillId="3" borderId="5" xfId="0" applyNumberFormat="1" applyFill="1" applyBorder="1">
      <alignment vertical="center"/>
    </xf>
    <xf numFmtId="9" fontId="0" fillId="9" borderId="5" xfId="0" applyNumberFormat="1" applyFill="1" applyBorder="1">
      <alignment vertical="center"/>
    </xf>
    <xf numFmtId="9" fontId="0" fillId="5" borderId="5" xfId="0" applyNumberFormat="1" applyFill="1" applyBorder="1">
      <alignment vertical="center"/>
    </xf>
    <xf numFmtId="9" fontId="0" fillId="6" borderId="5" xfId="0" applyNumberFormat="1" applyFill="1" applyBorder="1">
      <alignment vertical="center"/>
    </xf>
    <xf numFmtId="9" fontId="0" fillId="8" borderId="8" xfId="0" applyNumberFormat="1" applyFill="1" applyBorder="1">
      <alignment vertical="center"/>
    </xf>
    <xf numFmtId="9" fontId="0" fillId="8" borderId="5" xfId="1" applyNumberFormat="1" applyFont="1" applyFill="1" applyBorder="1">
      <alignment vertical="center"/>
    </xf>
    <xf numFmtId="9" fontId="0" fillId="0" borderId="0" xfId="0" applyNumberForma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I80"/>
  <sheetViews>
    <sheetView tabSelected="1" workbookViewId="0">
      <pane ySplit="1" topLeftCell="A71" activePane="bottomLeft" state="frozen"/>
      <selection pane="bottomLeft" activeCell="D84" sqref="D84"/>
    </sheetView>
  </sheetViews>
  <sheetFormatPr defaultRowHeight="18.75" x14ac:dyDescent="0.4"/>
  <cols>
    <col min="1" max="1" width="7.375" customWidth="1"/>
    <col min="2" max="2" width="7.375" bestFit="1" customWidth="1"/>
    <col min="3" max="3" width="10" bestFit="1" customWidth="1"/>
    <col min="4" max="4" width="26.5" bestFit="1" customWidth="1"/>
    <col min="5" max="5" width="24.5" bestFit="1" customWidth="1"/>
    <col min="6" max="6" width="47.5" bestFit="1" customWidth="1"/>
    <col min="7" max="7" width="16.125" customWidth="1"/>
    <col min="8" max="8" width="13.875" style="62" customWidth="1"/>
    <col min="9" max="9" width="33.625" customWidth="1"/>
  </cols>
  <sheetData>
    <row r="2" spans="2:9" x14ac:dyDescent="0.4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3" t="s">
        <v>5</v>
      </c>
      <c r="H2" s="57" t="s">
        <v>6</v>
      </c>
      <c r="I2" s="49" t="s">
        <v>7</v>
      </c>
    </row>
    <row r="3" spans="2:9" x14ac:dyDescent="0.4">
      <c r="B3" s="19">
        <f t="shared" ref="B3:B35" si="0">ROW()-2</f>
        <v>1</v>
      </c>
      <c r="C3" s="20" t="s">
        <v>8</v>
      </c>
      <c r="D3" s="21" t="s">
        <v>9</v>
      </c>
      <c r="E3" s="20" t="s">
        <v>10</v>
      </c>
      <c r="F3" s="20" t="s">
        <v>11</v>
      </c>
      <c r="G3" s="22" t="s">
        <v>173</v>
      </c>
      <c r="H3" s="58">
        <v>0.9</v>
      </c>
      <c r="I3" s="23"/>
    </row>
    <row r="4" spans="2:9" x14ac:dyDescent="0.4">
      <c r="B4" s="19">
        <f t="shared" si="0"/>
        <v>2</v>
      </c>
      <c r="C4" s="20" t="s">
        <v>8</v>
      </c>
      <c r="D4" s="21" t="s">
        <v>9</v>
      </c>
      <c r="E4" s="20" t="s">
        <v>13</v>
      </c>
      <c r="F4" s="20" t="s">
        <v>161</v>
      </c>
      <c r="G4" s="22" t="s">
        <v>170</v>
      </c>
      <c r="H4" s="58">
        <v>0.6</v>
      </c>
      <c r="I4" s="23"/>
    </row>
    <row r="5" spans="2:9" x14ac:dyDescent="0.4">
      <c r="B5" s="19">
        <f t="shared" si="0"/>
        <v>3</v>
      </c>
      <c r="C5" s="20" t="s">
        <v>8</v>
      </c>
      <c r="D5" s="21" t="s">
        <v>9</v>
      </c>
      <c r="E5" s="20" t="s">
        <v>14</v>
      </c>
      <c r="F5" s="20" t="s">
        <v>15</v>
      </c>
      <c r="G5" s="22"/>
      <c r="H5" s="58" t="s">
        <v>12</v>
      </c>
      <c r="I5" s="23"/>
    </row>
    <row r="6" spans="2:9" x14ac:dyDescent="0.4">
      <c r="B6" s="19">
        <f t="shared" si="0"/>
        <v>4</v>
      </c>
      <c r="C6" s="20" t="s">
        <v>8</v>
      </c>
      <c r="D6" s="21" t="s">
        <v>9</v>
      </c>
      <c r="E6" s="20" t="s">
        <v>16</v>
      </c>
      <c r="F6" s="20" t="s">
        <v>17</v>
      </c>
      <c r="G6" s="22" t="s">
        <v>170</v>
      </c>
      <c r="H6" s="58">
        <v>0.2</v>
      </c>
      <c r="I6" s="23"/>
    </row>
    <row r="7" spans="2:9" x14ac:dyDescent="0.4">
      <c r="B7" s="19">
        <f t="shared" si="0"/>
        <v>5</v>
      </c>
      <c r="C7" s="20" t="s">
        <v>8</v>
      </c>
      <c r="D7" s="21" t="s">
        <v>9</v>
      </c>
      <c r="E7" s="20" t="s">
        <v>18</v>
      </c>
      <c r="F7" s="20" t="s">
        <v>19</v>
      </c>
      <c r="G7" s="22"/>
      <c r="H7" s="58" t="s">
        <v>12</v>
      </c>
      <c r="I7" s="23"/>
    </row>
    <row r="8" spans="2:9" x14ac:dyDescent="0.4">
      <c r="B8" s="19">
        <f t="shared" si="0"/>
        <v>6</v>
      </c>
      <c r="C8" s="20" t="s">
        <v>8</v>
      </c>
      <c r="D8" s="21" t="s">
        <v>9</v>
      </c>
      <c r="E8" s="20" t="s">
        <v>20</v>
      </c>
      <c r="F8" s="20" t="s">
        <v>21</v>
      </c>
      <c r="G8" s="22" t="s">
        <v>171</v>
      </c>
      <c r="H8" s="58">
        <v>0.1</v>
      </c>
      <c r="I8" s="23"/>
    </row>
    <row r="9" spans="2:9" x14ac:dyDescent="0.4">
      <c r="B9" s="19">
        <f t="shared" si="0"/>
        <v>7</v>
      </c>
      <c r="C9" s="20" t="s">
        <v>8</v>
      </c>
      <c r="D9" s="21" t="s">
        <v>9</v>
      </c>
      <c r="E9" s="20" t="s">
        <v>22</v>
      </c>
      <c r="F9" s="20" t="s">
        <v>172</v>
      </c>
      <c r="G9" s="22"/>
      <c r="H9" s="58" t="s">
        <v>12</v>
      </c>
      <c r="I9" s="23"/>
    </row>
    <row r="10" spans="2:9" x14ac:dyDescent="0.4">
      <c r="B10" s="19">
        <f t="shared" si="0"/>
        <v>8</v>
      </c>
      <c r="C10" s="20" t="s">
        <v>8</v>
      </c>
      <c r="D10" s="21" t="s">
        <v>9</v>
      </c>
      <c r="E10" s="20" t="s">
        <v>23</v>
      </c>
      <c r="F10" s="20" t="s">
        <v>24</v>
      </c>
      <c r="G10" s="22"/>
      <c r="H10" s="58" t="s">
        <v>12</v>
      </c>
      <c r="I10" s="23"/>
    </row>
    <row r="11" spans="2:9" x14ac:dyDescent="0.4">
      <c r="B11" s="19">
        <f t="shared" si="0"/>
        <v>9</v>
      </c>
      <c r="C11" s="20" t="s">
        <v>8</v>
      </c>
      <c r="D11" s="21" t="s">
        <v>9</v>
      </c>
      <c r="E11" s="20" t="s">
        <v>25</v>
      </c>
      <c r="F11" s="20" t="s">
        <v>26</v>
      </c>
      <c r="G11" s="22" t="s">
        <v>173</v>
      </c>
      <c r="H11" s="58">
        <v>0.9</v>
      </c>
      <c r="I11" s="23"/>
    </row>
    <row r="12" spans="2:9" x14ac:dyDescent="0.4">
      <c r="B12" s="24">
        <f t="shared" si="0"/>
        <v>10</v>
      </c>
      <c r="C12" s="24" t="s">
        <v>8</v>
      </c>
      <c r="D12" s="25" t="s">
        <v>27</v>
      </c>
      <c r="E12" s="24" t="s">
        <v>28</v>
      </c>
      <c r="F12" s="24" t="s">
        <v>29</v>
      </c>
      <c r="G12" s="26"/>
      <c r="H12" s="59">
        <v>1</v>
      </c>
      <c r="I12" s="27"/>
    </row>
    <row r="13" spans="2:9" x14ac:dyDescent="0.4">
      <c r="B13" s="24">
        <f t="shared" si="0"/>
        <v>11</v>
      </c>
      <c r="C13" s="24" t="s">
        <v>8</v>
      </c>
      <c r="D13" s="25" t="s">
        <v>27</v>
      </c>
      <c r="E13" s="24" t="s">
        <v>30</v>
      </c>
      <c r="F13" s="24" t="s">
        <v>31</v>
      </c>
      <c r="G13" s="26" t="s">
        <v>170</v>
      </c>
      <c r="H13" s="59">
        <v>1</v>
      </c>
      <c r="I13" s="27"/>
    </row>
    <row r="14" spans="2:9" x14ac:dyDescent="0.4">
      <c r="B14" s="24">
        <f t="shared" si="0"/>
        <v>12</v>
      </c>
      <c r="C14" s="24" t="s">
        <v>8</v>
      </c>
      <c r="D14" s="25" t="s">
        <v>27</v>
      </c>
      <c r="E14" s="24" t="s">
        <v>32</v>
      </c>
      <c r="F14" s="24" t="s">
        <v>33</v>
      </c>
      <c r="G14" s="26"/>
      <c r="H14" s="59">
        <v>1</v>
      </c>
      <c r="I14" s="27"/>
    </row>
    <row r="15" spans="2:9" x14ac:dyDescent="0.4">
      <c r="B15" s="24">
        <f t="shared" si="0"/>
        <v>13</v>
      </c>
      <c r="C15" s="24" t="s">
        <v>8</v>
      </c>
      <c r="D15" s="25" t="s">
        <v>27</v>
      </c>
      <c r="E15" s="24" t="s">
        <v>34</v>
      </c>
      <c r="F15" s="24" t="s">
        <v>35</v>
      </c>
      <c r="G15" s="26"/>
      <c r="H15" s="59">
        <v>1</v>
      </c>
      <c r="I15" s="27"/>
    </row>
    <row r="16" spans="2:9" x14ac:dyDescent="0.4">
      <c r="B16" s="24">
        <f t="shared" si="0"/>
        <v>14</v>
      </c>
      <c r="C16" s="24" t="s">
        <v>8</v>
      </c>
      <c r="D16" s="25" t="s">
        <v>27</v>
      </c>
      <c r="E16" s="24" t="s">
        <v>36</v>
      </c>
      <c r="F16" s="24" t="s">
        <v>37</v>
      </c>
      <c r="G16" s="26"/>
      <c r="H16" s="59">
        <v>1</v>
      </c>
      <c r="I16" s="27"/>
    </row>
    <row r="17" spans="2:9" x14ac:dyDescent="0.4">
      <c r="B17" s="24">
        <f t="shared" si="0"/>
        <v>15</v>
      </c>
      <c r="C17" s="24" t="s">
        <v>8</v>
      </c>
      <c r="D17" s="25" t="s">
        <v>27</v>
      </c>
      <c r="E17" s="24" t="s">
        <v>38</v>
      </c>
      <c r="F17" s="24" t="s">
        <v>39</v>
      </c>
      <c r="G17" s="26"/>
      <c r="H17" s="59">
        <v>1</v>
      </c>
      <c r="I17" s="27"/>
    </row>
    <row r="18" spans="2:9" x14ac:dyDescent="0.4">
      <c r="B18" s="24">
        <f t="shared" si="0"/>
        <v>16</v>
      </c>
      <c r="C18" s="24" t="s">
        <v>8</v>
      </c>
      <c r="D18" s="25" t="s">
        <v>27</v>
      </c>
      <c r="E18" s="24" t="s">
        <v>40</v>
      </c>
      <c r="F18" s="24" t="s">
        <v>41</v>
      </c>
      <c r="G18" s="26"/>
      <c r="H18" s="59">
        <v>1</v>
      </c>
      <c r="I18" s="27"/>
    </row>
    <row r="19" spans="2:9" x14ac:dyDescent="0.4">
      <c r="B19" s="24">
        <f t="shared" si="0"/>
        <v>17</v>
      </c>
      <c r="C19" s="24" t="s">
        <v>8</v>
      </c>
      <c r="D19" s="25" t="s">
        <v>27</v>
      </c>
      <c r="E19" s="24" t="s">
        <v>42</v>
      </c>
      <c r="F19" s="24" t="s">
        <v>43</v>
      </c>
      <c r="G19" s="26"/>
      <c r="H19" s="59">
        <v>1</v>
      </c>
      <c r="I19" s="27"/>
    </row>
    <row r="20" spans="2:9" x14ac:dyDescent="0.4">
      <c r="B20" s="24">
        <f t="shared" si="0"/>
        <v>18</v>
      </c>
      <c r="C20" s="24" t="s">
        <v>8</v>
      </c>
      <c r="D20" s="25" t="s">
        <v>27</v>
      </c>
      <c r="E20" s="24" t="s">
        <v>44</v>
      </c>
      <c r="F20" s="24" t="s">
        <v>45</v>
      </c>
      <c r="G20" s="26"/>
      <c r="H20" s="59">
        <v>1</v>
      </c>
      <c r="I20" s="27"/>
    </row>
    <row r="21" spans="2:9" x14ac:dyDescent="0.4">
      <c r="B21" s="4">
        <f t="shared" si="0"/>
        <v>19</v>
      </c>
      <c r="C21" s="5" t="s">
        <v>8</v>
      </c>
      <c r="D21" s="6" t="s">
        <v>46</v>
      </c>
      <c r="E21" s="4" t="s">
        <v>47</v>
      </c>
      <c r="F21" s="4" t="s">
        <v>48</v>
      </c>
      <c r="G21" s="7" t="s">
        <v>49</v>
      </c>
      <c r="H21" s="56">
        <v>0.25</v>
      </c>
      <c r="I21" s="8"/>
    </row>
    <row r="22" spans="2:9" x14ac:dyDescent="0.4">
      <c r="B22" s="4">
        <f t="shared" si="0"/>
        <v>20</v>
      </c>
      <c r="C22" s="5" t="s">
        <v>8</v>
      </c>
      <c r="D22" s="6" t="s">
        <v>46</v>
      </c>
      <c r="E22" s="4" t="s">
        <v>50</v>
      </c>
      <c r="F22" s="4" t="s">
        <v>51</v>
      </c>
      <c r="G22" s="7" t="s">
        <v>49</v>
      </c>
      <c r="H22" s="56">
        <v>0.25</v>
      </c>
      <c r="I22" s="8"/>
    </row>
    <row r="23" spans="2:9" x14ac:dyDescent="0.4">
      <c r="B23" s="4">
        <f t="shared" si="0"/>
        <v>21</v>
      </c>
      <c r="C23" s="9" t="s">
        <v>8</v>
      </c>
      <c r="D23" s="10" t="s">
        <v>46</v>
      </c>
      <c r="E23" s="4" t="s">
        <v>52</v>
      </c>
      <c r="F23" s="4" t="s">
        <v>53</v>
      </c>
      <c r="G23" s="7" t="s">
        <v>54</v>
      </c>
      <c r="H23" s="56">
        <v>1</v>
      </c>
      <c r="I23" s="8"/>
    </row>
    <row r="24" spans="2:9" x14ac:dyDescent="0.4">
      <c r="B24" s="4">
        <f t="shared" si="0"/>
        <v>22</v>
      </c>
      <c r="C24" s="9" t="s">
        <v>8</v>
      </c>
      <c r="D24" s="10" t="s">
        <v>46</v>
      </c>
      <c r="E24" s="4" t="s">
        <v>55</v>
      </c>
      <c r="F24" s="4" t="s">
        <v>56</v>
      </c>
      <c r="G24" s="7" t="s">
        <v>54</v>
      </c>
      <c r="H24" s="56">
        <v>0.05</v>
      </c>
      <c r="I24" s="8"/>
    </row>
    <row r="25" spans="2:9" x14ac:dyDescent="0.4">
      <c r="B25" s="4">
        <f t="shared" si="0"/>
        <v>23</v>
      </c>
      <c r="C25" s="9" t="s">
        <v>8</v>
      </c>
      <c r="D25" s="10" t="s">
        <v>46</v>
      </c>
      <c r="E25" s="4" t="s">
        <v>57</v>
      </c>
      <c r="F25" s="4" t="s">
        <v>58</v>
      </c>
      <c r="G25" s="7" t="s">
        <v>59</v>
      </c>
      <c r="H25" s="56">
        <v>0.06</v>
      </c>
      <c r="I25" s="8"/>
    </row>
    <row r="26" spans="2:9" x14ac:dyDescent="0.4">
      <c r="B26" s="4">
        <f t="shared" si="0"/>
        <v>24</v>
      </c>
      <c r="C26" s="9" t="s">
        <v>8</v>
      </c>
      <c r="D26" s="10" t="s">
        <v>46</v>
      </c>
      <c r="E26" s="4" t="s">
        <v>167</v>
      </c>
      <c r="F26" s="4" t="s">
        <v>168</v>
      </c>
      <c r="G26" s="7" t="s">
        <v>169</v>
      </c>
      <c r="H26" s="56">
        <v>0.03</v>
      </c>
      <c r="I26" s="8"/>
    </row>
    <row r="27" spans="2:9" x14ac:dyDescent="0.4">
      <c r="B27" s="4">
        <f t="shared" si="0"/>
        <v>25</v>
      </c>
      <c r="C27" s="9" t="s">
        <v>8</v>
      </c>
      <c r="D27" s="10" t="s">
        <v>46</v>
      </c>
      <c r="E27" s="4" t="s">
        <v>158</v>
      </c>
      <c r="F27" s="4" t="s">
        <v>60</v>
      </c>
      <c r="G27" s="7" t="s">
        <v>54</v>
      </c>
      <c r="H27" s="56">
        <v>0.3</v>
      </c>
      <c r="I27" s="8"/>
    </row>
    <row r="28" spans="2:9" x14ac:dyDescent="0.4">
      <c r="B28" s="4">
        <f t="shared" si="0"/>
        <v>26</v>
      </c>
      <c r="C28" s="9" t="s">
        <v>8</v>
      </c>
      <c r="D28" s="10" t="s">
        <v>46</v>
      </c>
      <c r="E28" s="4" t="s">
        <v>61</v>
      </c>
      <c r="F28" s="4" t="s">
        <v>62</v>
      </c>
      <c r="G28" s="7" t="s">
        <v>63</v>
      </c>
      <c r="H28" s="56">
        <v>0.25</v>
      </c>
      <c r="I28" s="8"/>
    </row>
    <row r="29" spans="2:9" x14ac:dyDescent="0.4">
      <c r="B29" s="4">
        <f t="shared" si="0"/>
        <v>27</v>
      </c>
      <c r="C29" s="9" t="s">
        <v>8</v>
      </c>
      <c r="D29" s="10" t="s">
        <v>46</v>
      </c>
      <c r="E29" s="4" t="s">
        <v>64</v>
      </c>
      <c r="F29" s="4" t="s">
        <v>65</v>
      </c>
      <c r="G29" s="7" t="s">
        <v>63</v>
      </c>
      <c r="H29" s="56">
        <v>0.25</v>
      </c>
      <c r="I29" s="8"/>
    </row>
    <row r="30" spans="2:9" x14ac:dyDescent="0.4">
      <c r="B30" s="4">
        <f t="shared" si="0"/>
        <v>28</v>
      </c>
      <c r="C30" s="9" t="s">
        <v>8</v>
      </c>
      <c r="D30" s="10" t="s">
        <v>46</v>
      </c>
      <c r="E30" s="4" t="s">
        <v>66</v>
      </c>
      <c r="F30" s="4" t="s">
        <v>67</v>
      </c>
      <c r="G30" s="7" t="s">
        <v>68</v>
      </c>
      <c r="H30" s="56">
        <v>0.2</v>
      </c>
      <c r="I30" s="8"/>
    </row>
    <row r="31" spans="2:9" x14ac:dyDescent="0.4">
      <c r="B31" s="4">
        <f t="shared" si="0"/>
        <v>29</v>
      </c>
      <c r="C31" s="9" t="s">
        <v>8</v>
      </c>
      <c r="D31" s="10" t="s">
        <v>46</v>
      </c>
      <c r="E31" s="4" t="s">
        <v>69</v>
      </c>
      <c r="F31" s="4" t="s">
        <v>70</v>
      </c>
      <c r="G31" s="7" t="s">
        <v>68</v>
      </c>
      <c r="H31" s="56">
        <v>0.2</v>
      </c>
      <c r="I31" s="8"/>
    </row>
    <row r="32" spans="2:9" x14ac:dyDescent="0.4">
      <c r="B32" s="4">
        <f t="shared" si="0"/>
        <v>30</v>
      </c>
      <c r="C32" s="9" t="s">
        <v>8</v>
      </c>
      <c r="D32" s="10" t="s">
        <v>46</v>
      </c>
      <c r="E32" s="4" t="s">
        <v>159</v>
      </c>
      <c r="F32" s="4" t="s">
        <v>71</v>
      </c>
      <c r="G32" s="7" t="s">
        <v>72</v>
      </c>
      <c r="H32" s="56">
        <v>0.25</v>
      </c>
      <c r="I32" s="8"/>
    </row>
    <row r="33" spans="2:9" x14ac:dyDescent="0.4">
      <c r="B33" s="4">
        <f t="shared" si="0"/>
        <v>31</v>
      </c>
      <c r="C33" s="9" t="s">
        <v>8</v>
      </c>
      <c r="D33" s="10" t="s">
        <v>46</v>
      </c>
      <c r="E33" s="4" t="s">
        <v>164</v>
      </c>
      <c r="F33" s="4" t="s">
        <v>73</v>
      </c>
      <c r="G33" s="7" t="s">
        <v>72</v>
      </c>
      <c r="H33" s="56">
        <v>0.1</v>
      </c>
      <c r="I33" s="8"/>
    </row>
    <row r="34" spans="2:9" x14ac:dyDescent="0.4">
      <c r="B34" s="4">
        <f t="shared" si="0"/>
        <v>32</v>
      </c>
      <c r="C34" s="9" t="s">
        <v>8</v>
      </c>
      <c r="D34" s="10" t="s">
        <v>46</v>
      </c>
      <c r="E34" s="4" t="s">
        <v>163</v>
      </c>
      <c r="F34" s="4" t="s">
        <v>74</v>
      </c>
      <c r="G34" s="7" t="s">
        <v>72</v>
      </c>
      <c r="H34" s="56">
        <v>0.1</v>
      </c>
      <c r="I34" s="8"/>
    </row>
    <row r="35" spans="2:9" x14ac:dyDescent="0.4">
      <c r="B35" s="4">
        <f t="shared" si="0"/>
        <v>33</v>
      </c>
      <c r="C35" s="9" t="s">
        <v>8</v>
      </c>
      <c r="D35" s="10" t="s">
        <v>46</v>
      </c>
      <c r="E35" s="4" t="s">
        <v>75</v>
      </c>
      <c r="F35" s="4" t="s">
        <v>76</v>
      </c>
      <c r="G35" s="7" t="s">
        <v>54</v>
      </c>
      <c r="H35" s="56">
        <v>0.5</v>
      </c>
      <c r="I35" s="8"/>
    </row>
    <row r="36" spans="2:9" x14ac:dyDescent="0.4">
      <c r="B36" s="4">
        <f t="shared" ref="B36:B67" si="1">ROW()-2</f>
        <v>34</v>
      </c>
      <c r="C36" s="9" t="s">
        <v>8</v>
      </c>
      <c r="D36" s="10" t="s">
        <v>46</v>
      </c>
      <c r="E36" s="4" t="s">
        <v>77</v>
      </c>
      <c r="F36" s="4" t="s">
        <v>78</v>
      </c>
      <c r="G36" s="7" t="s">
        <v>59</v>
      </c>
      <c r="H36" s="56">
        <v>0.03</v>
      </c>
      <c r="I36" s="8"/>
    </row>
    <row r="37" spans="2:9" x14ac:dyDescent="0.4">
      <c r="B37" s="4">
        <f t="shared" si="1"/>
        <v>35</v>
      </c>
      <c r="C37" s="9" t="s">
        <v>8</v>
      </c>
      <c r="D37" s="10" t="s">
        <v>46</v>
      </c>
      <c r="E37" s="4" t="s">
        <v>160</v>
      </c>
      <c r="F37" s="4" t="s">
        <v>79</v>
      </c>
      <c r="G37" s="7" t="s">
        <v>54</v>
      </c>
      <c r="H37" s="56">
        <v>1</v>
      </c>
      <c r="I37" s="8"/>
    </row>
    <row r="38" spans="2:9" x14ac:dyDescent="0.4">
      <c r="B38" s="11">
        <f t="shared" si="1"/>
        <v>36</v>
      </c>
      <c r="C38" s="12" t="s">
        <v>80</v>
      </c>
      <c r="D38" s="13" t="s">
        <v>81</v>
      </c>
      <c r="E38" s="12" t="s">
        <v>82</v>
      </c>
      <c r="F38" s="12" t="s">
        <v>83</v>
      </c>
      <c r="G38" s="14" t="s">
        <v>72</v>
      </c>
      <c r="H38" s="55">
        <v>1</v>
      </c>
      <c r="I38" s="15"/>
    </row>
    <row r="39" spans="2:9" x14ac:dyDescent="0.4">
      <c r="B39" s="11">
        <f t="shared" si="1"/>
        <v>37</v>
      </c>
      <c r="C39" s="12" t="s">
        <v>80</v>
      </c>
      <c r="D39" s="13" t="s">
        <v>81</v>
      </c>
      <c r="E39" s="11" t="s">
        <v>84</v>
      </c>
      <c r="F39" s="11" t="s">
        <v>85</v>
      </c>
      <c r="G39" s="14" t="s">
        <v>49</v>
      </c>
      <c r="H39" s="55">
        <v>0.9</v>
      </c>
      <c r="I39" s="15"/>
    </row>
    <row r="40" spans="2:9" x14ac:dyDescent="0.4">
      <c r="B40" s="11">
        <f t="shared" si="1"/>
        <v>38</v>
      </c>
      <c r="C40" s="12" t="s">
        <v>80</v>
      </c>
      <c r="D40" s="13" t="s">
        <v>81</v>
      </c>
      <c r="E40" s="11" t="s">
        <v>86</v>
      </c>
      <c r="F40" s="11" t="s">
        <v>87</v>
      </c>
      <c r="G40" s="14" t="s">
        <v>54</v>
      </c>
      <c r="H40" s="55">
        <v>0.8</v>
      </c>
      <c r="I40" s="15"/>
    </row>
    <row r="41" spans="2:9" x14ac:dyDescent="0.4">
      <c r="B41" s="11">
        <f t="shared" si="1"/>
        <v>39</v>
      </c>
      <c r="C41" s="16" t="s">
        <v>80</v>
      </c>
      <c r="D41" s="16" t="s">
        <v>81</v>
      </c>
      <c r="E41" s="11" t="s">
        <v>88</v>
      </c>
      <c r="F41" s="11" t="s">
        <v>89</v>
      </c>
      <c r="G41" s="14" t="s">
        <v>54</v>
      </c>
      <c r="H41" s="55">
        <v>0.8</v>
      </c>
      <c r="I41" s="15"/>
    </row>
    <row r="42" spans="2:9" x14ac:dyDescent="0.4">
      <c r="B42" s="11">
        <f t="shared" si="1"/>
        <v>40</v>
      </c>
      <c r="C42" s="16" t="s">
        <v>80</v>
      </c>
      <c r="D42" s="16" t="s">
        <v>81</v>
      </c>
      <c r="E42" s="11" t="s">
        <v>90</v>
      </c>
      <c r="F42" s="11" t="s">
        <v>91</v>
      </c>
      <c r="G42" s="14" t="s">
        <v>59</v>
      </c>
      <c r="H42" s="55">
        <v>0.6</v>
      </c>
      <c r="I42" s="15"/>
    </row>
    <row r="43" spans="2:9" x14ac:dyDescent="0.4">
      <c r="B43" s="11">
        <f t="shared" si="1"/>
        <v>41</v>
      </c>
      <c r="C43" s="16" t="s">
        <v>80</v>
      </c>
      <c r="D43" s="16" t="s">
        <v>81</v>
      </c>
      <c r="E43" s="11" t="s">
        <v>92</v>
      </c>
      <c r="F43" s="11" t="s">
        <v>93</v>
      </c>
      <c r="G43" s="14" t="s">
        <v>54</v>
      </c>
      <c r="H43" s="55">
        <v>0.1</v>
      </c>
      <c r="I43" s="15"/>
    </row>
    <row r="44" spans="2:9" x14ac:dyDescent="0.4">
      <c r="B44" s="11">
        <f t="shared" si="1"/>
        <v>42</v>
      </c>
      <c r="C44" s="16" t="s">
        <v>80</v>
      </c>
      <c r="D44" s="16" t="s">
        <v>81</v>
      </c>
      <c r="E44" s="17" t="s">
        <v>94</v>
      </c>
      <c r="F44" s="11" t="s">
        <v>95</v>
      </c>
      <c r="G44" s="14" t="s">
        <v>63</v>
      </c>
      <c r="H44" s="55">
        <v>1</v>
      </c>
      <c r="I44" s="15"/>
    </row>
    <row r="45" spans="2:9" x14ac:dyDescent="0.4">
      <c r="B45" s="11">
        <f t="shared" si="1"/>
        <v>43</v>
      </c>
      <c r="C45" s="16" t="s">
        <v>80</v>
      </c>
      <c r="D45" s="18" t="s">
        <v>81</v>
      </c>
      <c r="E45" s="11" t="s">
        <v>96</v>
      </c>
      <c r="F45" s="11" t="s">
        <v>97</v>
      </c>
      <c r="G45" s="14" t="s">
        <v>68</v>
      </c>
      <c r="H45" s="55">
        <v>0.94</v>
      </c>
      <c r="I45" s="15"/>
    </row>
    <row r="46" spans="2:9" x14ac:dyDescent="0.4">
      <c r="B46" s="11">
        <f t="shared" si="1"/>
        <v>44</v>
      </c>
      <c r="C46" s="16" t="s">
        <v>80</v>
      </c>
      <c r="D46" s="18" t="s">
        <v>81</v>
      </c>
      <c r="E46" s="11" t="s">
        <v>98</v>
      </c>
      <c r="F46" s="11" t="s">
        <v>99</v>
      </c>
      <c r="G46" s="14" t="s">
        <v>72</v>
      </c>
      <c r="H46" s="55">
        <v>0.9</v>
      </c>
      <c r="I46" s="15"/>
    </row>
    <row r="47" spans="2:9" x14ac:dyDescent="0.4">
      <c r="B47" s="11">
        <f t="shared" si="1"/>
        <v>45</v>
      </c>
      <c r="C47" s="16" t="s">
        <v>80</v>
      </c>
      <c r="D47" s="18" t="s">
        <v>81</v>
      </c>
      <c r="E47" s="17" t="s">
        <v>166</v>
      </c>
      <c r="F47" s="11" t="s">
        <v>100</v>
      </c>
      <c r="G47" s="14" t="s">
        <v>72</v>
      </c>
      <c r="H47" s="55">
        <v>0.6</v>
      </c>
      <c r="I47" s="15"/>
    </row>
    <row r="48" spans="2:9" x14ac:dyDescent="0.4">
      <c r="B48" s="11">
        <f t="shared" si="1"/>
        <v>46</v>
      </c>
      <c r="C48" s="16" t="s">
        <v>80</v>
      </c>
      <c r="D48" s="18" t="s">
        <v>81</v>
      </c>
      <c r="E48" s="11" t="s">
        <v>101</v>
      </c>
      <c r="F48" s="11" t="s">
        <v>102</v>
      </c>
      <c r="G48" s="14" t="s">
        <v>54</v>
      </c>
      <c r="H48" s="55">
        <v>0.8</v>
      </c>
      <c r="I48" s="15"/>
    </row>
    <row r="49" spans="2:9" x14ac:dyDescent="0.4">
      <c r="B49" s="28">
        <f t="shared" si="1"/>
        <v>47</v>
      </c>
      <c r="C49" s="29" t="s">
        <v>103</v>
      </c>
      <c r="D49" s="30" t="s">
        <v>104</v>
      </c>
      <c r="E49" s="28" t="s">
        <v>105</v>
      </c>
      <c r="F49" s="45" t="s">
        <v>106</v>
      </c>
      <c r="G49" s="31" t="s">
        <v>72</v>
      </c>
      <c r="H49" s="54" t="s">
        <v>12</v>
      </c>
      <c r="I49" s="32"/>
    </row>
    <row r="50" spans="2:9" x14ac:dyDescent="0.4">
      <c r="B50" s="28">
        <f t="shared" si="1"/>
        <v>48</v>
      </c>
      <c r="C50" s="29" t="s">
        <v>103</v>
      </c>
      <c r="D50" s="30" t="s">
        <v>104</v>
      </c>
      <c r="E50" s="28" t="s">
        <v>107</v>
      </c>
      <c r="F50" s="28" t="s">
        <v>108</v>
      </c>
      <c r="G50" s="31" t="s">
        <v>49</v>
      </c>
      <c r="H50" s="54">
        <v>0.9</v>
      </c>
      <c r="I50" s="32"/>
    </row>
    <row r="51" spans="2:9" x14ac:dyDescent="0.4">
      <c r="B51" s="28">
        <f t="shared" si="1"/>
        <v>49</v>
      </c>
      <c r="C51" s="29" t="s">
        <v>103</v>
      </c>
      <c r="D51" s="30" t="s">
        <v>104</v>
      </c>
      <c r="E51" s="28" t="s">
        <v>109</v>
      </c>
      <c r="F51" s="28" t="s">
        <v>110</v>
      </c>
      <c r="G51" s="31" t="s">
        <v>54</v>
      </c>
      <c r="H51" s="54">
        <v>0</v>
      </c>
      <c r="I51" s="32"/>
    </row>
    <row r="52" spans="2:9" x14ac:dyDescent="0.4">
      <c r="B52" s="28">
        <f t="shared" si="1"/>
        <v>50</v>
      </c>
      <c r="C52" s="33" t="s">
        <v>103</v>
      </c>
      <c r="D52" s="46" t="s">
        <v>104</v>
      </c>
      <c r="E52" s="28" t="s">
        <v>111</v>
      </c>
      <c r="F52" s="28" t="s">
        <v>112</v>
      </c>
      <c r="G52" s="31" t="s">
        <v>54</v>
      </c>
      <c r="H52" s="54">
        <v>0</v>
      </c>
      <c r="I52" s="32"/>
    </row>
    <row r="53" spans="2:9" x14ac:dyDescent="0.4">
      <c r="B53" s="28">
        <f t="shared" si="1"/>
        <v>51</v>
      </c>
      <c r="C53" s="33" t="s">
        <v>103</v>
      </c>
      <c r="D53" s="46" t="s">
        <v>104</v>
      </c>
      <c r="E53" s="28" t="s">
        <v>113</v>
      </c>
      <c r="F53" s="28" t="s">
        <v>114</v>
      </c>
      <c r="G53" s="31" t="s">
        <v>59</v>
      </c>
      <c r="H53" s="54">
        <v>0.4</v>
      </c>
      <c r="I53" s="32"/>
    </row>
    <row r="54" spans="2:9" x14ac:dyDescent="0.4">
      <c r="B54" s="28">
        <f t="shared" si="1"/>
        <v>52</v>
      </c>
      <c r="C54" s="33" t="s">
        <v>103</v>
      </c>
      <c r="D54" s="46" t="s">
        <v>104</v>
      </c>
      <c r="E54" s="28" t="s">
        <v>115</v>
      </c>
      <c r="F54" s="28" t="s">
        <v>116</v>
      </c>
      <c r="G54" s="31" t="s">
        <v>54</v>
      </c>
      <c r="H54" s="54">
        <v>0</v>
      </c>
      <c r="I54" s="32"/>
    </row>
    <row r="55" spans="2:9" x14ac:dyDescent="0.4">
      <c r="B55" s="28">
        <f t="shared" si="1"/>
        <v>53</v>
      </c>
      <c r="C55" s="33" t="s">
        <v>103</v>
      </c>
      <c r="D55" s="46" t="s">
        <v>104</v>
      </c>
      <c r="E55" s="47" t="s">
        <v>117</v>
      </c>
      <c r="F55" s="28" t="s">
        <v>118</v>
      </c>
      <c r="G55" s="31" t="s">
        <v>63</v>
      </c>
      <c r="H55" s="54" t="s">
        <v>12</v>
      </c>
      <c r="I55" s="32"/>
    </row>
    <row r="56" spans="2:9" x14ac:dyDescent="0.4">
      <c r="B56" s="28">
        <f t="shared" si="1"/>
        <v>54</v>
      </c>
      <c r="C56" s="33" t="s">
        <v>103</v>
      </c>
      <c r="D56" s="46" t="s">
        <v>104</v>
      </c>
      <c r="E56" s="28" t="s">
        <v>119</v>
      </c>
      <c r="F56" s="28" t="s">
        <v>120</v>
      </c>
      <c r="G56" s="31" t="s">
        <v>68</v>
      </c>
      <c r="H56" s="54">
        <v>1</v>
      </c>
      <c r="I56" s="32"/>
    </row>
    <row r="57" spans="2:9" x14ac:dyDescent="0.4">
      <c r="B57" s="28">
        <f t="shared" si="1"/>
        <v>55</v>
      </c>
      <c r="C57" s="33" t="s">
        <v>103</v>
      </c>
      <c r="D57" s="46" t="s">
        <v>104</v>
      </c>
      <c r="E57" s="28" t="s">
        <v>121</v>
      </c>
      <c r="F57" s="28" t="s">
        <v>122</v>
      </c>
      <c r="G57" s="31" t="s">
        <v>72</v>
      </c>
      <c r="H57" s="54">
        <v>1</v>
      </c>
      <c r="I57" s="32"/>
    </row>
    <row r="58" spans="2:9" x14ac:dyDescent="0.4">
      <c r="B58" s="28">
        <f t="shared" si="1"/>
        <v>56</v>
      </c>
      <c r="C58" s="33" t="s">
        <v>103</v>
      </c>
      <c r="D58" s="46" t="s">
        <v>104</v>
      </c>
      <c r="E58" s="47" t="s">
        <v>165</v>
      </c>
      <c r="F58" s="28" t="s">
        <v>123</v>
      </c>
      <c r="G58" s="31" t="s">
        <v>72</v>
      </c>
      <c r="H58" s="54"/>
      <c r="I58" s="32"/>
    </row>
    <row r="59" spans="2:9" x14ac:dyDescent="0.4">
      <c r="B59" s="28">
        <f t="shared" si="1"/>
        <v>57</v>
      </c>
      <c r="C59" s="33" t="s">
        <v>103</v>
      </c>
      <c r="D59" s="46" t="s">
        <v>104</v>
      </c>
      <c r="E59" s="28" t="s">
        <v>124</v>
      </c>
      <c r="F59" s="28" t="s">
        <v>125</v>
      </c>
      <c r="G59" s="34" t="s">
        <v>54</v>
      </c>
      <c r="H59" s="54">
        <v>1</v>
      </c>
      <c r="I59" s="32"/>
    </row>
    <row r="60" spans="2:9" x14ac:dyDescent="0.4">
      <c r="B60" s="35">
        <f t="shared" si="1"/>
        <v>58</v>
      </c>
      <c r="C60" s="36" t="s">
        <v>126</v>
      </c>
      <c r="D60" s="37" t="s">
        <v>127</v>
      </c>
      <c r="E60" s="35" t="s">
        <v>128</v>
      </c>
      <c r="F60" s="38" t="s">
        <v>129</v>
      </c>
      <c r="G60" s="51" t="s">
        <v>49</v>
      </c>
      <c r="H60" s="60">
        <v>0.1</v>
      </c>
      <c r="I60" s="40"/>
    </row>
    <row r="61" spans="2:9" x14ac:dyDescent="0.4">
      <c r="B61" s="35">
        <f t="shared" si="1"/>
        <v>59</v>
      </c>
      <c r="C61" s="41" t="s">
        <v>126</v>
      </c>
      <c r="D61" s="42" t="s">
        <v>127</v>
      </c>
      <c r="E61" s="35" t="s">
        <v>130</v>
      </c>
      <c r="F61" s="39" t="s">
        <v>131</v>
      </c>
      <c r="G61" s="52" t="s">
        <v>49</v>
      </c>
      <c r="H61" s="60">
        <v>0.8</v>
      </c>
      <c r="I61" s="40"/>
    </row>
    <row r="62" spans="2:9" x14ac:dyDescent="0.4">
      <c r="B62" s="35">
        <f t="shared" si="1"/>
        <v>60</v>
      </c>
      <c r="C62" s="41" t="s">
        <v>126</v>
      </c>
      <c r="D62" s="42" t="s">
        <v>127</v>
      </c>
      <c r="E62" s="35" t="s">
        <v>132</v>
      </c>
      <c r="F62" s="48" t="s">
        <v>133</v>
      </c>
      <c r="G62" s="50" t="s">
        <v>54</v>
      </c>
      <c r="H62" s="53">
        <v>0.7</v>
      </c>
      <c r="I62" s="40"/>
    </row>
    <row r="63" spans="2:9" x14ac:dyDescent="0.4">
      <c r="B63" s="35">
        <f t="shared" si="1"/>
        <v>61</v>
      </c>
      <c r="C63" s="41" t="s">
        <v>126</v>
      </c>
      <c r="D63" s="42" t="s">
        <v>127</v>
      </c>
      <c r="E63" s="35" t="s">
        <v>134</v>
      </c>
      <c r="F63" s="48" t="s">
        <v>135</v>
      </c>
      <c r="G63" s="39" t="s">
        <v>54</v>
      </c>
      <c r="H63" s="53">
        <v>0.7</v>
      </c>
      <c r="I63" s="40"/>
    </row>
    <row r="64" spans="2:9" x14ac:dyDescent="0.4">
      <c r="B64" s="35">
        <f t="shared" si="1"/>
        <v>62</v>
      </c>
      <c r="C64" s="41" t="s">
        <v>126</v>
      </c>
      <c r="D64" s="42" t="s">
        <v>127</v>
      </c>
      <c r="E64" s="35" t="s">
        <v>136</v>
      </c>
      <c r="F64" s="35" t="s">
        <v>137</v>
      </c>
      <c r="G64" s="39" t="s">
        <v>59</v>
      </c>
      <c r="H64" s="53">
        <v>0.7</v>
      </c>
      <c r="I64" s="40"/>
    </row>
    <row r="65" spans="2:9" x14ac:dyDescent="0.4">
      <c r="B65" s="35">
        <f t="shared" si="1"/>
        <v>63</v>
      </c>
      <c r="C65" s="41" t="s">
        <v>126</v>
      </c>
      <c r="D65" s="42" t="s">
        <v>127</v>
      </c>
      <c r="E65" s="35" t="s">
        <v>138</v>
      </c>
      <c r="F65" s="35" t="s">
        <v>139</v>
      </c>
      <c r="G65" s="39" t="s">
        <v>59</v>
      </c>
      <c r="H65" s="61">
        <v>0.7</v>
      </c>
      <c r="I65" s="40"/>
    </row>
    <row r="66" spans="2:9" x14ac:dyDescent="0.4">
      <c r="B66" s="35">
        <f t="shared" si="1"/>
        <v>64</v>
      </c>
      <c r="C66" s="41" t="s">
        <v>126</v>
      </c>
      <c r="D66" s="42" t="s">
        <v>127</v>
      </c>
      <c r="E66" s="43" t="s">
        <v>140</v>
      </c>
      <c r="F66" s="35" t="s">
        <v>141</v>
      </c>
      <c r="G66" s="39" t="s">
        <v>59</v>
      </c>
      <c r="H66" s="61">
        <v>0.5</v>
      </c>
      <c r="I66" s="40"/>
    </row>
    <row r="67" spans="2:9" x14ac:dyDescent="0.4">
      <c r="B67" s="35">
        <f t="shared" si="1"/>
        <v>65</v>
      </c>
      <c r="C67" s="41" t="s">
        <v>126</v>
      </c>
      <c r="D67" s="42" t="s">
        <v>127</v>
      </c>
      <c r="E67" s="43" t="s">
        <v>115</v>
      </c>
      <c r="F67" s="35" t="s">
        <v>142</v>
      </c>
      <c r="G67" s="39" t="s">
        <v>54</v>
      </c>
      <c r="H67" s="53">
        <v>0.3</v>
      </c>
      <c r="I67" s="40"/>
    </row>
    <row r="68" spans="2:9" x14ac:dyDescent="0.4">
      <c r="B68" s="35">
        <f t="shared" ref="B68:B76" si="2">ROW()-2</f>
        <v>66</v>
      </c>
      <c r="C68" s="41" t="s">
        <v>126</v>
      </c>
      <c r="D68" s="42" t="s">
        <v>127</v>
      </c>
      <c r="E68" s="35" t="s">
        <v>143</v>
      </c>
      <c r="F68" s="35" t="s">
        <v>144</v>
      </c>
      <c r="G68" s="39" t="s">
        <v>63</v>
      </c>
      <c r="H68" s="53">
        <v>0.9</v>
      </c>
      <c r="I68" s="40"/>
    </row>
    <row r="69" spans="2:9" x14ac:dyDescent="0.4">
      <c r="B69" s="35">
        <f t="shared" si="2"/>
        <v>67</v>
      </c>
      <c r="C69" s="41" t="s">
        <v>126</v>
      </c>
      <c r="D69" s="42" t="s">
        <v>127</v>
      </c>
      <c r="E69" s="35" t="s">
        <v>145</v>
      </c>
      <c r="F69" s="35" t="s">
        <v>146</v>
      </c>
      <c r="G69" s="39" t="s">
        <v>63</v>
      </c>
      <c r="H69" s="53">
        <v>0.9</v>
      </c>
      <c r="I69" s="40"/>
    </row>
    <row r="70" spans="2:9" x14ac:dyDescent="0.4">
      <c r="B70" s="35">
        <f t="shared" si="2"/>
        <v>68</v>
      </c>
      <c r="C70" s="41" t="s">
        <v>126</v>
      </c>
      <c r="D70" s="42" t="s">
        <v>127</v>
      </c>
      <c r="E70" s="35" t="s">
        <v>147</v>
      </c>
      <c r="F70" s="35" t="s">
        <v>148</v>
      </c>
      <c r="G70" s="39" t="s">
        <v>68</v>
      </c>
      <c r="H70" s="53">
        <v>1</v>
      </c>
      <c r="I70" s="40"/>
    </row>
    <row r="71" spans="2:9" x14ac:dyDescent="0.4">
      <c r="B71" s="35">
        <f t="shared" si="2"/>
        <v>69</v>
      </c>
      <c r="C71" s="44" t="s">
        <v>126</v>
      </c>
      <c r="D71" s="42" t="s">
        <v>127</v>
      </c>
      <c r="E71" s="35" t="s">
        <v>149</v>
      </c>
      <c r="F71" s="35" t="s">
        <v>150</v>
      </c>
      <c r="G71" s="39" t="s">
        <v>68</v>
      </c>
      <c r="H71" s="53">
        <v>1</v>
      </c>
      <c r="I71" s="40"/>
    </row>
    <row r="72" spans="2:9" x14ac:dyDescent="0.4">
      <c r="B72" s="35">
        <f t="shared" si="2"/>
        <v>70</v>
      </c>
      <c r="C72" s="44" t="s">
        <v>126</v>
      </c>
      <c r="D72" s="44" t="s">
        <v>127</v>
      </c>
      <c r="E72" s="35" t="s">
        <v>151</v>
      </c>
      <c r="F72" s="35" t="s">
        <v>152</v>
      </c>
      <c r="G72" s="39" t="s">
        <v>72</v>
      </c>
      <c r="H72" s="53">
        <v>0.9</v>
      </c>
      <c r="I72" s="40"/>
    </row>
    <row r="73" spans="2:9" x14ac:dyDescent="0.4">
      <c r="B73" s="35">
        <f t="shared" si="2"/>
        <v>71</v>
      </c>
      <c r="C73" s="44" t="s">
        <v>126</v>
      </c>
      <c r="D73" s="44" t="s">
        <v>127</v>
      </c>
      <c r="E73" s="35" t="s">
        <v>162</v>
      </c>
      <c r="F73" s="35" t="s">
        <v>153</v>
      </c>
      <c r="G73" s="39" t="s">
        <v>72</v>
      </c>
      <c r="H73" s="53">
        <v>0.9</v>
      </c>
      <c r="I73" s="40"/>
    </row>
    <row r="74" spans="2:9" x14ac:dyDescent="0.4">
      <c r="B74" s="35">
        <f t="shared" si="2"/>
        <v>72</v>
      </c>
      <c r="C74" s="44" t="s">
        <v>126</v>
      </c>
      <c r="D74" s="44" t="s">
        <v>127</v>
      </c>
      <c r="E74" s="35" t="s">
        <v>154</v>
      </c>
      <c r="F74" s="35" t="s">
        <v>155</v>
      </c>
      <c r="G74" s="39" t="s">
        <v>72</v>
      </c>
      <c r="H74" s="53">
        <v>0.9</v>
      </c>
      <c r="I74" s="40"/>
    </row>
    <row r="75" spans="2:9" x14ac:dyDescent="0.4">
      <c r="B75" s="35">
        <f t="shared" si="2"/>
        <v>73</v>
      </c>
      <c r="C75" s="44" t="s">
        <v>126</v>
      </c>
      <c r="D75" s="44" t="s">
        <v>127</v>
      </c>
      <c r="E75" s="35" t="s">
        <v>156</v>
      </c>
      <c r="F75" s="48" t="s">
        <v>157</v>
      </c>
      <c r="G75" s="39" t="s">
        <v>54</v>
      </c>
      <c r="H75" s="53">
        <v>0.8</v>
      </c>
      <c r="I75" s="40"/>
    </row>
    <row r="76" spans="2:9" x14ac:dyDescent="0.4">
      <c r="B76" s="35">
        <f t="shared" si="2"/>
        <v>74</v>
      </c>
      <c r="C76" s="44" t="s">
        <v>126</v>
      </c>
      <c r="D76" s="44" t="s">
        <v>127</v>
      </c>
      <c r="E76" s="35" t="s">
        <v>175</v>
      </c>
      <c r="F76" s="48" t="s">
        <v>174</v>
      </c>
      <c r="G76" s="39" t="s">
        <v>176</v>
      </c>
      <c r="H76" s="53">
        <v>0.95</v>
      </c>
      <c r="I76" s="40"/>
    </row>
    <row r="77" spans="2:9" x14ac:dyDescent="0.4">
      <c r="C77" s="2"/>
      <c r="D77" s="2"/>
      <c r="H77" s="62">
        <f>AVERAGE(H3:H76)</f>
        <v>0.62701492537313419</v>
      </c>
    </row>
    <row r="78" spans="2:9" x14ac:dyDescent="0.4">
      <c r="C78" s="2"/>
      <c r="D78" s="2"/>
    </row>
    <row r="79" spans="2:9" x14ac:dyDescent="0.4">
      <c r="C79" s="2"/>
      <c r="D79" s="2"/>
    </row>
    <row r="80" spans="2:9" x14ac:dyDescent="0.4">
      <c r="C80" s="2"/>
      <c r="D80" s="2"/>
    </row>
  </sheetData>
  <autoFilter ref="B2:G2" xr:uid="{E03B5C93-7580-462C-846E-315461EE1FB8}">
    <sortState xmlns:xlrd2="http://schemas.microsoft.com/office/spreadsheetml/2017/richdata2" ref="B3:G104">
      <sortCondition ref="D2"/>
    </sortState>
  </autoFilter>
  <sortState xmlns:xlrd2="http://schemas.microsoft.com/office/spreadsheetml/2017/richdata2" ref="B11:G157">
    <sortCondition ref="D11:D157"/>
  </sortState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C5309145EA1814EBD2846E28C5317E2" ma:contentTypeVersion="2" ma:contentTypeDescription="新しいドキュメントを作成します。" ma:contentTypeScope="" ma:versionID="b902039f9b89433e1b9a88871ac1bed1">
  <xsd:schema xmlns:xsd="http://www.w3.org/2001/XMLSchema" xmlns:xs="http://www.w3.org/2001/XMLSchema" xmlns:p="http://schemas.microsoft.com/office/2006/metadata/properties" xmlns:ns3="63a85d34-499a-47c1-a6c3-3f1f522599ca" targetNamespace="http://schemas.microsoft.com/office/2006/metadata/properties" ma:root="true" ma:fieldsID="d5dec7e48f7f6e468ac8f8d411044250" ns3:_="">
    <xsd:import namespace="63a85d34-499a-47c1-a6c3-3f1f522599c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a85d34-499a-47c1-a6c3-3f1f522599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53A094-AC25-4076-B782-53449937FD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a85d34-499a-47c1-a6c3-3f1f522599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>User</cp:lastModifiedBy>
  <cp:revision/>
  <dcterms:created xsi:type="dcterms:W3CDTF">2020-05-22T02:15:09Z</dcterms:created>
  <dcterms:modified xsi:type="dcterms:W3CDTF">2022-06-17T01:32:31Z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0x010100AC5309145EA1814EBD2846E28C5317E2</vt:lpwstr>
  </property>
</Properties>
</file>