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25785BEE-0E33-4965-A4BF-42BCA4354633}" xr6:coauthVersionLast="47" xr6:coauthVersionMax="47" xr10:uidLastSave="{00000000-0000-0000-0000-000000000000}"/>
  <bookViews>
    <workbookView xWindow="-120" yWindow="-120" windowWidth="20730" windowHeight="11160" tabRatio="826" firstSheet="1" activeTab="5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<sst xmlns="http://schemas.openxmlformats.org/spreadsheetml/2006/main" count="479" uniqueCount="146">
  <si>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</si>
  <si>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</si>
  <si>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</si>
  <si>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</si>
  <si>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</si>
  <si>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</si>
  <si>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</si>
  <si>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</si>
  <si>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</si>
  <si>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</si>
  <si>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</si>
  <si>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</si>
  <si>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</si>
  <si>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</si>
  <si>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</si>
  <si>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</si>
  <si>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</si>
  <si>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</si>
  <si>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</si>
  <si>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</si>
  <si>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</si>
  <si>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</si>
  <si>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</si>
  <si>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</si>
  <si>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</si>
  <si>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</si>
  <si>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</si>
  <si>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</si>
  <si>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</si>
  <si>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</si>
  <si>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</si>
  <si>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</si>
  <si>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</si>
  <si>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</si>
  <si>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"家事","仕事","インドア","アウトドア"</t>
    <rPh sb="1" eb="3">
      <t>カジ</t>
    </rPh>
    <rPh sb="6" eb="8">
      <t>シゴト</t>
    </rPh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</si>
  <si>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</si>
  <si>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</si>
  <si>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</si>
  <si>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</si>
  <si>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</si>
  <si>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</si>
  <si>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</si>
  <si>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</si>
  <si>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</si>
  <si>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</si>
  <si>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</si>
  <si>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</si>
  <si>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"簡単""普通""難しい"</t>
    <rPh sb="1" eb="3">
      <t>カンタン</t>
    </rPh>
    <rPh sb="5" eb="7">
      <t>フツウ</t>
    </rPh>
    <rPh sb="9" eb="10">
      <t>ムズカ</t>
    </rPh>
    <phoneticPr fontId="1"/>
  </si>
  <si>
    <t>具体的なポイントは要検討</t>
    <rPh sb="0" eb="3">
      <t>グタイテキ</t>
    </rPh>
    <rPh sb="9" eb="12">
      <t>ヨウケントウ</t>
    </rPh>
    <phoneticPr fontId="1"/>
  </si>
  <si>
    <t>user_reward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</si>
  <si>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</si>
  <si>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</si>
  <si>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</si>
  <si>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</si>
  <si>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</si>
  <si>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</si>
  <si>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</si>
  <si>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</si>
  <si>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</si>
  <si>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</si>
  <si>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</si>
  <si>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</si>
  <si>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</si>
  <si>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</si>
  <si>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</si>
  <si>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</si>
  <si>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</si>
  <si>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</si>
  <si>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</si>
  <si>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</si>
  <si>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</si>
  <si>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switch</t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</si>
  <si>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</si>
  <si>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</si>
  <si>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</si>
  <si>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</si>
  <si>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</si>
  <si>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</si>
  <si>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</si>
  <si>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</si>
  <si>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</si>
  <si>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</si>
  <si>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</si>
  <si>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</si>
  <si>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</si>
  <si>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</si>
  <si>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</si>
  <si>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</si>
  <si>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</si>
  <si>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</si>
  <si>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</si>
  <si>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</si>
  <si>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</si>
  <si>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</si>
  <si>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</si>
  <si>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</si>
  <si>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</si>
  <si>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</si>
  <si>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</si>
  <si>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</si>
  <si>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</si>
  <si>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</si>
  <si>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</si>
  <si>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</si>
  <si>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</si>
  <si>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</si>
  <si>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</si>
  <si>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</si>
  <si>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</si>
  <si>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</si>
  <si>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</si>
  <si>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</si>
  <si>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</si>
  <si>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</si>
  <si>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</si>
  <si>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</si>
  <si>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</si>
  <si>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</si>
  <si>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</si>
  <si>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</si>
  <si>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</si>
  <si>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</si>
  <si>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</si>
  <si>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</si>
  <si>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</si>
  <si>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</si>
  <si>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</si>
  <si>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</si>
  <si>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</si>
  <si>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</si>
  <si>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</si>
  <si>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</si>
  <si>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</si>
  <si>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</si>
  <si>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</si>
  <si>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リスト作成時ボイス</t>
    <rPh sb="3" eb="6">
      <t>サクセイジ</t>
    </rPh>
    <phoneticPr fontId="1"/>
  </si>
  <si>
    <t>有効/無効/非表示</t>
    <rPh sb="0" eb="2">
      <t>ユウコウ</t>
    </rPh>
    <rPh sb="3" eb="5">
      <t>ムコウ</t>
    </rPh>
    <rPh sb="6" eb="9">
      <t>ヒヒョウジ</t>
    </rPh>
    <phoneticPr fontId="1"/>
  </si>
  <si>
    <t>0は「有効」、1は「無効」、2「非表示(削除)」
実際にデータを削除すると「過去のリスト」表示</t>
    <rPh sb="3" eb="5">
      <t>ユウコウ</t>
    </rPh>
    <rPh sb="10" eb="12">
      <t>ムコウ</t>
    </rPh>
    <rPh sb="16" eb="19">
      <t>ヒヒョウジ</t>
    </rPh>
    <rPh sb="20" eb="22">
      <t>サクジョ</t>
    </rPh>
    <rPh sb="25" eb="27">
      <t>ジッサイ</t>
    </rPh>
    <rPh sb="32" eb="34">
      <t>サクジョ</t>
    </rPh>
    <rPh sb="38" eb="40">
      <t>カコ</t>
    </rPh>
    <rPh sb="45" eb="47">
      <t>ヒョウジ</t>
    </rPh>
    <phoneticPr fontId="1"/>
  </si>
  <si>
    <t>favorite_good_img</t>
    <phoneticPr fontId="1"/>
  </si>
  <si>
    <t>favorite_bad_img</t>
    <phoneticPr fontId="1"/>
  </si>
  <si>
    <t>favorite_other_img</t>
    <phoneticPr fontId="1"/>
  </si>
  <si>
    <t>そのほか画像</t>
    <rPh sb="4" eb="6">
      <t>ガゾウ</t>
    </rPh>
    <phoneticPr fontId="1"/>
  </si>
  <si>
    <t>favorite_good_voice</t>
    <phoneticPr fontId="1"/>
  </si>
  <si>
    <t>favorite_bad_voice</t>
    <phoneticPr fontId="1"/>
  </si>
  <si>
    <t>favorite_other_voice</t>
    <phoneticPr fontId="1"/>
  </si>
  <si>
    <t>check_tf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</si>
</sst>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72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73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127</v>
      </c>
      <c r="D9" s="3" t="s">
        <v>66</v>
      </c>
      <c r="E9" s="3" t="s">
        <v>24</v>
      </c>
      <c r="F9" s="3" t="s">
        <v>68</v>
      </c>
    </row>
    <row r="10" spans="1:6" x14ac:dyDescent="0.15">
      <c r="B10" s="3">
        <v>3</v>
      </c>
      <c r="C10" s="3" t="s">
        <v>126</v>
      </c>
      <c r="D10" s="3" t="s">
        <v>67</v>
      </c>
      <c r="E10" s="3" t="s">
        <v>24</v>
      </c>
      <c r="F10" s="3" t="s">
        <v>69</v>
      </c>
    </row>
    <row r="11" spans="1:6" x14ac:dyDescent="0.15">
      <c r="B11" s="3">
        <v>4</v>
      </c>
      <c r="C11" s="3" t="s">
        <v>94</v>
      </c>
      <c r="D11" s="3" t="s">
        <v>49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79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124</v>
      </c>
      <c r="D13" s="3" t="s">
        <v>123</v>
      </c>
      <c r="E13" s="3" t="s">
        <v>24</v>
      </c>
      <c r="F13" s="3" t="s">
        <v>52</v>
      </c>
    </row>
    <row r="14" spans="1:6" x14ac:dyDescent="0.15">
      <c r="B14" s="3">
        <v>7</v>
      </c>
      <c r="C14" s="3" t="s">
        <v>81</v>
      </c>
      <c r="D14" s="3" t="s">
        <v>112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118</v>
      </c>
      <c r="D15" s="3" t="s">
        <v>117</v>
      </c>
      <c r="E15" s="3" t="s">
        <v>24</v>
      </c>
      <c r="F15" s="3" t="s">
        <v>40</v>
      </c>
    </row>
    <row r="16" spans="1:6" x14ac:dyDescent="0.15">
      <c r="B16" s="3">
        <v>9</v>
      </c>
      <c r="C16" s="8" t="s">
        <v>109</v>
      </c>
      <c r="D16" s="8" t="s">
        <v>113</v>
      </c>
      <c r="E16" s="8" t="s">
        <v>24</v>
      </c>
      <c r="F16" s="3"/>
    </row>
    <row r="17" spans="2:6" x14ac:dyDescent="0.15">
      <c r="B17" s="3">
        <v>10</v>
      </c>
      <c r="C17" s="3" t="s">
        <v>116</v>
      </c>
      <c r="D17" s="3" t="s">
        <v>115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L12" sqref="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118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120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x14ac:dyDescent="0.15">
      <c r="A11" s="3">
        <v>2</v>
      </c>
      <c r="B11" s="3" t="s">
        <v>121</v>
      </c>
      <c r="C11" s="3" t="s">
        <v>46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3" t="s">
        <v>47</v>
      </c>
      <c r="L11" t="str">
        <f>C11&amp;" "&amp;D11&amp;" "&amp;IF(E11&lt;&gt;"","("&amp;E11&amp;")","")&amp;IF(C12&lt;&gt;"",",","")</f>
        <v>level varchar (10),</v>
      </c>
    </row>
    <row r="12" spans="1:12" x14ac:dyDescent="0.15">
      <c r="A12" s="3">
        <v>3</v>
      </c>
      <c r="B12" s="3" t="s">
        <v>122</v>
      </c>
      <c r="C12" s="3" t="s">
        <v>39</v>
      </c>
      <c r="D12" s="3" t="s">
        <v>30</v>
      </c>
      <c r="E12" s="3"/>
      <c r="F12" s="3"/>
      <c r="G12" s="3"/>
      <c r="H12" s="3" t="s">
        <v>31</v>
      </c>
      <c r="I12" s="3"/>
      <c r="J12" s="3" t="s">
        <v>48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L9" sqref="L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82</v>
      </c>
      <c r="C10" s="3" t="s">
        <v>36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83</v>
      </c>
      <c r="C11" s="3" t="s">
        <v>57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129</v>
      </c>
      <c r="C12" s="3" t="s">
        <v>130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97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58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85</v>
      </c>
      <c r="C14" s="3" t="s">
        <v>39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59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131</v>
      </c>
      <c r="C15" s="3" t="s">
        <v>132</v>
      </c>
      <c r="D15" s="3"/>
      <c r="E15" s="3"/>
      <c r="F15" s="3"/>
      <c r="G15" s="3"/>
      <c r="H15" s="3"/>
      <c r="I15" s="3"/>
      <c r="J15" s="3" t="s">
        <v>133</v>
      </c>
      <c r="L15" t="str">
        <f t="shared" ref="L15:L29" si="0">C15&amp;" "&amp;D15&amp;" "&amp;IF(E15&lt;&gt;"","("&amp;E15&amp;")","")&amp;IF(C16&lt;&gt;"",",","")</f>
        <v xml:space="preserve">icon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L15" sqref="L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86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87</v>
      </c>
      <c r="C10" s="3" t="s">
        <v>43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82</v>
      </c>
      <c r="C11" s="3" t="s">
        <v>41</v>
      </c>
      <c r="D11" s="3"/>
      <c r="E11" s="3"/>
      <c r="F11" s="3"/>
      <c r="G11" s="3"/>
      <c r="H11" s="3" t="s">
        <v>31</v>
      </c>
      <c r="I11" s="3"/>
      <c r="J11" s="3" t="s">
        <v>60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88</v>
      </c>
      <c r="C12" s="3" t="s">
        <v>138</v>
      </c>
      <c r="D12" s="3"/>
      <c r="E12" s="3"/>
      <c r="F12" s="3"/>
      <c r="G12" s="3"/>
      <c r="H12" s="3" t="s">
        <v>31</v>
      </c>
      <c r="I12" s="3" t="s">
        <v>64</v>
      </c>
      <c r="J12" s="3" t="s">
        <v>76</v>
      </c>
      <c r="L12" t="str">
        <f>C12&amp;" "&amp;D12&amp;" "&amp;IF(E12&lt;&gt;"","("&amp;E12&amp;")","")&amp;IF(C13&lt;&gt;"",",","")</f>
        <v>favorite_good_img  ,</v>
      </c>
    </row>
    <row r="13" spans="1:12" x14ac:dyDescent="0.15">
      <c r="A13" s="3">
        <v>4</v>
      </c>
      <c r="B13" s="3" t="s">
        <v>89</v>
      </c>
      <c r="C13" s="3" t="s">
        <v>139</v>
      </c>
      <c r="D13" s="3"/>
      <c r="E13" s="3"/>
      <c r="F13" s="3"/>
      <c r="G13" s="3"/>
      <c r="H13" s="3" t="s">
        <v>31</v>
      </c>
      <c r="I13" s="3" t="s">
        <v>64</v>
      </c>
      <c r="J13" s="3" t="s">
        <v>75</v>
      </c>
      <c r="L13" t="str">
        <f>C13&amp;" "&amp;D13&amp;" "&amp;IF(E13&lt;&gt;"","("&amp;E13&amp;")","")&amp;IF(C14&lt;&gt;"",",","")</f>
        <v>favorite_bad_img  ,</v>
      </c>
    </row>
    <row r="14" spans="1:12" x14ac:dyDescent="0.15">
      <c r="A14" s="3">
        <v>5</v>
      </c>
      <c r="B14" s="3" t="s">
        <v>141</v>
      </c>
      <c r="C14" s="3" t="s">
        <v>140</v>
      </c>
      <c r="D14" s="3"/>
      <c r="E14" s="3"/>
      <c r="F14" s="3"/>
      <c r="G14" s="3"/>
      <c r="H14" s="3" t="s">
        <v>31</v>
      </c>
      <c r="I14" s="3" t="s">
        <v>64</v>
      </c>
      <c r="J14" s="3" t="s">
        <v>74</v>
      </c>
      <c r="L14" t="str">
        <f>C14&amp;" "&amp;D14&amp;" "&amp;IF(E14&lt;&gt;"","("&amp;E14&amp;")","")&amp;IF(C15&lt;&gt;"",",","")</f>
        <v xml:space="preserve">favorite_other_img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90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91</v>
      </c>
      <c r="C10" s="3" t="s">
        <v>43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82</v>
      </c>
      <c r="C11" s="3" t="s">
        <v>41</v>
      </c>
      <c r="D11" s="3"/>
      <c r="E11" s="3"/>
      <c r="F11" s="3"/>
      <c r="G11" s="3"/>
      <c r="H11" s="3" t="s">
        <v>31</v>
      </c>
      <c r="I11" s="3"/>
      <c r="J11" s="3" t="s">
        <v>60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92</v>
      </c>
      <c r="C12" s="3" t="s">
        <v>142</v>
      </c>
      <c r="D12" s="3"/>
      <c r="E12" s="3"/>
      <c r="F12" s="3"/>
      <c r="G12" s="3"/>
      <c r="H12" s="3" t="s">
        <v>31</v>
      </c>
      <c r="I12" s="3" t="s">
        <v>64</v>
      </c>
      <c r="J12" s="3" t="s">
        <v>63</v>
      </c>
      <c r="L12" t="str">
        <f>C12&amp;" "&amp;D12&amp;" "&amp;IF(E12&lt;&gt;"","("&amp;E12&amp;")","")&amp;IF(C13&lt;&gt;"",",","")</f>
        <v>favorite_good_voice  ,</v>
      </c>
    </row>
    <row r="13" spans="1:12" x14ac:dyDescent="0.15">
      <c r="A13" s="3">
        <v>4</v>
      </c>
      <c r="B13" s="3" t="s">
        <v>93</v>
      </c>
      <c r="C13" s="3" t="s">
        <v>143</v>
      </c>
      <c r="D13" s="3"/>
      <c r="E13" s="3"/>
      <c r="F13" s="3"/>
      <c r="G13" s="3"/>
      <c r="H13" s="3" t="s">
        <v>31</v>
      </c>
      <c r="I13" s="3" t="s">
        <v>64</v>
      </c>
      <c r="J13" s="3" t="s">
        <v>62</v>
      </c>
      <c r="L13" t="str">
        <f>C13&amp;" "&amp;D13&amp;" "&amp;IF(E13&lt;&gt;"","("&amp;E13&amp;")","")&amp;IF(C14&lt;&gt;"",",","")</f>
        <v>favorite_bad_voice  ,</v>
      </c>
    </row>
    <row r="14" spans="1:12" x14ac:dyDescent="0.15">
      <c r="A14" s="3">
        <v>5</v>
      </c>
      <c r="B14" s="3" t="s">
        <v>135</v>
      </c>
      <c r="C14" s="3" t="s">
        <v>144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favorite_other_voice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topLeftCell="A4" workbookViewId="0">
      <selection activeCell="M17" sqref="M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95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96</v>
      </c>
      <c r="C11" s="3" t="s">
        <v>39</v>
      </c>
      <c r="D11" s="3" t="s">
        <v>30</v>
      </c>
      <c r="E11" s="3"/>
      <c r="F11" s="3"/>
      <c r="G11" s="3"/>
      <c r="H11" s="3"/>
      <c r="I11" s="3">
        <v>0</v>
      </c>
      <c r="J11" s="3" t="s">
        <v>61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84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35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tabSelected="1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79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 t="s">
        <v>43</v>
      </c>
      <c r="G2" s="5" t="s">
        <v>50</v>
      </c>
      <c r="H2" t="s">
        <v>36</v>
      </c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79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98</v>
      </c>
      <c r="C10" s="3" t="s">
        <v>43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99</v>
      </c>
      <c r="C11" s="3" t="s">
        <v>50</v>
      </c>
      <c r="D11" s="3" t="s">
        <v>50</v>
      </c>
      <c r="E11" s="3"/>
      <c r="F11" s="3"/>
      <c r="G11" s="3"/>
      <c r="H11" s="3" t="s">
        <v>31</v>
      </c>
      <c r="I11" s="3"/>
      <c r="J11" s="3" t="s">
        <v>51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100</v>
      </c>
      <c r="C12" s="3" t="s">
        <v>36</v>
      </c>
      <c r="D12" s="3" t="s">
        <v>32</v>
      </c>
      <c r="E12" s="3"/>
      <c r="F12" s="3"/>
      <c r="G12" s="3"/>
      <c r="H12" s="3" t="s">
        <v>31</v>
      </c>
      <c r="I12" s="3"/>
      <c r="J12" s="3" t="s">
        <v>80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101</v>
      </c>
      <c r="C13" s="3" t="s">
        <v>145</v>
      </c>
      <c r="D13" s="3" t="s">
        <v>54</v>
      </c>
      <c r="E13" s="3"/>
      <c r="F13" s="3"/>
      <c r="G13" s="3"/>
      <c r="H13" s="3" t="s">
        <v>31</v>
      </c>
      <c r="I13" s="3" t="b">
        <v>0</v>
      </c>
      <c r="J13" s="3" t="s">
        <v>55</v>
      </c>
      <c r="L13" t="str">
        <f>C13&amp;" "&amp;D13&amp;" "&amp;IF(E13&lt;&gt;"","("&amp;E13&amp;")","")&amp;IF(list_data!C14&lt;&gt;"",",","")</f>
        <v>check_tf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C19" sqref="C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124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 t="s">
        <v>43</v>
      </c>
      <c r="G2" s="6" t="s">
        <v>53</v>
      </c>
      <c r="H2" s="6" t="s">
        <v>110</v>
      </c>
      <c r="I2" s="6" t="s">
        <v>77</v>
      </c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125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123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103</v>
      </c>
      <c r="C10" s="3" t="s">
        <v>43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98</v>
      </c>
      <c r="C11" s="3" t="s">
        <v>53</v>
      </c>
      <c r="D11" s="3" t="s">
        <v>30</v>
      </c>
      <c r="E11" s="3"/>
      <c r="F11" s="3"/>
      <c r="G11" s="3"/>
      <c r="H11" s="3" t="s">
        <v>31</v>
      </c>
      <c r="I11" s="3"/>
      <c r="J11" s="3" t="s">
        <v>70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102</v>
      </c>
      <c r="C12" s="3" t="s">
        <v>110</v>
      </c>
      <c r="D12" s="3" t="s">
        <v>30</v>
      </c>
      <c r="E12" s="3"/>
      <c r="F12" s="3"/>
      <c r="G12" s="3"/>
      <c r="H12" s="3" t="s">
        <v>31</v>
      </c>
      <c r="I12" s="3"/>
      <c r="J12" s="3" t="s">
        <v>128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104</v>
      </c>
      <c r="C13" s="3" t="s">
        <v>145</v>
      </c>
      <c r="D13" s="3" t="s">
        <v>54</v>
      </c>
      <c r="E13" s="3"/>
      <c r="F13" s="3"/>
      <c r="G13" s="3"/>
      <c r="H13" s="3" t="s">
        <v>31</v>
      </c>
      <c r="I13" s="3" t="b">
        <v>0</v>
      </c>
      <c r="J13" s="3" t="s">
        <v>56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105</v>
      </c>
      <c r="C14" s="3" t="s">
        <v>77</v>
      </c>
      <c r="D14" s="3" t="s">
        <v>45</v>
      </c>
      <c r="E14" s="3"/>
      <c r="F14" s="3"/>
      <c r="G14" s="3"/>
      <c r="H14" s="3"/>
      <c r="I14" s="3"/>
      <c r="J14" s="3" t="s">
        <v>78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.125" bestFit="1" customWidth="1"/>
  </cols>
  <sheetData>
    <row r="1" spans="1:12" ht="18.75" x14ac:dyDescent="0.15">
      <c r="A1" s="4" t="s">
        <v>111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102</v>
      </c>
      <c r="C10" s="3" t="s">
        <v>43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106</v>
      </c>
      <c r="C11" s="3" t="s">
        <v>37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38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107</v>
      </c>
      <c r="C12" s="3" t="s">
        <v>33</v>
      </c>
      <c r="D12" s="3" t="s">
        <v>30</v>
      </c>
      <c r="E12" s="3"/>
      <c r="F12" s="3"/>
      <c r="G12" s="3"/>
      <c r="H12" s="3" t="s">
        <v>31</v>
      </c>
      <c r="I12" s="3"/>
      <c r="J12" s="3" t="s">
        <v>134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108</v>
      </c>
      <c r="C13" s="3" t="s">
        <v>46</v>
      </c>
      <c r="D13" s="3" t="s">
        <v>30</v>
      </c>
      <c r="E13" s="3"/>
      <c r="F13" s="3"/>
      <c r="G13" s="3"/>
      <c r="H13" s="3" t="s">
        <v>31</v>
      </c>
      <c r="I13" s="3"/>
      <c r="J13" s="3" t="s">
        <v>44</v>
      </c>
      <c r="L13" t="str">
        <f>C13&amp;" "&amp;D13&amp;" "&amp;IF(E13&lt;&gt;"","("&amp;E13&amp;")","")&amp;IF(C14&lt;&gt;"",",","")</f>
        <v>level int ,</v>
      </c>
    </row>
    <row r="14" spans="1:12" ht="40.5" x14ac:dyDescent="0.15">
      <c r="A14" s="3">
        <v>5</v>
      </c>
      <c r="B14" s="3" t="s">
        <v>136</v>
      </c>
      <c r="C14" s="3" t="s">
        <v>71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11" t="s">
        <v>137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82</v>
      </c>
      <c r="C15" s="3" t="s">
        <v>41</v>
      </c>
      <c r="D15" s="3" t="s">
        <v>32</v>
      </c>
      <c r="E15" s="3">
        <v>10</v>
      </c>
      <c r="F15" s="3"/>
      <c r="G15" s="3"/>
      <c r="H15" s="3" t="s">
        <v>31</v>
      </c>
      <c r="I15" s="3"/>
      <c r="J15" s="3" t="s">
        <v>42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109</v>
      </c>
    </row>
    <row r="2" spans="1:12" x14ac:dyDescent="0.15">
      <c r="B2" s="1" t="s">
        <v>1</v>
      </c>
      <c r="C2" s="2" t="s">
        <v>72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114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107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3" t="s">
        <v>34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2022-06-13T02:22:43Z</dcterms:modified>
</cp:coreProperties>
</file>