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1491AA6-2979-40E7-8ABC-37696EB467A5}" xr6:coauthVersionLast="47" xr6:coauthVersionMax="47" xr10:uidLastSave="{00000000-0000-0000-0000-000000000000}"/>
  <bookViews>
    <workbookView xWindow="-120" yWindow="-120" windowWidth="20730" windowHeight="11160" tabRatio="992" activeTab="6" xr2:uid="{00000000-000D-0000-FFFF-FFFF00000000}"/>
  </bookViews>
  <sheets>
    <sheet name="テーブル一覧" sheetId="1" r:id="rId1"/>
    <sheet name="ユーザー情報" sheetId="2" r:id="rId2"/>
    <sheet name="アイテムマスター" sheetId="5" r:id="rId3"/>
    <sheet name="日記" sheetId="6" r:id="rId4"/>
    <sheet name="おすすめコーデ" sheetId="10" r:id="rId5"/>
    <sheet name="季節マスター" sheetId="7" r:id="rId6"/>
    <sheet name="アイテム_季節設定マスター" sheetId="13" r:id="rId7"/>
    <sheet name="色マスター" sheetId="8" r:id="rId8"/>
    <sheet name="アイテム_色設定マスター" sheetId="14" r:id="rId9"/>
    <sheet name="パーツマスター" sheetId="9" r:id="rId10"/>
    <sheet name="天気マスター" sheetId="15" r:id="rId11"/>
    <sheet name="Sheet9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<sst xmlns="http://schemas.openxmlformats.org/spreadsheetml/2006/main" count="371" uniqueCount="97">
  <si>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</si>
  <si>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</si>
  <si>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</si>
  <si>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</si>
  <si>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</si>
  <si>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</si>
  <si>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</si>
  <si>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</si>
  <si>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</si>
  <si>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</si>
  <si>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</si>
  <si>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</si>
  <si>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</si>
  <si>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</si>
  <si>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</si>
  <si>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</si>
  <si>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</si>
  <si>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</si>
  <si>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</si>
  <si>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</si>
  <si>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</si>
  <si>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</si>
  <si>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</si>
  <si>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</si>
  <si>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</si>
  <si>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季節</t>
    <rPh sb="0" eb="2">
      <t>キセツ</t>
    </rPh>
    <phoneticPr fontId="1"/>
  </si>
  <si>
    <t>色</t>
    <rPh sb="0" eb="1">
      <t>イロ</t>
    </rPh>
    <phoneticPr fontId="1"/>
  </si>
  <si>
    <t>パーツ</t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</si>
  <si>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</si>
  <si>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</si>
  <si>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</si>
  <si>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</si>
  <si>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</si>
  <si>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</si>
  <si>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天気</t>
    <rPh sb="0" eb="2">
      <t>テンキ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</si>
  <si>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</si>
  <si>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</si>
  <si>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</si>
  <si>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</si>
  <si>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</si>
  <si>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</si>
  <si>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</si>
  <si>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</si>
  <si>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</si>
  <si>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</si>
  <si>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</si>
  <si>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</si>
  <si>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</si>
  <si>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</si>
  <si>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</si>
  <si>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</si>
  <si>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</si>
  <si>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</si>
  <si>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</si>
  <si>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</si>
  <si>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</si>
  <si>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</si>
  <si>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</si>
  <si>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</si>
  <si>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</si>
  <si>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</si>
  <si>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</si>
  <si>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</si>
  <si>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</si>
  <si>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</si>
  <si>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</si>
  <si>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</si>
  <si>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</si>
  <si>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</si>
  <si>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</si>
  <si>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</si>
  <si>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</si>
  <si>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</si>
  <si>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</si>
  <si>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</si>
  <si>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</si>
  <si>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</si>
  <si>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</si>
  <si>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</si>
  <si>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</si>
  <si>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</si>
  <si>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</si>
  <si>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</si>
  <si>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</si>
  <si>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</si>
  <si>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</si>
  <si>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加減気温</t>
    <phoneticPr fontId="1"/>
  </si>
  <si>
    <t>開始月</t>
    <phoneticPr fontId="1"/>
  </si>
  <si>
    <t>終了月</t>
    <phoneticPr fontId="1"/>
  </si>
  <si>
    <t>1～12</t>
    <phoneticPr fontId="1"/>
  </si>
  <si>
    <t>1～12 開始日　→2022/開始月/開始日</t>
    <phoneticPr fontId="1"/>
  </si>
  <si>
    <t>〇</t>
    <phoneticPr fontId="1"/>
  </si>
  <si>
    <t>おすすめコーデID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</si>
  <si>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</si>
  <si>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code</t>
    <phoneticPr fontId="1"/>
  </si>
  <si>
    <t>name</t>
    <phoneticPr fontId="1"/>
  </si>
  <si>
    <t>item_id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</si>
</sst>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7" workbookViewId="0">
      <selection activeCell="C17" sqref="C17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/>
      <c r="E8" s="3"/>
      <c r="F8" s="3"/>
    </row>
    <row r="9" spans="1:6" x14ac:dyDescent="0.15">
      <c r="B9" s="3">
        <v>2</v>
      </c>
      <c r="C9" s="3" t="s">
        <v>38</v>
      </c>
      <c r="D9" s="3"/>
      <c r="E9" s="3"/>
      <c r="F9" s="3"/>
    </row>
    <row r="10" spans="1:6" x14ac:dyDescent="0.15">
      <c r="B10" s="3">
        <v>3</v>
      </c>
      <c r="C10" s="3" t="s">
        <v>24</v>
      </c>
      <c r="D10" s="3"/>
      <c r="E10" s="3"/>
      <c r="F10" s="3"/>
    </row>
    <row r="11" spans="1:6" x14ac:dyDescent="0.15">
      <c r="B11" s="3">
        <v>4</v>
      </c>
      <c r="C11" s="3" t="s">
        <v>35</v>
      </c>
      <c r="D11" s="3"/>
      <c r="E11" s="3"/>
      <c r="F11" s="3"/>
    </row>
    <row r="12" spans="1:6" x14ac:dyDescent="0.15">
      <c r="B12" s="3">
        <v>5</v>
      </c>
      <c r="C12" s="3" t="s">
        <v>50</v>
      </c>
      <c r="D12" s="3"/>
      <c r="E12" s="3"/>
      <c r="F12" s="3"/>
    </row>
    <row r="13" spans="1:6" x14ac:dyDescent="0.15">
      <c r="B13" s="3">
        <v>6</v>
      </c>
      <c r="C13" s="3" t="s">
        <v>54</v>
      </c>
      <c r="D13" s="3"/>
      <c r="E13" s="3"/>
      <c r="F13" s="3"/>
    </row>
    <row r="14" spans="1:6" x14ac:dyDescent="0.15">
      <c r="B14" s="3">
        <v>7</v>
      </c>
      <c r="C14" s="3" t="s">
        <v>62</v>
      </c>
      <c r="D14" s="3"/>
      <c r="E14" s="3"/>
      <c r="F14" s="3"/>
    </row>
    <row r="15" spans="1:6" x14ac:dyDescent="0.15">
      <c r="B15" s="3">
        <v>8</v>
      </c>
      <c r="C15" s="3" t="s">
        <v>63</v>
      </c>
      <c r="D15" s="3"/>
      <c r="E15" s="3"/>
      <c r="F15" s="3"/>
    </row>
    <row r="16" spans="1:6" x14ac:dyDescent="0.15">
      <c r="B16" s="3">
        <v>9</v>
      </c>
      <c r="C16" s="3" t="s">
        <v>57</v>
      </c>
      <c r="D16" s="3"/>
      <c r="E16" s="3"/>
      <c r="F16" s="3"/>
    </row>
    <row r="17" spans="2:6" x14ac:dyDescent="0.15">
      <c r="B17" s="3">
        <v>10</v>
      </c>
      <c r="C17" s="3" t="s">
        <v>69</v>
      </c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78</v>
      </c>
      <c r="C10" s="3"/>
      <c r="D10" s="3" t="s">
        <v>82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x14ac:dyDescent="0.15">
      <c r="A11" s="3">
        <v>2</v>
      </c>
      <c r="B11" s="3" t="s">
        <v>79</v>
      </c>
      <c r="C11" s="3"/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varchar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70</v>
      </c>
      <c r="C10" s="3"/>
      <c r="D10" s="3" t="s">
        <v>82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x14ac:dyDescent="0.15">
      <c r="A11" s="3">
        <v>2</v>
      </c>
      <c r="B11" s="3" t="s">
        <v>34</v>
      </c>
      <c r="C11" s="3"/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varchar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workbookViewId="0">
      <selection activeCell="B19" sqref="B19"/>
    </sheetView>
  </sheetViews>
  <sheetFormatPr defaultRowHeight="13.5" x14ac:dyDescent="0.15"/>
  <sheetData>
    <row r="2" spans="2:10" x14ac:dyDescent="0.15">
      <c r="B2" t="s">
        <v>38</v>
      </c>
    </row>
    <row r="3" spans="2:10" x14ac:dyDescent="0.15"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46</v>
      </c>
      <c r="H3" t="s">
        <v>47</v>
      </c>
      <c r="I3" t="s">
        <v>48</v>
      </c>
      <c r="J3" t="s">
        <v>49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50</v>
      </c>
      <c r="F6" t="s">
        <v>54</v>
      </c>
    </row>
    <row r="7" spans="2:10" x14ac:dyDescent="0.15">
      <c r="B7" t="s">
        <v>44</v>
      </c>
      <c r="C7" t="s">
        <v>45</v>
      </c>
      <c r="D7" t="s">
        <v>58</v>
      </c>
      <c r="F7" t="s">
        <v>52</v>
      </c>
      <c r="G7" t="s">
        <v>39</v>
      </c>
      <c r="H7" t="s">
        <v>44</v>
      </c>
      <c r="I7" t="s">
        <v>53</v>
      </c>
    </row>
    <row r="8" spans="2:10" x14ac:dyDescent="0.15">
      <c r="B8">
        <v>1</v>
      </c>
      <c r="C8" t="s">
        <v>46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47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48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49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59</v>
      </c>
    </row>
    <row r="15" spans="2:10" x14ac:dyDescent="0.15">
      <c r="B15" t="s">
        <v>55</v>
      </c>
      <c r="E15" t="s">
        <v>56</v>
      </c>
    </row>
    <row r="19" spans="2:2" x14ac:dyDescent="0.15">
      <c r="B19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22</v>
      </c>
      <c r="C10" s="3"/>
      <c r="D10" s="3" t="s">
        <v>81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varchar </v>
      </c>
    </row>
    <row r="11" spans="1:12" x14ac:dyDescent="0.15">
      <c r="A11" s="3">
        <v>2</v>
      </c>
      <c r="B11" s="3" t="s">
        <v>29</v>
      </c>
      <c r="C11" s="3"/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varchar </v>
      </c>
    </row>
    <row r="12" spans="1:12" x14ac:dyDescent="0.15">
      <c r="A12" s="3">
        <v>3</v>
      </c>
      <c r="B12" s="3" t="s">
        <v>23</v>
      </c>
      <c r="C12" s="3"/>
      <c r="D12" s="3" t="s">
        <v>80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varchar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DF9A-4277-4F4C-875A-F02F793FFEA9}">
  <dimension ref="A1:L30"/>
  <sheetViews>
    <sheetView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28</v>
      </c>
      <c r="C10" s="3"/>
      <c r="D10" s="3" t="s">
        <v>82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x14ac:dyDescent="0.15">
      <c r="A11" s="3">
        <v>2</v>
      </c>
      <c r="B11" s="3" t="s">
        <v>29</v>
      </c>
      <c r="C11" s="3"/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varchar </v>
      </c>
    </row>
    <row r="12" spans="1:12" x14ac:dyDescent="0.15">
      <c r="A12" s="3">
        <v>3</v>
      </c>
      <c r="B12" s="3" t="s">
        <v>27</v>
      </c>
      <c r="C12" s="3"/>
      <c r="D12" s="3" t="s">
        <v>80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varchar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 t="s">
        <v>30</v>
      </c>
      <c r="C15" s="3"/>
      <c r="D15" s="3" t="s">
        <v>80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varchar </v>
      </c>
    </row>
    <row r="16" spans="1:12" x14ac:dyDescent="0.15">
      <c r="A16" s="3">
        <v>7</v>
      </c>
      <c r="B16" s="3" t="s">
        <v>31</v>
      </c>
      <c r="C16" s="3"/>
      <c r="D16" s="3" t="s">
        <v>80</v>
      </c>
      <c r="E16" s="3"/>
      <c r="F16" s="3"/>
      <c r="G16" s="3"/>
      <c r="H16" s="3"/>
      <c r="I16" s="3"/>
      <c r="J16" s="3"/>
      <c r="L16" t="str">
        <f t="shared" si="0"/>
        <v xml:space="preserve"> varchar </v>
      </c>
    </row>
    <row r="17" spans="1:12" x14ac:dyDescent="0.15">
      <c r="A17" s="3">
        <v>8</v>
      </c>
      <c r="B17" s="3" t="s">
        <v>32</v>
      </c>
      <c r="C17" s="3"/>
      <c r="D17" s="3" t="s">
        <v>80</v>
      </c>
      <c r="E17" s="3"/>
      <c r="F17" s="3"/>
      <c r="G17" s="3"/>
      <c r="H17" s="3"/>
      <c r="I17" s="3"/>
      <c r="J17" s="3"/>
      <c r="L17" t="str">
        <f t="shared" si="0"/>
        <v xml:space="preserve"> varchar </v>
      </c>
    </row>
    <row r="18" spans="1:12" x14ac:dyDescent="0.15">
      <c r="A18" s="3">
        <v>9</v>
      </c>
      <c r="B18" s="3" t="s">
        <v>64</v>
      </c>
      <c r="C18" s="3"/>
      <c r="D18" s="3" t="s">
        <v>37</v>
      </c>
      <c r="E18" s="3"/>
      <c r="F18" s="3"/>
      <c r="G18" s="3"/>
      <c r="H18" s="3"/>
      <c r="I18" s="3"/>
      <c r="J18" s="3"/>
      <c r="L18" t="str">
        <f t="shared" si="0"/>
        <v xml:space="preserve"> verchar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DDB1-BCB2-456B-B672-EC8219010A23}">
  <dimension ref="A1:L30"/>
  <sheetViews>
    <sheetView workbookViewId="0">
      <selection activeCell="E17" sqref="E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33</v>
      </c>
      <c r="C10" s="3"/>
      <c r="D10" s="3" t="s">
        <v>83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date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 t="s">
        <v>36</v>
      </c>
      <c r="C12" s="3"/>
      <c r="D12" s="3" t="s">
        <v>80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varchar </v>
      </c>
    </row>
    <row r="13" spans="1:12" x14ac:dyDescent="0.15">
      <c r="A13" s="3">
        <v>4</v>
      </c>
      <c r="B13" s="3" t="s">
        <v>29</v>
      </c>
      <c r="C13" s="3"/>
      <c r="D13" s="3" t="s">
        <v>80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varchar </v>
      </c>
    </row>
    <row r="14" spans="1:12" x14ac:dyDescent="0.15">
      <c r="A14" s="3">
        <v>5</v>
      </c>
      <c r="B14" s="3" t="s">
        <v>64</v>
      </c>
      <c r="C14" s="3"/>
      <c r="D14" s="3" t="s">
        <v>80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varchar </v>
      </c>
    </row>
    <row r="15" spans="1:12" x14ac:dyDescent="0.15">
      <c r="A15" s="3">
        <v>6</v>
      </c>
      <c r="B15" s="3" t="s">
        <v>34</v>
      </c>
      <c r="C15" s="3"/>
      <c r="D15" s="3" t="s">
        <v>80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varchar </v>
      </c>
    </row>
    <row r="16" spans="1:12" x14ac:dyDescent="0.15">
      <c r="A16" s="3">
        <v>7</v>
      </c>
      <c r="B16" s="3" t="s">
        <v>65</v>
      </c>
      <c r="C16" s="3"/>
      <c r="D16" s="3" t="s">
        <v>84</v>
      </c>
      <c r="E16" s="3"/>
      <c r="F16" s="3"/>
      <c r="G16" s="3"/>
      <c r="H16" s="3"/>
      <c r="I16" s="3"/>
      <c r="J16" s="3"/>
      <c r="L16" t="str">
        <f t="shared" si="0"/>
        <v xml:space="preserve"> double </v>
      </c>
    </row>
    <row r="17" spans="1:12" x14ac:dyDescent="0.15">
      <c r="A17" s="3">
        <v>8</v>
      </c>
      <c r="B17" s="3" t="s">
        <v>66</v>
      </c>
      <c r="C17" s="3"/>
      <c r="D17" s="3" t="s">
        <v>84</v>
      </c>
      <c r="E17" s="3"/>
      <c r="F17" s="3"/>
      <c r="G17" s="3"/>
      <c r="H17" s="3"/>
      <c r="I17" s="3"/>
      <c r="J17" s="3"/>
      <c r="L17" t="str">
        <f t="shared" si="0"/>
        <v xml:space="preserve"> double </v>
      </c>
    </row>
    <row r="18" spans="1:12" x14ac:dyDescent="0.15">
      <c r="A18" s="3">
        <v>9</v>
      </c>
      <c r="B18" s="3" t="s">
        <v>67</v>
      </c>
      <c r="C18" s="3"/>
      <c r="D18" s="3" t="s">
        <v>80</v>
      </c>
      <c r="E18" s="3"/>
      <c r="F18" s="3"/>
      <c r="G18" s="3"/>
      <c r="H18" s="3"/>
      <c r="I18" s="3"/>
      <c r="J18" s="3"/>
      <c r="L18" t="str">
        <f t="shared" si="0"/>
        <v xml:space="preserve"> varchar </v>
      </c>
    </row>
    <row r="19" spans="1:12" x14ac:dyDescent="0.15">
      <c r="A19" s="3">
        <v>10</v>
      </c>
      <c r="B19" s="3" t="s">
        <v>68</v>
      </c>
      <c r="C19" s="3"/>
      <c r="D19" s="3" t="s">
        <v>80</v>
      </c>
      <c r="E19" s="3"/>
      <c r="F19" s="3"/>
      <c r="G19" s="3"/>
      <c r="H19" s="3"/>
      <c r="I19" s="3"/>
      <c r="J19" s="3"/>
      <c r="L19" t="str">
        <f t="shared" si="0"/>
        <v xml:space="preserve"> varchar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E95B-1EBD-4D95-A908-1F9C13B5036D}">
  <dimension ref="A1:L30"/>
  <sheetViews>
    <sheetView zoomScale="90" zoomScaleNormal="90" workbookViewId="0">
      <selection activeCell="E28" sqref="E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72</v>
      </c>
      <c r="C10" s="3"/>
      <c r="D10" s="3" t="s">
        <v>82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x14ac:dyDescent="0.15">
      <c r="A11" s="3">
        <v>2</v>
      </c>
      <c r="B11" s="3" t="s">
        <v>73</v>
      </c>
      <c r="C11" s="3"/>
      <c r="D11" s="3" t="s">
        <v>82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int </v>
      </c>
    </row>
    <row r="12" spans="1:12" x14ac:dyDescent="0.15">
      <c r="A12" s="3">
        <v>3</v>
      </c>
      <c r="B12" s="3" t="s">
        <v>74</v>
      </c>
      <c r="C12" s="3"/>
      <c r="D12" s="3" t="s">
        <v>82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int </v>
      </c>
    </row>
    <row r="13" spans="1:12" x14ac:dyDescent="0.15">
      <c r="A13" s="3">
        <v>4</v>
      </c>
      <c r="B13" s="3" t="s">
        <v>75</v>
      </c>
      <c r="C13" s="3"/>
      <c r="D13" s="3" t="s">
        <v>82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int </v>
      </c>
    </row>
    <row r="14" spans="1:12" x14ac:dyDescent="0.15">
      <c r="A14" s="3">
        <v>5</v>
      </c>
      <c r="B14" s="3" t="s">
        <v>76</v>
      </c>
      <c r="C14" s="3"/>
      <c r="D14" s="3" t="s">
        <v>82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int </v>
      </c>
    </row>
    <row r="15" spans="1:12" x14ac:dyDescent="0.15">
      <c r="A15" s="3">
        <v>6</v>
      </c>
      <c r="B15" s="3" t="s">
        <v>77</v>
      </c>
      <c r="C15" s="3"/>
      <c r="D15" s="3" t="s">
        <v>82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int </v>
      </c>
    </row>
    <row r="16" spans="1:12" x14ac:dyDescent="0.15">
      <c r="A16" s="3">
        <v>7</v>
      </c>
      <c r="B16" s="3" t="s">
        <v>33</v>
      </c>
      <c r="C16" s="3"/>
      <c r="D16" s="3" t="s">
        <v>83</v>
      </c>
      <c r="E16" s="3"/>
      <c r="F16" s="3"/>
      <c r="G16" s="3"/>
      <c r="H16" s="3" t="s">
        <v>91</v>
      </c>
      <c r="I16" s="3"/>
      <c r="J16" s="3"/>
      <c r="L16" t="str">
        <f t="shared" si="0"/>
        <v xml:space="preserve"> date </v>
      </c>
    </row>
    <row r="17" spans="1:12" x14ac:dyDescent="0.15">
      <c r="A17" s="3">
        <v>8</v>
      </c>
      <c r="B17" s="3" t="s">
        <v>29</v>
      </c>
      <c r="C17" s="3"/>
      <c r="D17" s="3" t="s">
        <v>81</v>
      </c>
      <c r="E17" s="3">
        <v>12</v>
      </c>
      <c r="F17" s="3"/>
      <c r="G17" s="3"/>
      <c r="H17" s="3" t="s">
        <v>91</v>
      </c>
      <c r="I17" s="3"/>
      <c r="J17" s="3"/>
      <c r="L17" t="str">
        <f t="shared" si="0"/>
        <v xml:space="preserve"> varchar (12),</v>
      </c>
    </row>
    <row r="18" spans="1:12" x14ac:dyDescent="0.15">
      <c r="A18" s="3">
        <v>9</v>
      </c>
      <c r="B18" s="3" t="s">
        <v>92</v>
      </c>
      <c r="C18" s="3" t="s">
        <v>52</v>
      </c>
      <c r="D18" s="3" t="s">
        <v>82</v>
      </c>
      <c r="E18" s="3"/>
      <c r="F18" s="3" t="s">
        <v>91</v>
      </c>
      <c r="G18" s="3" t="s">
        <v>91</v>
      </c>
      <c r="H18" s="3" t="s">
        <v>91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ED51-5BA7-42F6-8B57-EE3490D2593B}">
  <dimension ref="A1:L30"/>
  <sheetViews>
    <sheetView topLeftCell="B4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60</v>
      </c>
      <c r="C10" s="3" t="s">
        <v>94</v>
      </c>
      <c r="D10" s="3" t="s">
        <v>82</v>
      </c>
      <c r="E10" s="3"/>
      <c r="F10" s="3" t="s">
        <v>91</v>
      </c>
      <c r="G10" s="3"/>
      <c r="H10" s="3" t="s">
        <v>91</v>
      </c>
      <c r="I10" s="3"/>
      <c r="J10" s="3"/>
      <c r="L10" t="str">
        <f>C10&amp;" "&amp;D10&amp;" "&amp;IF(E10&lt;&gt;"","("&amp;E10&amp;")","")&amp;IF(C11&lt;&gt;"",",","")</f>
        <v xml:space="preserve">code int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,</v>
      </c>
    </row>
    <row r="13" spans="1:12" x14ac:dyDescent="0.15">
      <c r="A13" s="3">
        <v>4</v>
      </c>
      <c r="B13" s="3" t="s">
        <v>25</v>
      </c>
      <c r="C13" s="3" t="s">
        <v>95</v>
      </c>
      <c r="D13" s="3" t="s">
        <v>80</v>
      </c>
      <c r="E13" s="3">
        <v>10</v>
      </c>
      <c r="F13" s="3"/>
      <c r="G13" s="3"/>
      <c r="H13" s="3" t="s">
        <v>91</v>
      </c>
      <c r="I13" s="3"/>
      <c r="J13" s="3"/>
      <c r="L13" t="str">
        <f>C13&amp;" "&amp;D13&amp;" "&amp;IF(E13&lt;&gt;"","("&amp;E13&amp;")","")&amp;IF(C14&lt;&gt;"",",","")</f>
        <v>name varchar (10)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 t="s">
        <v>85</v>
      </c>
      <c r="C15" s="3"/>
      <c r="D15" s="3" t="s">
        <v>82</v>
      </c>
      <c r="E15" s="3"/>
      <c r="F15" s="3"/>
      <c r="G15" s="3"/>
      <c r="H15" s="3" t="s">
        <v>91</v>
      </c>
      <c r="I15" s="3"/>
      <c r="J15" s="8">
        <v>25</v>
      </c>
      <c r="L15" t="str">
        <f t="shared" ref="L15:L29" si="0">C15&amp;" "&amp;D15&amp;" "&amp;IF(E15&lt;&gt;"","("&amp;E15&amp;")","")&amp;IF(C16&lt;&gt;"",",","")</f>
        <v xml:space="preserve"> int </v>
      </c>
    </row>
    <row r="16" spans="1:12" x14ac:dyDescent="0.15">
      <c r="A16" s="3">
        <v>7</v>
      </c>
      <c r="B16" s="3" t="s">
        <v>86</v>
      </c>
      <c r="C16" s="3"/>
      <c r="D16" s="3" t="s">
        <v>82</v>
      </c>
      <c r="E16" s="3"/>
      <c r="F16" s="3"/>
      <c r="G16" s="3"/>
      <c r="H16" s="3" t="s">
        <v>91</v>
      </c>
      <c r="I16" s="3"/>
      <c r="J16" s="8">
        <v>20</v>
      </c>
      <c r="L16" t="str">
        <f t="shared" si="0"/>
        <v xml:space="preserve"> int </v>
      </c>
    </row>
    <row r="17" spans="1:12" x14ac:dyDescent="0.15">
      <c r="A17" s="3">
        <v>8</v>
      </c>
      <c r="B17" s="3" t="s">
        <v>87</v>
      </c>
      <c r="C17" s="3"/>
      <c r="D17" s="3" t="s">
        <v>82</v>
      </c>
      <c r="E17" s="3"/>
      <c r="F17" s="3"/>
      <c r="G17" s="3"/>
      <c r="H17" s="3" t="s">
        <v>91</v>
      </c>
      <c r="I17" s="3"/>
      <c r="J17" s="3" t="s">
        <v>90</v>
      </c>
      <c r="L17" t="str">
        <f t="shared" si="0"/>
        <v xml:space="preserve"> int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 t="s">
        <v>88</v>
      </c>
      <c r="C19" s="3"/>
      <c r="D19" s="3" t="s">
        <v>82</v>
      </c>
      <c r="E19" s="3"/>
      <c r="F19" s="3"/>
      <c r="G19" s="3"/>
      <c r="H19" s="3" t="s">
        <v>91</v>
      </c>
      <c r="I19" s="3"/>
      <c r="J19" s="3" t="s">
        <v>89</v>
      </c>
      <c r="L19" t="str">
        <f t="shared" si="0"/>
        <v xml:space="preserve"> int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06DA-F691-4DC9-81CE-1F01156E33DD}">
  <dimension ref="A1:L30"/>
  <sheetViews>
    <sheetView tabSelected="1" workbookViewId="0">
      <selection activeCell="I6" sqref="I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54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52</v>
      </c>
      <c r="C10" s="3" t="s">
        <v>52</v>
      </c>
      <c r="D10" s="3" t="s">
        <v>82</v>
      </c>
      <c r="E10" s="3"/>
      <c r="F10" s="3" t="s">
        <v>91</v>
      </c>
      <c r="G10" s="3" t="s">
        <v>91</v>
      </c>
      <c r="H10" s="3" t="s">
        <v>91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39</v>
      </c>
      <c r="C11" s="3" t="s">
        <v>96</v>
      </c>
      <c r="D11" s="3" t="s">
        <v>82</v>
      </c>
      <c r="E11" s="3"/>
      <c r="F11" s="3"/>
      <c r="G11" s="3"/>
      <c r="H11" s="3" t="s">
        <v>91</v>
      </c>
      <c r="I11" s="3"/>
      <c r="J11" s="3"/>
      <c r="L11" t="str">
        <f>C11&amp;" "&amp;D11&amp;" "&amp;IF(E11&lt;&gt;"","("&amp;E11&amp;")","")&amp;IF(C12&lt;&gt;"",",","")</f>
        <v xml:space="preserve">item_id int </v>
      </c>
    </row>
    <row r="12" spans="1:12" x14ac:dyDescent="0.15">
      <c r="A12" s="3">
        <v>3</v>
      </c>
      <c r="B12" s="3" t="s">
        <v>60</v>
      </c>
      <c r="C12" s="3"/>
      <c r="D12" s="3" t="s">
        <v>82</v>
      </c>
      <c r="E12" s="3"/>
      <c r="F12" s="3"/>
      <c r="G12" s="3"/>
      <c r="H12" s="3" t="s">
        <v>91</v>
      </c>
      <c r="I12" s="3"/>
      <c r="J12" s="3"/>
      <c r="L12" t="str">
        <f>C12&amp;" "&amp;D12&amp;" "&amp;IF(E12&lt;&gt;"","("&amp;E12&amp;")","")&amp;IF(C13&lt;&gt;"",",","")</f>
        <v xml:space="preserve"> int </v>
      </c>
    </row>
    <row r="13" spans="1:12" x14ac:dyDescent="0.15">
      <c r="A13" s="3">
        <v>4</v>
      </c>
      <c r="B13" s="3" t="s">
        <v>51</v>
      </c>
      <c r="C13" s="3"/>
      <c r="D13" s="3" t="s">
        <v>82</v>
      </c>
      <c r="E13" s="3"/>
      <c r="F13" s="3"/>
      <c r="G13" s="3"/>
      <c r="H13" s="3" t="s">
        <v>91</v>
      </c>
      <c r="I13" s="3"/>
      <c r="J13" s="3" t="s">
        <v>93</v>
      </c>
      <c r="L13" t="str">
        <f>C13&amp;" "&amp;D13&amp;" "&amp;IF(E13&lt;&gt;"","("&amp;E13&amp;")","")&amp;IF(C14&lt;&gt;"",",","")</f>
        <v xml:space="preserve">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62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71</v>
      </c>
      <c r="C10" s="3"/>
      <c r="D10" s="3" t="s">
        <v>82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x14ac:dyDescent="0.15">
      <c r="A11" s="3">
        <v>2</v>
      </c>
      <c r="B11" s="3" t="s">
        <v>26</v>
      </c>
      <c r="C11" s="3"/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varchar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D12" sqref="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52</v>
      </c>
      <c r="C10" s="3"/>
      <c r="D10" s="3" t="s">
        <v>82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int </v>
      </c>
    </row>
    <row r="11" spans="1:12" x14ac:dyDescent="0.15">
      <c r="A11" s="3">
        <v>2</v>
      </c>
      <c r="B11" s="3" t="s">
        <v>39</v>
      </c>
      <c r="C11" s="3"/>
      <c r="D11" s="3" t="s">
        <v>82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int </v>
      </c>
    </row>
    <row r="12" spans="1:12" x14ac:dyDescent="0.15">
      <c r="A12" s="3">
        <v>3</v>
      </c>
      <c r="B12" s="3" t="s">
        <v>71</v>
      </c>
      <c r="C12" s="3"/>
      <c r="D12" s="3" t="s">
        <v>82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int </v>
      </c>
    </row>
    <row r="13" spans="1:12" x14ac:dyDescent="0.15">
      <c r="A13" s="3">
        <v>4</v>
      </c>
      <c r="B13" s="3" t="s">
        <v>51</v>
      </c>
      <c r="C13" s="3"/>
      <c r="D13" s="3" t="s">
        <v>80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varchar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ユーザー情報</vt:lpstr>
      <vt:lpstr>アイテムマスター</vt:lpstr>
      <vt:lpstr>日記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天気マスター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2022-06-09T02:53:36Z</dcterms:modified>
</cp:coreProperties>
</file>