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E-2\"/>
    </mc:Choice>
  </mc:AlternateContent>
  <xr:revisionPtr revIDLastSave="0" documentId="13_ncr:1_{4D14559D-BD81-44A5-96B1-61E70392DC5B}" xr6:coauthVersionLast="47" xr6:coauthVersionMax="47" xr10:uidLastSave="{00000000-0000-0000-0000-000000000000}"/>
  <bookViews>
    <workbookView xWindow="1170" yWindow="1170" windowWidth="15345" windowHeight="9960" firstSheet="1" activeTab="7" xr2:uid="{00000000-000D-0000-FFFF-FFFF00000000}"/>
  </bookViews>
  <sheets>
    <sheet name="テーブル一覧" sheetId="1" r:id="rId1"/>
    <sheet name="userdata" sheetId="2" r:id="rId2"/>
    <sheet name="aveweight" sheetId="3" r:id="rId3"/>
    <sheet name="contact" sheetId="7" r:id="rId4"/>
    <sheet name="sports" sheetId="4" r:id="rId5"/>
    <sheet name="meal" sheetId="8" r:id="rId6"/>
    <sheet name="caloriesout" sheetId="12" r:id="rId7"/>
    <sheet name="weight" sheetId="11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9" i="8" l="1"/>
  <c r="L20" i="2"/>
  <c r="L14" i="8"/>
  <c r="L11" i="8"/>
  <c r="L12" i="8"/>
  <c r="L10" i="12"/>
  <c r="L11" i="12"/>
  <c r="L12" i="12"/>
  <c r="L9" i="12"/>
  <c r="L17" i="7"/>
  <c r="L16" i="7"/>
  <c r="L15" i="7"/>
  <c r="L14" i="7"/>
  <c r="L13" i="7"/>
  <c r="L12" i="7"/>
  <c r="L11" i="7"/>
  <c r="L10" i="7"/>
  <c r="L9" i="7"/>
  <c r="L13" i="8"/>
  <c r="L17" i="2"/>
  <c r="L16" i="2"/>
  <c r="L15" i="2"/>
  <c r="L14" i="2"/>
  <c r="L13" i="2"/>
  <c r="L12" i="2"/>
  <c r="L11" i="2"/>
  <c r="L10" i="2"/>
  <c r="L9" i="2"/>
  <c r="L12" i="4"/>
  <c r="L11" i="4"/>
  <c r="L10" i="4"/>
  <c r="L9" i="4"/>
  <c r="L16" i="4"/>
  <c r="L15" i="4"/>
  <c r="L14" i="4"/>
  <c r="L29" i="12"/>
  <c r="L28" i="12"/>
  <c r="L27" i="12"/>
  <c r="L26" i="12"/>
  <c r="L25" i="12"/>
  <c r="L24" i="12"/>
  <c r="L23" i="12"/>
  <c r="L18" i="12"/>
  <c r="L17" i="12"/>
  <c r="L9" i="11"/>
  <c r="L10" i="11"/>
  <c r="L11" i="11"/>
  <c r="L12" i="11"/>
  <c r="L29" i="11"/>
  <c r="L28" i="11"/>
  <c r="L27" i="11"/>
  <c r="L26" i="11"/>
  <c r="L25" i="11"/>
  <c r="L24" i="11"/>
  <c r="L23" i="11"/>
  <c r="L22" i="11"/>
  <c r="L21" i="11"/>
  <c r="L20" i="11"/>
  <c r="L19" i="11"/>
  <c r="L18" i="11"/>
  <c r="L17" i="11"/>
  <c r="L10" i="8"/>
  <c r="L19" i="7"/>
  <c r="L29" i="8"/>
  <c r="L28" i="8"/>
  <c r="L27" i="8"/>
  <c r="L26" i="8"/>
  <c r="L25" i="8"/>
  <c r="L24" i="8"/>
  <c r="L23" i="8"/>
  <c r="L22" i="8"/>
  <c r="L21" i="8"/>
  <c r="L20" i="8"/>
  <c r="L19" i="8"/>
  <c r="L18" i="8"/>
  <c r="L17" i="8"/>
  <c r="L12" i="3"/>
  <c r="L11" i="3"/>
  <c r="L10" i="3"/>
  <c r="L9" i="3"/>
  <c r="L29" i="7"/>
  <c r="L28" i="7"/>
  <c r="L27" i="7"/>
  <c r="L26" i="7"/>
  <c r="L25" i="7"/>
  <c r="L24" i="7"/>
  <c r="L23" i="7"/>
  <c r="L22" i="7"/>
  <c r="L21" i="7"/>
  <c r="L20" i="7"/>
  <c r="L18" i="7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29" i="2"/>
  <c r="L28" i="2"/>
  <c r="L27" i="2"/>
  <c r="L26" i="2"/>
  <c r="L25" i="2"/>
  <c r="L24" i="2"/>
  <c r="L23" i="2"/>
  <c r="L22" i="2"/>
  <c r="L21" i="2"/>
  <c r="L19" i="2"/>
  <c r="L18" i="2"/>
</calcChain>
</file>

<file path=xl/sharedStrings.xml><?xml version="1.0" encoding="utf-8"?>
<sst xmlns="http://schemas.openxmlformats.org/spreadsheetml/2006/main" count="330" uniqueCount="87">
  <si>
    <t>テーブル一覧</t>
    <rPh sb="4" eb="6">
      <t>イチラン</t>
    </rPh>
    <phoneticPr fontId="1"/>
  </si>
  <si>
    <t>プロジェクト名</t>
    <rPh sb="6" eb="7">
      <t>ナ</t>
    </rPh>
    <phoneticPr fontId="1"/>
  </si>
  <si>
    <t>作成者</t>
    <rPh sb="0" eb="3">
      <t>サクセイシャ</t>
    </rPh>
    <phoneticPr fontId="1"/>
  </si>
  <si>
    <t>システム名</t>
    <rPh sb="4" eb="5">
      <t>ナ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</si>
  <si>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</si>
  <si>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</si>
  <si>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</si>
  <si>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</si>
  <si>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</si>
  <si>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</si>
  <si>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</si>
  <si>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</si>
  <si>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データ型</t>
    <rPh sb="3" eb="4">
      <t>カタ</t>
    </rPh>
    <phoneticPr fontId="1"/>
  </si>
  <si>
    <t>Not null</t>
    <phoneticPr fontId="1"/>
  </si>
  <si>
    <t>デフォルト値</t>
    <rPh sb="5" eb="6">
      <t>アタイ</t>
    </rPh>
    <phoneticPr fontId="1"/>
  </si>
  <si>
    <t>主キー</t>
    <rPh sb="0" eb="1">
      <t>シュ</t>
    </rPh>
    <phoneticPr fontId="1"/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</si>
  <si>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</si>
  <si>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</si>
  <si>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サイズ</t>
    <phoneticPr fontId="1"/>
  </si>
  <si>
    <t>AI</t>
    <phoneticPr fontId="1"/>
  </si>
  <si>
    <t>)</t>
    <phoneticPr fontId="1"/>
  </si>
  <si>
    <t>ユーザマスタ</t>
    <phoneticPr fontId="1"/>
  </si>
  <si>
    <t>濵畑翔一</t>
    <rPh sb="0" eb="4">
      <t>ハマハタショウイチ</t>
    </rPh>
    <phoneticPr fontId="1"/>
  </si>
  <si>
    <t>varchar</t>
    <phoneticPr fontId="1"/>
  </si>
  <si>
    <t>double</t>
    <phoneticPr fontId="1"/>
  </si>
  <si>
    <t>email</t>
    <phoneticPr fontId="1"/>
  </si>
  <si>
    <t>gender</t>
    <phoneticPr fontId="4"/>
  </si>
  <si>
    <t>パスワード</t>
    <phoneticPr fontId="1"/>
  </si>
  <si>
    <t>メールアドレス</t>
    <phoneticPr fontId="1"/>
  </si>
  <si>
    <t>性別</t>
    <rPh sb="0" eb="2">
      <t>セイベツ</t>
    </rPh>
    <phoneticPr fontId="1"/>
  </si>
  <si>
    <t>生年月日</t>
    <rPh sb="0" eb="4">
      <t>セイネンガッピ</t>
    </rPh>
    <phoneticPr fontId="4"/>
  </si>
  <si>
    <t>〇</t>
    <phoneticPr fontId="1"/>
  </si>
  <si>
    <t>性別</t>
    <rPh sb="0" eb="2">
      <t>セイベツ</t>
    </rPh>
    <phoneticPr fontId="4"/>
  </si>
  <si>
    <t>年齢</t>
    <rPh sb="0" eb="2">
      <t>ネンレイ</t>
    </rPh>
    <phoneticPr fontId="1"/>
  </si>
  <si>
    <t>平均体重</t>
    <rPh sb="0" eb="2">
      <t>ヘイキン</t>
    </rPh>
    <rPh sb="2" eb="4">
      <t>タイジュウ</t>
    </rPh>
    <phoneticPr fontId="4"/>
  </si>
  <si>
    <t>age</t>
    <phoneticPr fontId="4"/>
  </si>
  <si>
    <t>お問い合わせ内容</t>
    <phoneticPr fontId="1"/>
  </si>
  <si>
    <t>int</t>
    <phoneticPr fontId="1"/>
  </si>
  <si>
    <t>auto_increment</t>
    <phoneticPr fontId="1"/>
  </si>
  <si>
    <t>スポーツ</t>
    <phoneticPr fontId="1"/>
  </si>
  <si>
    <t>sports</t>
    <phoneticPr fontId="1"/>
  </si>
  <si>
    <t>総消費カロリー</t>
    <rPh sb="0" eb="1">
      <t>ソウ</t>
    </rPh>
    <rPh sb="1" eb="3">
      <t>ショウヒ</t>
    </rPh>
    <phoneticPr fontId="1"/>
  </si>
  <si>
    <t>userdata</t>
    <phoneticPr fontId="1"/>
  </si>
  <si>
    <t>ユーザーデータ</t>
    <phoneticPr fontId="1"/>
  </si>
  <si>
    <t>テーブル</t>
    <phoneticPr fontId="1"/>
  </si>
  <si>
    <t>平均体重</t>
    <rPh sb="0" eb="4">
      <t>ヘイキンタイジュウ</t>
    </rPh>
    <phoneticPr fontId="1"/>
  </si>
  <si>
    <t>お問い合わせ</t>
    <rPh sb="1" eb="2">
      <t>ト</t>
    </rPh>
    <rPh sb="3" eb="4">
      <t>ア</t>
    </rPh>
    <phoneticPr fontId="1"/>
  </si>
  <si>
    <t>ログイン日数</t>
    <rPh sb="4" eb="6">
      <t>ニッスウ</t>
    </rPh>
    <phoneticPr fontId="1"/>
  </si>
  <si>
    <t>daily</t>
    <phoneticPr fontId="1"/>
  </si>
  <si>
    <t>体重</t>
    <rPh sb="0" eb="2">
      <t>タイジュウ</t>
    </rPh>
    <phoneticPr fontId="1"/>
  </si>
  <si>
    <t>weight</t>
    <phoneticPr fontId="1"/>
  </si>
  <si>
    <t>ユーザーテーブル</t>
    <phoneticPr fontId="1"/>
  </si>
  <si>
    <t>総消費カロリー</t>
    <rPh sb="0" eb="3">
      <t>ソウショウヒ</t>
    </rPh>
    <phoneticPr fontId="1"/>
  </si>
  <si>
    <t>healthcare</t>
  </si>
  <si>
    <t>healthcare</t>
    <phoneticPr fontId="1"/>
  </si>
  <si>
    <t>date</t>
    <phoneticPr fontId="1"/>
  </si>
  <si>
    <t>メッツ</t>
    <phoneticPr fontId="1"/>
  </si>
  <si>
    <t>mets</t>
    <phoneticPr fontId="1"/>
  </si>
  <si>
    <t>password</t>
    <phoneticPr fontId="1"/>
  </si>
  <si>
    <t>birth</t>
    <phoneticPr fontId="4"/>
  </si>
  <si>
    <t>目標体重</t>
    <rPh sb="0" eb="4">
      <t>モクヒョウタイジュウ</t>
    </rPh>
    <phoneticPr fontId="1"/>
  </si>
  <si>
    <t>targetweight</t>
    <phoneticPr fontId="1"/>
  </si>
  <si>
    <t>日付</t>
    <rPh sb="0" eb="2">
      <t>ヒヅケ</t>
    </rPh>
    <phoneticPr fontId="1"/>
  </si>
  <si>
    <t>indaily</t>
    <phoneticPr fontId="1"/>
  </si>
  <si>
    <t>最終ログイン</t>
    <rPh sb="0" eb="2">
      <t>サイシュウ</t>
    </rPh>
    <phoneticPr fontId="1"/>
  </si>
  <si>
    <t>lastlogin</t>
    <phoneticPr fontId="1"/>
  </si>
  <si>
    <t>aveweight</t>
    <phoneticPr fontId="4"/>
  </si>
  <si>
    <t>aveweight</t>
    <phoneticPr fontId="1"/>
  </si>
  <si>
    <t>contact</t>
    <phoneticPr fontId="1"/>
  </si>
  <si>
    <t>caloriesout</t>
    <phoneticPr fontId="1"/>
  </si>
  <si>
    <t>番号</t>
    <rPh sb="0" eb="2">
      <t>バンゴウ</t>
    </rPh>
    <phoneticPr fontId="1"/>
  </si>
  <si>
    <t>身長</t>
    <rPh sb="0" eb="2">
      <t>シンチョウ</t>
    </rPh>
    <phoneticPr fontId="1"/>
  </si>
  <si>
    <t>height</t>
    <phoneticPr fontId="1"/>
  </si>
  <si>
    <t>userid</t>
    <phoneticPr fontId="1"/>
  </si>
  <si>
    <t>食事写真</t>
    <rPh sb="0" eb="4">
      <t>ショクジシャシン</t>
    </rPh>
    <phoneticPr fontId="1"/>
  </si>
  <si>
    <t>food</t>
    <phoneticPr fontId="1"/>
  </si>
  <si>
    <t>number</t>
    <phoneticPr fontId="1"/>
  </si>
  <si>
    <t>運動</t>
    <rPh sb="0" eb="2">
      <t>ウンドウ</t>
    </rPh>
    <phoneticPr fontId="1"/>
  </si>
  <si>
    <t>食事番号</t>
    <rPh sb="0" eb="2">
      <t>ショクジ</t>
    </rPh>
    <rPh sb="2" eb="4">
      <t>バンゴウ</t>
    </rPh>
    <phoneticPr fontId="1"/>
  </si>
  <si>
    <t>foodnumber</t>
    <phoneticPr fontId="1"/>
  </si>
  <si>
    <t>満腹度</t>
    <rPh sb="0" eb="3">
      <t>マンプクド</t>
    </rPh>
    <phoneticPr fontId="1"/>
  </si>
  <si>
    <t>食事</t>
    <rPh sb="0" eb="2">
      <t>ショクジ</t>
    </rPh>
    <phoneticPr fontId="1"/>
  </si>
  <si>
    <t>保存されたときに更新される</t>
    <rPh sb="0" eb="2">
      <t>ホゾン</t>
    </rPh>
    <rPh sb="8" eb="10">
      <t>コウシン</t>
    </rPh>
    <phoneticPr fontId="1"/>
  </si>
  <si>
    <t>朝食0,昼食1, 夜ごはん2, 間食3</t>
    <rPh sb="0" eb="2">
      <t>チョウショク</t>
    </rPh>
    <rPh sb="4" eb="6">
      <t>チュウショク</t>
    </rPh>
    <rPh sb="9" eb="10">
      <t>ヨル</t>
    </rPh>
    <rPh sb="16" eb="18">
      <t>カンショク</t>
    </rPh>
    <phoneticPr fontId="1"/>
  </si>
  <si>
    <t>0％は番号0, 25%は1, 50%は2, 75%は3、100%は4, 120%は5</t>
    <rPh sb="3" eb="5">
      <t>バンゴウ</t>
    </rPh>
    <phoneticPr fontId="1"/>
  </si>
  <si>
    <t>satiety</t>
    <phoneticPr fontId="1"/>
  </si>
  <si>
    <t>meal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</si>
</sst>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  <font>
      <sz val="8"/>
      <name val="ＭＳ ゴシック"/>
      <family val="3"/>
      <charset val="128"/>
    </font>
    <font>
      <sz val="6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0" fontId="0" fillId="0" borderId="0" xfId="0" applyBorder="1">
      <alignment vertical="center"/>
    </xf>
    <xf numFmtId="14" fontId="0" fillId="0" borderId="1" xfId="0" applyNumberFormat="1" applyBorder="1">
      <alignment vertical="center"/>
    </xf>
    <xf numFmtId="0" fontId="3" fillId="0" borderId="2" xfId="0" applyFont="1" applyBorder="1">
      <alignment vertical="center"/>
    </xf>
    <xf numFmtId="0" fontId="0" fillId="0" borderId="3" xfId="0" applyFill="1" applyBorder="1">
      <alignment vertical="center"/>
    </xf>
    <xf numFmtId="56" fontId="0" fillId="0" borderId="1" xfId="0" applyNumberForma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8"/>
  <sheetViews>
    <sheetView workbookViewId="0">
      <selection activeCell="D12" sqref="D12"/>
    </sheetView>
  </sheetViews>
  <sheetFormatPr defaultRowHeight="13.5" x14ac:dyDescent="0.15"/>
  <cols>
    <col min="2" max="2" width="12.375" bestFit="1" customWidth="1"/>
    <col min="3" max="3" width="25.5" customWidth="1"/>
    <col min="4" max="4" width="17.875" customWidth="1"/>
    <col min="5" max="5" width="21.375" customWidth="1"/>
    <col min="6" max="6" width="58.625" customWidth="1"/>
  </cols>
  <sheetData>
    <row r="1" spans="1:6" ht="18.75" x14ac:dyDescent="0.15">
      <c r="A1" s="4" t="s">
        <v>0</v>
      </c>
    </row>
    <row r="2" spans="1:6" x14ac:dyDescent="0.15">
      <c r="B2" s="1" t="s">
        <v>1</v>
      </c>
      <c r="C2" s="2"/>
      <c r="D2" s="1" t="s">
        <v>2</v>
      </c>
      <c r="E2" s="3" t="s">
        <v>22</v>
      </c>
    </row>
    <row r="3" spans="1:6" x14ac:dyDescent="0.15">
      <c r="B3" s="1" t="s">
        <v>3</v>
      </c>
      <c r="C3" s="2" t="s">
        <v>54</v>
      </c>
      <c r="D3" s="1" t="s">
        <v>4</v>
      </c>
      <c r="E3" s="6">
        <v>44719</v>
      </c>
    </row>
    <row r="4" spans="1:6" x14ac:dyDescent="0.15">
      <c r="D4" s="1" t="s">
        <v>5</v>
      </c>
      <c r="E4" s="3" t="s">
        <v>22</v>
      </c>
    </row>
    <row r="5" spans="1:6" x14ac:dyDescent="0.15">
      <c r="D5" s="1" t="s">
        <v>6</v>
      </c>
      <c r="E5" s="9">
        <v>44722</v>
      </c>
    </row>
    <row r="7" spans="1:6" x14ac:dyDescent="0.15">
      <c r="B7" s="1" t="s">
        <v>7</v>
      </c>
      <c r="C7" s="1" t="s">
        <v>8</v>
      </c>
      <c r="D7" s="1" t="s">
        <v>9</v>
      </c>
      <c r="E7" s="1" t="s">
        <v>10</v>
      </c>
      <c r="F7" s="1" t="s">
        <v>11</v>
      </c>
    </row>
    <row r="8" spans="1:6" x14ac:dyDescent="0.15">
      <c r="B8" s="3">
        <v>1</v>
      </c>
      <c r="C8" t="s">
        <v>43</v>
      </c>
      <c r="D8" s="3" t="s">
        <v>42</v>
      </c>
      <c r="E8" s="3" t="s">
        <v>44</v>
      </c>
      <c r="F8" s="3"/>
    </row>
    <row r="9" spans="1:6" x14ac:dyDescent="0.15">
      <c r="B9" s="3">
        <v>2</v>
      </c>
      <c r="C9" s="3" t="s">
        <v>45</v>
      </c>
      <c r="D9" s="3" t="s">
        <v>67</v>
      </c>
      <c r="E9" s="3" t="s">
        <v>44</v>
      </c>
      <c r="F9" s="3"/>
    </row>
    <row r="10" spans="1:6" x14ac:dyDescent="0.15">
      <c r="B10" s="3">
        <v>3</v>
      </c>
      <c r="C10" s="3" t="s">
        <v>46</v>
      </c>
      <c r="D10" s="3" t="s">
        <v>68</v>
      </c>
      <c r="E10" s="3" t="s">
        <v>44</v>
      </c>
      <c r="F10" s="3"/>
    </row>
    <row r="11" spans="1:6" x14ac:dyDescent="0.15">
      <c r="B11" s="3">
        <v>4</v>
      </c>
      <c r="C11" s="8" t="s">
        <v>77</v>
      </c>
      <c r="D11" s="3" t="s">
        <v>40</v>
      </c>
      <c r="E11" s="3" t="s">
        <v>44</v>
      </c>
      <c r="F11" s="3"/>
    </row>
    <row r="12" spans="1:6" x14ac:dyDescent="0.15">
      <c r="B12" s="3">
        <v>5</v>
      </c>
      <c r="C12" s="8" t="s">
        <v>81</v>
      </c>
      <c r="D12" s="8" t="s">
        <v>86</v>
      </c>
      <c r="E12" s="3" t="s">
        <v>44</v>
      </c>
      <c r="F12" s="3"/>
    </row>
    <row r="13" spans="1:6" x14ac:dyDescent="0.15">
      <c r="B13" s="3">
        <v>6</v>
      </c>
      <c r="C13" s="8" t="s">
        <v>41</v>
      </c>
      <c r="D13" t="s">
        <v>69</v>
      </c>
      <c r="E13" s="3" t="s">
        <v>44</v>
      </c>
      <c r="F13" s="3"/>
    </row>
    <row r="14" spans="1:6" x14ac:dyDescent="0.15">
      <c r="B14" s="3">
        <v>7</v>
      </c>
      <c r="C14" s="3" t="s">
        <v>49</v>
      </c>
      <c r="D14" s="3" t="s">
        <v>50</v>
      </c>
      <c r="E14" s="3" t="s">
        <v>44</v>
      </c>
      <c r="F14" s="3"/>
    </row>
    <row r="15" spans="1:6" x14ac:dyDescent="0.15">
      <c r="B15" s="3">
        <v>8</v>
      </c>
      <c r="C15" s="3"/>
      <c r="D15" s="3"/>
      <c r="E15" s="3"/>
      <c r="F15" s="3"/>
    </row>
    <row r="16" spans="1:6" x14ac:dyDescent="0.15">
      <c r="B16" s="3">
        <v>9</v>
      </c>
      <c r="C16" s="3"/>
      <c r="D16" s="3"/>
      <c r="E16" s="3"/>
      <c r="F16" s="3"/>
    </row>
    <row r="17" spans="2:6" x14ac:dyDescent="0.15">
      <c r="B17" s="3">
        <v>10</v>
      </c>
      <c r="C17" s="3"/>
      <c r="D17" s="3"/>
      <c r="E17" s="3"/>
      <c r="F17" s="3"/>
    </row>
    <row r="18" spans="2:6" x14ac:dyDescent="0.15">
      <c r="B18" s="3">
        <v>11</v>
      </c>
      <c r="C18" s="3"/>
      <c r="D18" s="3"/>
      <c r="E18" s="3"/>
      <c r="F18" s="3"/>
    </row>
    <row r="19" spans="2:6" x14ac:dyDescent="0.15">
      <c r="B19" s="3">
        <v>12</v>
      </c>
      <c r="C19" s="3"/>
      <c r="D19" s="3"/>
      <c r="E19" s="3"/>
      <c r="F19" s="3"/>
    </row>
    <row r="20" spans="2:6" x14ac:dyDescent="0.15">
      <c r="B20" s="3">
        <v>13</v>
      </c>
      <c r="C20" s="3"/>
      <c r="D20" s="3"/>
      <c r="E20" s="3"/>
      <c r="F20" s="3"/>
    </row>
    <row r="21" spans="2:6" x14ac:dyDescent="0.15">
      <c r="B21" s="3">
        <v>14</v>
      </c>
      <c r="C21" s="3"/>
      <c r="D21" s="3"/>
      <c r="E21" s="3"/>
      <c r="F21" s="3"/>
    </row>
    <row r="22" spans="2:6" x14ac:dyDescent="0.15">
      <c r="B22" s="3">
        <v>15</v>
      </c>
      <c r="C22" s="3"/>
      <c r="D22" s="3"/>
      <c r="E22" s="3"/>
      <c r="F22" s="3"/>
    </row>
    <row r="23" spans="2:6" x14ac:dyDescent="0.15">
      <c r="B23" s="3">
        <v>16</v>
      </c>
      <c r="C23" s="3"/>
      <c r="D23" s="3"/>
      <c r="E23" s="3"/>
      <c r="F23" s="3"/>
    </row>
    <row r="24" spans="2:6" x14ac:dyDescent="0.15">
      <c r="B24" s="3">
        <v>17</v>
      </c>
      <c r="C24" s="3"/>
      <c r="D24" s="3"/>
      <c r="E24" s="3"/>
      <c r="F24" s="3"/>
    </row>
    <row r="25" spans="2:6" x14ac:dyDescent="0.15">
      <c r="B25" s="3">
        <v>18</v>
      </c>
      <c r="C25" s="3"/>
      <c r="D25" s="3"/>
      <c r="E25" s="3"/>
      <c r="F25" s="3"/>
    </row>
    <row r="26" spans="2:6" x14ac:dyDescent="0.15">
      <c r="B26" s="3">
        <v>19</v>
      </c>
      <c r="C26" s="3"/>
      <c r="D26" s="3"/>
      <c r="E26" s="3"/>
      <c r="F26" s="3"/>
    </row>
    <row r="27" spans="2:6" x14ac:dyDescent="0.15">
      <c r="B27" s="3">
        <v>20</v>
      </c>
      <c r="C27" s="3"/>
      <c r="D27" s="3"/>
      <c r="E27" s="3"/>
      <c r="F27" s="3"/>
    </row>
    <row r="28" spans="2:6" x14ac:dyDescent="0.15">
      <c r="B28" s="3">
        <v>21</v>
      </c>
      <c r="C28" s="3"/>
      <c r="D28" s="3"/>
      <c r="E28" s="3"/>
      <c r="F28" s="3"/>
    </row>
    <row r="29" spans="2:6" x14ac:dyDescent="0.15">
      <c r="B29" s="3">
        <v>22</v>
      </c>
      <c r="C29" s="3"/>
      <c r="D29" s="3"/>
      <c r="E29" s="3"/>
      <c r="F29" s="3"/>
    </row>
    <row r="30" spans="2:6" x14ac:dyDescent="0.15">
      <c r="B30" s="3">
        <v>23</v>
      </c>
      <c r="C30" s="3"/>
      <c r="D30" s="3"/>
      <c r="E30" s="3"/>
      <c r="F30" s="3"/>
    </row>
    <row r="31" spans="2:6" x14ac:dyDescent="0.15">
      <c r="B31" s="3">
        <v>24</v>
      </c>
      <c r="C31" s="3"/>
      <c r="D31" s="3"/>
      <c r="E31" s="3"/>
      <c r="F31" s="3"/>
    </row>
    <row r="32" spans="2:6" x14ac:dyDescent="0.15">
      <c r="B32" s="3">
        <v>25</v>
      </c>
      <c r="C32" s="3"/>
      <c r="D32" s="3"/>
      <c r="E32" s="3"/>
      <c r="F32" s="3"/>
    </row>
    <row r="33" spans="2:6" x14ac:dyDescent="0.15">
      <c r="B33" s="3">
        <v>26</v>
      </c>
      <c r="C33" s="3"/>
      <c r="D33" s="3"/>
      <c r="E33" s="3"/>
      <c r="F33" s="3"/>
    </row>
    <row r="34" spans="2:6" x14ac:dyDescent="0.15">
      <c r="B34" s="3">
        <v>27</v>
      </c>
      <c r="C34" s="3"/>
      <c r="D34" s="3"/>
      <c r="E34" s="3"/>
      <c r="F34" s="3"/>
    </row>
    <row r="35" spans="2:6" x14ac:dyDescent="0.15">
      <c r="B35" s="3">
        <v>28</v>
      </c>
      <c r="C35" s="3"/>
      <c r="D35" s="3"/>
      <c r="E35" s="3"/>
      <c r="F35" s="3"/>
    </row>
    <row r="36" spans="2:6" x14ac:dyDescent="0.15">
      <c r="B36" s="3">
        <v>29</v>
      </c>
      <c r="C36" s="3"/>
      <c r="D36" s="3"/>
      <c r="E36" s="3"/>
      <c r="F36" s="3"/>
    </row>
    <row r="37" spans="2:6" x14ac:dyDescent="0.15">
      <c r="B37" s="3">
        <v>30</v>
      </c>
      <c r="C37" s="3"/>
      <c r="D37" s="3"/>
      <c r="E37" s="3"/>
      <c r="F37" s="3"/>
    </row>
    <row r="38" spans="2:6" x14ac:dyDescent="0.15">
      <c r="B38" s="3">
        <v>31</v>
      </c>
      <c r="C38" s="3"/>
      <c r="D38" s="3"/>
      <c r="E38" s="3"/>
      <c r="F38" s="3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0"/>
  <sheetViews>
    <sheetView zoomScale="85" zoomScaleNormal="85" workbookViewId="0">
      <selection activeCell="N9" sqref="N9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21</v>
      </c>
    </row>
    <row r="2" spans="1:12" x14ac:dyDescent="0.15">
      <c r="B2" s="1" t="s">
        <v>1</v>
      </c>
      <c r="C2" s="2"/>
      <c r="D2" s="1" t="s">
        <v>2</v>
      </c>
      <c r="E2" s="3" t="s">
        <v>22</v>
      </c>
      <c r="F2" s="5"/>
      <c r="G2" s="5"/>
    </row>
    <row r="3" spans="1:12" x14ac:dyDescent="0.15">
      <c r="B3" s="1" t="s">
        <v>3</v>
      </c>
      <c r="C3" s="2" t="s">
        <v>54</v>
      </c>
      <c r="D3" s="1" t="s">
        <v>4</v>
      </c>
      <c r="E3" s="6">
        <v>44719</v>
      </c>
      <c r="F3" s="5"/>
      <c r="G3" s="5"/>
    </row>
    <row r="4" spans="1:12" x14ac:dyDescent="0.15">
      <c r="B4" s="1" t="s">
        <v>16</v>
      </c>
      <c r="C4" s="3" t="s">
        <v>51</v>
      </c>
      <c r="D4" s="1" t="s">
        <v>5</v>
      </c>
      <c r="E4" s="3" t="s">
        <v>22</v>
      </c>
      <c r="F4" s="5"/>
      <c r="G4" s="5"/>
    </row>
    <row r="5" spans="1:12" x14ac:dyDescent="0.15">
      <c r="B5" s="1" t="s">
        <v>17</v>
      </c>
      <c r="C5" s="3" t="s">
        <v>42</v>
      </c>
      <c r="D5" s="1" t="s">
        <v>6</v>
      </c>
      <c r="E5" s="9">
        <v>44721</v>
      </c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userdata (</v>
      </c>
    </row>
    <row r="10" spans="1:12" x14ac:dyDescent="0.15">
      <c r="A10" s="3">
        <v>1</v>
      </c>
      <c r="B10" s="3" t="s">
        <v>73</v>
      </c>
      <c r="C10" s="7" t="s">
        <v>73</v>
      </c>
      <c r="D10" s="7" t="s">
        <v>23</v>
      </c>
      <c r="E10" s="3">
        <v>20</v>
      </c>
      <c r="F10" s="3" t="s">
        <v>31</v>
      </c>
      <c r="G10" s="3"/>
      <c r="H10" s="3" t="s">
        <v>31</v>
      </c>
      <c r="I10" s="3"/>
      <c r="J10" s="3"/>
      <c r="L10" t="str">
        <f>C10&amp;" "&amp;D10&amp;" "&amp;IF(E10&lt;&gt;"","("&amp;E10&amp;")","")&amp;IF(C11&lt;&gt;"",",","")</f>
        <v>userid varchar (20),</v>
      </c>
    </row>
    <row r="11" spans="1:12" x14ac:dyDescent="0.15">
      <c r="A11" s="3">
        <v>2</v>
      </c>
      <c r="B11" s="7" t="s">
        <v>27</v>
      </c>
      <c r="C11" s="7" t="s">
        <v>58</v>
      </c>
      <c r="D11" s="7" t="s">
        <v>23</v>
      </c>
      <c r="E11" s="3">
        <v>20</v>
      </c>
      <c r="F11" s="3"/>
      <c r="G11" s="3"/>
      <c r="H11" s="3" t="s">
        <v>31</v>
      </c>
      <c r="I11" s="3"/>
      <c r="J11" s="3"/>
      <c r="L11" t="str">
        <f>C11&amp;" "&amp;D11&amp;" "&amp;IF(E11&lt;&gt;"","("&amp;E11&amp;")","")&amp;IF(C12&lt;&gt;"",",","")</f>
        <v>password varchar (20),</v>
      </c>
    </row>
    <row r="12" spans="1:12" x14ac:dyDescent="0.15">
      <c r="A12" s="3">
        <v>3</v>
      </c>
      <c r="B12" s="7" t="s">
        <v>28</v>
      </c>
      <c r="C12" s="7" t="s">
        <v>25</v>
      </c>
      <c r="D12" s="7" t="s">
        <v>23</v>
      </c>
      <c r="E12" s="3">
        <v>40</v>
      </c>
      <c r="F12" s="3"/>
      <c r="G12" s="3"/>
      <c r="H12" s="3" t="s">
        <v>31</v>
      </c>
      <c r="I12" s="3"/>
      <c r="J12" s="3"/>
      <c r="L12" t="str">
        <f>C12&amp;" "&amp;D12&amp;" "&amp;IF(E12&lt;&gt;"","("&amp;E12&amp;")","")&amp;IF(C13&lt;&gt;"",",","")</f>
        <v>email varchar (40),</v>
      </c>
    </row>
    <row r="13" spans="1:12" x14ac:dyDescent="0.15">
      <c r="A13" s="3">
        <v>4</v>
      </c>
      <c r="B13" s="7" t="s">
        <v>29</v>
      </c>
      <c r="C13" s="7" t="s">
        <v>26</v>
      </c>
      <c r="D13" s="7" t="s">
        <v>23</v>
      </c>
      <c r="E13" s="3"/>
      <c r="F13" s="3"/>
      <c r="G13" s="3"/>
      <c r="H13" s="3" t="s">
        <v>31</v>
      </c>
      <c r="I13" s="3"/>
      <c r="J13" s="3"/>
      <c r="L13" t="str">
        <f>C13&amp;" "&amp;D13&amp;" "&amp;IF(E13&lt;&gt;"","("&amp;E13&amp;")","")&amp;IF(C14&lt;&gt;"",",","")</f>
        <v>gender varchar ,</v>
      </c>
    </row>
    <row r="14" spans="1:12" x14ac:dyDescent="0.15">
      <c r="A14" s="3">
        <v>5</v>
      </c>
      <c r="B14" s="7" t="s">
        <v>30</v>
      </c>
      <c r="C14" s="7" t="s">
        <v>59</v>
      </c>
      <c r="D14" s="7" t="s">
        <v>55</v>
      </c>
      <c r="E14" s="3"/>
      <c r="F14" s="3"/>
      <c r="G14" s="3"/>
      <c r="H14" s="3" t="s">
        <v>31</v>
      </c>
      <c r="I14" s="3"/>
      <c r="J14" s="3"/>
      <c r="L14" t="str">
        <f>C14&amp;" "&amp;D14&amp;" "&amp;IF(E14&lt;&gt;"","("&amp;E14&amp;")","")&amp;IF(C15&lt;&gt;"",",","")</f>
        <v>birth date ,</v>
      </c>
    </row>
    <row r="15" spans="1:12" x14ac:dyDescent="0.15">
      <c r="A15" s="3">
        <v>6</v>
      </c>
      <c r="B15" s="7" t="s">
        <v>60</v>
      </c>
      <c r="C15" s="7" t="s">
        <v>61</v>
      </c>
      <c r="D15" s="3" t="s">
        <v>24</v>
      </c>
      <c r="E15" s="3"/>
      <c r="F15" s="3"/>
      <c r="G15" s="3"/>
      <c r="H15" s="3"/>
      <c r="I15" s="3"/>
      <c r="J15" s="3"/>
      <c r="L15" t="str">
        <f t="shared" ref="L15:L17" si="0">C15&amp;" "&amp;D15&amp;" "&amp;IF(E15&lt;&gt;"","("&amp;E15&amp;")","")&amp;IF(C16&lt;&gt;"",",","")</f>
        <v>targetweight double ,</v>
      </c>
    </row>
    <row r="16" spans="1:12" x14ac:dyDescent="0.15">
      <c r="A16" s="3">
        <v>7</v>
      </c>
      <c r="B16" s="7" t="s">
        <v>47</v>
      </c>
      <c r="C16" s="7" t="s">
        <v>48</v>
      </c>
      <c r="D16" s="7" t="s">
        <v>37</v>
      </c>
      <c r="E16" s="3"/>
      <c r="F16" s="3"/>
      <c r="G16" s="3"/>
      <c r="H16" s="3"/>
      <c r="I16" s="3">
        <v>0</v>
      </c>
      <c r="J16" s="3"/>
      <c r="L16" t="str">
        <f t="shared" si="0"/>
        <v>daily int ,</v>
      </c>
    </row>
    <row r="17" spans="1:12" x14ac:dyDescent="0.15">
      <c r="A17" s="3">
        <v>8</v>
      </c>
      <c r="B17" s="3" t="s">
        <v>64</v>
      </c>
      <c r="C17" s="3" t="s">
        <v>65</v>
      </c>
      <c r="D17" s="3" t="s">
        <v>55</v>
      </c>
      <c r="E17" s="3"/>
      <c r="F17" s="3"/>
      <c r="G17" s="3"/>
      <c r="H17" s="3"/>
      <c r="I17" s="3"/>
      <c r="J17" s="3"/>
      <c r="L17" t="str">
        <f t="shared" si="0"/>
        <v>lastlogin date ,</v>
      </c>
    </row>
    <row r="18" spans="1:12" x14ac:dyDescent="0.15">
      <c r="A18" s="3">
        <v>9</v>
      </c>
      <c r="B18" s="3" t="s">
        <v>71</v>
      </c>
      <c r="C18" s="3" t="s">
        <v>72</v>
      </c>
      <c r="D18" s="3" t="s">
        <v>24</v>
      </c>
      <c r="E18" s="3"/>
      <c r="F18" s="3"/>
      <c r="G18" s="3"/>
      <c r="H18" s="3" t="s">
        <v>31</v>
      </c>
      <c r="I18" s="3"/>
      <c r="J18" s="3"/>
      <c r="L18" t="str">
        <f t="shared" ref="L18:L29" si="1">C18&amp;" "&amp;D18&amp;" "&amp;IF(E18&lt;&gt;"","("&amp;E18&amp;")","")&amp;IF(C19&lt;&gt;"",",","")</f>
        <v xml:space="preserve">height double </v>
      </c>
    </row>
    <row r="19" spans="1:12" x14ac:dyDescent="0.15">
      <c r="A19" s="3">
        <v>10</v>
      </c>
      <c r="B19" s="7"/>
      <c r="C19" s="7"/>
      <c r="D19" s="7"/>
      <c r="E19" s="3"/>
      <c r="F19" s="3"/>
      <c r="G19" s="3"/>
      <c r="H19" s="3"/>
      <c r="I19" s="3"/>
      <c r="J19" s="3"/>
      <c r="L19" t="str">
        <f t="shared" si="1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>C20&amp;" "&amp;D20&amp;" "&amp;IF(E20&lt;&gt;"","("&amp;E20&amp;")","")&amp;IF(C21&lt;&gt;"",",","")</f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1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1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1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1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1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1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1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1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1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AA3A2-2332-4331-8B43-EE23829F30AB}">
  <dimension ref="A1:L30"/>
  <sheetViews>
    <sheetView zoomScale="85" zoomScaleNormal="85" workbookViewId="0">
      <selection activeCell="L9" sqref="L9:L12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21</v>
      </c>
    </row>
    <row r="2" spans="1:12" x14ac:dyDescent="0.15">
      <c r="B2" s="1" t="s">
        <v>1</v>
      </c>
      <c r="C2" s="2"/>
      <c r="D2" s="1" t="s">
        <v>2</v>
      </c>
      <c r="E2" s="3" t="s">
        <v>22</v>
      </c>
      <c r="F2" s="5"/>
      <c r="G2" s="5"/>
    </row>
    <row r="3" spans="1:12" x14ac:dyDescent="0.15">
      <c r="B3" s="1" t="s">
        <v>3</v>
      </c>
      <c r="C3" s="2" t="s">
        <v>53</v>
      </c>
      <c r="D3" s="1" t="s">
        <v>4</v>
      </c>
      <c r="E3" s="6">
        <v>44719</v>
      </c>
      <c r="F3" s="5"/>
      <c r="G3" s="5"/>
    </row>
    <row r="4" spans="1:12" x14ac:dyDescent="0.15">
      <c r="B4" s="1" t="s">
        <v>16</v>
      </c>
      <c r="C4" s="3" t="s">
        <v>45</v>
      </c>
      <c r="D4" s="1" t="s">
        <v>5</v>
      </c>
      <c r="E4" s="3"/>
      <c r="F4" s="5"/>
      <c r="G4" s="5"/>
    </row>
    <row r="5" spans="1:12" x14ac:dyDescent="0.15">
      <c r="B5" s="1" t="s">
        <v>17</v>
      </c>
      <c r="C5" s="3" t="s">
        <v>67</v>
      </c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aveweight (</v>
      </c>
    </row>
    <row r="10" spans="1:12" x14ac:dyDescent="0.15">
      <c r="A10" s="3">
        <v>1</v>
      </c>
      <c r="B10" s="7" t="s">
        <v>32</v>
      </c>
      <c r="C10" s="7" t="s">
        <v>26</v>
      </c>
      <c r="D10" s="7" t="s">
        <v>23</v>
      </c>
      <c r="E10" s="3"/>
      <c r="F10" s="3" t="s">
        <v>31</v>
      </c>
      <c r="G10" s="3"/>
      <c r="H10" s="3"/>
      <c r="I10" s="3"/>
      <c r="J10" s="3"/>
      <c r="L10" t="str">
        <f>C10&amp;" "&amp;D10&amp;" "&amp;IF(E10&lt;&gt;"","("&amp;E10&amp;")","")&amp;IF(C11&lt;&gt;"",",","")</f>
        <v>gender varchar ,</v>
      </c>
    </row>
    <row r="11" spans="1:12" x14ac:dyDescent="0.15">
      <c r="A11" s="3">
        <v>2</v>
      </c>
      <c r="B11" s="7" t="s">
        <v>33</v>
      </c>
      <c r="C11" s="7" t="s">
        <v>35</v>
      </c>
      <c r="D11" s="7" t="s">
        <v>37</v>
      </c>
      <c r="E11" s="3"/>
      <c r="F11" s="3" t="s">
        <v>31</v>
      </c>
      <c r="G11" s="3"/>
      <c r="H11" s="3"/>
      <c r="I11" s="3"/>
      <c r="J11" s="3"/>
      <c r="L11" t="str">
        <f>C11&amp;" "&amp;D11&amp;" "&amp;IF(E11&lt;&gt;"","("&amp;E11&amp;")","")&amp;IF(C12&lt;&gt;"",",","")</f>
        <v>age int ,</v>
      </c>
    </row>
    <row r="12" spans="1:12" x14ac:dyDescent="0.15">
      <c r="A12" s="3">
        <v>3</v>
      </c>
      <c r="B12" s="7" t="s">
        <v>34</v>
      </c>
      <c r="C12" s="7" t="s">
        <v>66</v>
      </c>
      <c r="D12" s="7" t="s">
        <v>24</v>
      </c>
      <c r="E12" s="3"/>
      <c r="F12" s="3"/>
      <c r="G12" s="3"/>
      <c r="H12" s="3" t="s">
        <v>31</v>
      </c>
      <c r="I12" s="3"/>
      <c r="J12" s="3"/>
      <c r="L12" t="str">
        <f>C12&amp;" "&amp;D12&amp;" "&amp;IF(E12&lt;&gt;"","("&amp;E12&amp;")","")&amp;IF(C13&lt;&gt;"",",","")</f>
        <v xml:space="preserve">aveweight double </v>
      </c>
    </row>
    <row r="13" spans="1:12" x14ac:dyDescent="0.15">
      <c r="A13" s="3">
        <v>4</v>
      </c>
      <c r="B13" s="7"/>
      <c r="C13" s="7"/>
      <c r="D13" s="7"/>
      <c r="E13" s="3"/>
      <c r="F13" s="3"/>
      <c r="G13" s="3"/>
      <c r="H13" s="3"/>
      <c r="I13" s="3"/>
      <c r="J13" s="3"/>
    </row>
    <row r="14" spans="1:12" x14ac:dyDescent="0.15">
      <c r="A14" s="3">
        <v>5</v>
      </c>
      <c r="B14" s="7"/>
      <c r="C14" s="7"/>
      <c r="D14" s="7"/>
      <c r="E14" s="3"/>
      <c r="F14" s="3"/>
      <c r="G14" s="3"/>
      <c r="H14" s="3"/>
      <c r="I14" s="3"/>
      <c r="J14" s="3"/>
    </row>
    <row r="15" spans="1:12" x14ac:dyDescent="0.15">
      <c r="A15" s="3">
        <v>6</v>
      </c>
      <c r="B15" s="7"/>
      <c r="C15" s="7"/>
      <c r="D15" s="3"/>
      <c r="E15" s="3"/>
      <c r="F15" s="3"/>
      <c r="G15" s="3"/>
      <c r="H15" s="3"/>
      <c r="I15" s="3"/>
      <c r="J15" s="3"/>
    </row>
    <row r="16" spans="1:12" x14ac:dyDescent="0.15">
      <c r="A16" s="3">
        <v>7</v>
      </c>
      <c r="B16" s="7"/>
      <c r="C16" s="7"/>
      <c r="D16" s="3"/>
      <c r="E16" s="3"/>
      <c r="F16" s="3"/>
      <c r="G16" s="3"/>
      <c r="H16" s="3"/>
      <c r="I16" s="3"/>
      <c r="J16" s="3"/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ref="L17:L29" si="0">C17&amp;" "&amp;D17&amp;" "&amp;IF(E17&lt;&gt;"","("&amp;E17&amp;")","")&amp;IF(C18&lt;&gt;"",",","")</f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C248F7-6649-41A0-A6B9-63395AAF9296}">
  <dimension ref="A1:L30"/>
  <sheetViews>
    <sheetView topLeftCell="A7" zoomScale="85" zoomScaleNormal="85" workbookViewId="0">
      <selection activeCell="L9" sqref="L9:L13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21</v>
      </c>
    </row>
    <row r="2" spans="1:12" x14ac:dyDescent="0.15">
      <c r="B2" s="1" t="s">
        <v>1</v>
      </c>
      <c r="C2" s="2"/>
      <c r="D2" s="1" t="s">
        <v>2</v>
      </c>
      <c r="E2" s="3" t="s">
        <v>22</v>
      </c>
      <c r="F2" s="5"/>
      <c r="G2" s="5"/>
    </row>
    <row r="3" spans="1:12" x14ac:dyDescent="0.15">
      <c r="B3" s="1" t="s">
        <v>3</v>
      </c>
      <c r="C3" s="2" t="s">
        <v>53</v>
      </c>
      <c r="D3" s="1" t="s">
        <v>4</v>
      </c>
      <c r="E3" s="6">
        <v>44719</v>
      </c>
      <c r="F3" s="5"/>
      <c r="G3" s="5"/>
    </row>
    <row r="4" spans="1:12" x14ac:dyDescent="0.15">
      <c r="B4" s="1" t="s">
        <v>16</v>
      </c>
      <c r="C4" s="3" t="s">
        <v>46</v>
      </c>
      <c r="D4" s="1" t="s">
        <v>5</v>
      </c>
      <c r="E4" s="3" t="s">
        <v>22</v>
      </c>
      <c r="F4" s="5"/>
      <c r="G4" s="5"/>
    </row>
    <row r="5" spans="1:12" x14ac:dyDescent="0.15">
      <c r="B5" s="1" t="s">
        <v>17</v>
      </c>
      <c r="C5" s="3" t="s">
        <v>68</v>
      </c>
      <c r="D5" s="1" t="s">
        <v>6</v>
      </c>
      <c r="E5" s="9">
        <v>44722</v>
      </c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contact (</v>
      </c>
    </row>
    <row r="10" spans="1:12" x14ac:dyDescent="0.15">
      <c r="A10" s="3">
        <v>1</v>
      </c>
      <c r="B10" t="s">
        <v>73</v>
      </c>
      <c r="C10" t="s">
        <v>73</v>
      </c>
      <c r="D10" s="7" t="s">
        <v>23</v>
      </c>
      <c r="F10" s="3" t="s">
        <v>31</v>
      </c>
      <c r="G10" s="3"/>
      <c r="H10" s="3"/>
      <c r="I10" s="3"/>
      <c r="J10" s="3"/>
      <c r="L10" t="str">
        <f>C10&amp;" "&amp;D10&amp;" "&amp;IF(E10&lt;&gt;"","("&amp;E10&amp;")","")&amp;IF(C11&lt;&gt;"",",","")</f>
        <v>userid varchar ,</v>
      </c>
    </row>
    <row r="11" spans="1:12" x14ac:dyDescent="0.15">
      <c r="A11" s="3">
        <v>2</v>
      </c>
      <c r="B11" s="7" t="s">
        <v>70</v>
      </c>
      <c r="C11" s="7" t="s">
        <v>76</v>
      </c>
      <c r="D11" s="7" t="s">
        <v>38</v>
      </c>
      <c r="E11" s="3"/>
      <c r="F11" s="3" t="s">
        <v>31</v>
      </c>
      <c r="G11" s="3" t="s">
        <v>31</v>
      </c>
      <c r="H11" s="3"/>
      <c r="I11" s="3"/>
      <c r="J11" s="3"/>
      <c r="L11" t="str">
        <f>C11&amp;" "&amp;D11&amp;" "&amp;IF(E11&lt;&gt;"","("&amp;E11&amp;")","")&amp;IF(C12&lt;&gt;"",",","")</f>
        <v>number auto_increment ,</v>
      </c>
    </row>
    <row r="12" spans="1:12" x14ac:dyDescent="0.15">
      <c r="A12" s="3">
        <v>3</v>
      </c>
      <c r="B12" s="7" t="s">
        <v>28</v>
      </c>
      <c r="C12" s="7" t="s">
        <v>25</v>
      </c>
      <c r="D12" s="7" t="s">
        <v>23</v>
      </c>
      <c r="E12" s="3">
        <v>40</v>
      </c>
      <c r="F12" s="3"/>
      <c r="G12" s="3"/>
      <c r="H12" s="3" t="s">
        <v>31</v>
      </c>
      <c r="I12" s="3"/>
      <c r="J12" s="3"/>
      <c r="L12" t="str">
        <f>C12&amp;" "&amp;D12&amp;" "&amp;IF(E12&lt;&gt;"","("&amp;E12&amp;")","")&amp;IF(C13&lt;&gt;"",",","")</f>
        <v>email varchar (40),</v>
      </c>
    </row>
    <row r="13" spans="1:12" x14ac:dyDescent="0.15">
      <c r="A13" s="3">
        <v>4</v>
      </c>
      <c r="B13" s="7" t="s">
        <v>36</v>
      </c>
      <c r="C13" s="7" t="s">
        <v>68</v>
      </c>
      <c r="D13" s="7" t="s">
        <v>23</v>
      </c>
      <c r="E13" s="3">
        <v>1000</v>
      </c>
      <c r="F13" s="3"/>
      <c r="G13" s="3"/>
      <c r="H13" s="3" t="s">
        <v>31</v>
      </c>
      <c r="I13" s="3"/>
      <c r="J13" s="3"/>
      <c r="L13" t="str">
        <f>C13&amp;" "&amp;D13&amp;" "&amp;IF(E13&lt;&gt;"","("&amp;E13&amp;")","")&amp;IF(C14&lt;&gt;"",",","")</f>
        <v>contact varchar (1000)</v>
      </c>
    </row>
    <row r="14" spans="1:12" x14ac:dyDescent="0.15">
      <c r="A14" s="3">
        <v>5</v>
      </c>
      <c r="B14" s="7"/>
      <c r="C14" s="7"/>
      <c r="D14" s="7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15">
      <c r="A15" s="3">
        <v>6</v>
      </c>
      <c r="B15" s="7"/>
      <c r="C15" s="7"/>
      <c r="D15" s="3"/>
      <c r="E15" s="3"/>
      <c r="F15" s="3"/>
      <c r="G15" s="3"/>
      <c r="H15" s="3"/>
      <c r="I15" s="3"/>
      <c r="J15" s="3"/>
      <c r="L15" t="str">
        <f t="shared" ref="L15:L17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7"/>
      <c r="C16" s="7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ref="L18:L29" si="1">C18&amp;" "&amp;D18&amp;" "&amp;IF(E18&lt;&gt;"","("&amp;E18&amp;")","")&amp;IF(C19&lt;&gt;"",",","")</f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>C19&amp;" "&amp;D19&amp;" "&amp;IF(E19&lt;&gt;"","("&amp;E19&amp;")","")&amp;IF(C20&lt;&gt;"",",","")</f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1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1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1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1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1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1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1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1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1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1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32520B-9F37-47AE-82B4-1677782B391D}">
  <dimension ref="A1:L30"/>
  <sheetViews>
    <sheetView topLeftCell="A2" zoomScale="85" zoomScaleNormal="85" workbookViewId="0">
      <selection activeCell="D21" sqref="D21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21</v>
      </c>
    </row>
    <row r="2" spans="1:12" x14ac:dyDescent="0.15">
      <c r="B2" s="1" t="s">
        <v>1</v>
      </c>
      <c r="C2" s="2"/>
      <c r="D2" s="1" t="s">
        <v>2</v>
      </c>
      <c r="E2" s="3" t="s">
        <v>22</v>
      </c>
      <c r="F2" s="5"/>
      <c r="G2" s="5"/>
    </row>
    <row r="3" spans="1:12" x14ac:dyDescent="0.15">
      <c r="B3" s="1" t="s">
        <v>3</v>
      </c>
      <c r="C3" s="2" t="s">
        <v>53</v>
      </c>
      <c r="D3" s="1" t="s">
        <v>4</v>
      </c>
      <c r="E3" s="6">
        <v>44719</v>
      </c>
      <c r="F3" s="5"/>
      <c r="G3" s="5"/>
    </row>
    <row r="4" spans="1:12" x14ac:dyDescent="0.15">
      <c r="B4" s="1" t="s">
        <v>16</v>
      </c>
      <c r="C4" s="3" t="s">
        <v>39</v>
      </c>
      <c r="D4" s="1" t="s">
        <v>5</v>
      </c>
      <c r="E4" s="3" t="s">
        <v>22</v>
      </c>
      <c r="F4" s="5"/>
      <c r="G4" s="5"/>
    </row>
    <row r="5" spans="1:12" x14ac:dyDescent="0.15">
      <c r="B5" s="1" t="s">
        <v>17</v>
      </c>
      <c r="C5" s="3" t="s">
        <v>40</v>
      </c>
      <c r="D5" s="1" t="s">
        <v>6</v>
      </c>
      <c r="E5" s="9">
        <v>44722</v>
      </c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sports (</v>
      </c>
    </row>
    <row r="10" spans="1:12" x14ac:dyDescent="0.15">
      <c r="A10" s="3">
        <v>1</v>
      </c>
      <c r="B10" s="7" t="s">
        <v>70</v>
      </c>
      <c r="C10" s="7" t="s">
        <v>76</v>
      </c>
      <c r="D10" s="7" t="s">
        <v>38</v>
      </c>
      <c r="E10" s="3"/>
      <c r="F10" s="3" t="s">
        <v>31</v>
      </c>
      <c r="G10" s="3" t="s">
        <v>31</v>
      </c>
      <c r="H10" s="3"/>
      <c r="I10" s="3"/>
      <c r="J10" s="3"/>
      <c r="L10" t="str">
        <f t="shared" ref="L10:L12" si="0">C10&amp;" "&amp;D10&amp;" "&amp;IF(E10&lt;&gt;"","("&amp;E10&amp;")","")&amp;IF(C11&lt;&gt;"",",","")</f>
        <v>number auto_increment ,</v>
      </c>
    </row>
    <row r="11" spans="1:12" x14ac:dyDescent="0.15">
      <c r="A11" s="3">
        <v>2</v>
      </c>
      <c r="B11" s="7" t="s">
        <v>77</v>
      </c>
      <c r="C11" s="7" t="s">
        <v>40</v>
      </c>
      <c r="D11" s="7" t="s">
        <v>23</v>
      </c>
      <c r="E11" s="3">
        <v>40</v>
      </c>
      <c r="F11" s="3"/>
      <c r="G11" s="3"/>
      <c r="H11" s="3" t="s">
        <v>31</v>
      </c>
      <c r="I11" s="3"/>
      <c r="J11" s="3"/>
      <c r="L11" t="str">
        <f t="shared" si="0"/>
        <v>sports varchar (40),</v>
      </c>
    </row>
    <row r="12" spans="1:12" x14ac:dyDescent="0.15">
      <c r="A12" s="3">
        <v>3</v>
      </c>
      <c r="B12" s="7" t="s">
        <v>56</v>
      </c>
      <c r="C12" s="7" t="s">
        <v>57</v>
      </c>
      <c r="D12" s="7" t="s">
        <v>24</v>
      </c>
      <c r="E12" s="3"/>
      <c r="F12" s="3"/>
      <c r="G12" s="3"/>
      <c r="H12" s="3" t="s">
        <v>31</v>
      </c>
      <c r="I12" s="3"/>
      <c r="J12" s="3"/>
      <c r="L12" t="str">
        <f t="shared" si="0"/>
        <v xml:space="preserve">mets double </v>
      </c>
    </row>
    <row r="13" spans="1:12" x14ac:dyDescent="0.15">
      <c r="A13" s="3">
        <v>4</v>
      </c>
      <c r="B13" s="7"/>
      <c r="C13" s="7"/>
      <c r="D13" s="7"/>
      <c r="E13" s="3"/>
      <c r="F13" s="3"/>
      <c r="G13" s="3"/>
      <c r="H13" s="3"/>
      <c r="I13" s="3"/>
      <c r="J13" s="3"/>
    </row>
    <row r="14" spans="1:12" x14ac:dyDescent="0.15">
      <c r="A14" s="3">
        <v>5</v>
      </c>
      <c r="B14" s="7"/>
      <c r="C14" s="7"/>
      <c r="D14" s="7"/>
      <c r="E14" s="3"/>
      <c r="F14" s="3"/>
      <c r="G14" s="3"/>
      <c r="H14" s="3"/>
      <c r="I14" s="3"/>
      <c r="J14" s="3"/>
      <c r="L14" t="str">
        <f t="shared" ref="L14:L16" si="1">C14&amp;" "&amp;D14&amp;" "&amp;IF(E14&lt;&gt;"","("&amp;E14&amp;")","")&amp;IF(C15&lt;&gt;"",",","")</f>
        <v xml:space="preserve">  </v>
      </c>
    </row>
    <row r="15" spans="1:12" x14ac:dyDescent="0.15">
      <c r="A15" s="3">
        <v>6</v>
      </c>
      <c r="B15" s="7"/>
      <c r="C15" s="7"/>
      <c r="D15" s="3"/>
      <c r="E15" s="3"/>
      <c r="F15" s="3"/>
      <c r="G15" s="3"/>
      <c r="H15" s="3"/>
      <c r="I15" s="3"/>
      <c r="J15" s="3"/>
      <c r="L15" t="str">
        <f t="shared" si="1"/>
        <v xml:space="preserve">  </v>
      </c>
    </row>
    <row r="16" spans="1:12" x14ac:dyDescent="0.15">
      <c r="A16" s="3">
        <v>7</v>
      </c>
      <c r="B16" s="7"/>
      <c r="C16" s="7"/>
      <c r="D16" s="3"/>
      <c r="E16" s="3"/>
      <c r="F16" s="3"/>
      <c r="G16" s="3"/>
      <c r="H16" s="3"/>
      <c r="I16" s="3"/>
      <c r="J16" s="3"/>
      <c r="L16" t="str">
        <f t="shared" si="1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ref="L17:L29" si="2">C17&amp;" "&amp;D17&amp;" "&amp;IF(E17&lt;&gt;"","("&amp;E17&amp;")","")&amp;IF(C18&lt;&gt;"",",","")</f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2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2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2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2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2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2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2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2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2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2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2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2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536EF-501A-4356-8C86-2AA4071EF7C4}">
  <dimension ref="A1:L30"/>
  <sheetViews>
    <sheetView zoomScaleNormal="100" workbookViewId="0">
      <selection activeCell="C6" sqref="C6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42.125" customWidth="1"/>
  </cols>
  <sheetData>
    <row r="1" spans="1:12" ht="18.75" x14ac:dyDescent="0.15">
      <c r="A1" s="4" t="s">
        <v>21</v>
      </c>
    </row>
    <row r="2" spans="1:12" x14ac:dyDescent="0.15">
      <c r="B2" s="1" t="s">
        <v>1</v>
      </c>
      <c r="C2" s="2"/>
      <c r="D2" s="1" t="s">
        <v>2</v>
      </c>
      <c r="E2" s="3" t="s">
        <v>22</v>
      </c>
      <c r="F2" s="5"/>
      <c r="G2" s="5"/>
    </row>
    <row r="3" spans="1:12" x14ac:dyDescent="0.15">
      <c r="B3" s="1" t="s">
        <v>3</v>
      </c>
      <c r="C3" s="2" t="s">
        <v>53</v>
      </c>
      <c r="D3" s="1" t="s">
        <v>4</v>
      </c>
      <c r="E3" s="6">
        <v>44719</v>
      </c>
      <c r="F3" s="5"/>
      <c r="G3" s="5"/>
    </row>
    <row r="4" spans="1:12" x14ac:dyDescent="0.15">
      <c r="B4" s="1" t="s">
        <v>16</v>
      </c>
      <c r="C4" s="3" t="s">
        <v>81</v>
      </c>
      <c r="D4" s="1" t="s">
        <v>5</v>
      </c>
      <c r="E4" s="3" t="s">
        <v>22</v>
      </c>
      <c r="F4" s="5"/>
      <c r="G4" s="5"/>
    </row>
    <row r="5" spans="1:12" x14ac:dyDescent="0.15">
      <c r="B5" s="1" t="s">
        <v>17</v>
      </c>
      <c r="C5" s="3" t="s">
        <v>86</v>
      </c>
      <c r="D5" s="1" t="s">
        <v>6</v>
      </c>
      <c r="E5" s="9">
        <v>44722</v>
      </c>
      <c r="F5" s="5"/>
      <c r="G5" s="5"/>
    </row>
    <row r="7" spans="1:12" x14ac:dyDescent="0.15">
      <c r="J7" s="3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meal (</v>
      </c>
    </row>
    <row r="10" spans="1:12" x14ac:dyDescent="0.15">
      <c r="A10" s="3">
        <v>1</v>
      </c>
      <c r="B10" s="7" t="s">
        <v>73</v>
      </c>
      <c r="C10" s="7" t="s">
        <v>73</v>
      </c>
      <c r="D10" s="7" t="s">
        <v>23</v>
      </c>
      <c r="E10" s="3">
        <v>20</v>
      </c>
      <c r="F10" s="3" t="s">
        <v>31</v>
      </c>
      <c r="G10" s="3"/>
      <c r="H10" s="3"/>
      <c r="I10" s="3"/>
      <c r="J10" s="3"/>
      <c r="L10" t="str">
        <f>C10&amp;" "&amp;D10&amp;" "&amp;IF(E10&lt;&gt;"","("&amp;E10&amp;")","")&amp;IF(C11&lt;&gt;"",",","")</f>
        <v>userid varchar (20),</v>
      </c>
    </row>
    <row r="11" spans="1:12" x14ac:dyDescent="0.15">
      <c r="A11" s="3">
        <v>2</v>
      </c>
      <c r="B11" s="7" t="s">
        <v>78</v>
      </c>
      <c r="C11" s="7" t="s">
        <v>79</v>
      </c>
      <c r="D11" s="7" t="s">
        <v>37</v>
      </c>
      <c r="E11" s="3"/>
      <c r="F11" s="3" t="s">
        <v>31</v>
      </c>
      <c r="G11" s="3"/>
      <c r="H11" s="3"/>
      <c r="I11" s="3"/>
      <c r="J11" s="3"/>
      <c r="L11" t="str">
        <f t="shared" ref="L11:L12" si="0">C11&amp;" "&amp;D11&amp;" "&amp;IF(E11&lt;&gt;"","("&amp;E11&amp;")","")&amp;IF(C10&lt;&gt;"",",","")</f>
        <v>foodnumber int ,</v>
      </c>
    </row>
    <row r="12" spans="1:12" x14ac:dyDescent="0.15">
      <c r="A12" s="3">
        <v>3</v>
      </c>
      <c r="B12" s="7" t="s">
        <v>62</v>
      </c>
      <c r="C12" s="7" t="s">
        <v>63</v>
      </c>
      <c r="D12" s="7" t="s">
        <v>55</v>
      </c>
      <c r="E12" s="3"/>
      <c r="F12" s="3" t="s">
        <v>31</v>
      </c>
      <c r="G12" s="3"/>
      <c r="H12" s="3"/>
      <c r="I12" s="3"/>
      <c r="J12" s="3"/>
      <c r="L12" t="str">
        <f t="shared" si="0"/>
        <v>indaily date ,</v>
      </c>
    </row>
    <row r="13" spans="1:12" x14ac:dyDescent="0.15">
      <c r="A13" s="3">
        <v>4</v>
      </c>
      <c r="B13" s="7" t="s">
        <v>74</v>
      </c>
      <c r="C13" s="7" t="s">
        <v>75</v>
      </c>
      <c r="D13" s="7" t="s">
        <v>23</v>
      </c>
      <c r="E13" s="3"/>
      <c r="F13" s="3"/>
      <c r="G13" s="3"/>
      <c r="H13" s="3"/>
      <c r="I13" s="3"/>
      <c r="J13" s="3" t="s">
        <v>83</v>
      </c>
      <c r="L13" t="str">
        <f>C13&amp;" "&amp;D13&amp;" "&amp;IF(E13&lt;&gt;"","("&amp;E13&amp;")","")&amp;IF(C12&lt;&gt;"",",","")</f>
        <v>food varchar ,</v>
      </c>
    </row>
    <row r="14" spans="1:12" x14ac:dyDescent="0.15">
      <c r="A14" s="3">
        <v>5</v>
      </c>
      <c r="B14" s="7" t="s">
        <v>80</v>
      </c>
      <c r="C14" s="7" t="s">
        <v>85</v>
      </c>
      <c r="D14" s="3" t="s">
        <v>37</v>
      </c>
      <c r="E14" s="3"/>
      <c r="F14" s="3"/>
      <c r="G14" s="3"/>
      <c r="H14" s="3"/>
      <c r="I14" s="3"/>
      <c r="J14" s="3" t="s">
        <v>84</v>
      </c>
      <c r="L14" t="str">
        <f>C14&amp;" "&amp;D14&amp;" "&amp;IF(E14&lt;&gt;"","("&amp;E14&amp;")","")&amp;IF(C13&lt;&gt;"",",","")</f>
        <v>satiety int ,</v>
      </c>
    </row>
    <row r="15" spans="1:12" x14ac:dyDescent="0.15">
      <c r="A15" s="3">
        <v>6</v>
      </c>
      <c r="B15" s="7"/>
      <c r="C15" s="7"/>
      <c r="D15" s="3"/>
      <c r="E15" s="3"/>
      <c r="F15" s="3"/>
      <c r="G15" s="3"/>
      <c r="H15" s="3"/>
      <c r="I15" s="3"/>
      <c r="J15" s="3"/>
    </row>
    <row r="16" spans="1:12" x14ac:dyDescent="0.15">
      <c r="A16" s="3">
        <v>7</v>
      </c>
      <c r="B16" s="7"/>
      <c r="C16" s="7"/>
      <c r="D16" s="3"/>
      <c r="E16" s="3"/>
      <c r="F16" s="3"/>
      <c r="G16" s="3"/>
      <c r="H16" s="3"/>
      <c r="I16" s="3"/>
      <c r="J16" s="3"/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ref="L17:L29" si="1">C17&amp;" "&amp;D17&amp;" "&amp;IF(E17&lt;&gt;"","("&amp;E17&amp;")","")&amp;IF(C18&lt;&gt;"",",","")</f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1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1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1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1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1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1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1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1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1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1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1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1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37584-A533-4911-9C24-1F944E381E33}">
  <dimension ref="A1:L30"/>
  <sheetViews>
    <sheetView zoomScale="85" zoomScaleNormal="85" workbookViewId="0">
      <selection activeCell="H10" sqref="H10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21</v>
      </c>
    </row>
    <row r="2" spans="1:12" x14ac:dyDescent="0.15">
      <c r="B2" s="1" t="s">
        <v>1</v>
      </c>
      <c r="C2" s="2"/>
      <c r="D2" s="1" t="s">
        <v>2</v>
      </c>
      <c r="E2" s="3" t="s">
        <v>22</v>
      </c>
      <c r="F2" s="5"/>
      <c r="G2" s="5"/>
    </row>
    <row r="3" spans="1:12" x14ac:dyDescent="0.15">
      <c r="B3" s="1" t="s">
        <v>3</v>
      </c>
      <c r="C3" s="2" t="s">
        <v>53</v>
      </c>
      <c r="D3" s="1" t="s">
        <v>4</v>
      </c>
      <c r="E3" s="6">
        <v>44719</v>
      </c>
      <c r="F3" s="5"/>
      <c r="G3" s="5"/>
    </row>
    <row r="4" spans="1:12" x14ac:dyDescent="0.15">
      <c r="B4" s="1" t="s">
        <v>16</v>
      </c>
      <c r="C4" s="3" t="s">
        <v>52</v>
      </c>
      <c r="D4" s="1" t="s">
        <v>5</v>
      </c>
      <c r="E4" s="3" t="s">
        <v>22</v>
      </c>
      <c r="F4" s="5"/>
      <c r="G4" s="5"/>
    </row>
    <row r="5" spans="1:12" x14ac:dyDescent="0.15">
      <c r="B5" s="1" t="s">
        <v>17</v>
      </c>
      <c r="C5" s="3" t="s">
        <v>69</v>
      </c>
      <c r="D5" s="1" t="s">
        <v>6</v>
      </c>
      <c r="E5" s="9">
        <v>44722</v>
      </c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caloriesout (</v>
      </c>
    </row>
    <row r="10" spans="1:12" x14ac:dyDescent="0.15">
      <c r="A10" s="3">
        <v>1</v>
      </c>
      <c r="B10" s="7" t="s">
        <v>73</v>
      </c>
      <c r="C10" s="7" t="s">
        <v>73</v>
      </c>
      <c r="D10" s="7" t="s">
        <v>23</v>
      </c>
      <c r="E10" s="3">
        <v>20</v>
      </c>
      <c r="F10" s="3" t="s">
        <v>31</v>
      </c>
      <c r="G10" s="3"/>
      <c r="H10" s="3"/>
      <c r="I10" s="3"/>
      <c r="J10" s="3"/>
      <c r="L10" t="str">
        <f t="shared" ref="L10:L11" si="0">C10&amp;" "&amp;D10&amp;" "&amp;IF(E10&lt;&gt;"","("&amp;E10&amp;")","")&amp;IF(C9&lt;&gt;"",",","")</f>
        <v>userid varchar (20),</v>
      </c>
    </row>
    <row r="11" spans="1:12" x14ac:dyDescent="0.15">
      <c r="A11" s="3">
        <v>2</v>
      </c>
      <c r="B11" s="7" t="s">
        <v>62</v>
      </c>
      <c r="C11" s="7" t="s">
        <v>63</v>
      </c>
      <c r="D11" s="7" t="s">
        <v>55</v>
      </c>
      <c r="E11" s="3"/>
      <c r="F11" s="3" t="s">
        <v>31</v>
      </c>
      <c r="G11" s="3"/>
      <c r="H11" s="3"/>
      <c r="I11" s="3"/>
      <c r="J11" s="3"/>
      <c r="L11" t="str">
        <f t="shared" si="0"/>
        <v>indaily date ,</v>
      </c>
    </row>
    <row r="12" spans="1:12" x14ac:dyDescent="0.15">
      <c r="A12" s="3">
        <v>3</v>
      </c>
      <c r="B12" s="7" t="s">
        <v>41</v>
      </c>
      <c r="C12" s="7" t="s">
        <v>69</v>
      </c>
      <c r="D12" s="7" t="s">
        <v>37</v>
      </c>
      <c r="E12" s="3"/>
      <c r="F12" s="3"/>
      <c r="G12" s="3"/>
      <c r="H12" s="3"/>
      <c r="I12" s="3">
        <v>0</v>
      </c>
      <c r="J12" s="3" t="s">
        <v>82</v>
      </c>
      <c r="L12" t="str">
        <f>C12&amp;" "&amp;D12&amp;" "&amp;IF(E12&lt;&gt;"","("&amp;E12&amp;")","")&amp;IF(C11&lt;&gt;"",",","")</f>
        <v>caloriesout int ,</v>
      </c>
    </row>
    <row r="13" spans="1:12" x14ac:dyDescent="0.15">
      <c r="A13" s="3">
        <v>4</v>
      </c>
      <c r="B13" s="7"/>
      <c r="C13" s="7"/>
      <c r="D13" s="7"/>
      <c r="E13" s="3"/>
      <c r="F13" s="3"/>
      <c r="G13" s="3"/>
      <c r="H13" s="3"/>
      <c r="I13" s="3"/>
      <c r="J13" s="3"/>
    </row>
    <row r="14" spans="1:12" x14ac:dyDescent="0.15">
      <c r="A14" s="3">
        <v>5</v>
      </c>
      <c r="B14" s="7"/>
      <c r="C14" s="7"/>
      <c r="D14" s="7"/>
      <c r="E14" s="3"/>
      <c r="F14" s="3"/>
      <c r="G14" s="3"/>
      <c r="H14" s="3"/>
      <c r="I14" s="3"/>
      <c r="J14" s="3"/>
    </row>
    <row r="15" spans="1:12" x14ac:dyDescent="0.15">
      <c r="A15" s="3">
        <v>6</v>
      </c>
      <c r="B15" s="7"/>
      <c r="C15" s="7"/>
      <c r="D15" s="3"/>
      <c r="E15" s="3"/>
      <c r="F15" s="3"/>
      <c r="G15" s="3"/>
      <c r="H15" s="3"/>
      <c r="I15" s="3"/>
      <c r="J15" s="3"/>
    </row>
    <row r="16" spans="1:12" x14ac:dyDescent="0.15">
      <c r="A16" s="3">
        <v>7</v>
      </c>
      <c r="B16" s="7"/>
      <c r="C16" s="7"/>
      <c r="D16" s="3"/>
      <c r="E16" s="3"/>
      <c r="F16" s="3"/>
      <c r="G16" s="3"/>
      <c r="H16" s="3"/>
      <c r="I16" s="3"/>
      <c r="J16" s="3"/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ref="L17:L29" si="1">C17&amp;" "&amp;D17&amp;" "&amp;IF(E17&lt;&gt;"","("&amp;E17&amp;")","")&amp;IF(C18&lt;&gt;"",",","")</f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1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1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1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1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1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1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1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1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72639E-CD08-47C7-A6CD-FB1240300D79}">
  <dimension ref="A1:L30"/>
  <sheetViews>
    <sheetView tabSelected="1" topLeftCell="B1" workbookViewId="0">
      <selection activeCell="H12" sqref="H12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21</v>
      </c>
    </row>
    <row r="2" spans="1:12" x14ac:dyDescent="0.15">
      <c r="B2" s="1" t="s">
        <v>1</v>
      </c>
      <c r="C2" s="2"/>
      <c r="D2" s="1" t="s">
        <v>2</v>
      </c>
      <c r="E2" s="3" t="s">
        <v>22</v>
      </c>
      <c r="F2" s="5"/>
      <c r="G2" s="5"/>
    </row>
    <row r="3" spans="1:12" x14ac:dyDescent="0.15">
      <c r="B3" s="1" t="s">
        <v>3</v>
      </c>
      <c r="C3" s="2" t="s">
        <v>53</v>
      </c>
      <c r="D3" s="1" t="s">
        <v>4</v>
      </c>
      <c r="E3" s="6">
        <v>44719</v>
      </c>
      <c r="F3" s="5"/>
      <c r="G3" s="5"/>
    </row>
    <row r="4" spans="1:12" x14ac:dyDescent="0.15">
      <c r="B4" s="1" t="s">
        <v>16</v>
      </c>
      <c r="C4" s="3" t="s">
        <v>49</v>
      </c>
      <c r="D4" s="1" t="s">
        <v>5</v>
      </c>
      <c r="E4" s="3" t="s">
        <v>22</v>
      </c>
      <c r="F4" s="5"/>
      <c r="G4" s="5"/>
    </row>
    <row r="5" spans="1:12" x14ac:dyDescent="0.15">
      <c r="B5" s="1" t="s">
        <v>17</v>
      </c>
      <c r="C5" s="3" t="s">
        <v>50</v>
      </c>
      <c r="D5" s="1" t="s">
        <v>6</v>
      </c>
      <c r="E5" s="9">
        <v>44721</v>
      </c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weight (</v>
      </c>
    </row>
    <row r="10" spans="1:12" x14ac:dyDescent="0.15">
      <c r="A10" s="3">
        <v>1</v>
      </c>
      <c r="B10" s="7" t="s">
        <v>73</v>
      </c>
      <c r="C10" s="7" t="s">
        <v>73</v>
      </c>
      <c r="D10" s="7" t="s">
        <v>23</v>
      </c>
      <c r="E10" s="3">
        <v>20</v>
      </c>
      <c r="F10" s="3" t="s">
        <v>31</v>
      </c>
      <c r="G10" s="3"/>
      <c r="H10" s="3"/>
      <c r="I10" s="3"/>
      <c r="J10" s="3"/>
      <c r="L10" t="str">
        <f>C10&amp;" "&amp;D10&amp;" "&amp;IF(E10&lt;&gt;"","("&amp;E10&amp;")","")&amp;IF(C11&lt;&gt;"",",","")</f>
        <v>userid varchar (20),</v>
      </c>
    </row>
    <row r="11" spans="1:12" x14ac:dyDescent="0.15">
      <c r="A11" s="3">
        <v>2</v>
      </c>
      <c r="B11" s="7" t="s">
        <v>49</v>
      </c>
      <c r="C11" s="7" t="s">
        <v>50</v>
      </c>
      <c r="D11" s="7" t="s">
        <v>24</v>
      </c>
      <c r="E11" s="3">
        <v>5</v>
      </c>
      <c r="F11" s="3"/>
      <c r="G11" s="3"/>
      <c r="H11" s="3" t="s">
        <v>31</v>
      </c>
      <c r="I11" s="3"/>
      <c r="J11" s="3"/>
      <c r="L11" t="str">
        <f>C11&amp;" "&amp;D11&amp;" "&amp;IF(E11&lt;&gt;"","("&amp;E11&amp;")","")&amp;IF(C12&lt;&gt;"",",","")</f>
        <v>weight double (5),</v>
      </c>
    </row>
    <row r="12" spans="1:12" x14ac:dyDescent="0.15">
      <c r="A12" s="3">
        <v>3</v>
      </c>
      <c r="B12" s="7" t="s">
        <v>62</v>
      </c>
      <c r="C12" s="7" t="s">
        <v>63</v>
      </c>
      <c r="D12" s="7" t="s">
        <v>55</v>
      </c>
      <c r="E12" s="3"/>
      <c r="F12" s="3"/>
      <c r="G12" s="3"/>
      <c r="H12" s="3" t="s">
        <v>31</v>
      </c>
      <c r="I12" s="3"/>
      <c r="J12" s="3"/>
      <c r="L12" t="str">
        <f>C12&amp;" "&amp;D12&amp;" "&amp;IF(E12&lt;&gt;"","("&amp;E12&amp;")","")&amp;IF(C13&lt;&gt;"",",","")</f>
        <v xml:space="preserve">indaily date </v>
      </c>
    </row>
    <row r="13" spans="1:12" x14ac:dyDescent="0.15">
      <c r="A13" s="3">
        <v>4</v>
      </c>
      <c r="B13" s="7"/>
      <c r="C13" s="7"/>
      <c r="D13" s="7"/>
      <c r="E13" s="3"/>
      <c r="F13" s="3"/>
      <c r="G13" s="3"/>
      <c r="H13" s="3"/>
      <c r="I13" s="3"/>
      <c r="J13" s="3"/>
    </row>
    <row r="14" spans="1:12" x14ac:dyDescent="0.15">
      <c r="A14" s="3">
        <v>5</v>
      </c>
      <c r="B14" s="7"/>
      <c r="C14" s="7"/>
      <c r="D14" s="7"/>
      <c r="E14" s="3"/>
      <c r="F14" s="3"/>
      <c r="G14" s="3"/>
      <c r="H14" s="3"/>
      <c r="I14" s="3"/>
      <c r="J14" s="3"/>
    </row>
    <row r="15" spans="1:12" x14ac:dyDescent="0.15">
      <c r="A15" s="3">
        <v>6</v>
      </c>
      <c r="B15" s="7"/>
      <c r="C15" s="7"/>
      <c r="D15" s="3"/>
      <c r="E15" s="3"/>
      <c r="F15" s="3"/>
      <c r="G15" s="3"/>
      <c r="H15" s="3"/>
      <c r="I15" s="3"/>
      <c r="J15" s="3"/>
    </row>
    <row r="16" spans="1:12" x14ac:dyDescent="0.15">
      <c r="A16" s="3">
        <v>7</v>
      </c>
      <c r="B16" s="7"/>
      <c r="C16" s="7"/>
      <c r="D16" s="3"/>
      <c r="E16" s="3"/>
      <c r="F16" s="3"/>
      <c r="G16" s="3"/>
      <c r="H16" s="3"/>
      <c r="I16" s="3"/>
      <c r="J16" s="3"/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ref="L17:L29" si="0">C17&amp;" "&amp;D17&amp;" "&amp;IF(E17&lt;&gt;"","("&amp;E17&amp;")","")&amp;IF(C18&lt;&gt;"",",","")</f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テーブル一覧</vt:lpstr>
      <vt:lpstr>userdata</vt:lpstr>
      <vt:lpstr>aveweight</vt:lpstr>
      <vt:lpstr>contact</vt:lpstr>
      <vt:lpstr>sports</vt:lpstr>
      <vt:lpstr>meal</vt:lpstr>
      <vt:lpstr>caloriesout</vt:lpstr>
      <vt:lpstr>weight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User</cp:lastModifiedBy>
  <dcterms:created xsi:type="dcterms:W3CDTF">2016-05-11T06:52:52Z</dcterms:created>
  <dcterms:modified xsi:type="dcterms:W3CDTF">2022-06-13T02:43:46Z</dcterms:modified>
</cp:coreProperties>
</file>