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1F4D53EA-D087-4A08-BCF4-ABFA921F8203}" xr6:coauthVersionLast="47" xr6:coauthVersionMax="47" xr10:uidLastSave="{00000000-0000-0000-0000-000000000000}"/>
  <bookViews>
    <workbookView xWindow="90" yWindow="0" windowWidth="16995" windowHeight="10545" activeTab="4" xr2:uid="{00000000-000D-0000-FFFF-FFFF00000000}"/>
  </bookViews>
  <sheets>
    <sheet name="テーブル一覧" sheetId="1" r:id="rId1"/>
    <sheet name="user" sheetId="2" r:id="rId2"/>
    <sheet name="coordinate" sheetId="3" r:id="rId3"/>
    <sheet name="used_item" sheetId="5" r:id="rId4"/>
    <sheet name="item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9" i="5" l="1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<sst xmlns="http://schemas.openxmlformats.org/spreadsheetml/2006/main" count="193" uniqueCount="70">
  <si>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</si>
  <si>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</si>
  <si>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</si>
  <si>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</si>
  <si>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</si>
  <si>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</si>
  <si>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</si>
  <si>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</si>
  <si>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</si>
  <si>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</si>
  <si>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</si>
  <si>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</si>
  <si>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</si>
  <si>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</si>
  <si>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</si>
  <si>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</si>
  <si>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</si>
  <si>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</si>
  <si>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</si>
  <si>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</si>
  <si>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</si>
  <si>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</si>
  <si>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Webアプリ製造</t>
  </si>
  <si>
    <t>Webアプリ製造</t>
    <rPh sb="6" eb="8">
      <t>セイゾウ</t>
    </rPh>
    <phoneticPr fontId="1"/>
  </si>
  <si>
    <t>テーブル</t>
  </si>
  <si>
    <t>テーブル</t>
    <phoneticPr fontId="1"/>
  </si>
  <si>
    <t>コーディネート</t>
    <phoneticPr fontId="1"/>
  </si>
  <si>
    <t>アイテム</t>
    <phoneticPr fontId="1"/>
  </si>
  <si>
    <t>coordinate</t>
    <phoneticPr fontId="1"/>
  </si>
  <si>
    <t>item</t>
    <phoneticPr fontId="1"/>
  </si>
  <si>
    <t>user</t>
    <phoneticPr fontId="1"/>
  </si>
  <si>
    <t>password</t>
    <phoneticPr fontId="1"/>
  </si>
  <si>
    <t>varchar</t>
  </si>
  <si>
    <t>varchar</t>
    <phoneticPr fontId="1"/>
  </si>
  <si>
    <t>〇</t>
    <phoneticPr fontId="1"/>
  </si>
  <si>
    <t>ユーザid</t>
    <phoneticPr fontId="1"/>
  </si>
  <si>
    <t>パスワード</t>
    <phoneticPr fontId="1"/>
  </si>
  <si>
    <t>コーディネートid</t>
    <phoneticPr fontId="1"/>
  </si>
  <si>
    <t>季節</t>
    <rPh sb="0" eb="2">
      <t>キセツ</t>
    </rPh>
    <phoneticPr fontId="1"/>
  </si>
  <si>
    <t>season</t>
    <phoneticPr fontId="1"/>
  </si>
  <si>
    <t>purpose</t>
    <phoneticPr fontId="1"/>
  </si>
  <si>
    <t>アイテムid</t>
    <phoneticPr fontId="1"/>
  </si>
  <si>
    <t>カテゴリー</t>
    <phoneticPr fontId="1"/>
  </si>
  <si>
    <t>ブランド</t>
    <phoneticPr fontId="1"/>
  </si>
  <si>
    <t>サイズ</t>
  </si>
  <si>
    <t>size</t>
  </si>
  <si>
    <t>brand</t>
  </si>
  <si>
    <t>category</t>
  </si>
  <si>
    <t>廣渕巧</t>
  </si>
  <si>
    <t>廣渕巧</t>
    <rPh sb="0" eb="2">
      <t>ヒロブチ</t>
    </rPh>
    <rPh sb="2" eb="3">
      <t>タクミ</t>
    </rPh>
    <phoneticPr fontId="1"/>
  </si>
  <si>
    <t>着用目的</t>
    <rPh sb="0" eb="2">
      <t>チャクヨウ</t>
    </rPh>
    <rPh sb="2" eb="4">
      <t>モクテキ</t>
    </rPh>
    <phoneticPr fontId="1"/>
  </si>
  <si>
    <t>コーディネート画像</t>
    <rPh sb="7" eb="9">
      <t>ガゾウ</t>
    </rPh>
    <phoneticPr fontId="1"/>
  </si>
  <si>
    <t>mediumblob</t>
    <phoneticPr fontId="1"/>
  </si>
  <si>
    <t>アイテム画像</t>
    <rPh sb="4" eb="6">
      <t>ガゾウ</t>
    </rPh>
    <phoneticPr fontId="1"/>
  </si>
  <si>
    <t>user_id</t>
    <phoneticPr fontId="1"/>
  </si>
  <si>
    <t>coordinate_id</t>
    <phoneticPr fontId="1"/>
  </si>
  <si>
    <t>coordinate_image</t>
    <phoneticPr fontId="1"/>
  </si>
  <si>
    <t>item_id</t>
    <phoneticPr fontId="1"/>
  </si>
  <si>
    <t>item_image</t>
    <phoneticPr fontId="1"/>
  </si>
  <si>
    <t>ccc</t>
    <phoneticPr fontId="1"/>
  </si>
  <si>
    <t>item_id</t>
  </si>
  <si>
    <t>コーディネート使用アイテム</t>
    <rPh sb="7" eb="9">
      <t>シヨウ</t>
    </rPh>
    <phoneticPr fontId="1"/>
  </si>
  <si>
    <t>used_item</t>
  </si>
  <si>
    <t>used_item</t>
    <phoneticPr fontId="1"/>
  </si>
  <si>
    <t>廣渕巧</t>
    <rPh sb="0" eb="3">
      <t>ヒロブチタクミ</t>
    </rPh>
    <phoneticPr fontId="1"/>
  </si>
  <si>
    <t>廣渕巧</t>
    <phoneticPr fontId="1"/>
  </si>
  <si>
    <t>使用日付</t>
    <rPh sb="0" eb="2">
      <t>シヨウ</t>
    </rPh>
    <rPh sb="2" eb="3">
      <t>ヒ</t>
    </rPh>
    <rPh sb="3" eb="4">
      <t>ツ</t>
    </rPh>
    <phoneticPr fontId="1"/>
  </si>
  <si>
    <t>day</t>
    <phoneticPr fontId="1"/>
  </si>
  <si>
    <t>date</t>
    <phoneticPr fontId="1"/>
  </si>
  <si>
    <t>null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</si>
</sst>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6" sqref="F6"/>
    </sheetView>
  </sheetViews>
  <sheetFormatPr defaultRowHeight="13.5" x14ac:dyDescent="0.15"/>
  <cols>
    <col min="2" max="2" width="12.375" bestFit="1" customWidth="1"/>
    <col min="3" max="3" width="25.5" customWidth="1"/>
    <col min="4" max="4" width="17.875" customWidth="1"/>
    <col min="5" max="5" width="21.375" customWidth="1"/>
    <col min="6" max="6" width="58.625" customWidth="1"/>
  </cols>
  <sheetData>
    <row r="1" spans="1:6" ht="18.75" x14ac:dyDescent="0.15">
      <c r="A1" s="4" t="s">
        <v>0</v>
      </c>
    </row>
    <row r="2" spans="1:6" x14ac:dyDescent="0.15">
      <c r="B2" s="1" t="s">
        <v>1</v>
      </c>
      <c r="C2" s="2" t="s">
        <v>23</v>
      </c>
      <c r="D2" s="1" t="s">
        <v>2</v>
      </c>
      <c r="E2" s="3" t="s">
        <v>49</v>
      </c>
    </row>
    <row r="3" spans="1:6" x14ac:dyDescent="0.15">
      <c r="B3" s="1" t="s">
        <v>3</v>
      </c>
      <c r="C3" s="2" t="s">
        <v>59</v>
      </c>
      <c r="D3" s="1" t="s">
        <v>4</v>
      </c>
      <c r="E3" s="7">
        <v>44718</v>
      </c>
    </row>
    <row r="4" spans="1:6" x14ac:dyDescent="0.15">
      <c r="D4" s="1" t="s">
        <v>5</v>
      </c>
      <c r="E4" s="3" t="s">
        <v>64</v>
      </c>
    </row>
    <row r="5" spans="1:6" x14ac:dyDescent="0.15">
      <c r="D5" s="1" t="s">
        <v>6</v>
      </c>
      <c r="E5" s="7">
        <v>44719</v>
      </c>
    </row>
    <row r="7" spans="1:6" x14ac:dyDescent="0.15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15">
      <c r="B8" s="3">
        <v>1</v>
      </c>
      <c r="C8" s="3" t="s">
        <v>21</v>
      </c>
      <c r="D8" s="3" t="s">
        <v>30</v>
      </c>
      <c r="E8" s="3" t="s">
        <v>25</v>
      </c>
      <c r="F8" s="3"/>
    </row>
    <row r="9" spans="1:6" x14ac:dyDescent="0.15">
      <c r="B9" s="3">
        <v>2</v>
      </c>
      <c r="C9" s="3" t="s">
        <v>26</v>
      </c>
      <c r="D9" s="3" t="s">
        <v>28</v>
      </c>
      <c r="E9" s="3" t="s">
        <v>24</v>
      </c>
      <c r="F9" s="3"/>
    </row>
    <row r="10" spans="1:6" x14ac:dyDescent="0.15">
      <c r="B10" s="3">
        <v>3</v>
      </c>
      <c r="C10" s="3" t="s">
        <v>61</v>
      </c>
      <c r="D10" s="3" t="s">
        <v>63</v>
      </c>
      <c r="E10" s="3" t="s">
        <v>24</v>
      </c>
      <c r="F10" s="3"/>
    </row>
    <row r="11" spans="1:6" x14ac:dyDescent="0.15">
      <c r="B11" s="3">
        <v>4</v>
      </c>
      <c r="C11" s="3" t="s">
        <v>27</v>
      </c>
      <c r="D11" s="3" t="s">
        <v>29</v>
      </c>
      <c r="E11" s="3" t="s">
        <v>24</v>
      </c>
      <c r="F11" s="3"/>
    </row>
    <row r="12" spans="1:6" x14ac:dyDescent="0.15">
      <c r="B12" s="3">
        <v>5</v>
      </c>
      <c r="C12" s="3"/>
      <c r="D12" s="3"/>
      <c r="E12" s="3"/>
      <c r="F12" s="3"/>
    </row>
    <row r="13" spans="1:6" x14ac:dyDescent="0.15">
      <c r="B13" s="3">
        <v>6</v>
      </c>
      <c r="C13" s="3"/>
      <c r="D13" s="3"/>
      <c r="E13" s="3"/>
      <c r="F13" s="3"/>
    </row>
    <row r="14" spans="1:6" x14ac:dyDescent="0.15">
      <c r="B14" s="3">
        <v>7</v>
      </c>
      <c r="C14" s="3"/>
      <c r="D14" s="3"/>
      <c r="E14" s="3"/>
      <c r="F14" s="3"/>
    </row>
    <row r="15" spans="1:6" x14ac:dyDescent="0.15">
      <c r="B15" s="3">
        <v>8</v>
      </c>
      <c r="C15" s="3"/>
      <c r="D15" s="3"/>
      <c r="E15" s="3"/>
      <c r="F15" s="3"/>
    </row>
    <row r="16" spans="1:6" x14ac:dyDescent="0.15">
      <c r="B16" s="3">
        <v>9</v>
      </c>
      <c r="C16" s="3"/>
      <c r="D16" s="3"/>
      <c r="E16" s="3"/>
      <c r="F16" s="3"/>
    </row>
    <row r="17" spans="2:6" x14ac:dyDescent="0.15">
      <c r="B17" s="3">
        <v>10</v>
      </c>
      <c r="C17" s="3"/>
      <c r="D17" s="3"/>
      <c r="E17" s="3"/>
      <c r="F17" s="3"/>
    </row>
    <row r="18" spans="2:6" x14ac:dyDescent="0.15">
      <c r="B18" s="3">
        <v>11</v>
      </c>
      <c r="C18" s="3"/>
      <c r="D18" s="3"/>
      <c r="E18" s="3"/>
      <c r="F18" s="3"/>
    </row>
    <row r="19" spans="2:6" x14ac:dyDescent="0.15">
      <c r="B19" s="3">
        <v>12</v>
      </c>
      <c r="C19" s="3"/>
      <c r="D19" s="3"/>
      <c r="E19" s="3"/>
      <c r="F19" s="3"/>
    </row>
    <row r="20" spans="2:6" x14ac:dyDescent="0.15">
      <c r="B20" s="3">
        <v>13</v>
      </c>
      <c r="C20" s="3"/>
      <c r="D20" s="3"/>
      <c r="E20" s="3"/>
      <c r="F20" s="3"/>
    </row>
    <row r="21" spans="2:6" x14ac:dyDescent="0.15">
      <c r="B21" s="3">
        <v>14</v>
      </c>
      <c r="C21" s="3"/>
      <c r="D21" s="3"/>
      <c r="E21" s="3"/>
      <c r="F21" s="3"/>
    </row>
    <row r="22" spans="2:6" x14ac:dyDescent="0.15">
      <c r="B22" s="3">
        <v>15</v>
      </c>
      <c r="C22" s="3"/>
      <c r="D22" s="3"/>
      <c r="E22" s="3"/>
      <c r="F22" s="3"/>
    </row>
    <row r="23" spans="2:6" x14ac:dyDescent="0.15">
      <c r="B23" s="3">
        <v>16</v>
      </c>
      <c r="C23" s="3"/>
      <c r="D23" s="3"/>
      <c r="E23" s="3"/>
      <c r="F23" s="3"/>
    </row>
    <row r="24" spans="2:6" x14ac:dyDescent="0.15">
      <c r="B24" s="3">
        <v>17</v>
      </c>
      <c r="C24" s="3"/>
      <c r="D24" s="3"/>
      <c r="E24" s="3"/>
      <c r="F24" s="3"/>
    </row>
    <row r="25" spans="2:6" x14ac:dyDescent="0.15">
      <c r="B25" s="3">
        <v>18</v>
      </c>
      <c r="C25" s="3"/>
      <c r="D25" s="3"/>
      <c r="E25" s="3"/>
      <c r="F25" s="3"/>
    </row>
    <row r="26" spans="2:6" x14ac:dyDescent="0.15">
      <c r="B26" s="3">
        <v>19</v>
      </c>
      <c r="C26" s="3"/>
      <c r="D26" s="3"/>
      <c r="E26" s="3"/>
      <c r="F26" s="3"/>
    </row>
    <row r="27" spans="2:6" x14ac:dyDescent="0.15">
      <c r="B27" s="3">
        <v>20</v>
      </c>
      <c r="C27" s="3"/>
      <c r="D27" s="3"/>
      <c r="E27" s="3"/>
      <c r="F27" s="3"/>
    </row>
    <row r="28" spans="2:6" x14ac:dyDescent="0.15">
      <c r="B28" s="3">
        <v>21</v>
      </c>
      <c r="C28" s="3"/>
      <c r="D28" s="3"/>
      <c r="E28" s="3"/>
      <c r="F28" s="3"/>
    </row>
    <row r="29" spans="2:6" x14ac:dyDescent="0.15">
      <c r="B29" s="3">
        <v>22</v>
      </c>
      <c r="C29" s="3"/>
      <c r="D29" s="3"/>
      <c r="E29" s="3"/>
      <c r="F29" s="3"/>
    </row>
    <row r="30" spans="2:6" x14ac:dyDescent="0.15">
      <c r="B30" s="3">
        <v>23</v>
      </c>
      <c r="C30" s="3"/>
      <c r="D30" s="3"/>
      <c r="E30" s="3"/>
      <c r="F30" s="3"/>
    </row>
    <row r="31" spans="2:6" x14ac:dyDescent="0.15">
      <c r="B31" s="3">
        <v>24</v>
      </c>
      <c r="C31" s="3"/>
      <c r="D31" s="3"/>
      <c r="E31" s="3"/>
      <c r="F31" s="3"/>
    </row>
    <row r="32" spans="2:6" x14ac:dyDescent="0.15">
      <c r="B32" s="3">
        <v>25</v>
      </c>
      <c r="C32" s="3"/>
      <c r="D32" s="3"/>
      <c r="E32" s="3"/>
      <c r="F32" s="3"/>
    </row>
    <row r="33" spans="2:6" x14ac:dyDescent="0.15">
      <c r="B33" s="3">
        <v>26</v>
      </c>
      <c r="C33" s="3"/>
      <c r="D33" s="3"/>
      <c r="E33" s="3"/>
      <c r="F33" s="3"/>
    </row>
    <row r="34" spans="2:6" x14ac:dyDescent="0.15">
      <c r="B34" s="3">
        <v>27</v>
      </c>
      <c r="C34" s="3"/>
      <c r="D34" s="3"/>
      <c r="E34" s="3"/>
      <c r="F34" s="3"/>
    </row>
    <row r="35" spans="2:6" x14ac:dyDescent="0.15">
      <c r="B35" s="3">
        <v>28</v>
      </c>
      <c r="C35" s="3"/>
      <c r="D35" s="3"/>
      <c r="E35" s="3"/>
      <c r="F35" s="3"/>
    </row>
    <row r="36" spans="2:6" x14ac:dyDescent="0.15">
      <c r="B36" s="3">
        <v>29</v>
      </c>
      <c r="C36" s="3"/>
      <c r="D36" s="3"/>
      <c r="E36" s="3"/>
      <c r="F36" s="3"/>
    </row>
    <row r="37" spans="2:6" x14ac:dyDescent="0.15">
      <c r="B37" s="3">
        <v>30</v>
      </c>
      <c r="C37" s="3"/>
      <c r="D37" s="3"/>
      <c r="E37" s="3"/>
      <c r="F37" s="3"/>
    </row>
    <row r="38" spans="2:6" x14ac:dyDescent="0.15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E4" sqref="E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23</v>
      </c>
      <c r="D2" s="1" t="s">
        <v>2</v>
      </c>
      <c r="E2" s="3" t="s">
        <v>48</v>
      </c>
      <c r="F2" s="5"/>
      <c r="G2" s="5"/>
    </row>
    <row r="3" spans="1:12" x14ac:dyDescent="0.15">
      <c r="B3" s="1" t="s">
        <v>3</v>
      </c>
      <c r="C3" s="2" t="s">
        <v>59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21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30</v>
      </c>
      <c r="D5" s="1" t="s">
        <v>6</v>
      </c>
      <c r="E5" s="7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user (</v>
      </c>
    </row>
    <row r="10" spans="1:12" x14ac:dyDescent="0.15">
      <c r="A10" s="3">
        <v>1</v>
      </c>
      <c r="B10" s="3" t="s">
        <v>35</v>
      </c>
      <c r="C10" s="3" t="s">
        <v>54</v>
      </c>
      <c r="D10" s="3" t="s">
        <v>33</v>
      </c>
      <c r="E10" s="3">
        <v>20</v>
      </c>
      <c r="F10" s="3" t="s">
        <v>34</v>
      </c>
      <c r="G10" s="3"/>
      <c r="H10" s="3" t="s">
        <v>34</v>
      </c>
      <c r="I10" s="3"/>
      <c r="J10" s="3"/>
      <c r="L10" t="str">
        <f>C10&amp;" "&amp;D10&amp;" "&amp;IF(E10&lt;&gt;"","("&amp;E10&amp;")","")&amp;IF(C11&lt;&gt;"",",","")</f>
        <v>user_id varchar (20),</v>
      </c>
    </row>
    <row r="11" spans="1:12" x14ac:dyDescent="0.15">
      <c r="A11" s="3">
        <v>2</v>
      </c>
      <c r="B11" s="3" t="s">
        <v>36</v>
      </c>
      <c r="C11" s="3" t="s">
        <v>31</v>
      </c>
      <c r="D11" s="3" t="s">
        <v>33</v>
      </c>
      <c r="E11" s="3">
        <v>20</v>
      </c>
      <c r="F11" s="3"/>
      <c r="G11" s="3"/>
      <c r="H11" s="3" t="s">
        <v>34</v>
      </c>
      <c r="I11" s="3"/>
      <c r="J11" s="3"/>
      <c r="L11" t="str">
        <f>C11&amp;" "&amp;D11&amp;" "&amp;IF(E11&lt;&gt;"","("&amp;E11&amp;")","")&amp;IF(C12&lt;&gt;"",",","")</f>
        <v>password varchar (20)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F7C13-28DF-445A-9F68-9F0587B76E8A}">
  <dimension ref="A1:L30"/>
  <sheetViews>
    <sheetView workbookViewId="0">
      <selection activeCell="D23" sqref="D23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22</v>
      </c>
      <c r="D2" s="1" t="s">
        <v>2</v>
      </c>
      <c r="E2" s="3" t="s">
        <v>48</v>
      </c>
      <c r="F2" s="5"/>
      <c r="G2" s="5"/>
    </row>
    <row r="3" spans="1:12" x14ac:dyDescent="0.15">
      <c r="B3" s="1" t="s">
        <v>3</v>
      </c>
      <c r="C3" s="2" t="s">
        <v>59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26</v>
      </c>
      <c r="D4" s="1" t="s">
        <v>5</v>
      </c>
      <c r="E4" s="3" t="s">
        <v>65</v>
      </c>
      <c r="F4" s="5"/>
      <c r="G4" s="5"/>
    </row>
    <row r="5" spans="1:12" x14ac:dyDescent="0.15">
      <c r="B5" s="1" t="s">
        <v>17</v>
      </c>
      <c r="C5" s="3" t="s">
        <v>28</v>
      </c>
      <c r="D5" s="1" t="s">
        <v>6</v>
      </c>
      <c r="E5" s="7">
        <v>44719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coordinate (</v>
      </c>
    </row>
    <row r="10" spans="1:12" x14ac:dyDescent="0.15">
      <c r="A10" s="3">
        <v>1</v>
      </c>
      <c r="B10" s="3" t="s">
        <v>37</v>
      </c>
      <c r="C10" s="3" t="s">
        <v>55</v>
      </c>
      <c r="D10" s="3" t="s">
        <v>33</v>
      </c>
      <c r="E10" s="3">
        <v>4</v>
      </c>
      <c r="F10" s="3" t="s">
        <v>34</v>
      </c>
      <c r="G10" s="3" t="s">
        <v>34</v>
      </c>
      <c r="H10" s="3" t="s">
        <v>34</v>
      </c>
      <c r="I10" s="3"/>
      <c r="J10" s="3"/>
      <c r="L10" t="str">
        <f>C10&amp;" "&amp;D10&amp;" "&amp;IF(E10&lt;&gt;"","("&amp;E10&amp;")","")&amp;IF(C11&lt;&gt;"",",","")</f>
        <v>coordinate_id varchar (4),</v>
      </c>
    </row>
    <row r="11" spans="1:12" x14ac:dyDescent="0.15">
      <c r="A11" s="3">
        <v>2</v>
      </c>
      <c r="B11" s="3" t="s">
        <v>38</v>
      </c>
      <c r="C11" s="3" t="s">
        <v>39</v>
      </c>
      <c r="D11" s="3" t="s">
        <v>32</v>
      </c>
      <c r="E11" s="3">
        <v>10</v>
      </c>
      <c r="F11" s="3"/>
      <c r="G11" s="3"/>
      <c r="H11" s="3" t="s">
        <v>34</v>
      </c>
      <c r="I11" s="3"/>
      <c r="J11" s="3"/>
      <c r="L11" t="str">
        <f>C11&amp;" "&amp;D11&amp;" "&amp;IF(E11&lt;&gt;"","("&amp;E11&amp;")","")&amp;IF(C12&lt;&gt;"",",","")</f>
        <v>season varchar (10),</v>
      </c>
    </row>
    <row r="12" spans="1:12" x14ac:dyDescent="0.15">
      <c r="A12" s="3">
        <v>3</v>
      </c>
      <c r="B12" s="3" t="s">
        <v>50</v>
      </c>
      <c r="C12" s="3" t="s">
        <v>40</v>
      </c>
      <c r="D12" s="3" t="s">
        <v>32</v>
      </c>
      <c r="E12" s="3">
        <v>10</v>
      </c>
      <c r="F12" s="3"/>
      <c r="G12" s="3"/>
      <c r="H12" s="3" t="s">
        <v>34</v>
      </c>
      <c r="I12" s="3"/>
      <c r="J12" s="3"/>
      <c r="L12" t="str">
        <f>C12&amp;" "&amp;D12&amp;" "&amp;IF(E12&lt;&gt;"","("&amp;E12&amp;")","")&amp;IF(C13&lt;&gt;"",",","")</f>
        <v>purpose varchar (10),</v>
      </c>
    </row>
    <row r="13" spans="1:12" x14ac:dyDescent="0.15">
      <c r="A13" s="3">
        <v>4</v>
      </c>
      <c r="B13" s="3" t="s">
        <v>51</v>
      </c>
      <c r="C13" s="3" t="s">
        <v>56</v>
      </c>
      <c r="D13" s="3" t="s">
        <v>52</v>
      </c>
      <c r="E13" s="3"/>
      <c r="F13" s="3"/>
      <c r="G13" s="3"/>
      <c r="H13" s="3" t="s">
        <v>34</v>
      </c>
      <c r="I13" s="3"/>
      <c r="J13" s="3"/>
      <c r="L13" t="str">
        <f>C13&amp;" "&amp;D13&amp;" "&amp;IF(E13&lt;&gt;"","("&amp;E13&amp;")","")&amp;IF(C14&lt;&gt;"",",","")</f>
        <v xml:space="preserve">coordinate_image mediumblob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CD51D-EFBF-4E87-8896-7B872A8574B2}">
  <dimension ref="A1:L30"/>
  <sheetViews>
    <sheetView workbookViewId="0">
      <selection activeCell="C4" sqref="C4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22</v>
      </c>
      <c r="D2" s="1" t="s">
        <v>2</v>
      </c>
      <c r="E2" s="3" t="s">
        <v>48</v>
      </c>
      <c r="F2" s="5"/>
      <c r="G2" s="5"/>
    </row>
    <row r="3" spans="1:12" x14ac:dyDescent="0.15">
      <c r="B3" s="1" t="s">
        <v>3</v>
      </c>
      <c r="C3" s="2" t="s">
        <v>59</v>
      </c>
      <c r="D3" s="1" t="s">
        <v>4</v>
      </c>
      <c r="E3" s="7">
        <v>44719</v>
      </c>
      <c r="F3" s="5"/>
      <c r="G3" s="5"/>
    </row>
    <row r="4" spans="1:12" x14ac:dyDescent="0.15">
      <c r="B4" s="1" t="s">
        <v>16</v>
      </c>
      <c r="C4" s="3" t="s">
        <v>61</v>
      </c>
      <c r="D4" s="1" t="s">
        <v>5</v>
      </c>
      <c r="E4" s="3"/>
      <c r="F4" s="5"/>
      <c r="G4" s="5"/>
    </row>
    <row r="5" spans="1:12" x14ac:dyDescent="0.15">
      <c r="B5" s="1" t="s">
        <v>17</v>
      </c>
      <c r="C5" s="3" t="s">
        <v>62</v>
      </c>
      <c r="D5" s="1" t="s">
        <v>6</v>
      </c>
      <c r="E5" s="3"/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used_item (</v>
      </c>
    </row>
    <row r="10" spans="1:12" x14ac:dyDescent="0.15">
      <c r="A10" s="3">
        <v>1</v>
      </c>
      <c r="B10" s="3" t="s">
        <v>37</v>
      </c>
      <c r="C10" s="3" t="s">
        <v>55</v>
      </c>
      <c r="D10" s="3" t="s">
        <v>33</v>
      </c>
      <c r="E10" s="3">
        <v>4</v>
      </c>
      <c r="F10" s="3" t="s">
        <v>34</v>
      </c>
      <c r="G10" s="3"/>
      <c r="H10" s="3" t="s">
        <v>34</v>
      </c>
      <c r="I10" s="3"/>
      <c r="J10" s="3"/>
      <c r="L10" t="str">
        <f>C10&amp;" "&amp;D10&amp;" "&amp;IF(E10&lt;&gt;"","("&amp;E10&amp;")","")&amp;IF(C11&lt;&gt;"",",","")</f>
        <v>coordinate_id varchar (4),</v>
      </c>
    </row>
    <row r="11" spans="1:12" x14ac:dyDescent="0.15">
      <c r="A11" s="3">
        <v>2</v>
      </c>
      <c r="B11" s="3" t="s">
        <v>41</v>
      </c>
      <c r="C11" s="3" t="s">
        <v>60</v>
      </c>
      <c r="D11" s="3" t="s">
        <v>32</v>
      </c>
      <c r="E11" s="3">
        <v>4</v>
      </c>
      <c r="F11" s="3" t="s">
        <v>34</v>
      </c>
      <c r="G11" s="3"/>
      <c r="H11" s="3" t="s">
        <v>34</v>
      </c>
      <c r="I11" s="3"/>
      <c r="J11" s="3"/>
      <c r="L11" t="str">
        <f>C11&amp;" "&amp;D11&amp;" "&amp;IF(E11&lt;&gt;"","("&amp;E11&amp;")","")&amp;IF(C12&lt;&gt;"",",","")</f>
        <v>item_id varchar (4)</v>
      </c>
    </row>
    <row r="12" spans="1:12" x14ac:dyDescent="0.15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15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15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15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4456-FC55-4854-ACB5-EE54B00981B7}">
  <dimension ref="A1:L30"/>
  <sheetViews>
    <sheetView tabSelected="1" workbookViewId="0">
      <selection activeCell="H5" sqref="H5"/>
    </sheetView>
  </sheetViews>
  <sheetFormatPr defaultRowHeight="13.5" x14ac:dyDescent="0.15"/>
  <cols>
    <col min="2" max="2" width="16.125" customWidth="1"/>
    <col min="3" max="3" width="19.375" customWidth="1"/>
    <col min="4" max="4" width="16.25" customWidth="1"/>
    <col min="5" max="5" width="16.375" customWidth="1"/>
    <col min="6" max="6" width="9.75" customWidth="1"/>
    <col min="7" max="7" width="7.25" customWidth="1"/>
    <col min="8" max="8" width="9.5" customWidth="1"/>
    <col min="9" max="9" width="11.25" bestFit="1" customWidth="1"/>
    <col min="10" max="10" width="33.875" customWidth="1"/>
  </cols>
  <sheetData>
    <row r="1" spans="1:12" ht="18.75" x14ac:dyDescent="0.15">
      <c r="A1" s="4" t="s">
        <v>21</v>
      </c>
    </row>
    <row r="2" spans="1:12" x14ac:dyDescent="0.15">
      <c r="B2" s="1" t="s">
        <v>1</v>
      </c>
      <c r="C2" s="2" t="s">
        <v>22</v>
      </c>
      <c r="D2" s="1" t="s">
        <v>2</v>
      </c>
      <c r="E2" s="3" t="s">
        <v>48</v>
      </c>
      <c r="F2" s="5"/>
      <c r="G2" s="5"/>
    </row>
    <row r="3" spans="1:12" x14ac:dyDescent="0.15">
      <c r="B3" s="1" t="s">
        <v>3</v>
      </c>
      <c r="C3" s="2" t="s">
        <v>59</v>
      </c>
      <c r="D3" s="1" t="s">
        <v>4</v>
      </c>
      <c r="E3" s="7">
        <v>44718</v>
      </c>
      <c r="F3" s="5"/>
      <c r="G3" s="5"/>
    </row>
    <row r="4" spans="1:12" x14ac:dyDescent="0.15">
      <c r="B4" s="1" t="s">
        <v>16</v>
      </c>
      <c r="C4" s="3" t="s">
        <v>27</v>
      </c>
      <c r="D4" s="1" t="s">
        <v>5</v>
      </c>
      <c r="E4" s="3" t="s">
        <v>65</v>
      </c>
      <c r="F4" s="5"/>
      <c r="G4" s="5"/>
    </row>
    <row r="5" spans="1:12" x14ac:dyDescent="0.15">
      <c r="B5" s="1" t="s">
        <v>17</v>
      </c>
      <c r="C5" s="3" t="s">
        <v>29</v>
      </c>
      <c r="D5" s="1" t="s">
        <v>6</v>
      </c>
      <c r="E5" s="7">
        <v>44719</v>
      </c>
      <c r="F5" s="5"/>
      <c r="G5" s="5"/>
    </row>
    <row r="9" spans="1:12" x14ac:dyDescent="0.15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s="6" t="str">
        <f>"create table "&amp;C5&amp;" ("</f>
        <v>create table item (</v>
      </c>
    </row>
    <row r="10" spans="1:12" x14ac:dyDescent="0.15">
      <c r="A10" s="3">
        <v>1</v>
      </c>
      <c r="B10" s="3" t="s">
        <v>41</v>
      </c>
      <c r="C10" s="3" t="s">
        <v>57</v>
      </c>
      <c r="D10" s="3" t="s">
        <v>33</v>
      </c>
      <c r="E10" s="3">
        <v>4</v>
      </c>
      <c r="F10" s="3" t="s">
        <v>34</v>
      </c>
      <c r="G10" s="3" t="s">
        <v>34</v>
      </c>
      <c r="H10" s="3" t="s">
        <v>34</v>
      </c>
      <c r="I10" s="3"/>
      <c r="J10" s="3"/>
      <c r="L10" t="str">
        <f>C10&amp;" "&amp;D10&amp;" "&amp;IF(E10&lt;&gt;"","("&amp;E10&amp;")","")&amp;IF(C11&lt;&gt;"",",","")</f>
        <v>item_id varchar (4),</v>
      </c>
    </row>
    <row r="11" spans="1:12" x14ac:dyDescent="0.15">
      <c r="A11" s="3">
        <v>2</v>
      </c>
      <c r="B11" s="3" t="s">
        <v>53</v>
      </c>
      <c r="C11" s="3" t="s">
        <v>58</v>
      </c>
      <c r="D11" s="3" t="s">
        <v>52</v>
      </c>
      <c r="E11" s="3"/>
      <c r="F11" s="3"/>
      <c r="G11" s="3"/>
      <c r="H11" s="3" t="s">
        <v>34</v>
      </c>
      <c r="I11" s="3"/>
      <c r="J11" s="3"/>
      <c r="L11" t="str">
        <f>C11&amp;" "&amp;D11&amp;" "&amp;IF(E11&lt;&gt;"","("&amp;E11&amp;")","")&amp;IF(C12&lt;&gt;"",",","")</f>
        <v>item_image mediumblob ,</v>
      </c>
    </row>
    <row r="12" spans="1:12" x14ac:dyDescent="0.15">
      <c r="A12" s="3">
        <v>3</v>
      </c>
      <c r="B12" s="3" t="s">
        <v>42</v>
      </c>
      <c r="C12" s="3" t="s">
        <v>47</v>
      </c>
      <c r="D12" s="3" t="s">
        <v>32</v>
      </c>
      <c r="E12" s="3">
        <v>20</v>
      </c>
      <c r="F12" s="3"/>
      <c r="G12" s="3"/>
      <c r="H12" s="3" t="s">
        <v>34</v>
      </c>
      <c r="I12" s="3"/>
      <c r="J12" s="3"/>
      <c r="L12" t="str">
        <f>C12&amp;" "&amp;D12&amp;" "&amp;IF(E12&lt;&gt;"","("&amp;E12&amp;")","")&amp;IF(C13&lt;&gt;"",",","")</f>
        <v>category varchar (20),</v>
      </c>
    </row>
    <row r="13" spans="1:12" x14ac:dyDescent="0.15">
      <c r="A13" s="3">
        <v>4</v>
      </c>
      <c r="B13" s="3" t="s">
        <v>43</v>
      </c>
      <c r="C13" s="3" t="s">
        <v>46</v>
      </c>
      <c r="D13" s="3" t="s">
        <v>33</v>
      </c>
      <c r="E13" s="3">
        <v>50</v>
      </c>
      <c r="F13" s="3"/>
      <c r="G13" s="3"/>
      <c r="H13" s="3"/>
      <c r="I13" s="3" t="s">
        <v>69</v>
      </c>
      <c r="J13" s="3"/>
      <c r="L13" t="str">
        <f>C13&amp;" "&amp;D13&amp;" "&amp;IF(E13&lt;&gt;"","("&amp;E13&amp;")","")&amp;IF(C14&lt;&gt;"",",","")</f>
        <v>brand varchar (50),</v>
      </c>
    </row>
    <row r="14" spans="1:12" x14ac:dyDescent="0.15">
      <c r="A14" s="3">
        <v>5</v>
      </c>
      <c r="B14" s="3" t="s">
        <v>44</v>
      </c>
      <c r="C14" s="3" t="s">
        <v>45</v>
      </c>
      <c r="D14" s="3" t="s">
        <v>32</v>
      </c>
      <c r="E14" s="3">
        <v>20</v>
      </c>
      <c r="F14" s="3"/>
      <c r="G14" s="3"/>
      <c r="H14" s="3"/>
      <c r="I14" s="3" t="s">
        <v>69</v>
      </c>
      <c r="J14" s="3"/>
      <c r="L14" t="str">
        <f>C14&amp;" "&amp;D14&amp;" "&amp;IF(E14&lt;&gt;"","("&amp;E14&amp;")","")&amp;IF(C15&lt;&gt;"",",","")</f>
        <v>size varchar (20),</v>
      </c>
    </row>
    <row r="15" spans="1:12" x14ac:dyDescent="0.15">
      <c r="A15" s="3">
        <v>6</v>
      </c>
      <c r="B15" s="3" t="s">
        <v>66</v>
      </c>
      <c r="C15" s="3" t="s">
        <v>67</v>
      </c>
      <c r="D15" s="3" t="s">
        <v>68</v>
      </c>
      <c r="E15" s="3"/>
      <c r="F15" s="3"/>
      <c r="G15" s="3"/>
      <c r="H15" s="3"/>
      <c r="I15" s="3" t="s">
        <v>69</v>
      </c>
      <c r="J15" s="3"/>
      <c r="L15" t="str">
        <f t="shared" ref="L15:L29" si="0">C15&amp;" "&amp;D15&amp;" "&amp;IF(E15&lt;&gt;"","("&amp;E15&amp;")","")&amp;IF(C16&lt;&gt;"",",","")</f>
        <v xml:space="preserve">day date </v>
      </c>
    </row>
    <row r="16" spans="1:12" x14ac:dyDescent="0.15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15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15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15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15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15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15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15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15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15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15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15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15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15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15">
      <c r="L30" t="s">
        <v>20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テーブル一覧</vt:lpstr>
      <vt:lpstr>user</vt:lpstr>
      <vt:lpstr>coordinate</vt:lpstr>
      <vt:lpstr>used_item</vt:lpstr>
      <vt:lpstr>item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2022-06-07T02:35:19Z</dcterms:modified>
</cp:coreProperties>
</file>