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チーム開発\DB設計\"/>
    </mc:Choice>
  </mc:AlternateContent>
  <xr:revisionPtr revIDLastSave="0" documentId="13_ncr:1_{0B8CEE4C-EC92-48F7-8339-6D421328112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テーブル一覧" sheetId="1" r:id="rId1"/>
    <sheet name="タスクテーブル" sheetId="2" r:id="rId2"/>
    <sheet name="ユーザーテーブル" sheetId="4" r:id="rId3"/>
    <sheet name="音声テーブ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<sst xmlns="http://schemas.openxmlformats.org/spreadsheetml/2006/main" count="138" uniqueCount="55">
  <si>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</si>
  <si>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</si>
  <si>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</si>
  <si>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</si>
  <si>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</si>
  <si>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</si>
  <si>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</si>
  <si>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</si>
  <si>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</si>
  <si>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</si>
  <si>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</si>
  <si>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</si>
  <si>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</si>
  <si>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</si>
  <si>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</si>
  <si>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</si>
  <si>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</si>
  <si>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</si>
  <si>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</si>
  <si>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</si>
  <si>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</si>
  <si>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タスク管理アプリ制作プロジェクト</t>
    <rPh sb="3" eb="5">
      <t>カンリ</t>
    </rPh>
    <rPh sb="8" eb="10">
      <t>セイサク</t>
    </rPh>
    <phoneticPr fontId="1"/>
  </si>
  <si>
    <t>いもケツ</t>
    <phoneticPr fontId="1"/>
  </si>
  <si>
    <t>馬屋原琉生</t>
    <rPh sb="0" eb="5">
      <t>マヤハラルイ</t>
    </rPh>
    <phoneticPr fontId="1"/>
  </si>
  <si>
    <t>タスクテーブル</t>
    <phoneticPr fontId="1"/>
  </si>
  <si>
    <t>Task</t>
    <phoneticPr fontId="1"/>
  </si>
  <si>
    <t>User</t>
    <phoneticPr fontId="1"/>
  </si>
  <si>
    <t>ユーザーテーブル</t>
    <phoneticPr fontId="1"/>
  </si>
  <si>
    <t>テーブル</t>
    <phoneticPr fontId="1"/>
  </si>
  <si>
    <t>タスクID</t>
    <phoneticPr fontId="1"/>
  </si>
  <si>
    <t>タスク名</t>
    <rPh sb="3" eb="4">
      <t>メイ</t>
    </rPh>
    <phoneticPr fontId="1"/>
  </si>
  <si>
    <t>タスク期限</t>
    <rPh sb="3" eb="5">
      <t>キゲン</t>
    </rPh>
    <phoneticPr fontId="1"/>
  </si>
  <si>
    <t>状態フラッグ</t>
    <rPh sb="0" eb="2">
      <t>ジョウタイ</t>
    </rPh>
    <phoneticPr fontId="1"/>
  </si>
  <si>
    <t>ユーザーID</t>
    <phoneticPr fontId="1"/>
  </si>
  <si>
    <t>Task_Name</t>
    <phoneticPr fontId="1"/>
  </si>
  <si>
    <t>Task_Id</t>
    <phoneticPr fontId="1"/>
  </si>
  <si>
    <t>Task_Limit</t>
    <phoneticPr fontId="1"/>
  </si>
  <si>
    <t>User_Id</t>
    <phoneticPr fontId="1"/>
  </si>
  <si>
    <t>State_Flag</t>
    <phoneticPr fontId="1"/>
  </si>
  <si>
    <t>INT</t>
    <phoneticPr fontId="1"/>
  </si>
  <si>
    <t>VARCHAR</t>
    <phoneticPr fontId="1"/>
  </si>
  <si>
    <t>DATE</t>
    <phoneticPr fontId="1"/>
  </si>
  <si>
    <t>〇</t>
    <phoneticPr fontId="1"/>
  </si>
  <si>
    <t>現在時刻</t>
    <rPh sb="0" eb="4">
      <t>ゲンザイジコク</t>
    </rPh>
    <phoneticPr fontId="1"/>
  </si>
  <si>
    <t>ユーザテーブル</t>
    <phoneticPr fontId="1"/>
  </si>
  <si>
    <t>パスワード</t>
    <phoneticPr fontId="1"/>
  </si>
  <si>
    <t>User_Password</t>
    <phoneticPr fontId="1"/>
  </si>
  <si>
    <t>Audio</t>
    <phoneticPr fontId="1"/>
  </si>
  <si>
    <t>音声テーブル</t>
    <rPh sb="0" eb="2">
      <t>オンセイ</t>
    </rPh>
    <phoneticPr fontId="1"/>
  </si>
  <si>
    <t>音声テーブル</t>
    <phoneticPr fontId="1"/>
  </si>
  <si>
    <t>音声ID</t>
    <rPh sb="0" eb="2">
      <t>オンセイ</t>
    </rPh>
    <phoneticPr fontId="1"/>
  </si>
  <si>
    <t>Audio_Id</t>
    <phoneticPr fontId="1"/>
  </si>
  <si>
    <t>パス</t>
    <phoneticPr fontId="1"/>
  </si>
  <si>
    <t>Audio_Pass</t>
    <phoneticPr fontId="1"/>
  </si>
  <si>
    <t>状態は3種類あり、0が未着手、1が着手、2が完了</t>
    <rPh sb="0" eb="2">
      <t>ジョウタイ</t>
    </rPh>
    <rPh sb="4" eb="6">
      <t>シュルイ</t>
    </rPh>
    <rPh sb="11" eb="14">
      <t>ミチャクシュ</t>
    </rPh>
    <rPh sb="17" eb="19">
      <t>チャクシュ</t>
    </rPh>
    <rPh sb="22" eb="24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</si>
</sst>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B2" sqref="B2:E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21</v>
      </c>
      <c r="D2" s="1" t="s">
        <v>2</v>
      </c>
      <c r="E2" s="3" t="s">
        <v>23</v>
      </c>
    </row>
    <row r="3" spans="1:6" x14ac:dyDescent="0.15">
      <c r="B3" s="1" t="s">
        <v>3</v>
      </c>
      <c r="C3" s="2" t="s">
        <v>22</v>
      </c>
      <c r="D3" s="1" t="s">
        <v>4</v>
      </c>
      <c r="E3" s="7">
        <v>44718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24</v>
      </c>
      <c r="D8" s="3" t="s">
        <v>25</v>
      </c>
      <c r="E8" s="3" t="s">
        <v>28</v>
      </c>
      <c r="F8" s="3"/>
    </row>
    <row r="9" spans="1:6" x14ac:dyDescent="0.15">
      <c r="B9" s="3">
        <v>2</v>
      </c>
      <c r="C9" s="3" t="s">
        <v>27</v>
      </c>
      <c r="D9" s="3" t="s">
        <v>26</v>
      </c>
      <c r="E9" s="3" t="s">
        <v>28</v>
      </c>
      <c r="F9" s="3"/>
    </row>
    <row r="10" spans="1:6" x14ac:dyDescent="0.15">
      <c r="B10" s="3">
        <v>3</v>
      </c>
      <c r="C10" s="3" t="s">
        <v>48</v>
      </c>
      <c r="D10" s="3" t="s">
        <v>47</v>
      </c>
      <c r="E10" s="3" t="s">
        <v>28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workbookViewId="0">
      <selection activeCell="J14" sqref="J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Task (</v>
      </c>
    </row>
    <row r="10" spans="1:12" x14ac:dyDescent="0.15">
      <c r="A10" s="3">
        <v>1</v>
      </c>
      <c r="B10" s="3" t="s">
        <v>29</v>
      </c>
      <c r="C10" s="3" t="s">
        <v>35</v>
      </c>
      <c r="D10" s="3" t="s">
        <v>39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str">
        <f t="shared" ref="L10:L16" si="0">C10&amp;" "&amp;D10&amp;" "&amp;IF(E10&lt;&gt;"","("&amp;E10&amp;")","")&amp;IF(C11&lt;&gt;"",",","")</f>
        <v>Task_Id INT ,</v>
      </c>
    </row>
    <row r="11" spans="1:12" x14ac:dyDescent="0.15">
      <c r="A11" s="3">
        <v>2</v>
      </c>
      <c r="B11" s="3" t="s">
        <v>30</v>
      </c>
      <c r="C11" s="3" t="s">
        <v>34</v>
      </c>
      <c r="D11" s="3" t="s">
        <v>40</v>
      </c>
      <c r="E11" s="3">
        <v>30</v>
      </c>
      <c r="F11" s="3"/>
      <c r="G11" s="3"/>
      <c r="H11" s="3"/>
      <c r="I11" s="3"/>
      <c r="J11" s="3"/>
      <c r="L11" t="str">
        <f t="shared" si="0"/>
        <v>Task_Name VARCHAR (30),</v>
      </c>
    </row>
    <row r="12" spans="1:12" x14ac:dyDescent="0.15">
      <c r="A12" s="3">
        <v>3</v>
      </c>
      <c r="B12" s="3" t="s">
        <v>31</v>
      </c>
      <c r="C12" s="3" t="s">
        <v>36</v>
      </c>
      <c r="D12" s="3" t="s">
        <v>41</v>
      </c>
      <c r="E12" s="3"/>
      <c r="F12" s="3"/>
      <c r="G12" s="3"/>
      <c r="H12" s="3"/>
      <c r="I12" s="3" t="s">
        <v>43</v>
      </c>
      <c r="J12" s="3"/>
      <c r="L12" t="str">
        <f t="shared" si="0"/>
        <v>Task_Limit DATE ,</v>
      </c>
    </row>
    <row r="13" spans="1:12" x14ac:dyDescent="0.15">
      <c r="A13" s="3">
        <v>4</v>
      </c>
      <c r="B13" s="3" t="s">
        <v>32</v>
      </c>
      <c r="C13" s="3" t="s">
        <v>38</v>
      </c>
      <c r="D13" s="3" t="s">
        <v>39</v>
      </c>
      <c r="E13" s="3"/>
      <c r="F13" s="3"/>
      <c r="G13" s="3"/>
      <c r="H13" s="3" t="s">
        <v>42</v>
      </c>
      <c r="I13" s="3">
        <v>0</v>
      </c>
      <c r="J13" s="3"/>
      <c r="L13" t="str">
        <f t="shared" si="0"/>
        <v>State_Flag INT ,</v>
      </c>
    </row>
    <row r="14" spans="1:12" x14ac:dyDescent="0.15">
      <c r="A14" s="3">
        <v>5</v>
      </c>
      <c r="B14" s="3" t="s">
        <v>33</v>
      </c>
      <c r="C14" s="3" t="s">
        <v>37</v>
      </c>
      <c r="D14" s="3" t="s">
        <v>39</v>
      </c>
      <c r="E14" s="3"/>
      <c r="F14" s="3"/>
      <c r="G14" s="3"/>
      <c r="H14" s="3" t="s">
        <v>42</v>
      </c>
      <c r="I14" s="3"/>
      <c r="J14" s="3" t="s">
        <v>54</v>
      </c>
      <c r="L14" t="str">
        <f t="shared" si="0"/>
        <v xml:space="preserve">User_Id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8ECC-C6D7-4106-8115-391A121E12AF}">
  <dimension ref="A1:L30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44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33</v>
      </c>
      <c r="C10" s="3" t="s">
        <v>37</v>
      </c>
      <c r="D10" s="3" t="s">
        <v>39</v>
      </c>
      <c r="E10" s="3"/>
      <c r="F10" s="3" t="s">
        <v>42</v>
      </c>
      <c r="G10" s="3"/>
      <c r="H10" s="3" t="s">
        <v>42</v>
      </c>
      <c r="I10" s="3"/>
      <c r="J10" s="3"/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45</v>
      </c>
      <c r="C11" s="3" t="s">
        <v>46</v>
      </c>
      <c r="D11" s="3" t="s">
        <v>40</v>
      </c>
      <c r="E11" s="3">
        <v>200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User_Password VARCHAR (200)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D109-5A19-4A60-98A6-4268EEAA7D8D}">
  <dimension ref="A1:L30"/>
  <sheetViews>
    <sheetView workbookViewId="0">
      <selection activeCell="D10" sqref="D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49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48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Audio (</v>
      </c>
    </row>
    <row r="10" spans="1:12" x14ac:dyDescent="0.15">
      <c r="A10" s="3">
        <v>1</v>
      </c>
      <c r="B10" s="3" t="s">
        <v>50</v>
      </c>
      <c r="C10" s="3" t="s">
        <v>51</v>
      </c>
      <c r="D10" s="3" t="s">
        <v>39</v>
      </c>
      <c r="E10" s="3"/>
      <c r="F10" s="3" t="s">
        <v>42</v>
      </c>
      <c r="G10" s="3"/>
      <c r="H10" s="3" t="s">
        <v>42</v>
      </c>
      <c r="I10" s="3"/>
      <c r="J10" s="3"/>
      <c r="L10" t="str">
        <f>C10&amp;" "&amp;D10&amp;" "&amp;IF(E10&lt;&gt;"","("&amp;E10&amp;")","")&amp;IF(C11&lt;&gt;"",",","")</f>
        <v>Audio_Id INT ,</v>
      </c>
    </row>
    <row r="11" spans="1:12" x14ac:dyDescent="0.15">
      <c r="A11" s="3">
        <v>2</v>
      </c>
      <c r="B11" s="3" t="s">
        <v>52</v>
      </c>
      <c r="C11" s="3" t="s">
        <v>53</v>
      </c>
      <c r="D11" s="3" t="s">
        <v>40</v>
      </c>
      <c r="E11" s="8">
        <v>200</v>
      </c>
      <c r="F11" s="3"/>
      <c r="G11" s="3"/>
      <c r="H11" s="3" t="s">
        <v>42</v>
      </c>
      <c r="I11" s="3"/>
      <c r="J11" s="3"/>
      <c r="L11" t="str">
        <f>C11&amp;" "&amp;D11&amp;" "&amp;IF(E11&lt;&gt;"","("&amp;E11&amp;")","")&amp;IF(C12&lt;&gt;"",",","")</f>
        <v>Audio_Pass VARCHAR (200)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タスクテーブル</vt:lpstr>
      <vt:lpstr>ユーザーテーブル</vt:lpstr>
      <vt:lpstr>音声テーブル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2022-06-06T06:51:54Z</dcterms:modified>
</cp:coreProperties>
</file>