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設計書類\"/>
    </mc:Choice>
  </mc:AlternateContent>
  <xr:revisionPtr revIDLastSave="0" documentId="8_{836F0040-F2E5-4D25-89B8-5F5F3033014A}" xr6:coauthVersionLast="46" xr6:coauthVersionMax="46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" i="1" l="1"/>
  <c r="B21" i="1"/>
  <c r="B33" i="1"/>
  <c r="B28" i="1"/>
  <c r="B27" i="1"/>
  <c r="B8" i="1"/>
  <c r="B4" i="1"/>
  <c r="B5" i="1"/>
  <c r="B6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3" i="1"/>
</calcChain>
</file>

<file path=xl/sharedStrings.xml><?xml version="1.0" encoding="utf-8"?>
<sst xmlns="http://schemas.openxmlformats.org/spreadsheetml/2006/main" count="219" uniqueCount="108">
  <si>
    <t>項番</t>
  </si>
  <si>
    <t>タイプ</t>
  </si>
  <si>
    <t>ファイルパス</t>
  </si>
  <si>
    <t>ファイル名</t>
  </si>
  <si>
    <t>概要</t>
  </si>
  <si>
    <t>進捗率</t>
  </si>
  <si>
    <t>備考</t>
    <rPh sb="0" eb="2">
      <t>ビコウ</t>
    </rPh>
    <phoneticPr fontId="1"/>
  </si>
  <si>
    <t>担当者</t>
  </si>
  <si>
    <t>java</t>
    <phoneticPr fontId="1"/>
  </si>
  <si>
    <t>dao</t>
    <phoneticPr fontId="1"/>
  </si>
  <si>
    <t>AccountsDao.java</t>
  </si>
  <si>
    <t>アカウント管理用DAO</t>
    <rPh sb="7" eb="8">
      <t>ヨウ</t>
    </rPh>
    <phoneticPr fontId="1"/>
  </si>
  <si>
    <t>寺岡</t>
    <rPh sb="0" eb="2">
      <t>テラオカ</t>
    </rPh>
    <phoneticPr fontId="1"/>
  </si>
  <si>
    <t>PostsDao.java</t>
    <phoneticPr fontId="1"/>
  </si>
  <si>
    <t>投稿情報管理用DAO</t>
    <rPh sb="2" eb="4">
      <t>ジョウホウ</t>
    </rPh>
    <phoneticPr fontId="1"/>
  </si>
  <si>
    <t>高橋</t>
    <rPh sb="0" eb="2">
      <t>タカハシ</t>
    </rPh>
    <phoneticPr fontId="1"/>
  </si>
  <si>
    <t>CommentsDao.java</t>
    <phoneticPr fontId="1"/>
  </si>
  <si>
    <t>コメント管理用DAO</t>
    <rPh sb="4" eb="6">
      <t>カンリ</t>
    </rPh>
    <phoneticPr fontId="1"/>
  </si>
  <si>
    <t>タイムラインの投稿と紐づける（非同期通信）</t>
    <rPh sb="7" eb="9">
      <t>トウコウ</t>
    </rPh>
    <rPh sb="10" eb="11">
      <t>ヒモ</t>
    </rPh>
    <rPh sb="15" eb="20">
      <t>ヒドウキツウシン</t>
    </rPh>
    <phoneticPr fontId="1"/>
  </si>
  <si>
    <t>平井</t>
    <rPh sb="0" eb="2">
      <t>ヒライ</t>
    </rPh>
    <phoneticPr fontId="1"/>
  </si>
  <si>
    <t>GoalsDao.java</t>
    <phoneticPr fontId="1"/>
  </si>
  <si>
    <t>目標管理用DAO</t>
    <phoneticPr fontId="1"/>
  </si>
  <si>
    <t>橋本</t>
    <rPh sb="0" eb="2">
      <t>ハシモト</t>
    </rPh>
    <phoneticPr fontId="1"/>
  </si>
  <si>
    <t>ReactionsDao.java</t>
    <phoneticPr fontId="1"/>
  </si>
  <si>
    <t>リアクション管理</t>
  </si>
  <si>
    <t>ページをリロードせずに反映させる（非同期通信）</t>
    <rPh sb="10" eb="12">
      <t>ハンエイ</t>
    </rPh>
    <phoneticPr fontId="1"/>
  </si>
  <si>
    <t>稲垣</t>
    <rPh sb="0" eb="2">
      <t>イナガキ</t>
    </rPh>
    <phoneticPr fontId="1"/>
  </si>
  <si>
    <t>RankingDao.java</t>
    <phoneticPr fontId="1"/>
  </si>
  <si>
    <t>ランキング管理</t>
    <rPh sb="5" eb="7">
      <t>カンリ</t>
    </rPh>
    <phoneticPr fontId="1"/>
  </si>
  <si>
    <t>model</t>
    <phoneticPr fontId="1"/>
  </si>
  <si>
    <t>User.java</t>
  </si>
  <si>
    <t>ユーザ情報を保持するモデル</t>
    <rPh sb="3" eb="5">
      <t>ジョウホウ</t>
    </rPh>
    <phoneticPr fontId="1"/>
  </si>
  <si>
    <t>Posts.java</t>
    <phoneticPr fontId="1"/>
  </si>
  <si>
    <t>投稿情報を保持するモデル</t>
  </si>
  <si>
    <t>Comments.java</t>
  </si>
  <si>
    <t>コメント情報を保持するモデル</t>
  </si>
  <si>
    <t>Goals.java</t>
  </si>
  <si>
    <t>目標情報を保持するモデル</t>
  </si>
  <si>
    <t>Reactions.java</t>
  </si>
  <si>
    <t>リアクション情報を保持するモデル</t>
  </si>
  <si>
    <t>ImgUpload.java</t>
  </si>
  <si>
    <t>アップロードされたユーザアイコンを保存する</t>
    <rPh sb="17" eb="19">
      <t>ホゾン</t>
    </rPh>
    <phoneticPr fontId="1"/>
  </si>
  <si>
    <t>PwHashed.java</t>
  </si>
  <si>
    <t>入力されたパスワードをハッシュ化する</t>
    <rPh sb="0" eb="2">
      <t>ニュウリョク</t>
    </rPh>
    <rPh sb="15" eb="16">
      <t>カ</t>
    </rPh>
    <phoneticPr fontId="1"/>
  </si>
  <si>
    <t>servlet</t>
    <phoneticPr fontId="1"/>
  </si>
  <si>
    <t>Register.java</t>
  </si>
  <si>
    <t>新規登録用</t>
  </si>
  <si>
    <t>Login.java</t>
  </si>
  <si>
    <t>ログイン用</t>
  </si>
  <si>
    <t>Top.java</t>
  </si>
  <si>
    <t>トップページ用</t>
  </si>
  <si>
    <t>Search.java</t>
  </si>
  <si>
    <t>ユーザ検索用</t>
  </si>
  <si>
    <t>Ranking.java</t>
  </si>
  <si>
    <t>ランキング用</t>
  </si>
  <si>
    <t>GoalServlet.java</t>
  </si>
  <si>
    <t>目標追加・編集・削除ページ用</t>
  </si>
  <si>
    <t>UserPage.java</t>
  </si>
  <si>
    <t>マイページ、他ユーザページ用</t>
    <phoneticPr fontId="1"/>
  </si>
  <si>
    <t>EditProfile.java</t>
  </si>
  <si>
    <t>プロフィール登録・編集用</t>
  </si>
  <si>
    <t>jsp</t>
    <phoneticPr fontId="1"/>
  </si>
  <si>
    <t>WebContent/WEB-INF/jsp</t>
    <phoneticPr fontId="1"/>
  </si>
  <si>
    <t>register.jsp</t>
  </si>
  <si>
    <t>新規登録用</t>
    <phoneticPr fontId="1"/>
  </si>
  <si>
    <t>jsp</t>
  </si>
  <si>
    <t>login.jsp</t>
  </si>
  <si>
    <t>top.jsp</t>
  </si>
  <si>
    <t>トップページ用（投稿モーダル）</t>
    <rPh sb="8" eb="10">
      <t>トウコウ</t>
    </rPh>
    <phoneticPr fontId="1"/>
  </si>
  <si>
    <t>トップページ用（コメントモーダル）</t>
    <phoneticPr fontId="1"/>
  </si>
  <si>
    <t>search.jsp</t>
  </si>
  <si>
    <t>ranking.jsp</t>
  </si>
  <si>
    <t>otherUser.jsp</t>
  </si>
  <si>
    <t>他ユーザページ用</t>
    <phoneticPr fontId="1"/>
  </si>
  <si>
    <t>loginUser.isp</t>
  </si>
  <si>
    <t>マイページ用</t>
    <phoneticPr fontId="1"/>
  </si>
  <si>
    <t>loginUser.isp</t>
    <phoneticPr fontId="1"/>
  </si>
  <si>
    <t>マイページ用（目標モーダル）</t>
    <rPh sb="7" eb="9">
      <t>モクヒョウ</t>
    </rPh>
    <phoneticPr fontId="1"/>
  </si>
  <si>
    <t>editProfile.jsp</t>
  </si>
  <si>
    <t>css</t>
  </si>
  <si>
    <t>WebContent/css</t>
    <phoneticPr fontId="1"/>
  </si>
  <si>
    <t>login.css</t>
    <phoneticPr fontId="1"/>
  </si>
  <si>
    <t>ログイン・新規登録画面用</t>
    <rPh sb="5" eb="9">
      <t>シンキトウロク</t>
    </rPh>
    <rPh sb="9" eb="12">
      <t>ガメンヨウ</t>
    </rPh>
    <phoneticPr fontId="1"/>
  </si>
  <si>
    <t>style.css</t>
    <phoneticPr fontId="1"/>
  </si>
  <si>
    <t>トップ・検索・ランキングページ用</t>
    <rPh sb="4" eb="6">
      <t>ケンサク</t>
    </rPh>
    <rPh sb="15" eb="16">
      <t>ヨウ</t>
    </rPh>
    <phoneticPr fontId="1"/>
  </si>
  <si>
    <t>userPage.css</t>
    <phoneticPr fontId="1"/>
  </si>
  <si>
    <t>ユーザプロフィール編集ページ用</t>
    <rPh sb="9" eb="11">
      <t>ヘンシュウ</t>
    </rPh>
    <rPh sb="14" eb="15">
      <t>ヨウ</t>
    </rPh>
    <phoneticPr fontId="1"/>
  </si>
  <si>
    <t>javascript</t>
    <phoneticPr fontId="1"/>
  </si>
  <si>
    <t>WebContent/js</t>
  </si>
  <si>
    <t>script.js</t>
    <phoneticPr fontId="1"/>
  </si>
  <si>
    <t>メインのJavaScriptファイル</t>
    <phoneticPr fontId="1"/>
  </si>
  <si>
    <t>WebContent/js/</t>
    <phoneticPr fontId="1"/>
  </si>
  <si>
    <t>iziModal.js</t>
    <phoneticPr fontId="1"/>
  </si>
  <si>
    <r>
      <rPr>
        <sz val="11"/>
        <rFont val="游ゴシック"/>
        <family val="3"/>
        <charset val="128"/>
        <scheme val="minor"/>
      </rPr>
      <t>モーダルウィンドウ用</t>
    </r>
    <r>
      <rPr>
        <u/>
        <sz val="11"/>
        <color theme="10"/>
        <rFont val="游ゴシック"/>
        <family val="2"/>
        <charset val="128"/>
        <scheme val="minor"/>
      </rPr>
      <t xml:space="preserve"> 
(http://izimodal.marcelodolza.com/)</t>
    </r>
    <rPh sb="9" eb="10">
      <t>ヨウ</t>
    </rPh>
    <phoneticPr fontId="1"/>
  </si>
  <si>
    <t>WebContent/js</t>
    <phoneticPr fontId="1"/>
  </si>
  <si>
    <t>Modal.js</t>
    <phoneticPr fontId="1"/>
  </si>
  <si>
    <t>モーダルの実行関数記述用</t>
    <rPh sb="5" eb="9">
      <t>ジッコウカンスウ</t>
    </rPh>
    <rPh sb="9" eb="11">
      <t>キジュツ</t>
    </rPh>
    <rPh sb="11" eb="12">
      <t>ヨウ</t>
    </rPh>
    <phoneticPr fontId="1"/>
  </si>
  <si>
    <t>iziToast.js</t>
    <phoneticPr fontId="1"/>
  </si>
  <si>
    <r>
      <rPr>
        <sz val="11"/>
        <rFont val="游ゴシック"/>
        <family val="3"/>
        <charset val="128"/>
        <scheme val="minor"/>
      </rPr>
      <t xml:space="preserve">トースト通知用
</t>
    </r>
    <r>
      <rPr>
        <u/>
        <sz val="11"/>
        <color theme="10"/>
        <rFont val="游ゴシック"/>
        <family val="2"/>
        <charset val="128"/>
        <scheme val="minor"/>
      </rPr>
      <t>(https://izitoast.marcelodolza.com/)</t>
    </r>
    <rPh sb="4" eb="6">
      <t>ツウチ</t>
    </rPh>
    <rPh sb="6" eb="7">
      <t>ヨウ</t>
    </rPh>
    <phoneticPr fontId="1"/>
  </si>
  <si>
    <t>Toast.js</t>
    <phoneticPr fontId="1"/>
  </si>
  <si>
    <t>トーストの実行関数記述用</t>
    <rPh sb="5" eb="9">
      <t>ジッコウカンスウ</t>
    </rPh>
    <rPh sb="9" eb="12">
      <t>キジュツヨウ</t>
    </rPh>
    <phoneticPr fontId="1"/>
  </si>
  <si>
    <t>jpg</t>
    <phoneticPr fontId="1"/>
  </si>
  <si>
    <t>WebContent/img</t>
    <phoneticPr fontId="1"/>
  </si>
  <si>
    <t>icon.jpg</t>
    <phoneticPr fontId="1"/>
  </si>
  <si>
    <t>アイコン画像保存用</t>
    <rPh sb="4" eb="6">
      <t>ガゾウ</t>
    </rPh>
    <rPh sb="6" eb="9">
      <t>ホゾンヨウ</t>
    </rPh>
    <phoneticPr fontId="1"/>
  </si>
  <si>
    <t>.jpg</t>
    <phoneticPr fontId="1"/>
  </si>
  <si>
    <t>webアプリ素材画像保存用</t>
    <rPh sb="6" eb="8">
      <t>ソザイ</t>
    </rPh>
    <rPh sb="8" eb="10">
      <t>ガゾウ</t>
    </rPh>
    <rPh sb="10" eb="13">
      <t>ホゾンヨウ</t>
    </rPh>
    <phoneticPr fontId="1"/>
  </si>
  <si>
    <t>集計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</si>
</sst>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444444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u/>
      <sz val="11"/>
      <color theme="1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9" fontId="0" fillId="0" borderId="1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9" fontId="6" fillId="0" borderId="1" xfId="1" applyNumberFormat="1" applyFont="1" applyBorder="1">
      <alignment vertical="center"/>
    </xf>
    <xf numFmtId="9" fontId="0" fillId="0" borderId="6" xfId="0" applyNumberFormat="1" applyBorder="1">
      <alignment vertical="center"/>
    </xf>
    <xf numFmtId="9" fontId="0" fillId="0" borderId="8" xfId="0" applyNumberFormat="1" applyBorder="1">
      <alignment vertical="center"/>
    </xf>
    <xf numFmtId="9" fontId="0" fillId="0" borderId="0" xfId="0" applyNumberFormat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9" fontId="0" fillId="2" borderId="2" xfId="0" applyNumberFormat="1" applyFill="1" applyBorder="1">
      <alignment vertical="center"/>
    </xf>
    <xf numFmtId="0" fontId="6" fillId="0" borderId="1" xfId="1" applyFont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25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CBEC7"/>
        </patternFill>
      </fill>
    </dxf>
  </dxfs>
  <tableStyles count="0" defaultTableStyle="TableStyleMedium2" defaultPivotStyle="PivotStyleLight16"/>
  <colors>
    <mruColors>
      <color rgb="FFFCBEC7"/>
      <color rgb="FFFF7C80"/>
      <color rgb="FFB0DFF2"/>
      <color rgb="FF2EAADE"/>
      <color rgb="FFF59265"/>
      <color rgb="FFF6986E"/>
      <color rgb="FFF165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154F9-A9E5-419D-BE6C-ED77B43ACACF}" name="テーブル1" displayName="テーブル1" ref="B2:I45" totalsRowCount="1" headerRowDxfId="18" headerRowBorderDxfId="17" tableBorderDxfId="16">
  <autoFilter ref="B2:I44" xr:uid="{F88154F9-A9E5-419D-BE6C-ED77B43ACACF}"/>
  <tableColumns count="8">
    <tableColumn id="1" xr3:uid="{16D77515-DCE3-4CB2-B083-5356741E69CD}" name="項番" totalsRowLabel="集計" dataDxfId="15" totalsRowDxfId="14">
      <calculatedColumnFormula>ROW()-2</calculatedColumnFormula>
    </tableColumn>
    <tableColumn id="2" xr3:uid="{F421D63A-2FE6-414D-8976-23519F7A55B9}" name="タイプ" dataDxfId="13" totalsRowDxfId="12"/>
    <tableColumn id="3" xr3:uid="{620F6FBD-CD32-4D91-879E-1AC2BA855B57}" name="ファイルパス" dataDxfId="11" totalsRowDxfId="10"/>
    <tableColumn id="4" xr3:uid="{954C71F3-843A-440F-BBBE-E5C1B9B53074}" name="ファイル名" dataDxfId="9" totalsRowDxfId="8"/>
    <tableColumn id="5" xr3:uid="{CD7853C2-12FD-499C-AF18-78EB38B7D978}" name="概要" dataDxfId="7" totalsRowDxfId="6"/>
    <tableColumn id="9" xr3:uid="{F1AAD595-1CED-4E32-B319-2A159CAEB413}" name="進捗率" totalsRowFunction="custom" dataDxfId="5" totalsRowDxfId="4">
      <totalsRowFormula>SUBTOTAL(101,G3:G44)</totalsRowFormula>
    </tableColumn>
    <tableColumn id="6" xr3:uid="{64A4F6C3-452B-45E1-BD28-A69EF7C29431}" name="備考" dataDxfId="3" totalsRowDxfId="2"/>
    <tableColumn id="7" xr3:uid="{1A472E40-B1FA-4692-823A-B0C575060E22}" name="担当者" dataDxfId="1" totalsRowDxfId="0"/>
  </tableColumns>
  <tableStyleInfo showFirstColumn="0" showLastColumn="1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zitoast.marcelodolza.com/" TargetMode="External"/><Relationship Id="rId1" Type="http://schemas.openxmlformats.org/officeDocument/2006/relationships/hyperlink" Target="http://izimodal.marcelodolza.com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1:I45"/>
  <sheetViews>
    <sheetView tabSelected="1" topLeftCell="E34" zoomScale="85" zoomScaleNormal="85" workbookViewId="0">
      <selection activeCell="H42" sqref="H42"/>
    </sheetView>
  </sheetViews>
  <sheetFormatPr defaultRowHeight="18.75" customHeight="1" x14ac:dyDescent="0.55000000000000004"/>
  <cols>
    <col min="1" max="1" width="2.25" customWidth="1"/>
    <col min="2" max="2" width="5.08203125" customWidth="1"/>
    <col min="3" max="3" width="8.25" customWidth="1"/>
    <col min="4" max="4" width="10.33203125" customWidth="1"/>
    <col min="5" max="5" width="19.08203125" customWidth="1"/>
    <col min="6" max="6" width="33.25" customWidth="1"/>
    <col min="7" max="7" width="9.25" style="13" customWidth="1"/>
    <col min="8" max="8" width="42.75" style="13" customWidth="1"/>
    <col min="9" max="9" width="12.25" customWidth="1"/>
  </cols>
  <sheetData>
    <row r="1" spans="2:9" ht="12" customHeight="1" x14ac:dyDescent="0.55000000000000004"/>
    <row r="2" spans="2:9" ht="18" x14ac:dyDescent="0.55000000000000004">
      <c r="B2" s="14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6" t="s">
        <v>5</v>
      </c>
      <c r="H2" s="16" t="s">
        <v>6</v>
      </c>
      <c r="I2" s="15" t="s">
        <v>7</v>
      </c>
    </row>
    <row r="3" spans="2:9" ht="18" x14ac:dyDescent="0.55000000000000004">
      <c r="B3" s="4">
        <f t="shared" ref="B3:B44" si="0">ROW()-2</f>
        <v>1</v>
      </c>
      <c r="C3" s="1" t="s">
        <v>8</v>
      </c>
      <c r="D3" s="1" t="s">
        <v>9</v>
      </c>
      <c r="E3" s="1" t="s">
        <v>10</v>
      </c>
      <c r="F3" s="1" t="s">
        <v>11</v>
      </c>
      <c r="G3" s="7">
        <v>1</v>
      </c>
      <c r="H3" s="7"/>
      <c r="I3" s="1" t="s">
        <v>12</v>
      </c>
    </row>
    <row r="4" spans="2:9" ht="18" x14ac:dyDescent="0.55000000000000004">
      <c r="B4" s="4">
        <f t="shared" si="0"/>
        <v>2</v>
      </c>
      <c r="C4" s="1" t="s">
        <v>8</v>
      </c>
      <c r="D4" s="1" t="s">
        <v>9</v>
      </c>
      <c r="E4" s="1" t="s">
        <v>13</v>
      </c>
      <c r="F4" s="1" t="s">
        <v>14</v>
      </c>
      <c r="G4" s="7">
        <v>1</v>
      </c>
      <c r="H4" s="7"/>
      <c r="I4" s="1" t="s">
        <v>15</v>
      </c>
    </row>
    <row r="5" spans="2:9" ht="18" x14ac:dyDescent="0.55000000000000004">
      <c r="B5" s="4">
        <f t="shared" si="0"/>
        <v>3</v>
      </c>
      <c r="C5" s="1" t="s">
        <v>8</v>
      </c>
      <c r="D5" s="1" t="s">
        <v>9</v>
      </c>
      <c r="E5" s="1" t="s">
        <v>16</v>
      </c>
      <c r="F5" s="1" t="s">
        <v>17</v>
      </c>
      <c r="G5" s="7">
        <v>0.7</v>
      </c>
      <c r="H5" s="7" t="s">
        <v>18</v>
      </c>
      <c r="I5" s="1" t="s">
        <v>19</v>
      </c>
    </row>
    <row r="6" spans="2:9" ht="18" x14ac:dyDescent="0.55000000000000004">
      <c r="B6" s="4">
        <f t="shared" si="0"/>
        <v>4</v>
      </c>
      <c r="C6" s="1" t="s">
        <v>8</v>
      </c>
      <c r="D6" s="1" t="s">
        <v>9</v>
      </c>
      <c r="E6" s="2" t="s">
        <v>20</v>
      </c>
      <c r="F6" s="1" t="s">
        <v>21</v>
      </c>
      <c r="G6" s="7">
        <v>1</v>
      </c>
      <c r="H6" s="7"/>
      <c r="I6" s="1" t="s">
        <v>22</v>
      </c>
    </row>
    <row r="7" spans="2:9" ht="18" x14ac:dyDescent="0.55000000000000004">
      <c r="B7" s="4">
        <f t="shared" si="0"/>
        <v>5</v>
      </c>
      <c r="C7" s="1" t="s">
        <v>8</v>
      </c>
      <c r="D7" s="1" t="s">
        <v>9</v>
      </c>
      <c r="E7" s="1" t="s">
        <v>23</v>
      </c>
      <c r="F7" s="1" t="s">
        <v>24</v>
      </c>
      <c r="G7" s="7">
        <v>0.9</v>
      </c>
      <c r="H7" s="7" t="s">
        <v>25</v>
      </c>
      <c r="I7" s="1" t="s">
        <v>26</v>
      </c>
    </row>
    <row r="8" spans="2:9" ht="18" x14ac:dyDescent="0.55000000000000004">
      <c r="B8" s="4">
        <f t="shared" si="0"/>
        <v>6</v>
      </c>
      <c r="C8" s="1" t="s">
        <v>8</v>
      </c>
      <c r="D8" s="1" t="s">
        <v>9</v>
      </c>
      <c r="E8" s="1" t="s">
        <v>27</v>
      </c>
      <c r="F8" s="1" t="s">
        <v>28</v>
      </c>
      <c r="G8" s="7">
        <v>1</v>
      </c>
      <c r="H8" s="7"/>
      <c r="I8" s="1" t="s">
        <v>26</v>
      </c>
    </row>
    <row r="9" spans="2:9" ht="18" x14ac:dyDescent="0.55000000000000004">
      <c r="B9" s="4">
        <f t="shared" si="0"/>
        <v>7</v>
      </c>
      <c r="C9" s="1" t="s">
        <v>8</v>
      </c>
      <c r="D9" s="1" t="s">
        <v>29</v>
      </c>
      <c r="E9" s="1" t="s">
        <v>30</v>
      </c>
      <c r="F9" s="1" t="s">
        <v>31</v>
      </c>
      <c r="G9" s="7">
        <v>1</v>
      </c>
      <c r="H9" s="7"/>
      <c r="I9" s="1" t="s">
        <v>12</v>
      </c>
    </row>
    <row r="10" spans="2:9" ht="18" x14ac:dyDescent="0.55000000000000004">
      <c r="B10" s="4">
        <f t="shared" si="0"/>
        <v>8</v>
      </c>
      <c r="C10" s="1" t="s">
        <v>8</v>
      </c>
      <c r="D10" s="1" t="s">
        <v>29</v>
      </c>
      <c r="E10" s="1" t="s">
        <v>32</v>
      </c>
      <c r="F10" s="1" t="s">
        <v>33</v>
      </c>
      <c r="G10" s="7">
        <v>1</v>
      </c>
      <c r="H10" s="7"/>
      <c r="I10" s="1" t="s">
        <v>15</v>
      </c>
    </row>
    <row r="11" spans="2:9" ht="18" x14ac:dyDescent="0.55000000000000004">
      <c r="B11" s="4">
        <f t="shared" si="0"/>
        <v>9</v>
      </c>
      <c r="C11" s="1" t="s">
        <v>8</v>
      </c>
      <c r="D11" s="1" t="s">
        <v>29</v>
      </c>
      <c r="E11" s="1" t="s">
        <v>34</v>
      </c>
      <c r="F11" s="1" t="s">
        <v>35</v>
      </c>
      <c r="G11" s="7">
        <v>1</v>
      </c>
      <c r="H11" s="7"/>
      <c r="I11" s="1" t="s">
        <v>19</v>
      </c>
    </row>
    <row r="12" spans="2:9" ht="18" x14ac:dyDescent="0.55000000000000004">
      <c r="B12" s="4">
        <f t="shared" si="0"/>
        <v>10</v>
      </c>
      <c r="C12" s="1" t="s">
        <v>8</v>
      </c>
      <c r="D12" s="1" t="s">
        <v>29</v>
      </c>
      <c r="E12" s="1" t="s">
        <v>36</v>
      </c>
      <c r="F12" s="1" t="s">
        <v>37</v>
      </c>
      <c r="G12" s="7">
        <v>1</v>
      </c>
      <c r="H12" s="7"/>
      <c r="I12" s="1" t="s">
        <v>22</v>
      </c>
    </row>
    <row r="13" spans="2:9" ht="18" x14ac:dyDescent="0.55000000000000004">
      <c r="B13" s="4">
        <f t="shared" si="0"/>
        <v>11</v>
      </c>
      <c r="C13" s="1" t="s">
        <v>8</v>
      </c>
      <c r="D13" s="1" t="s">
        <v>29</v>
      </c>
      <c r="E13" s="1" t="s">
        <v>38</v>
      </c>
      <c r="F13" s="1" t="s">
        <v>39</v>
      </c>
      <c r="G13" s="7">
        <v>1</v>
      </c>
      <c r="H13" s="7"/>
      <c r="I13" s="1" t="s">
        <v>26</v>
      </c>
    </row>
    <row r="14" spans="2:9" ht="18" x14ac:dyDescent="0.55000000000000004">
      <c r="B14" s="4">
        <f t="shared" si="0"/>
        <v>12</v>
      </c>
      <c r="C14" s="1" t="s">
        <v>8</v>
      </c>
      <c r="D14" s="1" t="s">
        <v>29</v>
      </c>
      <c r="E14" s="1" t="s">
        <v>40</v>
      </c>
      <c r="F14" s="1" t="s">
        <v>41</v>
      </c>
      <c r="G14" s="7">
        <v>1</v>
      </c>
      <c r="H14" s="7"/>
      <c r="I14" s="1" t="s">
        <v>22</v>
      </c>
    </row>
    <row r="15" spans="2:9" ht="18" x14ac:dyDescent="0.55000000000000004">
      <c r="B15" s="4">
        <f t="shared" si="0"/>
        <v>13</v>
      </c>
      <c r="C15" s="1" t="s">
        <v>8</v>
      </c>
      <c r="D15" s="1" t="s">
        <v>29</v>
      </c>
      <c r="E15" s="1" t="s">
        <v>42</v>
      </c>
      <c r="F15" s="1" t="s">
        <v>43</v>
      </c>
      <c r="G15" s="7">
        <v>1</v>
      </c>
      <c r="H15" s="7"/>
      <c r="I15" s="1" t="s">
        <v>15</v>
      </c>
    </row>
    <row r="16" spans="2:9" ht="18" x14ac:dyDescent="0.55000000000000004">
      <c r="B16" s="4">
        <f t="shared" si="0"/>
        <v>14</v>
      </c>
      <c r="C16" s="1" t="s">
        <v>8</v>
      </c>
      <c r="D16" s="1" t="s">
        <v>44</v>
      </c>
      <c r="E16" s="1" t="s">
        <v>45</v>
      </c>
      <c r="F16" s="1" t="s">
        <v>46</v>
      </c>
      <c r="G16" s="7">
        <v>1</v>
      </c>
      <c r="H16" s="7"/>
      <c r="I16" s="1" t="s">
        <v>12</v>
      </c>
    </row>
    <row r="17" spans="2:9" ht="18" x14ac:dyDescent="0.55000000000000004">
      <c r="B17" s="4">
        <f t="shared" si="0"/>
        <v>15</v>
      </c>
      <c r="C17" s="1" t="s">
        <v>8</v>
      </c>
      <c r="D17" s="1" t="s">
        <v>44</v>
      </c>
      <c r="E17" s="1" t="s">
        <v>47</v>
      </c>
      <c r="F17" s="1" t="s">
        <v>48</v>
      </c>
      <c r="G17" s="7">
        <v>1</v>
      </c>
      <c r="H17" s="7"/>
      <c r="I17" s="1" t="s">
        <v>12</v>
      </c>
    </row>
    <row r="18" spans="2:9" ht="18" x14ac:dyDescent="0.55000000000000004">
      <c r="B18" s="4">
        <f t="shared" si="0"/>
        <v>16</v>
      </c>
      <c r="C18" s="1" t="s">
        <v>8</v>
      </c>
      <c r="D18" s="1" t="s">
        <v>44</v>
      </c>
      <c r="E18" s="1" t="s">
        <v>49</v>
      </c>
      <c r="F18" s="1" t="s">
        <v>50</v>
      </c>
      <c r="G18" s="7">
        <v>1</v>
      </c>
      <c r="H18" s="7"/>
      <c r="I18" s="1" t="s">
        <v>15</v>
      </c>
    </row>
    <row r="19" spans="2:9" ht="18" x14ac:dyDescent="0.55000000000000004">
      <c r="B19" s="4">
        <f t="shared" si="0"/>
        <v>17</v>
      </c>
      <c r="C19" s="1" t="s">
        <v>8</v>
      </c>
      <c r="D19" s="1" t="s">
        <v>44</v>
      </c>
      <c r="E19" s="1" t="s">
        <v>51</v>
      </c>
      <c r="F19" s="1" t="s">
        <v>52</v>
      </c>
      <c r="G19" s="7">
        <v>1</v>
      </c>
      <c r="H19" s="7"/>
      <c r="I19" s="1" t="s">
        <v>19</v>
      </c>
    </row>
    <row r="20" spans="2:9" ht="18" x14ac:dyDescent="0.55000000000000004">
      <c r="B20" s="4">
        <f t="shared" si="0"/>
        <v>18</v>
      </c>
      <c r="C20" s="1" t="s">
        <v>8</v>
      </c>
      <c r="D20" s="1" t="s">
        <v>44</v>
      </c>
      <c r="E20" s="1" t="s">
        <v>53</v>
      </c>
      <c r="F20" s="1" t="s">
        <v>54</v>
      </c>
      <c r="G20" s="7">
        <v>1</v>
      </c>
      <c r="H20" s="7"/>
      <c r="I20" s="1" t="s">
        <v>26</v>
      </c>
    </row>
    <row r="21" spans="2:9" ht="18" x14ac:dyDescent="0.55000000000000004">
      <c r="B21" s="4">
        <f>ROW()-2</f>
        <v>19</v>
      </c>
      <c r="C21" s="1" t="s">
        <v>8</v>
      </c>
      <c r="D21" s="1" t="s">
        <v>44</v>
      </c>
      <c r="E21" s="1" t="s">
        <v>55</v>
      </c>
      <c r="F21" s="1" t="s">
        <v>56</v>
      </c>
      <c r="G21" s="7">
        <v>1</v>
      </c>
      <c r="H21" s="7"/>
      <c r="I21" s="1" t="s">
        <v>22</v>
      </c>
    </row>
    <row r="22" spans="2:9" ht="18" x14ac:dyDescent="0.55000000000000004">
      <c r="B22" s="4">
        <f t="shared" si="0"/>
        <v>20</v>
      </c>
      <c r="C22" s="1" t="s">
        <v>8</v>
      </c>
      <c r="D22" s="1" t="s">
        <v>44</v>
      </c>
      <c r="E22" s="1" t="s">
        <v>57</v>
      </c>
      <c r="F22" s="1" t="s">
        <v>58</v>
      </c>
      <c r="G22" s="7">
        <v>1</v>
      </c>
      <c r="H22" s="7"/>
      <c r="I22" s="1" t="s">
        <v>12</v>
      </c>
    </row>
    <row r="23" spans="2:9" ht="18" x14ac:dyDescent="0.55000000000000004">
      <c r="B23" s="4">
        <f t="shared" si="0"/>
        <v>21</v>
      </c>
      <c r="C23" s="1" t="s">
        <v>8</v>
      </c>
      <c r="D23" s="1" t="s">
        <v>44</v>
      </c>
      <c r="E23" s="3" t="s">
        <v>59</v>
      </c>
      <c r="F23" s="1" t="s">
        <v>60</v>
      </c>
      <c r="G23" s="7">
        <v>1</v>
      </c>
      <c r="H23" s="7"/>
      <c r="I23" s="1" t="s">
        <v>12</v>
      </c>
    </row>
    <row r="24" spans="2:9" ht="18" x14ac:dyDescent="0.55000000000000004">
      <c r="B24" s="4">
        <f t="shared" si="0"/>
        <v>22</v>
      </c>
      <c r="C24" s="1" t="s">
        <v>61</v>
      </c>
      <c r="D24" s="1" t="s">
        <v>62</v>
      </c>
      <c r="E24" s="1" t="s">
        <v>63</v>
      </c>
      <c r="F24" s="1" t="s">
        <v>64</v>
      </c>
      <c r="G24" s="7">
        <v>1</v>
      </c>
      <c r="H24" s="7"/>
      <c r="I24" s="1" t="s">
        <v>12</v>
      </c>
    </row>
    <row r="25" spans="2:9" ht="18" x14ac:dyDescent="0.55000000000000004">
      <c r="B25" s="4">
        <f t="shared" si="0"/>
        <v>23</v>
      </c>
      <c r="C25" s="1" t="s">
        <v>65</v>
      </c>
      <c r="D25" s="1" t="s">
        <v>62</v>
      </c>
      <c r="E25" s="1" t="s">
        <v>66</v>
      </c>
      <c r="F25" s="1" t="s">
        <v>48</v>
      </c>
      <c r="G25" s="7">
        <v>1</v>
      </c>
      <c r="H25" s="7"/>
      <c r="I25" s="1" t="s">
        <v>12</v>
      </c>
    </row>
    <row r="26" spans="2:9" ht="18" x14ac:dyDescent="0.55000000000000004">
      <c r="B26" s="4">
        <f t="shared" si="0"/>
        <v>24</v>
      </c>
      <c r="C26" s="1" t="s">
        <v>65</v>
      </c>
      <c r="D26" s="1" t="s">
        <v>62</v>
      </c>
      <c r="E26" s="1" t="s">
        <v>67</v>
      </c>
      <c r="F26" s="1" t="s">
        <v>50</v>
      </c>
      <c r="G26" s="7">
        <v>0.5</v>
      </c>
      <c r="H26" s="7"/>
      <c r="I26" s="1" t="s">
        <v>15</v>
      </c>
    </row>
    <row r="27" spans="2:9" ht="18" x14ac:dyDescent="0.55000000000000004">
      <c r="B27" s="4">
        <f>ROW()-2</f>
        <v>25</v>
      </c>
      <c r="C27" s="1" t="s">
        <v>65</v>
      </c>
      <c r="D27" s="1" t="s">
        <v>62</v>
      </c>
      <c r="E27" s="1" t="s">
        <v>67</v>
      </c>
      <c r="F27" s="1" t="s">
        <v>68</v>
      </c>
      <c r="G27" s="7">
        <v>1</v>
      </c>
      <c r="H27" s="7"/>
      <c r="I27" s="1" t="s">
        <v>15</v>
      </c>
    </row>
    <row r="28" spans="2:9" ht="18" x14ac:dyDescent="0.55000000000000004">
      <c r="B28" s="4">
        <f>ROW()-2</f>
        <v>26</v>
      </c>
      <c r="C28" s="1" t="s">
        <v>65</v>
      </c>
      <c r="D28" s="1" t="s">
        <v>62</v>
      </c>
      <c r="E28" s="1" t="s">
        <v>67</v>
      </c>
      <c r="F28" s="1" t="s">
        <v>69</v>
      </c>
      <c r="G28" s="7">
        <v>0</v>
      </c>
      <c r="H28" s="7"/>
      <c r="I28" s="1" t="s">
        <v>19</v>
      </c>
    </row>
    <row r="29" spans="2:9" ht="18" x14ac:dyDescent="0.55000000000000004">
      <c r="B29" s="4">
        <f t="shared" si="0"/>
        <v>27</v>
      </c>
      <c r="C29" s="1" t="s">
        <v>65</v>
      </c>
      <c r="D29" s="1" t="s">
        <v>62</v>
      </c>
      <c r="E29" s="1" t="s">
        <v>70</v>
      </c>
      <c r="F29" s="1" t="s">
        <v>52</v>
      </c>
      <c r="G29" s="7">
        <v>1</v>
      </c>
      <c r="H29" s="7"/>
      <c r="I29" s="1" t="s">
        <v>12</v>
      </c>
    </row>
    <row r="30" spans="2:9" ht="18" x14ac:dyDescent="0.55000000000000004">
      <c r="B30" s="4">
        <f t="shared" si="0"/>
        <v>28</v>
      </c>
      <c r="C30" s="1" t="s">
        <v>65</v>
      </c>
      <c r="D30" s="1" t="s">
        <v>62</v>
      </c>
      <c r="E30" s="1" t="s">
        <v>71</v>
      </c>
      <c r="F30" s="1" t="s">
        <v>54</v>
      </c>
      <c r="G30" s="7">
        <v>1</v>
      </c>
      <c r="H30" s="7"/>
      <c r="I30" s="1" t="s">
        <v>26</v>
      </c>
    </row>
    <row r="31" spans="2:9" ht="18" x14ac:dyDescent="0.55000000000000004">
      <c r="B31" s="4">
        <f t="shared" si="0"/>
        <v>29</v>
      </c>
      <c r="C31" s="1" t="s">
        <v>65</v>
      </c>
      <c r="D31" s="1" t="s">
        <v>62</v>
      </c>
      <c r="E31" s="1" t="s">
        <v>72</v>
      </c>
      <c r="F31" s="1" t="s">
        <v>73</v>
      </c>
      <c r="G31" s="7">
        <v>1</v>
      </c>
      <c r="H31" s="7"/>
      <c r="I31" s="1" t="s">
        <v>26</v>
      </c>
    </row>
    <row r="32" spans="2:9" ht="18" x14ac:dyDescent="0.55000000000000004">
      <c r="B32" s="4">
        <f t="shared" si="0"/>
        <v>30</v>
      </c>
      <c r="C32" s="1" t="s">
        <v>65</v>
      </c>
      <c r="D32" s="1" t="s">
        <v>62</v>
      </c>
      <c r="E32" s="1" t="s">
        <v>74</v>
      </c>
      <c r="F32" s="1" t="s">
        <v>75</v>
      </c>
      <c r="G32" s="7">
        <v>1</v>
      </c>
      <c r="H32" s="7"/>
      <c r="I32" s="1" t="s">
        <v>12</v>
      </c>
    </row>
    <row r="33" spans="2:9" ht="18" x14ac:dyDescent="0.55000000000000004">
      <c r="B33" s="4">
        <f>ROW()-2</f>
        <v>31</v>
      </c>
      <c r="C33" s="1" t="s">
        <v>65</v>
      </c>
      <c r="D33" s="1" t="s">
        <v>62</v>
      </c>
      <c r="E33" s="1" t="s">
        <v>76</v>
      </c>
      <c r="F33" s="1" t="s">
        <v>77</v>
      </c>
      <c r="G33" s="7">
        <v>1</v>
      </c>
      <c r="H33" s="7"/>
      <c r="I33" s="1" t="s">
        <v>22</v>
      </c>
    </row>
    <row r="34" spans="2:9" ht="18" x14ac:dyDescent="0.55000000000000004">
      <c r="B34" s="4">
        <f t="shared" si="0"/>
        <v>32</v>
      </c>
      <c r="C34" s="1" t="s">
        <v>65</v>
      </c>
      <c r="D34" s="1" t="s">
        <v>62</v>
      </c>
      <c r="E34" s="1" t="s">
        <v>78</v>
      </c>
      <c r="F34" s="1" t="s">
        <v>60</v>
      </c>
      <c r="G34" s="7">
        <v>1</v>
      </c>
      <c r="H34" s="7"/>
      <c r="I34" s="1" t="s">
        <v>12</v>
      </c>
    </row>
    <row r="35" spans="2:9" ht="18" x14ac:dyDescent="0.55000000000000004">
      <c r="B35" s="4">
        <f t="shared" si="0"/>
        <v>33</v>
      </c>
      <c r="C35" s="1" t="s">
        <v>79</v>
      </c>
      <c r="D35" s="1" t="s">
        <v>80</v>
      </c>
      <c r="E35" s="1" t="s">
        <v>81</v>
      </c>
      <c r="F35" s="1" t="s">
        <v>82</v>
      </c>
      <c r="G35" s="7"/>
      <c r="H35" s="7"/>
      <c r="I35" s="1" t="s">
        <v>15</v>
      </c>
    </row>
    <row r="36" spans="2:9" ht="18" x14ac:dyDescent="0.55000000000000004">
      <c r="B36" s="4">
        <f t="shared" si="0"/>
        <v>34</v>
      </c>
      <c r="C36" s="1" t="s">
        <v>79</v>
      </c>
      <c r="D36" s="1" t="s">
        <v>80</v>
      </c>
      <c r="E36" s="1" t="s">
        <v>83</v>
      </c>
      <c r="F36" s="1" t="s">
        <v>84</v>
      </c>
      <c r="G36" s="7"/>
      <c r="H36" s="7"/>
      <c r="I36" s="1" t="s">
        <v>26</v>
      </c>
    </row>
    <row r="37" spans="2:9" ht="18" x14ac:dyDescent="0.55000000000000004">
      <c r="B37" s="4">
        <f t="shared" si="0"/>
        <v>35</v>
      </c>
      <c r="C37" s="1" t="s">
        <v>79</v>
      </c>
      <c r="D37" s="1" t="s">
        <v>80</v>
      </c>
      <c r="E37" s="1" t="s">
        <v>85</v>
      </c>
      <c r="F37" s="1" t="s">
        <v>86</v>
      </c>
      <c r="G37" s="7"/>
      <c r="H37" s="7"/>
      <c r="I37" s="1" t="s">
        <v>19</v>
      </c>
    </row>
    <row r="38" spans="2:9" ht="18" x14ac:dyDescent="0.55000000000000004">
      <c r="B38" s="4">
        <f t="shared" si="0"/>
        <v>36</v>
      </c>
      <c r="C38" s="1" t="s">
        <v>87</v>
      </c>
      <c r="D38" s="1" t="s">
        <v>88</v>
      </c>
      <c r="E38" s="1" t="s">
        <v>89</v>
      </c>
      <c r="F38" s="1" t="s">
        <v>90</v>
      </c>
      <c r="G38" s="7"/>
      <c r="H38" s="7"/>
      <c r="I38" s="1" t="s">
        <v>19</v>
      </c>
    </row>
    <row r="39" spans="2:9" ht="40.9" customHeight="1" x14ac:dyDescent="0.55000000000000004">
      <c r="B39" s="4">
        <f t="shared" si="0"/>
        <v>37</v>
      </c>
      <c r="C39" s="1" t="s">
        <v>87</v>
      </c>
      <c r="D39" s="1" t="s">
        <v>91</v>
      </c>
      <c r="E39" s="1" t="s">
        <v>92</v>
      </c>
      <c r="F39" s="17" t="s">
        <v>93</v>
      </c>
      <c r="G39" s="10"/>
      <c r="H39" s="10"/>
      <c r="I39" s="1" t="s">
        <v>15</v>
      </c>
    </row>
    <row r="40" spans="2:9" ht="18" x14ac:dyDescent="0.55000000000000004">
      <c r="B40" s="4">
        <f t="shared" si="0"/>
        <v>38</v>
      </c>
      <c r="C40" s="1" t="s">
        <v>87</v>
      </c>
      <c r="D40" s="1" t="s">
        <v>94</v>
      </c>
      <c r="E40" s="1" t="s">
        <v>95</v>
      </c>
      <c r="F40" s="1" t="s">
        <v>96</v>
      </c>
      <c r="G40" s="7"/>
      <c r="H40" s="7"/>
      <c r="I40" s="1" t="s">
        <v>15</v>
      </c>
    </row>
    <row r="41" spans="2:9" ht="37.9" customHeight="1" x14ac:dyDescent="0.55000000000000004">
      <c r="B41" s="4">
        <f t="shared" si="0"/>
        <v>39</v>
      </c>
      <c r="C41" s="1" t="s">
        <v>87</v>
      </c>
      <c r="D41" s="1" t="s">
        <v>91</v>
      </c>
      <c r="E41" s="1" t="s">
        <v>97</v>
      </c>
      <c r="F41" s="17" t="s">
        <v>98</v>
      </c>
      <c r="G41" s="10">
        <v>1</v>
      </c>
      <c r="H41" s="10"/>
      <c r="I41" s="1" t="s">
        <v>15</v>
      </c>
    </row>
    <row r="42" spans="2:9" ht="18" x14ac:dyDescent="0.55000000000000004">
      <c r="B42" s="4">
        <f t="shared" si="0"/>
        <v>40</v>
      </c>
      <c r="C42" s="1" t="s">
        <v>87</v>
      </c>
      <c r="D42" s="1" t="s">
        <v>94</v>
      </c>
      <c r="E42" s="1" t="s">
        <v>99</v>
      </c>
      <c r="F42" s="1" t="s">
        <v>100</v>
      </c>
      <c r="G42" s="7"/>
      <c r="H42" s="7"/>
      <c r="I42" s="1" t="s">
        <v>15</v>
      </c>
    </row>
    <row r="43" spans="2:9" ht="18" x14ac:dyDescent="0.55000000000000004">
      <c r="B43" s="4">
        <f t="shared" si="0"/>
        <v>41</v>
      </c>
      <c r="C43" s="1" t="s">
        <v>101</v>
      </c>
      <c r="D43" s="1" t="s">
        <v>102</v>
      </c>
      <c r="E43" s="1" t="s">
        <v>103</v>
      </c>
      <c r="F43" s="1" t="s">
        <v>104</v>
      </c>
      <c r="G43" s="7"/>
      <c r="H43" s="7"/>
      <c r="I43" s="1"/>
    </row>
    <row r="44" spans="2:9" ht="18" x14ac:dyDescent="0.55000000000000004">
      <c r="B44" s="5">
        <f t="shared" si="0"/>
        <v>42</v>
      </c>
      <c r="C44" s="6" t="s">
        <v>101</v>
      </c>
      <c r="D44" s="6" t="s">
        <v>102</v>
      </c>
      <c r="E44" s="6" t="s">
        <v>105</v>
      </c>
      <c r="F44" s="6" t="s">
        <v>106</v>
      </c>
      <c r="G44" s="11"/>
      <c r="H44" s="11"/>
      <c r="I44" s="6"/>
    </row>
    <row r="45" spans="2:9" ht="18.75" customHeight="1" x14ac:dyDescent="0.55000000000000004">
      <c r="B45" s="8" t="s">
        <v>107</v>
      </c>
      <c r="C45" s="9"/>
      <c r="D45" s="9"/>
      <c r="E45" s="9"/>
      <c r="F45" s="9"/>
      <c r="G45" s="12">
        <f>SUBTOTAL(101,G3:G44)</f>
        <v>0.9424242424242425</v>
      </c>
      <c r="H45" s="12"/>
      <c r="I45" s="9"/>
    </row>
  </sheetData>
  <phoneticPr fontId="1"/>
  <conditionalFormatting sqref="I46:I1048576 I1:I44">
    <cfRule type="containsText" dxfId="24" priority="12" operator="containsText" text="橋本">
      <formula>NOT(ISERROR(SEARCH("橋本",I1)))</formula>
    </cfRule>
    <cfRule type="containsText" dxfId="23" priority="13" operator="containsText" text="稲垣">
      <formula>NOT(ISERROR(SEARCH("稲垣",I1)))</formula>
    </cfRule>
    <cfRule type="containsText" dxfId="22" priority="14" operator="containsText" text="平井">
      <formula>NOT(ISERROR(SEARCH("平井",I1)))</formula>
    </cfRule>
    <cfRule type="containsText" dxfId="21" priority="15" operator="containsText" text="寺岡">
      <formula>NOT(ISERROR(SEARCH("寺岡",I1)))</formula>
    </cfRule>
    <cfRule type="containsText" dxfId="20" priority="16" operator="containsText" text="高橋">
      <formula>NOT(ISERROR(SEARCH("高橋",I1)))</formula>
    </cfRule>
  </conditionalFormatting>
  <conditionalFormatting sqref="G1:H32 G33 G34:H1048576">
    <cfRule type="cellIs" dxfId="19" priority="1" operator="equal">
      <formula>100%</formula>
    </cfRule>
  </conditionalFormatting>
  <hyperlinks>
    <hyperlink ref="F39" r:id="rId1" display="http://izimodal.marcelodolza.com/" xr:uid="{15504B02-FD04-4E09-A0B5-881185EF3E1B}"/>
    <hyperlink ref="F41" r:id="rId2" display="https://izitoast.marcelodolza.com/" xr:uid="{4BE19F9B-5725-4373-8DB2-54E9979E0F4E}"/>
  </hyperlinks>
  <pageMargins left="0.7" right="0.7" top="0.75" bottom="0.75" header="0.3" footer="0.3"/>
  <pageSetup paperSize="9" orientation="portrait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c177cd-5b69-4c86-94f8-baea005b32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566D498701232449F4CDB149C3E6B59" ma:contentTypeVersion="4" ma:contentTypeDescription="新しいドキュメントを作成します。" ma:contentTypeScope="" ma:versionID="3c91c7d33ced37ae9fb2eafdeb4b1b7a">
  <xsd:schema xmlns:xsd="http://www.w3.org/2001/XMLSchema" xmlns:xs="http://www.w3.org/2001/XMLSchema" xmlns:p="http://schemas.microsoft.com/office/2006/metadata/properties" xmlns:ns3="54c177cd-5b69-4c86-94f8-baea005b32a7" targetNamespace="http://schemas.microsoft.com/office/2006/metadata/properties" ma:root="true" ma:fieldsID="007fa030261449ac04dec8801f63feb9" ns3:_="">
    <xsd:import namespace="54c177cd-5b69-4c86-94f8-baea005b32a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77cd-5b69-4c86-94f8-baea005b32a7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dcmitype/"/>
    <ds:schemaRef ds:uri="54c177cd-5b69-4c86-94f8-baea005b32a7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0CF8C8E-E491-45CC-A4A9-E575D274EC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177cd-5b69-4c86-94f8-baea005b3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平井唯菜</cp:lastModifiedBy>
  <cp:revision/>
  <dcterms:created xsi:type="dcterms:W3CDTF">2020-05-22T02:15:09Z</dcterms:created>
  <dcterms:modified xsi:type="dcterms:W3CDTF">2023-06-29T00:53:55Z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0x0101005566D498701232449F4CDB149C3E6B59</vt:lpwstr>
  </property>
</Properties>
</file>