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8C75D622-0FA9-46E4-A371-5336BF02DECD}" xr6:coauthVersionLast="46" xr6:coauthVersionMax="46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テーブル一覧" sheetId="1" r:id="rId1"/>
    <sheet name="コピー用" sheetId="2" r:id="rId2"/>
    <sheet name="ユーザー情報" sheetId="12" r:id="rId3"/>
    <sheet name="日用品情報" sheetId="13" r:id="rId4"/>
    <sheet name="日用品使用履歴" sheetId="14" r:id="rId5"/>
    <sheet name="家事情報" sheetId="15" r:id="rId6"/>
    <sheet name="家事実施履歴" sheetId="16" r:id="rId7"/>
    <sheet name="分析" sheetId="17" r:id="rId8"/>
    <sheet name="育成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6" l="1"/>
  <c r="L14" i="16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C4" i="17" a="1"/>
  <c r="C4" i="17" s="1"/>
  <c r="A1" i="17" s="1"/>
  <c r="C4" i="14" a="1"/>
  <c r="C4" i="14" s="1"/>
  <c r="A1" i="14" s="1"/>
  <c r="C4" i="13" a="1"/>
  <c r="C4" i="13" s="1"/>
  <c r="A1" i="13" s="1"/>
  <c r="C4" i="12" a="1"/>
  <c r="C4" i="12" s="1"/>
  <c r="A1" i="12" s="1"/>
  <c r="C4" i="2" a="1"/>
  <c r="C4" i="2" s="1"/>
  <c r="A1" i="2" s="1"/>
  <c r="C4" i="15" a="1"/>
  <c r="C4" i="15" s="1"/>
  <c r="A1" i="15" s="1"/>
  <c r="C4" i="16" a="1"/>
  <c r="C4" i="16" s="1"/>
  <c r="A1" i="16" s="1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<sst xmlns="http://schemas.openxmlformats.org/spreadsheetml/2006/main" count="304" uniqueCount="91">
  <si>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</si>
  <si>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</si>
  <si>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</si>
  <si>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</si>
  <si>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</si>
  <si>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</si>
  <si>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</si>
  <si>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</si>
  <si>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</si>
  <si>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</si>
  <si>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</si>
  <si>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</si>
  <si>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</si>
  <si>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</si>
  <si>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</si>
  <si>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</si>
  <si>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</si>
  <si>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</si>
  <si>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</si>
  <si>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</si>
  <si>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</si>
  <si>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</si>
  <si>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</si>
  <si>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</si>
  <si>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</si>
  <si>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</si>
  <si>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</si>
  <si>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</si>
  <si>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</si>
  <si>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値段</t>
    <rPh sb="0" eb="2">
      <t>ネダン</t>
    </rPh>
    <phoneticPr fontId="1"/>
  </si>
  <si>
    <t>容量</t>
    <rPh sb="0" eb="2">
      <t>ヨウリョウ</t>
    </rPh>
    <phoneticPr fontId="1"/>
  </si>
  <si>
    <t>目標頻度</t>
    <rPh sb="0" eb="4">
      <t>モクヒョウヒンド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</si>
  <si>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</si>
  <si>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</si>
  <si>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</si>
  <si>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</si>
  <si>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</si>
  <si>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</si>
  <si>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</si>
  <si>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</si>
  <si>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users</t>
    <phoneticPr fontId="1"/>
  </si>
  <si>
    <t>井上昂星</t>
    <rPh sb="0" eb="4">
      <t>イノウエコウセイ</t>
    </rPh>
    <phoneticPr fontId="1"/>
  </si>
  <si>
    <t>商品名</t>
    <rPh sb="0" eb="3">
      <t>ショウヒンメイ</t>
    </rPh>
    <phoneticPr fontId="1"/>
  </si>
  <si>
    <t>家事項目</t>
    <rPh sb="0" eb="4">
      <t>カジコウモク</t>
    </rPh>
    <phoneticPr fontId="1"/>
  </si>
  <si>
    <t>商品ID</t>
    <rPh sb="0" eb="2">
      <t>ショウヒン</t>
    </rPh>
    <phoneticPr fontId="1"/>
  </si>
  <si>
    <t>item_id</t>
    <phoneticPr fontId="1"/>
  </si>
  <si>
    <t>FK</t>
    <phoneticPr fontId="1"/>
  </si>
  <si>
    <t>hw_memo</t>
    <phoneticPr fontId="1"/>
  </si>
  <si>
    <t>家事実施日ID</t>
    <rPh sb="0" eb="4">
      <t>カジジッシ</t>
    </rPh>
    <rPh sb="4" eb="5">
      <t>ヒ</t>
    </rPh>
    <phoneticPr fontId="1"/>
  </si>
  <si>
    <t>boolean</t>
    <phoneticPr fontId="1"/>
  </si>
  <si>
    <t>item_history</t>
    <phoneticPr fontId="1"/>
  </si>
  <si>
    <t>date</t>
    <phoneticPr fontId="1"/>
  </si>
  <si>
    <t>int</t>
  </si>
  <si>
    <t>varchar</t>
  </si>
  <si>
    <t>item_memo</t>
  </si>
  <si>
    <t>〇</t>
  </si>
  <si>
    <t>日用品項目</t>
    <rPh sb="0" eb="3">
      <t>ニチヨウヒン</t>
    </rPh>
    <rPh sb="3" eb="5">
      <t>コウモク</t>
    </rPh>
    <phoneticPr fontId="1"/>
  </si>
  <si>
    <t>日用品単位</t>
    <rPh sb="0" eb="3">
      <t>ニチヨウヒン</t>
    </rPh>
    <rPh sb="3" eb="5">
      <t>タンイ</t>
    </rPh>
    <phoneticPr fontId="1"/>
  </si>
  <si>
    <t>daily_name</t>
    <phoneticPr fontId="1"/>
  </si>
  <si>
    <t>daily_unit</t>
    <phoneticPr fontId="1"/>
  </si>
  <si>
    <t>item_name</t>
    <phoneticPr fontId="1"/>
  </si>
  <si>
    <t>item_price</t>
    <phoneticPr fontId="1"/>
  </si>
  <si>
    <t>item_volume</t>
    <phoneticPr fontId="1"/>
  </si>
  <si>
    <t>items</t>
    <phoneticPr fontId="1"/>
  </si>
  <si>
    <t>使用開始日</t>
    <rPh sb="0" eb="5">
      <t>シヨウカイシビ</t>
    </rPh>
    <phoneticPr fontId="1"/>
  </si>
  <si>
    <t>使用終了日</t>
    <rPh sb="0" eb="4">
      <t>シヨウシュウリョウ</t>
    </rPh>
    <phoneticPr fontId="1"/>
  </si>
  <si>
    <t>日用品履歴ID</t>
    <rPh sb="0" eb="3">
      <t>ニチヨウヒン</t>
    </rPh>
    <rPh sb="3" eb="5">
      <t>リレキ</t>
    </rPh>
    <phoneticPr fontId="1"/>
  </si>
  <si>
    <t>item_start</t>
    <phoneticPr fontId="1"/>
  </si>
  <si>
    <t>item_fin</t>
    <phoneticPr fontId="1"/>
  </si>
  <si>
    <t>item_due</t>
    <phoneticPr fontId="1"/>
  </si>
  <si>
    <t>家事ID</t>
    <rPh sb="0" eb="2">
      <t>カジ</t>
    </rPh>
    <phoneticPr fontId="1"/>
  </si>
  <si>
    <t>hw_id</t>
    <phoneticPr fontId="1"/>
  </si>
  <si>
    <t>hw_name</t>
    <phoneticPr fontId="1"/>
  </si>
  <si>
    <t>hw_freq</t>
    <phoneticPr fontId="1"/>
  </si>
  <si>
    <t>hw_history</t>
    <phoneticPr fontId="1"/>
  </si>
  <si>
    <t>hw_his_id</t>
    <phoneticPr fontId="1"/>
  </si>
  <si>
    <t>家事実施フラグ</t>
    <rPh sb="0" eb="4">
      <t>カジジッシ</t>
    </rPh>
    <phoneticPr fontId="1"/>
  </si>
  <si>
    <t>hw_flag</t>
    <phoneticPr fontId="1"/>
  </si>
  <si>
    <t>hw_date</t>
    <phoneticPr fontId="1"/>
  </si>
  <si>
    <t>item_his_id</t>
    <phoneticPr fontId="1"/>
  </si>
  <si>
    <t>item_peiod</t>
    <phoneticPr fontId="1"/>
  </si>
  <si>
    <t>item_flag</t>
    <phoneticPr fontId="1"/>
  </si>
  <si>
    <t>家事備考</t>
    <rPh sb="0" eb="2">
      <t>カジ</t>
    </rPh>
    <rPh sb="2" eb="4">
      <t>ビコウ</t>
    </rPh>
    <phoneticPr fontId="1"/>
  </si>
  <si>
    <t>日用品使用フラグ</t>
    <rPh sb="0" eb="3">
      <t>ニチヨウヒン</t>
    </rPh>
    <rPh sb="3" eb="5">
      <t>シヨウ</t>
    </rPh>
    <phoneticPr fontId="1"/>
  </si>
  <si>
    <t>0(false)</t>
    <phoneticPr fontId="1"/>
  </si>
  <si>
    <t>houseworks</t>
    <phoneticPr fontId="1"/>
  </si>
  <si>
    <t>家事実施予定日</t>
    <rPh sb="0" eb="4">
      <t>カジジッシ</t>
    </rPh>
    <rPh sb="4" eb="7">
      <t>ヨテイビ</t>
    </rPh>
    <phoneticPr fontId="1"/>
  </si>
  <si>
    <t>使用終了予定日</t>
    <rPh sb="0" eb="2">
      <t>シヨウ</t>
    </rPh>
    <rPh sb="2" eb="4">
      <t>シュウリョウ</t>
    </rPh>
    <rPh sb="4" eb="6">
      <t>ヨテイ</t>
    </rPh>
    <rPh sb="6" eb="7">
      <t>ビ</t>
    </rPh>
    <phoneticPr fontId="1"/>
  </si>
  <si>
    <t>hw_due</t>
    <phoneticPr fontId="1"/>
  </si>
  <si>
    <t>家事実施日</t>
    <rPh sb="0" eb="4">
      <t>カジジッシ</t>
    </rPh>
    <rPh sb="4" eb="5">
      <t>ヒ</t>
    </rPh>
    <phoneticPr fontId="1"/>
  </si>
  <si>
    <t>消費期間</t>
    <rPh sb="0" eb="4">
      <t>ショウヒキカン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</si>
</sst>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コピー用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コピー用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C80-974A-4F6D-8F6E-5C3318019C0F}">
  <dimension ref="A1:L30"/>
  <sheetViews>
    <sheetView zoomScale="70" zoomScaleNormal="70" workbookViewId="0">
      <selection activeCell="I21" sqref="I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ユーザー情報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ユーザー情報</v>
      </c>
      <c r="D4" s="1" t="s">
        <v>5</v>
      </c>
      <c r="E4" s="3"/>
    </row>
    <row r="5" spans="1:12" x14ac:dyDescent="0.2">
      <c r="B5" s="1" t="s">
        <v>17</v>
      </c>
      <c r="C5" s="3" t="s">
        <v>40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34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35</v>
      </c>
      <c r="D11" s="10" t="s">
        <v>38</v>
      </c>
      <c r="E11" s="3">
        <v>12</v>
      </c>
      <c r="F11" s="3"/>
      <c r="G11" s="3"/>
      <c r="H11" s="3" t="s">
        <v>39</v>
      </c>
      <c r="I11" s="3"/>
      <c r="J11" s="3"/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36</v>
      </c>
      <c r="D12" s="6" t="s">
        <v>38</v>
      </c>
      <c r="E12" s="3">
        <v>12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user_pass varchar (12)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230-117F-4467-AD56-4E99EED01F8E}">
  <dimension ref="A1:L30"/>
  <sheetViews>
    <sheetView zoomScale="70" zoomScaleNormal="70" workbookViewId="0">
      <selection activeCell="L6" sqref="L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日用品情報</v>
      </c>
      <c r="D4" s="1" t="s">
        <v>5</v>
      </c>
      <c r="E4" s="3"/>
    </row>
    <row r="5" spans="1:12" x14ac:dyDescent="0.2">
      <c r="B5" s="1" t="s">
        <v>17</v>
      </c>
      <c r="C5" s="3" t="s">
        <v>63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44</v>
      </c>
      <c r="C10" s="3" t="s">
        <v>45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item_id int ,</v>
      </c>
    </row>
    <row r="11" spans="1:12" x14ac:dyDescent="0.2">
      <c r="A11" s="3">
        <v>2</v>
      </c>
      <c r="B11" t="s">
        <v>26</v>
      </c>
      <c r="C11" s="3" t="s">
        <v>34</v>
      </c>
      <c r="D11" s="3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x14ac:dyDescent="0.2">
      <c r="A12" s="3">
        <v>3</v>
      </c>
      <c r="B12" s="3" t="s">
        <v>56</v>
      </c>
      <c r="C12" s="3" t="s">
        <v>58</v>
      </c>
      <c r="D12" s="3" t="s">
        <v>38</v>
      </c>
      <c r="E12" s="3">
        <v>12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daily_name varchar (12),</v>
      </c>
    </row>
    <row r="13" spans="1:12" x14ac:dyDescent="0.2">
      <c r="A13" s="3">
        <v>4</v>
      </c>
      <c r="B13" t="s">
        <v>57</v>
      </c>
      <c r="C13" t="s">
        <v>59</v>
      </c>
      <c r="D13" s="3" t="s">
        <v>38</v>
      </c>
      <c r="E13" s="3">
        <v>5</v>
      </c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daily_unit varchar (5),</v>
      </c>
    </row>
    <row r="14" spans="1:12" x14ac:dyDescent="0.2">
      <c r="A14" s="3">
        <v>5</v>
      </c>
      <c r="B14" s="3" t="s">
        <v>42</v>
      </c>
      <c r="C14" s="3" t="s">
        <v>60</v>
      </c>
      <c r="D14" t="s">
        <v>38</v>
      </c>
      <c r="E14" s="3">
        <v>20</v>
      </c>
      <c r="F14" s="3"/>
      <c r="G14" s="3"/>
      <c r="H14" s="3" t="s">
        <v>55</v>
      </c>
      <c r="I14" s="3"/>
      <c r="J14" s="3"/>
      <c r="L14" t="str">
        <f>C14&amp;" "&amp;D14&amp;" "&amp;IF(E14&lt;&gt;"","("&amp;E14&amp;")","")&amp;IF(C15&lt;&gt;"",",","")</f>
        <v>item_name varchar (20),</v>
      </c>
    </row>
    <row r="15" spans="1:12" x14ac:dyDescent="0.2">
      <c r="A15" s="3">
        <v>6</v>
      </c>
      <c r="B15" s="3" t="s">
        <v>29</v>
      </c>
      <c r="C15" s="3" t="s">
        <v>61</v>
      </c>
      <c r="D15" s="3" t="s">
        <v>52</v>
      </c>
      <c r="E15" s="3"/>
      <c r="F15" s="3"/>
      <c r="G15" s="3"/>
      <c r="H15" s="3" t="s">
        <v>55</v>
      </c>
      <c r="I15" s="3"/>
      <c r="J15" s="3"/>
      <c r="L15" t="str">
        <f t="shared" ref="L15:L29" si="0">C15&amp;" "&amp;D15&amp;" "&amp;IF(E15&lt;&gt;"","("&amp;E15&amp;")","")&amp;IF(C16&lt;&gt;"",",","")</f>
        <v>item_price int ,</v>
      </c>
    </row>
    <row r="16" spans="1:12" x14ac:dyDescent="0.2">
      <c r="A16" s="3">
        <v>7</v>
      </c>
      <c r="B16" s="7" t="s">
        <v>30</v>
      </c>
      <c r="C16" s="8" t="s">
        <v>62</v>
      </c>
      <c r="D16" s="3" t="s">
        <v>52</v>
      </c>
      <c r="E16" s="3"/>
      <c r="F16" s="3"/>
      <c r="G16" s="3"/>
      <c r="H16" s="3" t="s">
        <v>55</v>
      </c>
      <c r="I16" s="3"/>
      <c r="J16" s="3"/>
      <c r="L16" t="str">
        <f t="shared" si="0"/>
        <v>item_volume int ,</v>
      </c>
    </row>
    <row r="17" spans="1:12" x14ac:dyDescent="0.2">
      <c r="A17" s="3">
        <v>8</v>
      </c>
      <c r="B17" s="3" t="s">
        <v>11</v>
      </c>
      <c r="C17" s="3" t="s">
        <v>54</v>
      </c>
      <c r="D17" s="3" t="s">
        <v>53</v>
      </c>
      <c r="E17" s="3">
        <v>50</v>
      </c>
      <c r="F17" s="3"/>
      <c r="G17" s="3"/>
      <c r="H17" s="3"/>
      <c r="I17" s="3"/>
      <c r="J17" s="3"/>
      <c r="L17" t="str">
        <f t="shared" si="0"/>
        <v>item_memo varchar (50)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139-F1D7-462F-9CDE-66316CE42904}">
  <dimension ref="A1:L30"/>
  <sheetViews>
    <sheetView tabSelected="1" zoomScale="70" zoomScaleNormal="70" workbookViewId="0">
      <selection activeCell="B16" sqref="B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日用品使用履歴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日用品使用履歴</v>
      </c>
      <c r="D4" s="1" t="s">
        <v>5</v>
      </c>
      <c r="E4" s="3"/>
    </row>
    <row r="5" spans="1:12" x14ac:dyDescent="0.2">
      <c r="B5" s="1" t="s">
        <v>17</v>
      </c>
      <c r="C5" s="3" t="s">
        <v>50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item_history (</v>
      </c>
    </row>
    <row r="10" spans="1:12" x14ac:dyDescent="0.2">
      <c r="A10" s="3">
        <v>1</v>
      </c>
      <c r="B10" s="3" t="s">
        <v>66</v>
      </c>
      <c r="C10" s="3" t="s">
        <v>79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item_his_id int ,</v>
      </c>
    </row>
    <row r="11" spans="1:12" ht="14" x14ac:dyDescent="0.2">
      <c r="A11" s="3">
        <v>2</v>
      </c>
      <c r="B11" s="3" t="s">
        <v>44</v>
      </c>
      <c r="C11" s="3" t="s">
        <v>45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item_id int ,</v>
      </c>
    </row>
    <row r="12" spans="1:12" ht="14" x14ac:dyDescent="0.2">
      <c r="A12" s="3">
        <v>3</v>
      </c>
      <c r="B12" s="3" t="s">
        <v>64</v>
      </c>
      <c r="C12" s="3" t="s">
        <v>67</v>
      </c>
      <c r="D12" s="6" t="s">
        <v>51</v>
      </c>
      <c r="E12" s="3"/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item_start date ,</v>
      </c>
    </row>
    <row r="13" spans="1:12" x14ac:dyDescent="0.2">
      <c r="A13" s="3">
        <v>4</v>
      </c>
      <c r="B13" s="3" t="s">
        <v>87</v>
      </c>
      <c r="C13" s="3" t="s">
        <v>69</v>
      </c>
      <c r="D13" s="3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item_due date ,</v>
      </c>
    </row>
    <row r="14" spans="1:12" x14ac:dyDescent="0.2">
      <c r="A14" s="3">
        <v>5</v>
      </c>
      <c r="B14" s="3" t="s">
        <v>65</v>
      </c>
      <c r="C14" s="3" t="s">
        <v>68</v>
      </c>
      <c r="D14" s="3" t="s">
        <v>51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item_fin date ,</v>
      </c>
    </row>
    <row r="15" spans="1:12" x14ac:dyDescent="0.2">
      <c r="A15" s="3">
        <v>6</v>
      </c>
      <c r="B15" s="3" t="s">
        <v>90</v>
      </c>
      <c r="C15" s="3" t="s">
        <v>80</v>
      </c>
      <c r="D15" s="3" t="s">
        <v>37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item_peiod int ,</v>
      </c>
    </row>
    <row r="16" spans="1:12" x14ac:dyDescent="0.2">
      <c r="A16" s="3">
        <v>7</v>
      </c>
      <c r="B16" s="3" t="s">
        <v>83</v>
      </c>
      <c r="C16" s="3" t="s">
        <v>81</v>
      </c>
      <c r="D16" s="3" t="s">
        <v>49</v>
      </c>
      <c r="E16" s="3"/>
      <c r="F16" s="3"/>
      <c r="G16" s="3"/>
      <c r="H16" s="3" t="s">
        <v>39</v>
      </c>
      <c r="I16" s="3" t="s">
        <v>84</v>
      </c>
      <c r="J16" s="3"/>
      <c r="L16" t="str">
        <f t="shared" si="0"/>
        <v xml:space="preserve">item_flag boolean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20F-9013-4546-BD2D-902AEC9D4930}">
  <dimension ref="A1:L30"/>
  <sheetViews>
    <sheetView topLeftCell="A4" zoomScale="70" zoomScaleNormal="70" workbookViewId="0">
      <selection activeCell="Q15" sqref="Q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家事情報</v>
      </c>
      <c r="D4" s="1" t="s">
        <v>5</v>
      </c>
      <c r="E4" s="3"/>
    </row>
    <row r="5" spans="1:12" x14ac:dyDescent="0.2">
      <c r="B5" s="1" t="s">
        <v>17</v>
      </c>
      <c r="C5" s="3" t="s">
        <v>85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houseworks (</v>
      </c>
    </row>
    <row r="10" spans="1:12" x14ac:dyDescent="0.2">
      <c r="A10" s="3">
        <v>1</v>
      </c>
      <c r="B10" s="3" t="s">
        <v>70</v>
      </c>
      <c r="C10" s="3" t="s">
        <v>71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hw_id int ,</v>
      </c>
    </row>
    <row r="11" spans="1:12" ht="14" x14ac:dyDescent="0.2">
      <c r="A11" s="3">
        <v>2</v>
      </c>
      <c r="B11" s="3" t="s">
        <v>26</v>
      </c>
      <c r="C11" s="3" t="s">
        <v>34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ht="14" x14ac:dyDescent="0.2">
      <c r="A12" s="3">
        <v>3</v>
      </c>
      <c r="B12" s="3" t="s">
        <v>43</v>
      </c>
      <c r="C12" s="3" t="s">
        <v>72</v>
      </c>
      <c r="D12" s="6" t="s">
        <v>38</v>
      </c>
      <c r="E12" s="3">
        <v>20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hw_name varchar (20),</v>
      </c>
    </row>
    <row r="13" spans="1:12" x14ac:dyDescent="0.2">
      <c r="A13" s="3">
        <v>4</v>
      </c>
      <c r="B13" s="3" t="s">
        <v>31</v>
      </c>
      <c r="C13" s="3" t="s">
        <v>73</v>
      </c>
      <c r="D13" s="3" t="s">
        <v>37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hw_freq int ,</v>
      </c>
    </row>
    <row r="14" spans="1:12" x14ac:dyDescent="0.2">
      <c r="A14" s="3">
        <v>5</v>
      </c>
      <c r="B14" s="3" t="s">
        <v>82</v>
      </c>
      <c r="C14" s="3" t="s">
        <v>47</v>
      </c>
      <c r="D14" s="3" t="s">
        <v>38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hw_memo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2BD-6184-4F4E-A38B-F9F8DC45EEA8}">
  <dimension ref="A1:L30"/>
  <sheetViews>
    <sheetView zoomScale="70" zoomScaleNormal="70"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家事実施履歴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家事実施履歴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hw_history (</v>
      </c>
    </row>
    <row r="10" spans="1:12" x14ac:dyDescent="0.2">
      <c r="A10" s="3">
        <v>1</v>
      </c>
      <c r="B10" s="3" t="s">
        <v>48</v>
      </c>
      <c r="C10" s="3" t="s">
        <v>75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hw_his_id int ,</v>
      </c>
    </row>
    <row r="11" spans="1:12" ht="14" x14ac:dyDescent="0.2">
      <c r="A11" s="3">
        <v>2</v>
      </c>
      <c r="B11" s="3" t="s">
        <v>70</v>
      </c>
      <c r="C11" s="3" t="s">
        <v>71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hw_id int ,</v>
      </c>
    </row>
    <row r="12" spans="1:12" ht="14" x14ac:dyDescent="0.2">
      <c r="A12" s="3">
        <v>3</v>
      </c>
      <c r="B12" s="3" t="s">
        <v>89</v>
      </c>
      <c r="C12" s="3" t="s">
        <v>78</v>
      </c>
      <c r="D12" s="6" t="s">
        <v>51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hw_date date ,</v>
      </c>
    </row>
    <row r="13" spans="1:12" ht="14" x14ac:dyDescent="0.2">
      <c r="A13" s="3">
        <v>4</v>
      </c>
      <c r="B13" s="3" t="s">
        <v>86</v>
      </c>
      <c r="C13" s="3" t="s">
        <v>88</v>
      </c>
      <c r="D13" s="6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hw_due date ,</v>
      </c>
    </row>
    <row r="14" spans="1:12" x14ac:dyDescent="0.2">
      <c r="A14" s="3">
        <v>5</v>
      </c>
      <c r="B14" s="3" t="s">
        <v>76</v>
      </c>
      <c r="C14" s="3" t="s">
        <v>77</v>
      </c>
      <c r="D14" s="3" t="s">
        <v>49</v>
      </c>
      <c r="E14" s="3"/>
      <c r="F14" s="3"/>
      <c r="G14" s="3"/>
      <c r="H14" s="3"/>
      <c r="I14" s="3" t="s">
        <v>84</v>
      </c>
      <c r="J14" s="3"/>
      <c r="L14" t="str">
        <f>C14&amp;" "&amp;D14&amp;" "&amp;IF(E14&lt;&gt;"","("&amp;E14&amp;")","")&amp;IF(C15&lt;&gt;"",",","")</f>
        <v xml:space="preserve">hw_flag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518-E8D9-4158-9BCB-6FAAF068250B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分析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分析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コピー用</vt:lpstr>
      <vt:lpstr>ユーザー情報</vt:lpstr>
      <vt:lpstr>日用品情報</vt:lpstr>
      <vt:lpstr>日用品使用履歴</vt:lpstr>
      <vt:lpstr>家事情報</vt:lpstr>
      <vt:lpstr>家事実施履歴</vt:lpstr>
      <vt:lpstr>分析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2023-06-12T00:21:00Z</dcterms:modified>
</cp:coreProperties>
</file>