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CC551703-4A01-43BE-BACB-88F4C1A6C95D}" xr6:coauthVersionLast="46" xr6:coauthVersionMax="47" xr10:uidLastSave="{00000000-0000-0000-0000-000000000000}"/>
  <bookViews>
    <workbookView xWindow="-110" yWindow="-110" windowWidth="19420" windowHeight="10420" tabRatio="875" activeTab="1" xr2:uid="{00000000-000D-0000-FFFF-FFFF00000000}"/>
  </bookViews>
  <sheets>
    <sheet name="テーブル一覧" sheetId="1" r:id="rId1"/>
    <sheet name="検索履歴テーブル" sheetId="14" r:id="rId2"/>
    <sheet name="ポイントテーブル" sheetId="13" r:id="rId3"/>
    <sheet name="ナイスバイカウントテーブル" sheetId="12" r:id="rId4"/>
    <sheet name="キャラクターイメージテーブル" sheetId="11" r:id="rId5"/>
    <sheet name="キャラクターステータステーブル" sheetId="10" r:id="rId6"/>
    <sheet name="目標テーブル" sheetId="4" r:id="rId7"/>
    <sheet name="投稿テーブル" sheetId="5" r:id="rId8"/>
    <sheet name="収支テーブル" sheetId="3" r:id="rId9"/>
    <sheet name="IDPW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4" l="1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</calcChain>
</file>

<file path=xl/sharedStrings.xml><?xml version="1.0" encoding="utf-8"?>
<sst xmlns="http://schemas.openxmlformats.org/spreadsheetml/2006/main" count="505" uniqueCount="110">
  <si>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</si>
  <si>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</si>
  <si>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</si>
  <si>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</si>
  <si>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</si>
  <si>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</si>
  <si>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</si>
  <si>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</si>
  <si>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</si>
  <si>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</si>
  <si>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</si>
  <si>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</si>
  <si>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</si>
  <si>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</si>
  <si>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</si>
  <si>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</si>
  <si>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</si>
  <si>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</si>
  <si>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</si>
  <si>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</si>
  <si>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</si>
  <si>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かけいぼっち</t>
    <phoneticPr fontId="1"/>
  </si>
  <si>
    <t>小黒巧太郎</t>
    <rPh sb="0" eb="2">
      <t>オグロ</t>
    </rPh>
    <rPh sb="2" eb="5">
      <t>コウタロウ</t>
    </rPh>
    <phoneticPr fontId="1"/>
  </si>
  <si>
    <t>ID名</t>
    <rPh sb="2" eb="3">
      <t>メイ</t>
    </rPh>
    <phoneticPr fontId="1"/>
  </si>
  <si>
    <t>PW</t>
    <phoneticPr fontId="1"/>
  </si>
  <si>
    <t>ユーザ名</t>
    <rPh sb="3" eb="4">
      <t>メイ</t>
    </rPh>
    <phoneticPr fontId="1"/>
  </si>
  <si>
    <t>user_id</t>
    <phoneticPr fontId="1"/>
  </si>
  <si>
    <t>varchar</t>
    <phoneticPr fontId="1"/>
  </si>
  <si>
    <t>〇</t>
    <phoneticPr fontId="1"/>
  </si>
  <si>
    <t>user_pw</t>
    <phoneticPr fontId="1"/>
  </si>
  <si>
    <t>user_name</t>
    <phoneticPr fontId="1"/>
  </si>
  <si>
    <t>id</t>
    <phoneticPr fontId="1"/>
  </si>
  <si>
    <t>int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</si>
  <si>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</si>
  <si>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</si>
  <si>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timestamp</t>
    <phoneticPr fontId="1"/>
  </si>
  <si>
    <t>タイムスタンプ</t>
    <phoneticPr fontId="1"/>
  </si>
  <si>
    <t>更新日時</t>
    <rPh sb="0" eb="4">
      <t>コウシンニチジ</t>
    </rPh>
    <phoneticPr fontId="1"/>
  </si>
  <si>
    <t>update_at</t>
    <phoneticPr fontId="1"/>
  </si>
  <si>
    <t>カテゴリー</t>
    <phoneticPr fontId="1"/>
  </si>
  <si>
    <t>category</t>
    <phoneticPr fontId="1"/>
  </si>
  <si>
    <t>金額</t>
    <rPh sb="0" eb="2">
      <t>キンガク</t>
    </rPh>
    <phoneticPr fontId="1"/>
  </si>
  <si>
    <t>paymoney</t>
    <phoneticPr fontId="1"/>
  </si>
  <si>
    <t>date</t>
    <phoneticPr fontId="1"/>
  </si>
  <si>
    <t>目標金額</t>
    <rPh sb="0" eb="4">
      <t>モクヒョウキンガク</t>
    </rPh>
    <phoneticPr fontId="1"/>
  </si>
  <si>
    <t>goal</t>
    <phoneticPr fontId="1"/>
  </si>
  <si>
    <t>期間</t>
    <rPh sb="0" eb="2">
      <t>キカン</t>
    </rPh>
    <phoneticPr fontId="1"/>
  </si>
  <si>
    <t>limit</t>
    <phoneticPr fontId="1"/>
  </si>
  <si>
    <t>ほしいもの</t>
    <phoneticPr fontId="1"/>
  </si>
  <si>
    <t>want</t>
    <phoneticPr fontId="1"/>
  </si>
  <si>
    <t>ほしいもの画像</t>
    <rPh sb="5" eb="7">
      <t>ガゾウ</t>
    </rPh>
    <phoneticPr fontId="1"/>
  </si>
  <si>
    <t>コメント</t>
    <phoneticPr fontId="1"/>
  </si>
  <si>
    <t>comment</t>
    <phoneticPr fontId="1"/>
  </si>
  <si>
    <t>買った画像</t>
    <rPh sb="0" eb="1">
      <t>カ</t>
    </rPh>
    <rPh sb="3" eb="5">
      <t>ガゾウ</t>
    </rPh>
    <phoneticPr fontId="1"/>
  </si>
  <si>
    <t>buypic</t>
    <phoneticPr fontId="1"/>
  </si>
  <si>
    <t>キャラクター名</t>
    <rPh sb="6" eb="7">
      <t>メイ</t>
    </rPh>
    <phoneticPr fontId="1"/>
  </si>
  <si>
    <t>IDPWテーブル</t>
    <phoneticPr fontId="1"/>
  </si>
  <si>
    <t>収支テーブル</t>
    <rPh sb="0" eb="2">
      <t>シュウシ</t>
    </rPh>
    <phoneticPr fontId="1"/>
  </si>
  <si>
    <t>投稿テーブル</t>
    <rPh sb="0" eb="2">
      <t>トウコウ</t>
    </rPh>
    <phoneticPr fontId="1"/>
  </si>
  <si>
    <t>ランキングテーブル</t>
    <phoneticPr fontId="1"/>
  </si>
  <si>
    <t>目標テーブル</t>
    <rPh sb="0" eb="2">
      <t>モクヒョウ</t>
    </rPh>
    <phoneticPr fontId="1"/>
  </si>
  <si>
    <t>table</t>
    <phoneticPr fontId="1"/>
  </si>
  <si>
    <t>ログイン時の情報を格納</t>
    <rPh sb="4" eb="5">
      <t>ジ</t>
    </rPh>
    <rPh sb="6" eb="8">
      <t>ジョウホウ</t>
    </rPh>
    <rPh sb="9" eb="11">
      <t>カクノウ</t>
    </rPh>
    <phoneticPr fontId="1"/>
  </si>
  <si>
    <t>Buytterで主に使用</t>
    <rPh sb="8" eb="9">
      <t>オモ</t>
    </rPh>
    <rPh sb="10" eb="12">
      <t>シヨウ</t>
    </rPh>
    <phoneticPr fontId="1"/>
  </si>
  <si>
    <t>ランキング表示の際に主に使用</t>
    <rPh sb="5" eb="7">
      <t>ヒョウジ</t>
    </rPh>
    <rPh sb="8" eb="9">
      <t>サイ</t>
    </rPh>
    <rPh sb="10" eb="11">
      <t>オモ</t>
    </rPh>
    <rPh sb="12" eb="14">
      <t>シヨウ</t>
    </rPh>
    <phoneticPr fontId="1"/>
  </si>
  <si>
    <t>目標設定画面や各画面の目標出力の際に使用</t>
    <rPh sb="0" eb="4">
      <t>モクヒョウセッテイ</t>
    </rPh>
    <rPh sb="4" eb="6">
      <t>ガメン</t>
    </rPh>
    <rPh sb="7" eb="8">
      <t>カク</t>
    </rPh>
    <rPh sb="8" eb="10">
      <t>ガメン</t>
    </rPh>
    <rPh sb="11" eb="13">
      <t>モクヒョウ</t>
    </rPh>
    <rPh sb="13" eb="15">
      <t>シュツリョク</t>
    </rPh>
    <rPh sb="16" eb="17">
      <t>サイ</t>
    </rPh>
    <rPh sb="18" eb="20">
      <t>シヨウ</t>
    </rPh>
    <phoneticPr fontId="1"/>
  </si>
  <si>
    <t>収支の登録、目標達成画面にて主に使用</t>
    <rPh sb="0" eb="2">
      <t>シュウシ</t>
    </rPh>
    <rPh sb="3" eb="5">
      <t>トウロク</t>
    </rPh>
    <rPh sb="6" eb="8">
      <t>モクヒョウ</t>
    </rPh>
    <rPh sb="8" eb="12">
      <t>タッセイガメン</t>
    </rPh>
    <rPh sb="14" eb="15">
      <t>オモ</t>
    </rPh>
    <rPh sb="16" eb="18">
      <t>シヨウ</t>
    </rPh>
    <phoneticPr fontId="1"/>
  </si>
  <si>
    <t>payments</t>
    <phoneticPr fontId="1"/>
  </si>
  <si>
    <t>idpws</t>
    <phoneticPr fontId="1"/>
  </si>
  <si>
    <t>buytters</t>
    <phoneticPr fontId="1"/>
  </si>
  <si>
    <t>ranks</t>
    <phoneticPr fontId="1"/>
  </si>
  <si>
    <t>goals</t>
    <phoneticPr fontId="1"/>
  </si>
  <si>
    <t>かぶりなし</t>
    <phoneticPr fontId="1"/>
  </si>
  <si>
    <t>キャラクターステータステーブル</t>
    <phoneticPr fontId="1"/>
  </si>
  <si>
    <t>chars</t>
    <phoneticPr fontId="1"/>
  </si>
  <si>
    <t>ユーザが育成してきたキャラクター一覧</t>
    <rPh sb="4" eb="6">
      <t>イクセイ</t>
    </rPh>
    <rPh sb="16" eb="18">
      <t>イチラン</t>
    </rPh>
    <phoneticPr fontId="1"/>
  </si>
  <si>
    <t>キャラクターステータス</t>
  </si>
  <si>
    <t>キャラクターID</t>
    <phoneticPr fontId="1"/>
  </si>
  <si>
    <t>char_id</t>
    <phoneticPr fontId="1"/>
  </si>
  <si>
    <t>ほかのユーザ、かぶりなし</t>
    <phoneticPr fontId="1"/>
  </si>
  <si>
    <t>キャラクターイメージテーブル</t>
    <phoneticPr fontId="1"/>
  </si>
  <si>
    <t>charpics</t>
    <phoneticPr fontId="1"/>
  </si>
  <si>
    <t>キャラクターごとの画像のパスが格納</t>
    <rPh sb="9" eb="11">
      <t>ガゾウ</t>
    </rPh>
    <rPh sb="15" eb="17">
      <t>カクノウ</t>
    </rPh>
    <phoneticPr fontId="1"/>
  </si>
  <si>
    <t>キャラクターイメージ</t>
    <phoneticPr fontId="1"/>
  </si>
  <si>
    <t>char_pic</t>
    <phoneticPr fontId="1"/>
  </si>
  <si>
    <t>nice buy数をカウントするためのテーブル</t>
    <rPh sb="8" eb="9">
      <t>スウ</t>
    </rPh>
    <phoneticPr fontId="1"/>
  </si>
  <si>
    <t>ナイスバイカウンターテーブル</t>
    <phoneticPr fontId="1"/>
  </si>
  <si>
    <t>nicebuycounts</t>
    <phoneticPr fontId="1"/>
  </si>
  <si>
    <t>ナイスバイカウントテーブル</t>
    <phoneticPr fontId="1"/>
  </si>
  <si>
    <t>バイートＩＤ</t>
    <phoneticPr fontId="1"/>
  </si>
  <si>
    <t>buyte_id</t>
    <phoneticPr fontId="1"/>
  </si>
  <si>
    <t>ナイスバイカウント</t>
    <phoneticPr fontId="1"/>
  </si>
  <si>
    <t>buyte_count</t>
    <phoneticPr fontId="1"/>
  </si>
  <si>
    <t>これは投稿テーブルのidを持ってきて使うものとする。</t>
    <rPh sb="3" eb="5">
      <t>トウコウ</t>
    </rPh>
    <rPh sb="13" eb="14">
      <t>モ</t>
    </rPh>
    <rPh sb="18" eb="19">
      <t>ツカ</t>
    </rPh>
    <phoneticPr fontId="1"/>
  </si>
  <si>
    <t>使用可能額</t>
    <rPh sb="0" eb="5">
      <t>シヨウカノウガク</t>
    </rPh>
    <phoneticPr fontId="1"/>
  </si>
  <si>
    <t>available</t>
    <phoneticPr fontId="1"/>
  </si>
  <si>
    <t>ポイントテーブル</t>
    <phoneticPr fontId="1"/>
  </si>
  <si>
    <t>points</t>
    <phoneticPr fontId="1"/>
  </si>
  <si>
    <t>ポイント変動記録用のテーブル</t>
    <rPh sb="4" eb="9">
      <t>ヘンドウキロクヨウ</t>
    </rPh>
    <phoneticPr fontId="1"/>
  </si>
  <si>
    <t>正負ポイント</t>
    <rPh sb="0" eb="2">
      <t>セイフ</t>
    </rPh>
    <phoneticPr fontId="1"/>
  </si>
  <si>
    <t>ポイントの変化を記載</t>
    <rPh sb="5" eb="7">
      <t>ヘンカ</t>
    </rPh>
    <rPh sb="8" eb="10">
      <t>キサイ</t>
    </rPh>
    <phoneticPr fontId="1"/>
  </si>
  <si>
    <t>point_pm</t>
    <phoneticPr fontId="1"/>
  </si>
  <si>
    <t>検索履歴テーブル</t>
    <rPh sb="0" eb="4">
      <t>ケンサクリレキ</t>
    </rPh>
    <phoneticPr fontId="1"/>
  </si>
  <si>
    <t>historys</t>
    <phoneticPr fontId="1"/>
  </si>
  <si>
    <t>検索履歴テーブル</t>
    <phoneticPr fontId="1"/>
  </si>
  <si>
    <t>検索履歴</t>
    <rPh sb="0" eb="4">
      <t>ケンサクリレキ</t>
    </rPh>
    <phoneticPr fontId="1"/>
  </si>
  <si>
    <t>s_history</t>
    <phoneticPr fontId="1"/>
  </si>
  <si>
    <t>検索した履歴を格納</t>
    <rPh sb="0" eb="2">
      <t>ケンサク</t>
    </rPh>
    <rPh sb="4" eb="6">
      <t>リレキ</t>
    </rPh>
    <rPh sb="7" eb="9">
      <t>カクノウ</t>
    </rPh>
    <phoneticPr fontId="1"/>
  </si>
  <si>
    <t>want_pic</t>
    <phoneticPr fontId="1"/>
  </si>
  <si>
    <t>c_name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</si>
</sst>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9" sqref="D9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6" x14ac:dyDescent="0.2">
      <c r="B3" s="1" t="s">
        <v>3</v>
      </c>
      <c r="C3" s="2"/>
      <c r="D3" s="1" t="s">
        <v>4</v>
      </c>
      <c r="E3" s="5">
        <v>45086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56</v>
      </c>
      <c r="D8" s="3" t="s">
        <v>68</v>
      </c>
      <c r="E8" s="3" t="s">
        <v>61</v>
      </c>
      <c r="F8" s="3" t="s">
        <v>62</v>
      </c>
    </row>
    <row r="9" spans="1:6" x14ac:dyDescent="0.2">
      <c r="B9" s="3">
        <v>2</v>
      </c>
      <c r="C9" s="3" t="s">
        <v>57</v>
      </c>
      <c r="D9" s="3" t="s">
        <v>67</v>
      </c>
      <c r="E9" s="3" t="s">
        <v>61</v>
      </c>
      <c r="F9" s="3" t="s">
        <v>66</v>
      </c>
    </row>
    <row r="10" spans="1:6" x14ac:dyDescent="0.2">
      <c r="B10" s="3">
        <v>3</v>
      </c>
      <c r="C10" s="3" t="s">
        <v>58</v>
      </c>
      <c r="D10" s="3" t="s">
        <v>69</v>
      </c>
      <c r="E10" s="3" t="s">
        <v>61</v>
      </c>
      <c r="F10" s="3" t="s">
        <v>63</v>
      </c>
    </row>
    <row r="11" spans="1:6" x14ac:dyDescent="0.2">
      <c r="B11" s="3">
        <v>4</v>
      </c>
      <c r="C11" s="3" t="s">
        <v>59</v>
      </c>
      <c r="D11" s="3" t="s">
        <v>70</v>
      </c>
      <c r="E11" s="3" t="s">
        <v>61</v>
      </c>
      <c r="F11" s="3" t="s">
        <v>64</v>
      </c>
    </row>
    <row r="12" spans="1:6" x14ac:dyDescent="0.2">
      <c r="B12" s="3">
        <v>5</v>
      </c>
      <c r="C12" s="3" t="s">
        <v>60</v>
      </c>
      <c r="D12" s="3" t="s">
        <v>71</v>
      </c>
      <c r="E12" s="3" t="s">
        <v>61</v>
      </c>
      <c r="F12" s="3" t="s">
        <v>65</v>
      </c>
    </row>
    <row r="13" spans="1:6" x14ac:dyDescent="0.2">
      <c r="B13" s="3">
        <v>6</v>
      </c>
      <c r="C13" s="6" t="s">
        <v>73</v>
      </c>
      <c r="D13" s="6" t="s">
        <v>74</v>
      </c>
      <c r="E13" s="6" t="s">
        <v>61</v>
      </c>
      <c r="F13" s="6" t="s">
        <v>75</v>
      </c>
    </row>
    <row r="14" spans="1:6" x14ac:dyDescent="0.2">
      <c r="B14" s="3">
        <v>7</v>
      </c>
      <c r="C14" s="3" t="s">
        <v>80</v>
      </c>
      <c r="D14" s="3" t="s">
        <v>81</v>
      </c>
      <c r="E14" s="3" t="s">
        <v>61</v>
      </c>
      <c r="F14" s="3" t="s">
        <v>82</v>
      </c>
    </row>
    <row r="15" spans="1:6" x14ac:dyDescent="0.2">
      <c r="B15" s="3">
        <v>8</v>
      </c>
      <c r="C15" s="3" t="s">
        <v>86</v>
      </c>
      <c r="D15" s="3" t="s">
        <v>87</v>
      </c>
      <c r="E15" s="3" t="s">
        <v>61</v>
      </c>
      <c r="F15" s="3" t="s">
        <v>85</v>
      </c>
    </row>
    <row r="16" spans="1:6" x14ac:dyDescent="0.2">
      <c r="B16" s="3">
        <v>9</v>
      </c>
      <c r="C16" s="3" t="s">
        <v>96</v>
      </c>
      <c r="D16" s="3" t="s">
        <v>97</v>
      </c>
      <c r="E16" s="3" t="s">
        <v>61</v>
      </c>
      <c r="F16" s="3" t="s">
        <v>98</v>
      </c>
    </row>
    <row r="17" spans="2:6" x14ac:dyDescent="0.2">
      <c r="B17" s="3">
        <v>10</v>
      </c>
      <c r="C17" s="3" t="s">
        <v>102</v>
      </c>
      <c r="D17" s="3" t="s">
        <v>103</v>
      </c>
      <c r="E17" s="3" t="s">
        <v>61</v>
      </c>
      <c r="F17" s="3" t="s">
        <v>102</v>
      </c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6F4E-A92C-4C12-92B0-1F20278ED3BE}">
  <dimension ref="A1:L30"/>
  <sheetViews>
    <sheetView topLeftCell="A4" zoomScaleNormal="100" workbookViewId="0">
      <selection activeCell="C15" sqref="C15"/>
    </sheetView>
  </sheetViews>
  <sheetFormatPr defaultRowHeight="13" x14ac:dyDescent="0.2"/>
  <cols>
    <col min="1" max="1" width="8.6328125" bestFit="1" customWidth="1"/>
    <col min="2" max="2" width="15.08984375" bestFit="1" customWidth="1"/>
    <col min="3" max="3" width="12.6328125" bestFit="1" customWidth="1"/>
    <col min="4" max="4" width="8.6328125" bestFit="1" customWidth="1"/>
    <col min="5" max="5" width="9.54296875" bestFit="1" customWidth="1"/>
    <col min="6" max="6" width="7.08984375" bestFit="1" customWidth="1"/>
    <col min="7" max="7" width="3" bestFit="1" customWidth="1"/>
    <col min="8" max="8" width="7.81640625" bestFit="1" customWidth="1"/>
    <col min="9" max="9" width="11.7265625" bestFit="1" customWidth="1"/>
    <col min="10" max="10" width="13.453125" customWidth="1"/>
    <col min="12" max="12" width="13.54296875" bestFit="1" customWidth="1"/>
  </cols>
  <sheetData>
    <row r="1" spans="1:12" ht="19" x14ac:dyDescent="0.2">
      <c r="A1" s="4" t="s">
        <v>56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56</v>
      </c>
      <c r="D4" s="1" t="s">
        <v>5</v>
      </c>
      <c r="E4" s="3"/>
    </row>
    <row r="5" spans="1:12" x14ac:dyDescent="0.2">
      <c r="B5" s="1" t="s">
        <v>17</v>
      </c>
      <c r="C5" s="3" t="s">
        <v>68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idpws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72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24</v>
      </c>
      <c r="C12" s="3" t="s">
        <v>29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user_pw varchar (20),</v>
      </c>
    </row>
    <row r="13" spans="1:12" x14ac:dyDescent="0.2">
      <c r="A13" s="3">
        <v>4</v>
      </c>
      <c r="B13" s="3" t="s">
        <v>25</v>
      </c>
      <c r="C13" s="3" t="s">
        <v>30</v>
      </c>
      <c r="D13" s="3" t="s">
        <v>27</v>
      </c>
      <c r="E13" s="3">
        <v>20</v>
      </c>
      <c r="F13" s="3"/>
      <c r="G13" s="3"/>
      <c r="H13" s="3" t="s">
        <v>28</v>
      </c>
      <c r="I13" s="3"/>
      <c r="J13" s="3"/>
      <c r="L13" t="str">
        <f>C13&amp;" "&amp;D13&amp;" "&amp;IF(E13&lt;&gt;"","("&amp;E13&amp;")","")&amp;IF(C14&lt;&gt;"",",","")</f>
        <v>user_name varchar (20),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7263-D77C-4890-ADCD-E330F078AF7E}">
  <dimension ref="A1:L30"/>
  <sheetViews>
    <sheetView tabSelected="1" workbookViewId="0">
      <selection activeCell="O12" sqref="O12"/>
    </sheetView>
  </sheetViews>
  <sheetFormatPr defaultRowHeight="13" x14ac:dyDescent="0.2"/>
  <sheetData>
    <row r="1" spans="1:12" ht="19" x14ac:dyDescent="0.2">
      <c r="A1" s="4" t="s">
        <v>102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104</v>
      </c>
      <c r="D4" s="1" t="s">
        <v>5</v>
      </c>
      <c r="E4" s="3"/>
    </row>
    <row r="5" spans="1:12" x14ac:dyDescent="0.2">
      <c r="B5" s="1" t="s">
        <v>17</v>
      </c>
      <c r="C5" s="3" t="s">
        <v>103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historys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72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105</v>
      </c>
      <c r="C12" s="3" t="s">
        <v>106</v>
      </c>
      <c r="D12" s="3" t="s">
        <v>27</v>
      </c>
      <c r="E12" s="3">
        <v>140</v>
      </c>
      <c r="F12" s="3"/>
      <c r="G12" s="3"/>
      <c r="H12" s="3" t="s">
        <v>28</v>
      </c>
      <c r="I12" s="3"/>
      <c r="J12" s="3" t="s">
        <v>107</v>
      </c>
      <c r="L12" t="str">
        <f>C12&amp;" "&amp;D12&amp;" "&amp;IF(E12&lt;&gt;"","("&amp;E12&amp;")","")&amp;IF(C13&lt;&gt;"",",","")</f>
        <v>s_history varchar (140),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8E1DA-ADAA-4472-B164-D3113B089D91}">
  <dimension ref="A1:L30"/>
  <sheetViews>
    <sheetView workbookViewId="0">
      <selection activeCell="C12" sqref="C12"/>
    </sheetView>
  </sheetViews>
  <sheetFormatPr defaultRowHeight="13" x14ac:dyDescent="0.2"/>
  <sheetData>
    <row r="1" spans="1:12" ht="19" x14ac:dyDescent="0.2">
      <c r="A1" s="4" t="s">
        <v>96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96</v>
      </c>
      <c r="D4" s="1" t="s">
        <v>5</v>
      </c>
      <c r="E4" s="3"/>
    </row>
    <row r="5" spans="1:12" x14ac:dyDescent="0.2">
      <c r="B5" s="1" t="s">
        <v>17</v>
      </c>
      <c r="C5" s="3" t="s">
        <v>97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points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72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99</v>
      </c>
      <c r="C12" s="3" t="s">
        <v>101</v>
      </c>
      <c r="D12" s="3" t="s">
        <v>32</v>
      </c>
      <c r="E12" s="3"/>
      <c r="F12" s="3"/>
      <c r="G12" s="3"/>
      <c r="H12" s="3" t="s">
        <v>28</v>
      </c>
      <c r="I12" s="3"/>
      <c r="J12" s="3" t="s">
        <v>100</v>
      </c>
      <c r="L12" t="str">
        <f>C12&amp;" "&amp;D12&amp;" "&amp;IF(E12&lt;&gt;"","("&amp;E12&amp;")","")&amp;IF(C13&lt;&gt;"",",","")</f>
        <v>point_pm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14BE-0386-40E6-B566-8B4B24E6224A}">
  <dimension ref="A1:L30"/>
  <sheetViews>
    <sheetView topLeftCell="A4" zoomScaleNormal="100" workbookViewId="0">
      <selection activeCell="F27" sqref="F27"/>
    </sheetView>
  </sheetViews>
  <sheetFormatPr defaultRowHeight="13" x14ac:dyDescent="0.2"/>
  <sheetData>
    <row r="1" spans="1:12" ht="19" x14ac:dyDescent="0.2">
      <c r="A1" s="4" t="s">
        <v>88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88</v>
      </c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89</v>
      </c>
      <c r="C11" s="3" t="s">
        <v>90</v>
      </c>
      <c r="D11" s="3" t="s">
        <v>27</v>
      </c>
      <c r="E11" s="3"/>
      <c r="F11" s="3"/>
      <c r="G11" s="3"/>
      <c r="H11" s="3" t="s">
        <v>28</v>
      </c>
      <c r="I11" s="3"/>
      <c r="J11" s="3" t="s">
        <v>93</v>
      </c>
      <c r="L11" t="str">
        <f>C11&amp;" "&amp;D11&amp;" "&amp;IF(E11&lt;&gt;"","("&amp;E11&amp;")","")&amp;IF(C12&lt;&gt;"",",","")</f>
        <v>buyte_id varchar ,</v>
      </c>
    </row>
    <row r="12" spans="1:12" x14ac:dyDescent="0.2">
      <c r="A12" s="3">
        <v>3</v>
      </c>
      <c r="B12" s="3" t="s">
        <v>91</v>
      </c>
      <c r="C12" s="3" t="s">
        <v>92</v>
      </c>
      <c r="D12" s="3" t="s">
        <v>32</v>
      </c>
      <c r="E12" s="3"/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buyte_count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6167-CC85-4A9E-8A61-6235D86E74DD}">
  <dimension ref="A1:L30"/>
  <sheetViews>
    <sheetView workbookViewId="0">
      <selection activeCell="C13" sqref="C13"/>
    </sheetView>
  </sheetViews>
  <sheetFormatPr defaultRowHeight="13" x14ac:dyDescent="0.2"/>
  <cols>
    <col min="10" max="10" width="13.1796875" bestFit="1" customWidth="1"/>
  </cols>
  <sheetData>
    <row r="1" spans="1:12" ht="19" x14ac:dyDescent="0.2">
      <c r="A1" s="4" t="s">
        <v>80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80</v>
      </c>
      <c r="D4" s="1" t="s">
        <v>5</v>
      </c>
      <c r="E4" s="3"/>
    </row>
    <row r="5" spans="1:12" x14ac:dyDescent="0.2">
      <c r="B5" s="1" t="s">
        <v>17</v>
      </c>
      <c r="C5" s="3" t="s">
        <v>81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charpics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77</v>
      </c>
      <c r="C11" s="3" t="s">
        <v>78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char_id varchar (20),</v>
      </c>
    </row>
    <row r="12" spans="1:12" x14ac:dyDescent="0.2">
      <c r="A12" s="3">
        <v>3</v>
      </c>
      <c r="B12" s="3" t="s">
        <v>83</v>
      </c>
      <c r="C12" s="3" t="s">
        <v>84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char_pic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F71E-4AF6-47A6-A581-1547715BA51B}">
  <dimension ref="A1:L30"/>
  <sheetViews>
    <sheetView topLeftCell="A4" workbookViewId="0">
      <selection activeCell="C11" sqref="C11"/>
    </sheetView>
  </sheetViews>
  <sheetFormatPr defaultRowHeight="13" x14ac:dyDescent="0.2"/>
  <sheetData>
    <row r="1" spans="1:12" ht="19" x14ac:dyDescent="0.2">
      <c r="A1" s="4" t="s">
        <v>73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76</v>
      </c>
      <c r="D4" s="1" t="s">
        <v>5</v>
      </c>
      <c r="E4" s="3"/>
    </row>
    <row r="5" spans="1:12" x14ac:dyDescent="0.2">
      <c r="B5" s="1" t="s">
        <v>17</v>
      </c>
      <c r="C5" s="3" t="s">
        <v>74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chars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79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77</v>
      </c>
      <c r="C12" s="3" t="s">
        <v>78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char_id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47C06-64F6-454C-92C3-3011A5249394}">
  <dimension ref="A1:L30"/>
  <sheetViews>
    <sheetView workbookViewId="0">
      <selection activeCell="C12" sqref="C12"/>
    </sheetView>
  </sheetViews>
  <sheetFormatPr defaultRowHeight="13" x14ac:dyDescent="0.2"/>
  <sheetData>
    <row r="1" spans="1:12" ht="19" x14ac:dyDescent="0.2">
      <c r="A1" s="4" t="s">
        <v>60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60</v>
      </c>
      <c r="D4" s="1" t="s">
        <v>5</v>
      </c>
      <c r="E4" s="3"/>
    </row>
    <row r="5" spans="1:12" x14ac:dyDescent="0.2">
      <c r="B5" s="1" t="s">
        <v>17</v>
      </c>
      <c r="C5" s="3" t="s">
        <v>71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goals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44</v>
      </c>
      <c r="C11" s="3" t="s">
        <v>45</v>
      </c>
      <c r="D11" s="3" t="s">
        <v>32</v>
      </c>
      <c r="E11" s="3"/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goal int ,</v>
      </c>
    </row>
    <row r="12" spans="1:12" x14ac:dyDescent="0.2">
      <c r="A12" s="3">
        <v>3</v>
      </c>
      <c r="B12" s="3" t="s">
        <v>46</v>
      </c>
      <c r="C12" s="3" t="s">
        <v>47</v>
      </c>
      <c r="D12" s="3" t="s">
        <v>43</v>
      </c>
      <c r="E12" s="3"/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limit date ,</v>
      </c>
    </row>
    <row r="13" spans="1:12" x14ac:dyDescent="0.2">
      <c r="A13" s="3">
        <v>4</v>
      </c>
      <c r="B13" s="3" t="s">
        <v>48</v>
      </c>
      <c r="C13" s="3" t="s">
        <v>49</v>
      </c>
      <c r="D13" s="3" t="s">
        <v>27</v>
      </c>
      <c r="E13" s="3">
        <v>140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want varchar (140),</v>
      </c>
    </row>
    <row r="14" spans="1:12" x14ac:dyDescent="0.2">
      <c r="A14" s="3">
        <v>5</v>
      </c>
      <c r="B14" s="3" t="s">
        <v>50</v>
      </c>
      <c r="C14" s="3" t="s">
        <v>108</v>
      </c>
      <c r="D14" s="3" t="s">
        <v>27</v>
      </c>
      <c r="E14" s="3">
        <v>140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want_pic varchar (140),</v>
      </c>
    </row>
    <row r="15" spans="1:12" x14ac:dyDescent="0.2">
      <c r="A15" s="3">
        <v>6</v>
      </c>
      <c r="B15" s="3" t="s">
        <v>33</v>
      </c>
      <c r="C15" s="3" t="s">
        <v>34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>created_at timestamp ,</v>
      </c>
    </row>
    <row r="16" spans="1:12" x14ac:dyDescent="0.2">
      <c r="A16" s="3">
        <v>7</v>
      </c>
      <c r="B16" s="3" t="s">
        <v>37</v>
      </c>
      <c r="C16" s="3" t="s">
        <v>38</v>
      </c>
      <c r="D16" s="3" t="s">
        <v>35</v>
      </c>
      <c r="E16" s="3"/>
      <c r="F16" s="3"/>
      <c r="G16" s="3"/>
      <c r="H16" s="3"/>
      <c r="I16" s="3"/>
      <c r="J16" s="3" t="s">
        <v>36</v>
      </c>
      <c r="L16" t="str">
        <f t="shared" si="0"/>
        <v>update_at timestamp ,</v>
      </c>
    </row>
    <row r="17" spans="1:12" x14ac:dyDescent="0.2">
      <c r="A17" s="3">
        <v>8</v>
      </c>
      <c r="B17" s="3" t="s">
        <v>55</v>
      </c>
      <c r="C17" s="3" t="s">
        <v>109</v>
      </c>
      <c r="D17" s="3" t="s">
        <v>27</v>
      </c>
      <c r="E17" s="3">
        <v>20</v>
      </c>
      <c r="F17" s="3"/>
      <c r="G17" s="3"/>
      <c r="H17" s="3" t="s">
        <v>28</v>
      </c>
      <c r="I17" s="3"/>
      <c r="J17" s="3"/>
      <c r="L17" t="str">
        <f t="shared" si="0"/>
        <v>c_name varchar (20),</v>
      </c>
    </row>
    <row r="18" spans="1:12" x14ac:dyDescent="0.2">
      <c r="A18" s="3">
        <v>9</v>
      </c>
      <c r="B18" s="3" t="s">
        <v>23</v>
      </c>
      <c r="C18" s="3" t="s">
        <v>26</v>
      </c>
      <c r="D18" s="3" t="s">
        <v>27</v>
      </c>
      <c r="E18" s="3">
        <v>20</v>
      </c>
      <c r="F18" s="3"/>
      <c r="G18" s="3"/>
      <c r="H18" s="3" t="s">
        <v>28</v>
      </c>
      <c r="I18" s="3"/>
      <c r="J18" s="3" t="s">
        <v>72</v>
      </c>
      <c r="L18" t="str">
        <f t="shared" si="0"/>
        <v>user_id varchar (20),</v>
      </c>
    </row>
    <row r="19" spans="1:12" x14ac:dyDescent="0.2">
      <c r="A19" s="3">
        <v>10</v>
      </c>
      <c r="B19" s="3" t="s">
        <v>94</v>
      </c>
      <c r="C19" s="3" t="s">
        <v>95</v>
      </c>
      <c r="D19" s="3" t="s">
        <v>32</v>
      </c>
      <c r="E19" s="3"/>
      <c r="F19" s="3"/>
      <c r="G19" s="3"/>
      <c r="H19" s="3" t="s">
        <v>28</v>
      </c>
      <c r="I19" s="3"/>
      <c r="J19" s="3"/>
      <c r="L19" t="str">
        <f t="shared" si="0"/>
        <v xml:space="preserve">available int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A1A69-7B95-44F8-A6DB-6827330703FC}">
  <dimension ref="A1:L30"/>
  <sheetViews>
    <sheetView workbookViewId="0">
      <selection activeCell="C12" sqref="C12"/>
    </sheetView>
  </sheetViews>
  <sheetFormatPr defaultRowHeight="13" x14ac:dyDescent="0.2"/>
  <sheetData>
    <row r="1" spans="1:12" ht="19" x14ac:dyDescent="0.2">
      <c r="A1" s="4" t="s">
        <v>58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58</v>
      </c>
      <c r="D4" s="1" t="s">
        <v>5</v>
      </c>
      <c r="E4" s="3"/>
    </row>
    <row r="5" spans="1:12" x14ac:dyDescent="0.2">
      <c r="B5" s="1" t="s">
        <v>17</v>
      </c>
      <c r="C5" s="3" t="s">
        <v>69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buytters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72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51</v>
      </c>
      <c r="C12" s="3" t="s">
        <v>52</v>
      </c>
      <c r="D12" s="3" t="s">
        <v>27</v>
      </c>
      <c r="E12" s="3">
        <v>140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comment varchar (140),</v>
      </c>
    </row>
    <row r="13" spans="1:12" x14ac:dyDescent="0.2">
      <c r="A13" s="3">
        <v>4</v>
      </c>
      <c r="B13" s="3" t="s">
        <v>53</v>
      </c>
      <c r="C13" s="3" t="s">
        <v>54</v>
      </c>
      <c r="D13" s="3" t="s">
        <v>27</v>
      </c>
      <c r="E13" s="3">
        <v>140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buypic varchar (140),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B30" s="3"/>
      <c r="C30" s="3"/>
      <c r="D30" s="3"/>
      <c r="E30" s="3"/>
      <c r="F30" s="3"/>
      <c r="G30" s="3"/>
      <c r="H30" s="3"/>
      <c r="I30" s="3"/>
      <c r="J30" s="3"/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06B6-CB70-485A-9023-F73FD289765F}">
  <dimension ref="A1:L30"/>
  <sheetViews>
    <sheetView workbookViewId="0">
      <selection activeCell="C10" sqref="C10"/>
    </sheetView>
  </sheetViews>
  <sheetFormatPr defaultRowHeight="13" x14ac:dyDescent="0.2"/>
  <cols>
    <col min="1" max="10" width="7.54296875" customWidth="1"/>
    <col min="11" max="12" width="18.54296875" customWidth="1"/>
  </cols>
  <sheetData>
    <row r="1" spans="1:12" ht="19" x14ac:dyDescent="0.2">
      <c r="A1" s="4" t="s">
        <v>57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57</v>
      </c>
      <c r="D4" s="1" t="s">
        <v>5</v>
      </c>
      <c r="E4" s="3"/>
    </row>
    <row r="5" spans="1:12" x14ac:dyDescent="0.2">
      <c r="B5" s="1" t="s">
        <v>17</v>
      </c>
      <c r="C5" s="3" t="s">
        <v>67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payments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 t="shared" ref="L10:L17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39</v>
      </c>
      <c r="C11" s="3" t="s">
        <v>40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 t="shared" si="0"/>
        <v>category varchar (20),</v>
      </c>
    </row>
    <row r="12" spans="1:12" x14ac:dyDescent="0.2">
      <c r="A12" s="3">
        <v>3</v>
      </c>
      <c r="B12" s="3" t="s">
        <v>41</v>
      </c>
      <c r="C12" s="3" t="s">
        <v>42</v>
      </c>
      <c r="D12" s="3" t="s">
        <v>32</v>
      </c>
      <c r="E12" s="3"/>
      <c r="F12" s="3"/>
      <c r="G12" s="3"/>
      <c r="H12" s="3" t="s">
        <v>28</v>
      </c>
      <c r="I12" s="3"/>
      <c r="J12" s="3"/>
      <c r="L12" t="str">
        <f t="shared" si="0"/>
        <v>paymoney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 t="shared" si="0"/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 t="shared" si="0"/>
        <v>update_at timestamp ,</v>
      </c>
    </row>
    <row r="15" spans="1:12" x14ac:dyDescent="0.2">
      <c r="A15" s="3">
        <v>6</v>
      </c>
      <c r="B15" s="3" t="s">
        <v>23</v>
      </c>
      <c r="C15" s="3" t="s">
        <v>26</v>
      </c>
      <c r="D15" s="3" t="s">
        <v>27</v>
      </c>
      <c r="E15" s="3">
        <v>20</v>
      </c>
      <c r="F15" s="3"/>
      <c r="G15" s="3"/>
      <c r="H15" s="3" t="s">
        <v>28</v>
      </c>
      <c r="I15" s="3"/>
      <c r="J15" s="3" t="s">
        <v>72</v>
      </c>
      <c r="L15" t="str">
        <f t="shared" si="0"/>
        <v>user_id varchar (20)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1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検索履歴テーブル</vt:lpstr>
      <vt:lpstr>ポイントテーブル</vt:lpstr>
      <vt:lpstr>ナイスバイカウントテーブル</vt:lpstr>
      <vt:lpstr>キャラクターイメージテーブル</vt:lpstr>
      <vt:lpstr>キャラクターステータステーブル</vt:lpstr>
      <vt:lpstr>目標テーブル</vt:lpstr>
      <vt:lpstr>投稿テーブル</vt:lpstr>
      <vt:lpstr>収支テーブル</vt:lpstr>
      <vt:lpstr>IDPW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2023-06-13T01:33:52Z</dcterms:modified>
</cp:coreProperties>
</file>