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1A1A903-8A93-49B6-919C-B3F3C4FCD425}" xr6:coauthVersionLast="46" xr6:coauthVersionMax="47" xr10:uidLastSave="{00000000-0000-0000-0000-000000000000}"/>
  <bookViews>
    <workbookView xWindow="-110" yWindow="-110" windowWidth="19420" windowHeight="10420" tabRatio="875" xr2:uid="{00000000-000D-0000-FFFF-FFFF00000000}"/>
  </bookViews>
  <sheets>
    <sheet name="テーブル一覧" sheetId="1" r:id="rId1"/>
    <sheet name="Sheet1" sheetId="15" r:id="rId2"/>
    <sheet name="装飾品ステータステーブル" sheetId="17" r:id="rId3"/>
    <sheet name="装飾品イメージテーブル" sheetId="16" r:id="rId4"/>
    <sheet name="検索履歴テーブル" sheetId="14" r:id="rId5"/>
    <sheet name="ポイントテーブル" sheetId="13" r:id="rId6"/>
    <sheet name="ナイスバイカウントテーブル" sheetId="12" r:id="rId7"/>
    <sheet name="目標テーブル" sheetId="4" r:id="rId8"/>
    <sheet name="キャラクターイメージテーブル" sheetId="11" r:id="rId9"/>
    <sheet name="キャラクターステータステーブル" sheetId="10" r:id="rId10"/>
    <sheet name="投稿テーブル" sheetId="5" r:id="rId11"/>
    <sheet name="収支テーブル" sheetId="3" r:id="rId12"/>
    <sheet name="IDPW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7" l="1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<sst xmlns="http://schemas.openxmlformats.org/spreadsheetml/2006/main" count="609" uniqueCount="123">
  <si>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</si>
  <si>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</si>
  <si>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</si>
  <si>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</si>
  <si>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</si>
  <si>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</si>
  <si>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</si>
  <si>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</si>
  <si>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</si>
  <si>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</si>
  <si>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</si>
  <si>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</si>
  <si>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</si>
  <si>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</si>
  <si>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</si>
  <si>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</si>
  <si>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</si>
  <si>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</si>
  <si>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</si>
  <si>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</si>
  <si>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</si>
  <si>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</si>
  <si>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</si>
  <si>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</si>
  <si>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</si>
  <si>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</si>
  <si>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</si>
  <si>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</si>
  <si>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</si>
  <si>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</si>
  <si>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</si>
  <si>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</si>
  <si>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</si>
  <si>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</si>
  <si>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</si>
  <si>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</si>
  <si>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</si>
  <si>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</si>
  <si>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</si>
  <si>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</si>
  <si>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</si>
  <si>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</si>
  <si>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</si>
  <si>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期間</t>
    <rPh sb="0" eb="2">
      <t>キカン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</si>
  <si>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</si>
  <si>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</si>
  <si>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</si>
  <si>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</si>
  <si>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</si>
  <si>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IDPWテーブル</t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</si>
  <si>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</si>
  <si>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</si>
  <si>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</si>
  <si>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</si>
  <si>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</si>
  <si>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</si>
  <si>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</si>
  <si>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</si>
  <si>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</si>
  <si>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</si>
  <si>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</si>
  <si>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</si>
  <si>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</si>
  <si>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</si>
  <si>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chars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</si>
  <si>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</si>
  <si>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</si>
  <si>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</si>
  <si>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</si>
  <si>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</si>
  <si>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</si>
  <si>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</si>
  <si>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</si>
  <si>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</si>
  <si>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</si>
  <si>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</si>
  <si>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</si>
  <si>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</si>
  <si>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</si>
  <si>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</si>
  <si>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</si>
  <si>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</si>
  <si>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</si>
  <si>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</si>
  <si>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</si>
  <si>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</si>
  <si>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</si>
  <si>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</si>
  <si>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</si>
  <si>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</si>
  <si>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</si>
  <si>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</si>
  <si>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</si>
  <si>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</si>
  <si>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</si>
  <si>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</si>
  <si>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</si>
  <si>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</si>
  <si>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</si>
  <si>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</si>
  <si>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</si>
  <si>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</si>
  <si>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</si>
  <si>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</si>
  <si>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</si>
  <si>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装飾品の画像</t>
    <rPh sb="0" eb="3">
      <t>ソウショクヒン</t>
    </rPh>
    <rPh sb="4" eb="6">
      <t>ガゾウ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</si>
  <si>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</si>
  <si>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</si>
  <si>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itemspics</t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</si>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</sst>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588819</xdr:colOff>
      <xdr:row>1</xdr:row>
      <xdr:rowOff>69273</xdr:rowOff>
    </xdr:from>
    <xdr:to>
      <xdr:col>10</xdr:col>
      <xdr:colOff>523009</xdr:colOff>
      <xdr:row>16</xdr:row>
      <xdr:rowOff>126423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3C25805-9258-40BE-9EDD-DA092EFD1CC2}"/>
            </a:ext>
          </a:extLst>
        </xdr:cNvPr>
        <xdr:cNvSpPr/>
      </xdr:nvSpPr>
      <xdr:spPr>
        <a:xfrm>
          <a:off x="3648364" y="230909"/>
          <a:ext cx="2993736" cy="24816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収支</a:t>
          </a:r>
        </a:p>
      </xdr:txBody>
    </xdr:sp>
    <xdr:clientData/>
  </xdr:twoCellAnchor>
  <xdr:twoCellAnchor>
    <xdr:from>
      <xdr:col>9</xdr:col>
      <xdr:colOff>27709</xdr:colOff>
      <xdr:row>1</xdr:row>
      <xdr:rowOff>35792</xdr:rowOff>
    </xdr:from>
    <xdr:to>
      <xdr:col>13</xdr:col>
      <xdr:colOff>576118</xdr:colOff>
      <xdr:row>16</xdr:row>
      <xdr:rowOff>89477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83DC447-8D16-4775-9734-729715806047}"/>
            </a:ext>
          </a:extLst>
        </xdr:cNvPr>
        <xdr:cNvSpPr/>
      </xdr:nvSpPr>
      <xdr:spPr>
        <a:xfrm>
          <a:off x="5534891" y="197428"/>
          <a:ext cx="2996045" cy="247823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キャラクターステータス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作成日時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更新日時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180110</xdr:colOff>
      <xdr:row>1</xdr:row>
      <xdr:rowOff>0</xdr:rowOff>
    </xdr:from>
    <xdr:to>
      <xdr:col>17</xdr:col>
      <xdr:colOff>116609</xdr:colOff>
      <xdr:row>16</xdr:row>
      <xdr:rowOff>53686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A82558C-5B04-4ECB-A343-8B9E0F0F5607}"/>
            </a:ext>
          </a:extLst>
        </xdr:cNvPr>
        <xdr:cNvSpPr/>
      </xdr:nvSpPr>
      <xdr:spPr>
        <a:xfrm>
          <a:off x="7523019" y="161636"/>
          <a:ext cx="2996045" cy="24782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キャラクターイメージ</a:t>
          </a:r>
          <a:endParaRPr kumimoji="1" lang="en-US" altLang="ja-JP" sz="1100"/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作成日時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更新日時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346365</xdr:colOff>
      <xdr:row>1</xdr:row>
      <xdr:rowOff>114300</xdr:rowOff>
    </xdr:from>
    <xdr:to>
      <xdr:col>20</xdr:col>
      <xdr:colOff>280555</xdr:colOff>
      <xdr:row>17</xdr:row>
      <xdr:rowOff>6350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144C569-1D1A-46C8-B0B4-4E5322191A87}"/>
            </a:ext>
          </a:extLst>
        </xdr:cNvPr>
        <xdr:cNvSpPr/>
      </xdr:nvSpPr>
      <xdr:spPr>
        <a:xfrm>
          <a:off x="9525001" y="275936"/>
          <a:ext cx="2993736" cy="24782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目標</a:t>
          </a:r>
          <a:endParaRPr kumimoji="1" lang="en-US" altLang="ja-JP" sz="1100"/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作成日時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更新日時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348672</xdr:colOff>
      <xdr:row>1</xdr:row>
      <xdr:rowOff>136236</xdr:rowOff>
    </xdr:from>
    <xdr:to>
      <xdr:col>22</xdr:col>
      <xdr:colOff>285172</xdr:colOff>
      <xdr:row>17</xdr:row>
      <xdr:rowOff>31749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F30339F-2759-41DC-B5E7-C39C583E86E8}"/>
            </a:ext>
          </a:extLst>
        </xdr:cNvPr>
        <xdr:cNvSpPr/>
      </xdr:nvSpPr>
      <xdr:spPr>
        <a:xfrm>
          <a:off x="10751127" y="297872"/>
          <a:ext cx="2996045" cy="248169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ナイスバイカウント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作成日時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更新日時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593437</xdr:colOff>
      <xdr:row>2</xdr:row>
      <xdr:rowOff>31172</xdr:rowOff>
    </xdr:from>
    <xdr:to>
      <xdr:col>23</xdr:col>
      <xdr:colOff>529937</xdr:colOff>
      <xdr:row>17</xdr:row>
      <xdr:rowOff>88323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19AEF5C-E88A-4011-91AA-76CA2C7BB4C6}"/>
            </a:ext>
          </a:extLst>
        </xdr:cNvPr>
        <xdr:cNvSpPr/>
      </xdr:nvSpPr>
      <xdr:spPr>
        <a:xfrm>
          <a:off x="11607801" y="354445"/>
          <a:ext cx="2996045" cy="24816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ポイント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作成日時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更新日時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226291</xdr:colOff>
      <xdr:row>0</xdr:row>
      <xdr:rowOff>99289</xdr:rowOff>
    </xdr:from>
    <xdr:to>
      <xdr:col>28</xdr:col>
      <xdr:colOff>162790</xdr:colOff>
      <xdr:row>15</xdr:row>
      <xdr:rowOff>156440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4FE534B-510F-4586-AB67-3B11B7728568}"/>
            </a:ext>
          </a:extLst>
        </xdr:cNvPr>
        <xdr:cNvSpPr/>
      </xdr:nvSpPr>
      <xdr:spPr>
        <a:xfrm>
          <a:off x="14300200" y="99289"/>
          <a:ext cx="2996045" cy="24816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検索履歴</a:t>
          </a:r>
          <a:endParaRPr kumimoji="1" lang="en-US" altLang="ja-JP" sz="1100"/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作成日時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更新日時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450273</xdr:colOff>
      <xdr:row>1</xdr:row>
      <xdr:rowOff>5774</xdr:rowOff>
    </xdr:from>
    <xdr:to>
      <xdr:col>32</xdr:col>
      <xdr:colOff>384463</xdr:colOff>
      <xdr:row>16</xdr:row>
      <xdr:rowOff>62923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1FA34E7-9B07-43A2-AA53-73EDB9A71D24}"/>
            </a:ext>
          </a:extLst>
        </xdr:cNvPr>
        <xdr:cNvSpPr/>
      </xdr:nvSpPr>
      <xdr:spPr>
        <a:xfrm>
          <a:off x="16971818" y="167410"/>
          <a:ext cx="2993736" cy="248169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収支</a:t>
          </a:r>
          <a:endParaRPr kumimoji="1" lang="en-US" altLang="ja-JP" sz="1100"/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作成日時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更新日時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259196</xdr:colOff>
      <xdr:row>1</xdr:row>
      <xdr:rowOff>90632</xdr:rowOff>
    </xdr:from>
    <xdr:to>
      <xdr:col>5</xdr:col>
      <xdr:colOff>230910</xdr:colOff>
      <xdr:row>16</xdr:row>
      <xdr:rowOff>147782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17F881E9-74AE-4FCB-B099-A8E2CF9EC125}"/>
            </a:ext>
          </a:extLst>
        </xdr:cNvPr>
        <xdr:cNvGrpSpPr/>
      </xdr:nvGrpSpPr>
      <xdr:grpSpPr>
        <a:xfrm>
          <a:off x="259196" y="252268"/>
          <a:ext cx="3031259" cy="2481696"/>
          <a:chOff x="951923" y="148359"/>
          <a:chExt cx="3031259" cy="2481696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833E5DC1-E144-4E3F-B625-DD1014E5896C}"/>
              </a:ext>
            </a:extLst>
          </xdr:cNvPr>
          <xdr:cNvSpPr/>
        </xdr:nvSpPr>
        <xdr:spPr>
          <a:xfrm>
            <a:off x="951923" y="148359"/>
            <a:ext cx="2996046" cy="2481696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IDPW</a:t>
            </a:r>
          </a:p>
          <a:p>
            <a:pPr algn="l"/>
            <a:endParaRPr kumimoji="1" lang="en-US" altLang="ja-JP" sz="1100"/>
          </a:p>
          <a:p>
            <a:pPr algn="l"/>
            <a:r>
              <a:rPr kumimoji="1" lang="en-US" altLang="ja-JP" sz="1100"/>
              <a:t>id</a:t>
            </a:r>
          </a:p>
          <a:p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作成日時</a:t>
            </a:r>
            <a:endParaRPr lang="ja-JP" altLang="ja-JP">
              <a:effectLst/>
            </a:endParaRPr>
          </a:p>
          <a:p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更新日時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ID</a:t>
            </a:r>
            <a:r>
              <a:rPr kumimoji="1" lang="ja-JP" altLang="en-US" sz="1100"/>
              <a:t>名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PW</a:t>
            </a:r>
          </a:p>
          <a:p>
            <a:pPr algn="l"/>
            <a:r>
              <a:rPr kumimoji="1" lang="ja-JP" altLang="en-US" sz="1100"/>
              <a:t>ユーザ名</a:t>
            </a:r>
            <a:endParaRPr kumimoji="1" lang="en-US" altLang="ja-JP" sz="1100"/>
          </a:p>
        </xdr:txBody>
      </xdr: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C8118584-77AE-4D00-8B6E-8C9623D3F8E8}"/>
              </a:ext>
            </a:extLst>
          </xdr:cNvPr>
          <xdr:cNvCxnSpPr/>
        </xdr:nvCxnSpPr>
        <xdr:spPr>
          <a:xfrm>
            <a:off x="969819" y="565727"/>
            <a:ext cx="3013363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602673</xdr:colOff>
      <xdr:row>20</xdr:row>
      <xdr:rowOff>71581</xdr:rowOff>
    </xdr:from>
    <xdr:to>
      <xdr:col>7</xdr:col>
      <xdr:colOff>588818</xdr:colOff>
      <xdr:row>35</xdr:row>
      <xdr:rowOff>125267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A70C6C89-BDB4-4D37-AD4F-024EC8CF16C6}"/>
            </a:ext>
          </a:extLst>
        </xdr:cNvPr>
        <xdr:cNvGrpSpPr/>
      </xdr:nvGrpSpPr>
      <xdr:grpSpPr>
        <a:xfrm>
          <a:off x="1826491" y="3304308"/>
          <a:ext cx="3045691" cy="2478232"/>
          <a:chOff x="1826491" y="3304308"/>
          <a:chExt cx="3045691" cy="2478232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6F9B178E-225B-4AB8-9BD5-B5CBFDC90908}"/>
              </a:ext>
            </a:extLst>
          </xdr:cNvPr>
          <xdr:cNvSpPr/>
        </xdr:nvSpPr>
        <xdr:spPr>
          <a:xfrm>
            <a:off x="1826491" y="3304308"/>
            <a:ext cx="2996045" cy="2478232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投稿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endParaRPr kumimoji="1" lang="en-US" altLang="ja-JP" sz="1100"/>
          </a:p>
          <a:p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id</a:t>
            </a:r>
            <a:endParaRPr lang="ja-JP" altLang="ja-JP">
              <a:effectLst/>
            </a:endParaRPr>
          </a:p>
          <a:p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作成日時</a:t>
            </a:r>
            <a:endParaRPr lang="ja-JP" altLang="ja-JP">
              <a:effectLst/>
            </a:endParaRPr>
          </a:p>
          <a:p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更新日時</a:t>
            </a:r>
            <a:endParaRPr lang="ja-JP" altLang="ja-JP">
              <a:effectLst/>
            </a:endParaRPr>
          </a:p>
          <a:p>
            <a:pPr algn="l"/>
            <a:endParaRPr kumimoji="1" lang="ja-JP" altLang="en-US" sz="1100"/>
          </a:p>
        </xdr:txBody>
      </xdr:sp>
      <xdr:cxnSp macro="">
        <xdr:nvCxnSpPr>
          <xdr:cNvPr id="16" name="直線コネクタ 15">
            <a:extLst>
              <a:ext uri="{FF2B5EF4-FFF2-40B4-BE49-F238E27FC236}">
                <a16:creationId xmlns:a16="http://schemas.microsoft.com/office/drawing/2014/main" id="{48F429C8-96C2-44DA-8E69-3E18B34E432F}"/>
              </a:ext>
            </a:extLst>
          </xdr:cNvPr>
          <xdr:cNvCxnSpPr/>
        </xdr:nvCxnSpPr>
        <xdr:spPr>
          <a:xfrm flipV="1">
            <a:off x="1847273" y="3683000"/>
            <a:ext cx="3024909" cy="2309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topLeftCell="A2" zoomScale="115" zoomScaleNormal="115" workbookViewId="0">
      <selection activeCell="D11" sqref="D11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49</v>
      </c>
      <c r="D8" s="3" t="s">
        <v>59</v>
      </c>
      <c r="E8" s="3" t="s">
        <v>53</v>
      </c>
      <c r="F8" s="3" t="s">
        <v>54</v>
      </c>
    </row>
    <row r="9" spans="1:6" x14ac:dyDescent="0.2">
      <c r="B9" s="3">
        <v>2</v>
      </c>
      <c r="C9" s="3" t="s">
        <v>50</v>
      </c>
      <c r="D9" s="3" t="s">
        <v>58</v>
      </c>
      <c r="E9" s="3" t="s">
        <v>53</v>
      </c>
      <c r="F9" s="3" t="s">
        <v>57</v>
      </c>
    </row>
    <row r="10" spans="1:6" x14ac:dyDescent="0.2">
      <c r="B10" s="3">
        <v>3</v>
      </c>
      <c r="C10" s="3" t="s">
        <v>51</v>
      </c>
      <c r="D10" s="3" t="s">
        <v>60</v>
      </c>
      <c r="E10" s="3" t="s">
        <v>53</v>
      </c>
      <c r="F10" s="3" t="s">
        <v>55</v>
      </c>
    </row>
    <row r="11" spans="1:6" x14ac:dyDescent="0.2">
      <c r="B11" s="3">
        <v>4</v>
      </c>
      <c r="C11" s="3" t="s">
        <v>52</v>
      </c>
      <c r="D11" s="3" t="s">
        <v>61</v>
      </c>
      <c r="E11" s="3" t="s">
        <v>53</v>
      </c>
      <c r="F11" s="3" t="s">
        <v>56</v>
      </c>
    </row>
    <row r="12" spans="1:6" x14ac:dyDescent="0.2">
      <c r="B12" s="3">
        <v>5</v>
      </c>
      <c r="C12" s="6" t="s">
        <v>63</v>
      </c>
      <c r="D12" s="6" t="s">
        <v>64</v>
      </c>
      <c r="E12" s="6" t="s">
        <v>53</v>
      </c>
      <c r="F12" s="6" t="s">
        <v>65</v>
      </c>
    </row>
    <row r="13" spans="1:6" x14ac:dyDescent="0.2">
      <c r="B13" s="3">
        <v>6</v>
      </c>
      <c r="C13" s="3" t="s">
        <v>70</v>
      </c>
      <c r="D13" s="3" t="s">
        <v>71</v>
      </c>
      <c r="E13" s="3" t="s">
        <v>53</v>
      </c>
      <c r="F13" s="3" t="s">
        <v>72</v>
      </c>
    </row>
    <row r="14" spans="1:6" x14ac:dyDescent="0.2">
      <c r="B14" s="3">
        <v>7</v>
      </c>
      <c r="C14" s="3" t="s">
        <v>76</v>
      </c>
      <c r="D14" s="3" t="s">
        <v>77</v>
      </c>
      <c r="E14" s="3" t="s">
        <v>53</v>
      </c>
      <c r="F14" s="3" t="s">
        <v>75</v>
      </c>
    </row>
    <row r="15" spans="1:6" x14ac:dyDescent="0.2">
      <c r="B15" s="3">
        <v>8</v>
      </c>
      <c r="C15" s="3" t="s">
        <v>85</v>
      </c>
      <c r="D15" s="3" t="s">
        <v>86</v>
      </c>
      <c r="E15" s="3" t="s">
        <v>53</v>
      </c>
      <c r="F15" s="3" t="s">
        <v>87</v>
      </c>
    </row>
    <row r="16" spans="1:6" x14ac:dyDescent="0.2">
      <c r="B16" s="3">
        <v>9</v>
      </c>
      <c r="C16" s="3" t="s">
        <v>91</v>
      </c>
      <c r="D16" s="3" t="s">
        <v>92</v>
      </c>
      <c r="E16" s="3" t="s">
        <v>53</v>
      </c>
      <c r="F16" s="3" t="s">
        <v>91</v>
      </c>
    </row>
    <row r="17" spans="2:6" x14ac:dyDescent="0.2">
      <c r="B17" s="3">
        <v>10</v>
      </c>
      <c r="C17" s="3" t="s">
        <v>107</v>
      </c>
      <c r="D17" s="3" t="s">
        <v>108</v>
      </c>
      <c r="E17" s="3" t="s">
        <v>53</v>
      </c>
      <c r="F17" s="3" t="s">
        <v>110</v>
      </c>
    </row>
    <row r="18" spans="2:6" x14ac:dyDescent="0.2">
      <c r="B18" s="3">
        <v>11</v>
      </c>
      <c r="C18" s="3" t="s">
        <v>109</v>
      </c>
      <c r="D18" s="3" t="s">
        <v>98</v>
      </c>
      <c r="E18" s="3" t="s">
        <v>53</v>
      </c>
      <c r="F18" s="3" t="s">
        <v>111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M19" sqref="M19"/>
    </sheetView>
  </sheetViews>
  <sheetFormatPr defaultRowHeight="13" x14ac:dyDescent="0.2"/>
  <sheetData>
    <row r="1" spans="1:12" ht="19" x14ac:dyDescent="0.2">
      <c r="A1" s="4" t="s">
        <v>63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66</v>
      </c>
      <c r="D4" s="1" t="s">
        <v>5</v>
      </c>
      <c r="E4" s="3"/>
    </row>
    <row r="5" spans="1:12" x14ac:dyDescent="0.2">
      <c r="B5" s="1" t="s">
        <v>17</v>
      </c>
      <c r="C5" s="3" t="s">
        <v>64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69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67</v>
      </c>
      <c r="C12" s="3" t="s">
        <v>68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C13" sqref="C13"/>
    </sheetView>
  </sheetViews>
  <sheetFormatPr defaultRowHeight="13" x14ac:dyDescent="0.2"/>
  <sheetData>
    <row r="1" spans="1:12" ht="19" x14ac:dyDescent="0.2">
      <c r="A1" s="4" t="s">
        <v>51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51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46</v>
      </c>
      <c r="C12" s="3" t="s">
        <v>116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47</v>
      </c>
      <c r="C13" s="3" t="s">
        <v>117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C12" sqref="C12"/>
    </sheetView>
  </sheetViews>
  <sheetFormatPr defaultRowHeight="13" x14ac:dyDescent="0.2"/>
  <cols>
    <col min="1" max="10" width="7.54296875" customWidth="1"/>
    <col min="11" max="12" width="18.54296875" customWidth="1"/>
  </cols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114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115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 t="s">
        <v>62</v>
      </c>
      <c r="L15" t="str">
        <f t="shared" si="0"/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C15" sqref="C15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zoomScale="55" zoomScaleNormal="55" workbookViewId="0">
      <selection activeCell="S22" sqref="S2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workbookViewId="0">
      <selection activeCell="E20" sqref="E20"/>
    </sheetView>
  </sheetViews>
  <sheetFormatPr defaultRowHeight="13" x14ac:dyDescent="0.2"/>
  <sheetData>
    <row r="1" spans="1:12" ht="19" x14ac:dyDescent="0.2">
      <c r="A1" s="4" t="s">
        <v>109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109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69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100</v>
      </c>
      <c r="C12" s="3" t="s">
        <v>101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topLeftCell="A2" zoomScale="115" zoomScaleNormal="115" workbookViewId="0">
      <selection activeCell="C12" sqref="C12"/>
    </sheetView>
  </sheetViews>
  <sheetFormatPr defaultRowHeight="13" x14ac:dyDescent="0.2"/>
  <sheetData>
    <row r="1" spans="1:12" ht="19" x14ac:dyDescent="0.2">
      <c r="A1" s="4" t="s">
        <v>107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112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100</v>
      </c>
      <c r="C11" s="3" t="s">
        <v>101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104</v>
      </c>
      <c r="L11" t="str">
        <f>C11&amp;" "&amp;D11&amp;" "&amp;IF(E11&lt;&gt;"","("&amp;E11&amp;")","")&amp;IF(C12&lt;&gt;"",",","")</f>
        <v>item_id varchar (20),</v>
      </c>
    </row>
    <row r="12" spans="1:12" x14ac:dyDescent="0.2">
      <c r="A12" s="3">
        <v>3</v>
      </c>
      <c r="B12" s="3" t="s">
        <v>103</v>
      </c>
      <c r="C12" s="3" t="s">
        <v>102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105</v>
      </c>
      <c r="L12" t="str">
        <f>C12&amp;" "&amp;D12&amp;" "&amp;IF(E12&lt;&gt;"","("&amp;E12&amp;")","")&amp;IF(C13&lt;&gt;"",",","")</f>
        <v>item_pic varchar (140),</v>
      </c>
    </row>
    <row r="13" spans="1:12" x14ac:dyDescent="0.2">
      <c r="A13" s="3">
        <v>4</v>
      </c>
      <c r="B13" s="3" t="s">
        <v>99</v>
      </c>
      <c r="C13" s="3" t="s">
        <v>113</v>
      </c>
      <c r="D13" s="3" t="s">
        <v>32</v>
      </c>
      <c r="E13" s="3"/>
      <c r="F13" s="3"/>
      <c r="G13" s="3"/>
      <c r="H13" s="3" t="s">
        <v>28</v>
      </c>
      <c r="I13" s="3"/>
      <c r="J13" s="3" t="s">
        <v>106</v>
      </c>
      <c r="L13" t="str">
        <f>C13&amp;" "&amp;D13&amp;" "&amp;IF(E13&lt;&gt;"","("&amp;E13&amp;")","")&amp;IF(C14&lt;&gt;"",",","")</f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85" zoomScaleNormal="85" workbookViewId="0">
      <selection activeCell="C12" sqref="C12"/>
    </sheetView>
  </sheetViews>
  <sheetFormatPr defaultRowHeight="13" x14ac:dyDescent="0.2"/>
  <sheetData>
    <row r="1" spans="1:12" ht="19" x14ac:dyDescent="0.2">
      <c r="A1" s="4" t="s">
        <v>91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93</v>
      </c>
      <c r="D4" s="1" t="s">
        <v>5</v>
      </c>
      <c r="E4" s="3"/>
    </row>
    <row r="5" spans="1:12" x14ac:dyDescent="0.2">
      <c r="B5" s="1" t="s">
        <v>17</v>
      </c>
      <c r="C5" s="3" t="s">
        <v>92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94</v>
      </c>
      <c r="C12" s="3" t="s">
        <v>95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96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workbookViewId="0">
      <selection activeCell="C12" sqref="C12"/>
    </sheetView>
  </sheetViews>
  <sheetFormatPr defaultRowHeight="13" x14ac:dyDescent="0.2"/>
  <sheetData>
    <row r="1" spans="1:12" ht="19" x14ac:dyDescent="0.2">
      <c r="A1" s="4" t="s">
        <v>85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88</v>
      </c>
      <c r="C12" s="3" t="s">
        <v>90</v>
      </c>
      <c r="D12" s="3" t="s">
        <v>32</v>
      </c>
      <c r="E12" s="3"/>
      <c r="F12" s="3"/>
      <c r="G12" s="3"/>
      <c r="H12" s="3" t="s">
        <v>28</v>
      </c>
      <c r="I12" s="3"/>
      <c r="J12" s="3" t="s">
        <v>89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topLeftCell="A4" zoomScaleNormal="100" workbookViewId="0">
      <selection activeCell="C12" sqref="C12"/>
    </sheetView>
  </sheetViews>
  <sheetFormatPr defaultRowHeight="13" x14ac:dyDescent="0.2"/>
  <sheetData>
    <row r="1" spans="1:12" ht="19" x14ac:dyDescent="0.2">
      <c r="A1" s="4" t="s">
        <v>78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78</v>
      </c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79</v>
      </c>
      <c r="C11" s="3" t="s">
        <v>80</v>
      </c>
      <c r="D11" s="3" t="s">
        <v>27</v>
      </c>
      <c r="E11" s="3"/>
      <c r="F11" s="3"/>
      <c r="G11" s="3"/>
      <c r="H11" s="3" t="s">
        <v>28</v>
      </c>
      <c r="I11" s="3"/>
      <c r="J11" s="3" t="s">
        <v>83</v>
      </c>
      <c r="L11" t="str">
        <f>C11&amp;" "&amp;D11&amp;" "&amp;IF(E11&lt;&gt;"","("&amp;E11&amp;")","")&amp;IF(C12&lt;&gt;"",",","")</f>
        <v>buyte_id varchar ,</v>
      </c>
    </row>
    <row r="12" spans="1:12" x14ac:dyDescent="0.2">
      <c r="A12" s="3">
        <v>3</v>
      </c>
      <c r="B12" s="3" t="s">
        <v>81</v>
      </c>
      <c r="C12" s="3" t="s">
        <v>82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topLeftCell="A4" zoomScale="115" zoomScaleNormal="115" workbookViewId="0">
      <selection activeCell="C19" sqref="C19"/>
    </sheetView>
  </sheetViews>
  <sheetFormatPr defaultRowHeight="13" x14ac:dyDescent="0.2"/>
  <sheetData>
    <row r="1" spans="1:12" ht="19" x14ac:dyDescent="0.2">
      <c r="A1" s="4" t="s">
        <v>52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52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118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43</v>
      </c>
      <c r="C12" s="3" t="s">
        <v>119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44</v>
      </c>
      <c r="C13" s="3" t="s">
        <v>120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45</v>
      </c>
      <c r="C14" s="3" t="s">
        <v>121</v>
      </c>
      <c r="D14" s="3" t="s">
        <v>27</v>
      </c>
      <c r="E14" s="3">
        <v>140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48</v>
      </c>
      <c r="C17" s="3" t="s">
        <v>97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62</v>
      </c>
      <c r="L18" t="str">
        <f t="shared" si="0"/>
        <v>user_id varchar (20),</v>
      </c>
    </row>
    <row r="19" spans="1:12" x14ac:dyDescent="0.2">
      <c r="A19" s="3">
        <v>10</v>
      </c>
      <c r="B19" s="3" t="s">
        <v>84</v>
      </c>
      <c r="C19" s="3" t="s">
        <v>122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workbookViewId="0">
      <selection activeCell="B11" sqref="B11"/>
    </sheetView>
  </sheetViews>
  <sheetFormatPr defaultRowHeight="13" x14ac:dyDescent="0.2"/>
  <cols>
    <col min="10" max="10" width="13.1796875" bestFit="1" customWidth="1"/>
  </cols>
  <sheetData>
    <row r="1" spans="1:12" ht="19" x14ac:dyDescent="0.2">
      <c r="A1" s="4" t="s">
        <v>70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70</v>
      </c>
      <c r="D4" s="1" t="s">
        <v>5</v>
      </c>
      <c r="E4" s="3"/>
    </row>
    <row r="5" spans="1:12" x14ac:dyDescent="0.2">
      <c r="B5" s="1" t="s">
        <v>17</v>
      </c>
      <c r="C5" s="3" t="s">
        <v>71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67</v>
      </c>
      <c r="C11" s="3" t="s">
        <v>68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73</v>
      </c>
      <c r="C12" s="3" t="s">
        <v>74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Sheet1</vt:lpstr>
      <vt:lpstr>装飾品ステータステーブル</vt:lpstr>
      <vt:lpstr>装飾品イメージテーブル</vt:lpstr>
      <vt:lpstr>検索履歴テーブル</vt:lpstr>
      <vt:lpstr>ポイントテーブル</vt:lpstr>
      <vt:lpstr>ナイスバイカウントテーブル</vt:lpstr>
      <vt:lpstr>目標テーブル</vt:lpstr>
      <vt:lpstr>キャラクターイメージテーブル</vt:lpstr>
      <vt:lpstr>キャラクターステータステーブル</vt:lpstr>
      <vt:lpstr>投稿テーブル</vt:lpstr>
      <vt:lpstr>収支テーブル</vt:lpstr>
      <vt:lpstr>IDPW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2023-06-13T02:17:56Z</dcterms:modified>
</cp:coreProperties>
</file>