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2773CB3-87D5-4A24-A578-6F3D1CBE4F0F}" xr6:coauthVersionLast="46" xr6:coauthVersionMax="47" xr10:uidLastSave="{00000000-0000-0000-0000-000000000000}"/>
  <bookViews>
    <workbookView xWindow="28680" yWindow="-120" windowWidth="29040" windowHeight="15840" tabRatio="875" firstSheet="5" activeTab="13" xr2:uid="{00000000-000D-0000-FFFF-FFFF00000000}"/>
  </bookViews>
  <sheets>
    <sheet name="テーブル一覧" sheetId="1" r:id="rId1"/>
    <sheet name="ER図もどき" sheetId="15" r:id="rId2"/>
    <sheet name="健康テーブル" sheetId="19" r:id="rId3"/>
    <sheet name="貯金テーブル" sheetId="18" r:id="rId4"/>
    <sheet name="装飾品ステータステーブル" sheetId="17" r:id="rId5"/>
    <sheet name="装飾品イメージテーブル" sheetId="16" r:id="rId6"/>
    <sheet name="検索履歴テーブル" sheetId="14" r:id="rId7"/>
    <sheet name="ポイントテーブル" sheetId="13" r:id="rId8"/>
    <sheet name="ナイスバイカウントテーブル" sheetId="12" r:id="rId9"/>
    <sheet name="キャラクターイメージテーブル" sheetId="11" r:id="rId10"/>
    <sheet name="目標テーブル" sheetId="4" r:id="rId11"/>
    <sheet name="キャラクターステータステーブル" sheetId="10" r:id="rId12"/>
    <sheet name="投稿テーブル" sheetId="5" r:id="rId13"/>
    <sheet name="収支テーブル" sheetId="3" r:id="rId14"/>
    <sheet name="ユーザテーブル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9" l="1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13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<sst xmlns="http://schemas.openxmlformats.org/spreadsheetml/2006/main" count="724" uniqueCount="146">
  <si>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</si>
  <si>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</si>
  <si>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</si>
  <si>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</si>
  <si>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</si>
  <si>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</si>
  <si>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</si>
  <si>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</si>
  <si>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</si>
  <si>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</si>
  <si>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</si>
  <si>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</si>
  <si>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</si>
  <si>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</si>
  <si>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</si>
  <si>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</si>
  <si>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</si>
  <si>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</si>
  <si>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</si>
  <si>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</si>
  <si>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</si>
  <si>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</si>
  <si>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</si>
  <si>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</si>
  <si>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</si>
  <si>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</si>
  <si>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</si>
  <si>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</si>
  <si>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</si>
  <si>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</si>
  <si>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</si>
  <si>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</si>
  <si>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</si>
  <si>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</si>
  <si>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</si>
  <si>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</si>
  <si>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</si>
  <si>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</si>
  <si>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</si>
  <si>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</si>
  <si>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</si>
  <si>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</si>
  <si>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</si>
  <si>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</si>
  <si>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</si>
  <si>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</si>
  <si>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</si>
  <si>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</si>
  <si>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</si>
  <si>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</si>
  <si>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</si>
  <si>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</si>
  <si>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</si>
  <si>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</si>
  <si>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</si>
  <si>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</si>
  <si>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</si>
  <si>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</si>
  <si>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</si>
  <si>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</si>
  <si>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</si>
  <si>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</si>
  <si>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</si>
  <si>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</si>
  <si>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</si>
  <si>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</si>
  <si>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</si>
  <si>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</si>
  <si>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</si>
  <si>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</si>
  <si>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</si>
  <si>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</si>
  <si>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</si>
  <si>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</si>
  <si>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</si>
  <si>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</si>
  <si>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</si>
  <si>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</si>
  <si>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</si>
  <si>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</si>
  <si>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</si>
  <si>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</si>
  <si>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</si>
  <si>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</si>
  <si>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</si>
  <si>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</si>
  <si>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</si>
  <si>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</si>
  <si>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</si>
  <si>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</si>
  <si>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</si>
  <si>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</si>
  <si>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</si>
  <si>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</si>
  <si>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</si>
  <si>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</si>
  <si>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</si>
  <si>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</si>
  <si>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</si>
  <si>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</si>
  <si>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</si>
  <si>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</si>
  <si>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</si>
  <si>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</si>
  <si>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</si>
  <si>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</si>
  <si>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</si>
  <si>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</si>
  <si>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</si>
  <si>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</si>
  <si>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</si>
  <si>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</si>
  <si>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</si>
  <si>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</si>
  <si>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</si>
  <si>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</si>
  <si>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</si>
  <si>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</si>
  <si>
    <t>ユーザテーブル</t>
    <phoneticPr fontId="1"/>
  </si>
  <si>
    <t>png固定</t>
    <rPh sb="3" eb="5">
      <t>コテイ</t>
    </rPh>
    <phoneticPr fontId="1"/>
  </si>
  <si>
    <t>装飾品の画像　png固定</t>
    <rPh sb="0" eb="3">
      <t>ソウショクヒン</t>
    </rPh>
    <rPh sb="4" eb="6">
      <t>ガゾウ</t>
    </rPh>
    <rPh sb="10" eb="12">
      <t>コテイ</t>
    </rPh>
    <phoneticPr fontId="1"/>
  </si>
  <si>
    <t>characters</t>
    <phoneticPr fontId="1"/>
  </si>
  <si>
    <t>設定日付</t>
    <rPh sb="0" eb="4">
      <t>セッテイヒヅケ</t>
    </rPh>
    <phoneticPr fontId="1"/>
  </si>
  <si>
    <t>貯金テーブル</t>
    <rPh sb="0" eb="2">
      <t>チョキン</t>
    </rPh>
    <phoneticPr fontId="1"/>
  </si>
  <si>
    <t>貯金の変動</t>
    <rPh sb="0" eb="2">
      <t>チョキン</t>
    </rPh>
    <rPh sb="3" eb="5">
      <t>ヘンドウ</t>
    </rPh>
    <phoneticPr fontId="1"/>
  </si>
  <si>
    <t>banks</t>
    <phoneticPr fontId="1"/>
  </si>
  <si>
    <t>貯金変動</t>
    <rPh sb="0" eb="2">
      <t>チョキン</t>
    </rPh>
    <rPh sb="2" eb="4">
      <t>ヘンドウ</t>
    </rPh>
    <phoneticPr fontId="1"/>
  </si>
  <si>
    <t>b_bank</t>
    <phoneticPr fontId="1"/>
  </si>
  <si>
    <t>貯金額の変動を＋ーを格納</t>
    <rPh sb="0" eb="3">
      <t>チョキンガク</t>
    </rPh>
    <rPh sb="4" eb="6">
      <t>ヘンドウ</t>
    </rPh>
    <rPh sb="10" eb="12">
      <t>カクノウ</t>
    </rPh>
    <phoneticPr fontId="1"/>
  </si>
  <si>
    <t>itempics</t>
    <phoneticPr fontId="1"/>
  </si>
  <si>
    <t>健康状態</t>
    <rPh sb="0" eb="4">
      <t>ケンコウジョウタイ</t>
    </rPh>
    <phoneticPr fontId="1"/>
  </si>
  <si>
    <t>c_health</t>
    <phoneticPr fontId="1"/>
  </si>
  <si>
    <t>健康状態は0なら元気。１ならステージ１。２ならステージ２。３ならステージ４。</t>
    <rPh sb="0" eb="2">
      <t>ケンコウ</t>
    </rPh>
    <rPh sb="2" eb="4">
      <t>ジョウタイ</t>
    </rPh>
    <rPh sb="8" eb="10">
      <t>ゲンキ</t>
    </rPh>
    <phoneticPr fontId="1"/>
  </si>
  <si>
    <t>キャラの健康状態に応じて、画像が切り替わる。</t>
    <rPh sb="4" eb="8">
      <t>ケンコウジョウタイ</t>
    </rPh>
    <rPh sb="9" eb="10">
      <t>オウ</t>
    </rPh>
    <rPh sb="13" eb="15">
      <t>ガゾウ</t>
    </rPh>
    <rPh sb="16" eb="17">
      <t>キ</t>
    </rPh>
    <rPh sb="18" eb="19">
      <t>カ</t>
    </rPh>
    <phoneticPr fontId="1"/>
  </si>
  <si>
    <t>購入判定</t>
    <rPh sb="0" eb="2">
      <t>コウニュウ</t>
    </rPh>
    <rPh sb="2" eb="4">
      <t>ハンテイ</t>
    </rPh>
    <phoneticPr fontId="1"/>
  </si>
  <si>
    <t>item_buy</t>
    <phoneticPr fontId="1"/>
  </si>
  <si>
    <t>買ってなかったら０。買ってたら１。</t>
    <rPh sb="0" eb="1">
      <t>カ</t>
    </rPh>
    <rPh sb="10" eb="11">
      <t>カ</t>
    </rPh>
    <phoneticPr fontId="1"/>
  </si>
  <si>
    <t>健康テーブル</t>
    <rPh sb="0" eb="2">
      <t>ケンコウ</t>
    </rPh>
    <phoneticPr fontId="1"/>
  </si>
  <si>
    <t>healths</t>
    <phoneticPr fontId="1"/>
  </si>
  <si>
    <t>健康状態の変化を記録</t>
    <rPh sb="0" eb="4">
      <t>ケンコウジョウタイ</t>
    </rPh>
    <rPh sb="5" eb="7">
      <t>ヘンカ</t>
    </rPh>
    <rPh sb="8" eb="10">
      <t>キロク</t>
    </rPh>
    <phoneticPr fontId="1"/>
  </si>
  <si>
    <t>健康テーブル</t>
    <phoneticPr fontId="1"/>
  </si>
  <si>
    <t>健康状態変化</t>
    <rPh sb="0" eb="4">
      <t>ケンコウジョウタイ</t>
    </rPh>
    <rPh sb="4" eb="6">
      <t>ヘンカ</t>
    </rPh>
    <phoneticPr fontId="1"/>
  </si>
  <si>
    <t>health_pm</t>
    <phoneticPr fontId="1"/>
  </si>
  <si>
    <t>健康状態の変動を＋ーを格納</t>
    <rPh sb="0" eb="4">
      <t>ケンコウジョウタイ</t>
    </rPh>
    <rPh sb="5" eb="7">
      <t>ヘンドウ</t>
    </rPh>
    <rPh sb="11" eb="13">
      <t>カクノウ</t>
    </rPh>
    <phoneticPr fontId="1"/>
  </si>
  <si>
    <t>日付</t>
    <rPh sb="0" eb="2">
      <t>ヒヅケ</t>
    </rPh>
    <phoneticPr fontId="1"/>
  </si>
  <si>
    <t>pay_date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</si>
</sst>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110661</xdr:colOff>
      <xdr:row>54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A3BA51-6C36-464A-B9E8-39F60138C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14661" cy="862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B7" zoomScale="115" zoomScaleNormal="115" workbookViewId="0">
      <selection activeCell="F20" sqref="F20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118</v>
      </c>
      <c r="D8" s="3" t="s">
        <v>57</v>
      </c>
      <c r="E8" s="3" t="s">
        <v>51</v>
      </c>
      <c r="F8" s="3" t="s">
        <v>52</v>
      </c>
    </row>
    <row r="9" spans="1:6" x14ac:dyDescent="0.2">
      <c r="B9" s="3">
        <v>2</v>
      </c>
      <c r="C9" s="3" t="s">
        <v>48</v>
      </c>
      <c r="D9" s="3" t="s">
        <v>56</v>
      </c>
      <c r="E9" s="3" t="s">
        <v>51</v>
      </c>
      <c r="F9" s="3" t="s">
        <v>55</v>
      </c>
    </row>
    <row r="10" spans="1:6" x14ac:dyDescent="0.2">
      <c r="B10" s="3">
        <v>3</v>
      </c>
      <c r="C10" s="3" t="s">
        <v>49</v>
      </c>
      <c r="D10" s="3" t="s">
        <v>58</v>
      </c>
      <c r="E10" s="3" t="s">
        <v>51</v>
      </c>
      <c r="F10" s="3" t="s">
        <v>53</v>
      </c>
    </row>
    <row r="11" spans="1:6" x14ac:dyDescent="0.2">
      <c r="B11" s="3">
        <v>4</v>
      </c>
      <c r="C11" s="3" t="s">
        <v>50</v>
      </c>
      <c r="D11" s="3" t="s">
        <v>59</v>
      </c>
      <c r="E11" s="3" t="s">
        <v>51</v>
      </c>
      <c r="F11" s="3" t="s">
        <v>54</v>
      </c>
    </row>
    <row r="12" spans="1:6" x14ac:dyDescent="0.2">
      <c r="B12" s="3">
        <v>5</v>
      </c>
      <c r="C12" s="6" t="s">
        <v>61</v>
      </c>
      <c r="D12" s="6" t="s">
        <v>121</v>
      </c>
      <c r="E12" s="6" t="s">
        <v>51</v>
      </c>
      <c r="F12" s="6" t="s">
        <v>62</v>
      </c>
    </row>
    <row r="13" spans="1:6" x14ac:dyDescent="0.2">
      <c r="B13" s="3">
        <v>6</v>
      </c>
      <c r="C13" s="3" t="s">
        <v>67</v>
      </c>
      <c r="D13" s="3" t="s">
        <v>68</v>
      </c>
      <c r="E13" s="3" t="s">
        <v>51</v>
      </c>
      <c r="F13" s="3" t="s">
        <v>69</v>
      </c>
    </row>
    <row r="14" spans="1:6" x14ac:dyDescent="0.2">
      <c r="B14" s="3">
        <v>7</v>
      </c>
      <c r="C14" s="3" t="s">
        <v>73</v>
      </c>
      <c r="D14" s="3" t="s">
        <v>74</v>
      </c>
      <c r="E14" s="3" t="s">
        <v>51</v>
      </c>
      <c r="F14" s="3" t="s">
        <v>72</v>
      </c>
    </row>
    <row r="15" spans="1:6" x14ac:dyDescent="0.2">
      <c r="B15" s="3">
        <v>8</v>
      </c>
      <c r="C15" s="3" t="s">
        <v>82</v>
      </c>
      <c r="D15" s="3" t="s">
        <v>83</v>
      </c>
      <c r="E15" s="3" t="s">
        <v>51</v>
      </c>
      <c r="F15" s="3" t="s">
        <v>84</v>
      </c>
    </row>
    <row r="16" spans="1:6" x14ac:dyDescent="0.2">
      <c r="B16" s="3">
        <v>9</v>
      </c>
      <c r="C16" s="3" t="s">
        <v>88</v>
      </c>
      <c r="D16" s="3" t="s">
        <v>89</v>
      </c>
      <c r="E16" s="3" t="s">
        <v>51</v>
      </c>
      <c r="F16" s="3" t="s">
        <v>88</v>
      </c>
    </row>
    <row r="17" spans="2:6" x14ac:dyDescent="0.2">
      <c r="B17" s="3">
        <v>10</v>
      </c>
      <c r="C17" s="3" t="s">
        <v>103</v>
      </c>
      <c r="D17" s="3" t="s">
        <v>129</v>
      </c>
      <c r="E17" s="3" t="s">
        <v>51</v>
      </c>
      <c r="F17" s="3" t="s">
        <v>105</v>
      </c>
    </row>
    <row r="18" spans="2:6" x14ac:dyDescent="0.2">
      <c r="B18" s="3">
        <v>11</v>
      </c>
      <c r="C18" s="3" t="s">
        <v>104</v>
      </c>
      <c r="D18" s="3" t="s">
        <v>95</v>
      </c>
      <c r="E18" s="3" t="s">
        <v>51</v>
      </c>
      <c r="F18" s="3" t="s">
        <v>106</v>
      </c>
    </row>
    <row r="19" spans="2:6" x14ac:dyDescent="0.2">
      <c r="B19" s="3">
        <v>12</v>
      </c>
      <c r="C19" s="3" t="s">
        <v>123</v>
      </c>
      <c r="D19" s="3" t="s">
        <v>125</v>
      </c>
      <c r="E19" s="3" t="s">
        <v>51</v>
      </c>
      <c r="F19" s="3" t="s">
        <v>124</v>
      </c>
    </row>
    <row r="20" spans="2:6" x14ac:dyDescent="0.2">
      <c r="B20" s="3">
        <v>13</v>
      </c>
      <c r="C20" s="3" t="s">
        <v>137</v>
      </c>
      <c r="D20" s="3" t="s">
        <v>138</v>
      </c>
      <c r="E20" s="3" t="s">
        <v>51</v>
      </c>
      <c r="F20" s="3" t="s">
        <v>139</v>
      </c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topLeftCell="A7" workbookViewId="0">
      <selection activeCell="J22" sqref="J22"/>
    </sheetView>
  </sheetViews>
  <sheetFormatPr defaultRowHeight="13" x14ac:dyDescent="0.2"/>
  <cols>
    <col min="10" max="10" width="70.26953125" bestFit="1" customWidth="1"/>
  </cols>
  <sheetData>
    <row r="1" spans="1:12" ht="19" x14ac:dyDescent="0.2">
      <c r="A1" s="4" t="s">
        <v>67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133</v>
      </c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update_at timestamp ,</v>
      </c>
    </row>
    <row r="15" spans="1:12" x14ac:dyDescent="0.2">
      <c r="A15" s="3">
        <v>6</v>
      </c>
      <c r="B15" s="3" t="s">
        <v>130</v>
      </c>
      <c r="C15" s="3" t="s">
        <v>131</v>
      </c>
      <c r="D15" s="3" t="s">
        <v>32</v>
      </c>
      <c r="E15" s="3"/>
      <c r="F15" s="3"/>
      <c r="G15" s="3"/>
      <c r="H15" s="3" t="s">
        <v>28</v>
      </c>
      <c r="I15" s="3"/>
      <c r="J15" s="3" t="s">
        <v>132</v>
      </c>
      <c r="L15" t="str">
        <f t="shared" ref="L15:L29" si="0">C15&amp;" "&amp;D15&amp;" "&amp;IF(E15&lt;&gt;"","("&amp;E15&amp;")","")&amp;IF(C16&lt;&gt;"",",","")</f>
        <v xml:space="preserve">c_health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topLeftCell="B7" zoomScale="115" zoomScaleNormal="115" workbookViewId="0">
      <selection activeCell="B11" sqref="B11"/>
    </sheetView>
  </sheetViews>
  <sheetFormatPr defaultRowHeight="13" x14ac:dyDescent="0.2"/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113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122</v>
      </c>
      <c r="C12" s="3" t="s">
        <v>114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43</v>
      </c>
      <c r="C13" s="3" t="s">
        <v>115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44</v>
      </c>
      <c r="C14" s="3" t="s">
        <v>116</v>
      </c>
      <c r="D14" s="3" t="s">
        <v>27</v>
      </c>
      <c r="E14" s="3">
        <v>140</v>
      </c>
      <c r="F14" s="3"/>
      <c r="G14" s="3"/>
      <c r="H14" s="3"/>
      <c r="I14" s="3"/>
      <c r="J14" s="3" t="s">
        <v>119</v>
      </c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47</v>
      </c>
      <c r="C17" s="3" t="s">
        <v>94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60</v>
      </c>
      <c r="L18" t="str">
        <f t="shared" si="0"/>
        <v>user_id varchar (20),</v>
      </c>
    </row>
    <row r="19" spans="1:12" x14ac:dyDescent="0.2">
      <c r="A19" s="3">
        <v>10</v>
      </c>
      <c r="B19" s="3" t="s">
        <v>81</v>
      </c>
      <c r="C19" s="3" t="s">
        <v>117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G15" sqref="G15"/>
    </sheetView>
  </sheetViews>
  <sheetFormatPr defaultRowHeight="13" x14ac:dyDescent="0.2"/>
  <cols>
    <col min="1" max="10" width="17.453125" customWidth="1"/>
  </cols>
  <sheetData>
    <row r="1" spans="1:12" ht="19" x14ac:dyDescent="0.2">
      <c r="A1" s="4" t="s">
        <v>61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121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characters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M24" sqref="M24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</cols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45</v>
      </c>
      <c r="C12" s="3" t="s">
        <v>111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46</v>
      </c>
      <c r="C13" s="3" t="s">
        <v>112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tabSelected="1" topLeftCell="A4" workbookViewId="0">
      <selection activeCell="J16" sqref="J16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  <col min="11" max="12" width="18.5429687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109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110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/>
      <c r="L15" t="str">
        <f t="shared" si="0"/>
        <v>user_id varchar (20),</v>
      </c>
    </row>
    <row r="16" spans="1:12" x14ac:dyDescent="0.2">
      <c r="A16" s="3">
        <v>7</v>
      </c>
      <c r="B16" s="3" t="s">
        <v>144</v>
      </c>
      <c r="C16" s="3" t="s">
        <v>145</v>
      </c>
      <c r="D16" s="3" t="s">
        <v>41</v>
      </c>
      <c r="E16" s="3"/>
      <c r="F16" s="3"/>
      <c r="G16" s="3"/>
      <c r="H16" s="3" t="s">
        <v>28</v>
      </c>
      <c r="I16" s="3"/>
      <c r="J16" s="3"/>
      <c r="L16" t="str">
        <f t="shared" si="0"/>
        <v xml:space="preserve">pay_date date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M10" sqref="M10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118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118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zoomScale="40" zoomScaleNormal="40" workbookViewId="0">
      <selection activeCell="AT32" sqref="AT3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B6C2-E903-4BFE-BEA2-23123FC5A45D}">
  <dimension ref="A1:L30"/>
  <sheetViews>
    <sheetView workbookViewId="0">
      <selection activeCell="J11" sqref="J11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26.7265625" bestFit="1" customWidth="1"/>
    <col min="12" max="12" width="22.08984375" bestFit="1" customWidth="1"/>
  </cols>
  <sheetData>
    <row r="1" spans="1:12" ht="19" x14ac:dyDescent="0.2">
      <c r="A1" s="4" t="s">
        <v>137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45096</v>
      </c>
    </row>
    <row r="4" spans="1:12" x14ac:dyDescent="0.2">
      <c r="B4" s="1" t="s">
        <v>16</v>
      </c>
      <c r="C4" s="3" t="s">
        <v>140</v>
      </c>
      <c r="D4" s="1" t="s">
        <v>5</v>
      </c>
      <c r="E4" s="3"/>
    </row>
    <row r="5" spans="1:12" x14ac:dyDescent="0.2">
      <c r="B5" s="1" t="s">
        <v>17</v>
      </c>
      <c r="C5" s="3" t="s">
        <v>138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healths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141</v>
      </c>
      <c r="C12" s="3" t="s">
        <v>142</v>
      </c>
      <c r="D12" s="3" t="s">
        <v>32</v>
      </c>
      <c r="E12" s="3"/>
      <c r="F12" s="3"/>
      <c r="G12" s="3"/>
      <c r="H12" s="3" t="s">
        <v>28</v>
      </c>
      <c r="I12" s="3"/>
      <c r="J12" s="3" t="s">
        <v>143</v>
      </c>
      <c r="L12" t="str">
        <f>C12&amp;" "&amp;D12&amp;" "&amp;IF(E12&lt;&gt;"","("&amp;E12&amp;")","")&amp;IF(C13&lt;&gt;"",",","")</f>
        <v>health_pm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30D-7759-4A3B-9CC0-36F668ED641D}">
  <dimension ref="A1:L30"/>
  <sheetViews>
    <sheetView workbookViewId="0">
      <selection activeCell="J11" sqref="J11"/>
    </sheetView>
  </sheetViews>
  <sheetFormatPr defaultRowHeight="13" x14ac:dyDescent="0.2"/>
  <sheetData>
    <row r="1" spans="1:12" ht="19" x14ac:dyDescent="0.2">
      <c r="A1" s="4" t="s">
        <v>123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123</v>
      </c>
      <c r="D4" s="1" t="s">
        <v>5</v>
      </c>
      <c r="E4" s="3"/>
    </row>
    <row r="5" spans="1:12" x14ac:dyDescent="0.2">
      <c r="B5" s="1" t="s">
        <v>17</v>
      </c>
      <c r="C5" s="3" t="s">
        <v>125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banks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126</v>
      </c>
      <c r="C12" s="3" t="s">
        <v>127</v>
      </c>
      <c r="D12" s="3" t="s">
        <v>32</v>
      </c>
      <c r="E12" s="3"/>
      <c r="F12" s="3"/>
      <c r="G12" s="3"/>
      <c r="H12" s="3" t="s">
        <v>28</v>
      </c>
      <c r="I12" s="3"/>
      <c r="J12" s="3" t="s">
        <v>128</v>
      </c>
      <c r="L12" t="str">
        <f>C12&amp;" "&amp;D12&amp;" "&amp;IF(E12&lt;&gt;"","("&amp;E12&amp;")","")&amp;IF(C13&lt;&gt;"",",","")</f>
        <v>b_bank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workbookViewId="0">
      <selection activeCell="C4" sqref="C4"/>
    </sheetView>
  </sheetViews>
  <sheetFormatPr defaultRowHeight="13" x14ac:dyDescent="0.2"/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104</v>
      </c>
      <c r="D4" s="1" t="s">
        <v>5</v>
      </c>
      <c r="E4" s="3"/>
    </row>
    <row r="5" spans="1:12" x14ac:dyDescent="0.2">
      <c r="B5" s="1" t="s">
        <v>17</v>
      </c>
      <c r="C5" s="3" t="s">
        <v>95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 t="shared" si="0"/>
        <v>user_id varchar (20),</v>
      </c>
    </row>
    <row r="12" spans="1:12" x14ac:dyDescent="0.2">
      <c r="A12" s="3">
        <v>3</v>
      </c>
      <c r="B12" s="3" t="s">
        <v>97</v>
      </c>
      <c r="C12" s="3" t="s">
        <v>98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 t="shared" si="0"/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topLeftCell="A7" zoomScale="115" zoomScaleNormal="115" workbookViewId="0">
      <selection activeCell="B16" sqref="B16"/>
    </sheetView>
  </sheetViews>
  <sheetFormatPr defaultRowHeight="13" x14ac:dyDescent="0.2"/>
  <sheetData>
    <row r="1" spans="1:12" ht="19" x14ac:dyDescent="0.2">
      <c r="A1" s="4" t="s">
        <v>103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107</v>
      </c>
      <c r="D4" s="1" t="s">
        <v>5</v>
      </c>
      <c r="E4" s="3"/>
    </row>
    <row r="5" spans="1:12" x14ac:dyDescent="0.2">
      <c r="B5" s="1" t="s">
        <v>17</v>
      </c>
      <c r="C5" s="3" t="s">
        <v>129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97</v>
      </c>
      <c r="C11" s="3" t="s">
        <v>98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101</v>
      </c>
      <c r="L11" t="str">
        <f t="shared" si="0"/>
        <v>item_id varchar (20),</v>
      </c>
    </row>
    <row r="12" spans="1:12" x14ac:dyDescent="0.2">
      <c r="A12" s="3">
        <v>3</v>
      </c>
      <c r="B12" s="3" t="s">
        <v>100</v>
      </c>
      <c r="C12" s="3" t="s">
        <v>99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120</v>
      </c>
      <c r="L12" t="str">
        <f t="shared" si="0"/>
        <v>item_pic varchar (140),</v>
      </c>
    </row>
    <row r="13" spans="1:12" x14ac:dyDescent="0.2">
      <c r="A13" s="3">
        <v>4</v>
      </c>
      <c r="B13" s="3" t="s">
        <v>96</v>
      </c>
      <c r="C13" s="3" t="s">
        <v>108</v>
      </c>
      <c r="D13" s="3" t="s">
        <v>32</v>
      </c>
      <c r="E13" s="3"/>
      <c r="F13" s="3"/>
      <c r="G13" s="3"/>
      <c r="H13" s="3" t="s">
        <v>28</v>
      </c>
      <c r="I13" s="3"/>
      <c r="J13" s="3" t="s">
        <v>102</v>
      </c>
      <c r="L13" t="str">
        <f t="shared" si="0"/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si="0"/>
        <v>update_at timestamp ,</v>
      </c>
    </row>
    <row r="16" spans="1:12" x14ac:dyDescent="0.2">
      <c r="A16" s="3">
        <v>7</v>
      </c>
      <c r="B16" s="3" t="s">
        <v>134</v>
      </c>
      <c r="C16" s="3" t="s">
        <v>135</v>
      </c>
      <c r="D16" s="3" t="s">
        <v>32</v>
      </c>
      <c r="E16" s="3"/>
      <c r="F16" s="3"/>
      <c r="G16" s="3"/>
      <c r="H16" s="3" t="s">
        <v>28</v>
      </c>
      <c r="I16" s="3"/>
      <c r="J16" s="3" t="s">
        <v>136</v>
      </c>
      <c r="L16" t="str">
        <f t="shared" ref="L16:L29" si="1">C16&amp;" "&amp;D16&amp;" "&amp;IF(E16&lt;&gt;"","("&amp;E16&amp;")","")&amp;IF(C17&lt;&gt;"",",","")</f>
        <v xml:space="preserve">item_buy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115" zoomScaleNormal="115" workbookViewId="0">
      <selection activeCell="J11" sqref="J11"/>
    </sheetView>
  </sheetViews>
  <sheetFormatPr defaultRowHeight="13" x14ac:dyDescent="0.2"/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93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zoomScale="130" zoomScaleNormal="130" workbookViewId="0">
      <selection activeCell="J11" sqref="J11"/>
    </sheetView>
  </sheetViews>
  <sheetFormatPr defaultRowHeight="13" x14ac:dyDescent="0.2"/>
  <sheetData>
    <row r="1" spans="1:12" ht="19" x14ac:dyDescent="0.2">
      <c r="A1" s="4" t="s">
        <v>82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82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85</v>
      </c>
      <c r="C12" s="3" t="s">
        <v>87</v>
      </c>
      <c r="D12" s="3" t="s">
        <v>32</v>
      </c>
      <c r="E12" s="3"/>
      <c r="F12" s="3"/>
      <c r="G12" s="3"/>
      <c r="H12" s="3" t="s">
        <v>28</v>
      </c>
      <c r="I12" s="3"/>
      <c r="J12" s="3" t="s">
        <v>86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zoomScaleNormal="100" workbookViewId="0">
      <selection activeCell="D11" sqref="D11"/>
    </sheetView>
  </sheetViews>
  <sheetFormatPr defaultRowHeight="13" x14ac:dyDescent="0.2"/>
  <cols>
    <col min="1" max="10" width="15.1796875" customWidth="1"/>
  </cols>
  <sheetData>
    <row r="1" spans="1:12" ht="19" x14ac:dyDescent="0.2">
      <c r="A1" s="4" t="s">
        <v>75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nicebuycounts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32</v>
      </c>
      <c r="E11" s="3"/>
      <c r="F11" s="3"/>
      <c r="G11" s="3"/>
      <c r="H11" s="3" t="s">
        <v>28</v>
      </c>
      <c r="I11" s="3"/>
      <c r="J11" s="3" t="s">
        <v>80</v>
      </c>
      <c r="L11" t="str">
        <f>C11&amp;" "&amp;D11&amp;" "&amp;IF(E11&lt;&gt;"","("&amp;E11&amp;")","")&amp;IF(C12&lt;&gt;"",",","")</f>
        <v>buyte_id int ,</v>
      </c>
    </row>
    <row r="12" spans="1:12" x14ac:dyDescent="0.2">
      <c r="A12" s="3">
        <v>3</v>
      </c>
      <c r="B12" s="3" t="s">
        <v>78</v>
      </c>
      <c r="C12" s="3" t="s">
        <v>79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テーブル一覧</vt:lpstr>
      <vt:lpstr>ER図もどき</vt:lpstr>
      <vt:lpstr>健康テーブル</vt:lpstr>
      <vt:lpstr>貯金テーブル</vt:lpstr>
      <vt:lpstr>装飾品ステータステーブル</vt:lpstr>
      <vt:lpstr>装飾品イメージテーブル</vt:lpstr>
      <vt:lpstr>検索履歴テーブル</vt:lpstr>
      <vt:lpstr>ポイントテーブル</vt:lpstr>
      <vt:lpstr>ナイスバイカウントテーブル</vt:lpstr>
      <vt:lpstr>キャラクターイメージテーブル</vt:lpstr>
      <vt:lpstr>目標テーブル</vt:lpstr>
      <vt:lpstr>キャラクターステータステーブル</vt:lpstr>
      <vt:lpstr>投稿テーブル</vt:lpstr>
      <vt:lpstr>収支テーブル</vt:lpstr>
      <vt:lpstr>ユーザテーブル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2023-06-21T06:43:41Z</dcterms:modified>
</cp:coreProperties>
</file>