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13FE0A5-ADB1-4BF5-B0BF-58AE9217A1E9}" xr6:coauthVersionLast="46" xr6:coauthVersionMax="47" xr10:uidLastSave="{00000000-0000-0000-0000-000000000000}"/>
  <bookViews>
    <workbookView xWindow="-110" yWindow="-110" windowWidth="19420" windowHeight="10420" tabRatio="875" firstSheet="1" activeTab="6" xr2:uid="{00000000-000D-0000-FFFF-FFFF00000000}"/>
  </bookViews>
  <sheets>
    <sheet name="テーブル一覧" sheetId="1" r:id="rId1"/>
    <sheet name="ナイスバイカウントテーブル" sheetId="12" r:id="rId2"/>
    <sheet name="キャラクターイメージテーブル" sheetId="11" r:id="rId3"/>
    <sheet name="キャラクターステータステーブル" sheetId="10" r:id="rId4"/>
    <sheet name="目標テーブル" sheetId="4" r:id="rId5"/>
    <sheet name="ランキングテーブル" sheetId="9" r:id="rId6"/>
    <sheet name="投稿テーブル" sheetId="5" r:id="rId7"/>
    <sheet name="収支テーブル" sheetId="3" r:id="rId8"/>
    <sheet name="IDPW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<sst xmlns="http://schemas.openxmlformats.org/spreadsheetml/2006/main" count="457" uniqueCount="103">
  <si>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</si>
  <si>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</si>
  <si>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</si>
  <si>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</si>
  <si>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</si>
  <si>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</si>
  <si>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</si>
  <si>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</si>
  <si>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</si>
  <si>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</si>
  <si>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</si>
  <si>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</si>
  <si>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</si>
  <si>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</si>
  <si>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</si>
  <si>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</si>
  <si>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</si>
  <si>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</si>
  <si>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</si>
  <si>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</si>
  <si>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</si>
  <si>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</si>
  <si>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</si>
  <si>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</si>
  <si>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</si>
  <si>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</si>
  <si>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</si>
  <si>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</si>
  <si>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</si>
  <si>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</si>
  <si>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</si>
  <si>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</si>
  <si>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</si>
  <si>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</si>
  <si>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</si>
  <si>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</si>
  <si>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</si>
  <si>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</si>
  <si>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</si>
  <si>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</si>
  <si>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category</t>
    <phoneticPr fontId="1"/>
  </si>
  <si>
    <t>金額</t>
    <rPh sb="0" eb="2">
      <t>キンガク</t>
    </rPh>
    <phoneticPr fontId="1"/>
  </si>
  <si>
    <t>paymoney</t>
    <phoneticPr fontId="1"/>
  </si>
  <si>
    <t>date</t>
    <phoneticPr fontId="1"/>
  </si>
  <si>
    <t>目標金額</t>
    <rPh sb="0" eb="4">
      <t>モクヒョウキンガク</t>
    </rPh>
    <phoneticPr fontId="1"/>
  </si>
  <si>
    <t>goal</t>
    <phoneticPr fontId="1"/>
  </si>
  <si>
    <t>期間</t>
    <rPh sb="0" eb="2">
      <t>キカン</t>
    </rPh>
    <phoneticPr fontId="1"/>
  </si>
  <si>
    <t>limit</t>
    <phoneticPr fontId="1"/>
  </si>
  <si>
    <t>ほしいもの</t>
    <phoneticPr fontId="1"/>
  </si>
  <si>
    <t>want</t>
    <phoneticPr fontId="1"/>
  </si>
  <si>
    <t>ほしいもの画像</t>
    <rPh sb="5" eb="7">
      <t>ガゾウ</t>
    </rPh>
    <phoneticPr fontId="1"/>
  </si>
  <si>
    <t>wantpic</t>
    <phoneticPr fontId="1"/>
  </si>
  <si>
    <t>コメント</t>
    <phoneticPr fontId="1"/>
  </si>
  <si>
    <t>comment</t>
    <phoneticPr fontId="1"/>
  </si>
  <si>
    <t>買った画像</t>
    <rPh sb="0" eb="1">
      <t>カ</t>
    </rPh>
    <rPh sb="3" eb="5">
      <t>ガゾウ</t>
    </rPh>
    <phoneticPr fontId="1"/>
  </si>
  <si>
    <t>buypic</t>
    <phoneticPr fontId="1"/>
  </si>
  <si>
    <t>pcount</t>
    <phoneticPr fontId="1"/>
  </si>
  <si>
    <t>キャラクター画像</t>
    <rPh sb="6" eb="8">
      <t>ガゾウ</t>
    </rPh>
    <phoneticPr fontId="1"/>
  </si>
  <si>
    <t>cpic</t>
    <phoneticPr fontId="1"/>
  </si>
  <si>
    <t>優先度低め</t>
    <rPh sb="0" eb="4">
      <t>ユウセンドヒク</t>
    </rPh>
    <phoneticPr fontId="1"/>
  </si>
  <si>
    <t>キャラクター名</t>
    <rPh sb="6" eb="7">
      <t>メイ</t>
    </rPh>
    <phoneticPr fontId="1"/>
  </si>
  <si>
    <t>IDPWテーブル</t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</si>
  <si>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</si>
  <si>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</si>
  <si>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ランキングテーブル</t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</si>
  <si>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</si>
  <si>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</si>
  <si>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</si>
  <si>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</si>
  <si>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ランキング表示の際に主に使用</t>
    <rPh sb="5" eb="7">
      <t>ヒョウジ</t>
    </rPh>
    <rPh sb="8" eb="9">
      <t>サイ</t>
    </rPh>
    <rPh sb="10" eb="11">
      <t>オモ</t>
    </rPh>
    <rPh sb="12" eb="14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</si>
  <si>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</si>
  <si>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</si>
  <si>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</si>
  <si>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</si>
  <si>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</si>
  <si>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ranks</t>
    <phoneticPr fontId="1"/>
  </si>
  <si>
    <t>goals</t>
    <phoneticPr fontId="1"/>
  </si>
  <si>
    <t>cname</t>
    <phoneticPr fontId="1"/>
  </si>
  <si>
    <t>ポイント変動履歴</t>
    <rPh sb="4" eb="8">
      <t>ヘンドウリレキ</t>
    </rPh>
    <phoneticPr fontId="1"/>
  </si>
  <si>
    <t>かぶりなし</t>
    <phoneticPr fontId="1"/>
  </si>
  <si>
    <t>キャラクターステータステーブル</t>
    <phoneticPr fontId="1"/>
  </si>
  <si>
    <t>chars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</si>
  <si>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</si>
  <si>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</si>
  <si>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</si>
  <si>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</si>
  <si>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</si>
  <si>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</si>
  <si>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</si>
  <si>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</si>
  <si>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</si>
  <si>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</si>
  <si>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</si>
  <si>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</si>
  <si>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</si>
  <si>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</si>
  <si>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</si>
  <si>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</si>
  <si>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</si>
  <si>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</si>
  <si>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</si>
  <si>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</si>
  <si>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available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</si>
</sst>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5" sqref="D1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61</v>
      </c>
      <c r="D8" s="3" t="s">
        <v>73</v>
      </c>
      <c r="E8" s="3" t="s">
        <v>66</v>
      </c>
      <c r="F8" s="3" t="s">
        <v>67</v>
      </c>
    </row>
    <row r="9" spans="1:6" x14ac:dyDescent="0.2">
      <c r="B9" s="3">
        <v>2</v>
      </c>
      <c r="C9" s="3" t="s">
        <v>62</v>
      </c>
      <c r="D9" s="3" t="s">
        <v>72</v>
      </c>
      <c r="E9" s="3" t="s">
        <v>66</v>
      </c>
      <c r="F9" s="3" t="s">
        <v>71</v>
      </c>
    </row>
    <row r="10" spans="1:6" x14ac:dyDescent="0.2">
      <c r="B10" s="3">
        <v>3</v>
      </c>
      <c r="C10" s="3" t="s">
        <v>63</v>
      </c>
      <c r="D10" s="3" t="s">
        <v>74</v>
      </c>
      <c r="E10" s="3" t="s">
        <v>66</v>
      </c>
      <c r="F10" s="3" t="s">
        <v>68</v>
      </c>
    </row>
    <row r="11" spans="1:6" x14ac:dyDescent="0.2">
      <c r="B11" s="3">
        <v>4</v>
      </c>
      <c r="C11" s="3" t="s">
        <v>64</v>
      </c>
      <c r="D11" s="3" t="s">
        <v>75</v>
      </c>
      <c r="E11" s="3" t="s">
        <v>66</v>
      </c>
      <c r="F11" s="3" t="s">
        <v>69</v>
      </c>
    </row>
    <row r="12" spans="1:6" x14ac:dyDescent="0.2">
      <c r="B12" s="3">
        <v>5</v>
      </c>
      <c r="C12" s="3" t="s">
        <v>65</v>
      </c>
      <c r="D12" s="3" t="s">
        <v>76</v>
      </c>
      <c r="E12" s="3" t="s">
        <v>66</v>
      </c>
      <c r="F12" s="3" t="s">
        <v>70</v>
      </c>
    </row>
    <row r="13" spans="1:6" x14ac:dyDescent="0.2">
      <c r="B13" s="3">
        <v>6</v>
      </c>
      <c r="C13" s="6" t="s">
        <v>80</v>
      </c>
      <c r="D13" s="6" t="s">
        <v>81</v>
      </c>
      <c r="E13" s="6" t="s">
        <v>66</v>
      </c>
      <c r="F13" s="6" t="s">
        <v>82</v>
      </c>
    </row>
    <row r="14" spans="1:6" x14ac:dyDescent="0.2">
      <c r="B14" s="3">
        <v>7</v>
      </c>
      <c r="C14" s="3" t="s">
        <v>87</v>
      </c>
      <c r="D14" s="3" t="s">
        <v>88</v>
      </c>
      <c r="E14" s="3" t="s">
        <v>66</v>
      </c>
      <c r="F14" s="3" t="s">
        <v>89</v>
      </c>
    </row>
    <row r="15" spans="1:6" x14ac:dyDescent="0.2">
      <c r="B15" s="3">
        <v>8</v>
      </c>
      <c r="C15" s="3" t="s">
        <v>93</v>
      </c>
      <c r="D15" s="3" t="s">
        <v>94</v>
      </c>
      <c r="E15" s="3" t="s">
        <v>66</v>
      </c>
      <c r="F15" s="3" t="s">
        <v>92</v>
      </c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P18" sqref="P18"/>
    </sheetView>
  </sheetViews>
  <sheetFormatPr defaultRowHeight="13" x14ac:dyDescent="0.2"/>
  <sheetData>
    <row r="1" spans="1:12" ht="19" x14ac:dyDescent="0.2">
      <c r="A1" s="4" t="s">
        <v>95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95</v>
      </c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96</v>
      </c>
      <c r="C11" s="3" t="s">
        <v>97</v>
      </c>
      <c r="D11" s="3" t="s">
        <v>27</v>
      </c>
      <c r="E11" s="3"/>
      <c r="F11" s="3"/>
      <c r="G11" s="3"/>
      <c r="H11" s="3" t="s">
        <v>28</v>
      </c>
      <c r="I11" s="3"/>
      <c r="J11" s="3" t="s">
        <v>100</v>
      </c>
      <c r="L11" t="str">
        <f>C11&amp;" "&amp;D11&amp;" "&amp;IF(E11&lt;&gt;"","("&amp;E11&amp;")","")&amp;IF(C12&lt;&gt;"",",","")</f>
        <v>buyte_id varchar ,</v>
      </c>
    </row>
    <row r="12" spans="1:12" x14ac:dyDescent="0.2">
      <c r="A12" s="3">
        <v>3</v>
      </c>
      <c r="B12" s="3" t="s">
        <v>98</v>
      </c>
      <c r="C12" s="3" t="s">
        <v>99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workbookViewId="0">
      <selection activeCell="J11" sqref="J11"/>
    </sheetView>
  </sheetViews>
  <sheetFormatPr defaultRowHeight="13" x14ac:dyDescent="0.2"/>
  <cols>
    <col min="10" max="10" width="13.1796875" bestFit="1" customWidth="1"/>
  </cols>
  <sheetData>
    <row r="1" spans="1:12" ht="19" x14ac:dyDescent="0.2">
      <c r="A1" s="4" t="s">
        <v>87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87</v>
      </c>
      <c r="D4" s="1" t="s">
        <v>5</v>
      </c>
      <c r="E4" s="3"/>
    </row>
    <row r="5" spans="1:12" x14ac:dyDescent="0.2">
      <c r="B5" s="1" t="s">
        <v>17</v>
      </c>
      <c r="C5" s="3" t="s">
        <v>88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84</v>
      </c>
      <c r="C11" s="3" t="s">
        <v>85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90</v>
      </c>
      <c r="C12" s="3" t="s">
        <v>91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topLeftCell="A4" workbookViewId="0">
      <selection activeCell="B12" sqref="B12"/>
    </sheetView>
  </sheetViews>
  <sheetFormatPr defaultRowHeight="13" x14ac:dyDescent="0.2"/>
  <sheetData>
    <row r="1" spans="1:12" ht="19" x14ac:dyDescent="0.2">
      <c r="A1" s="4" t="s">
        <v>80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83</v>
      </c>
      <c r="D4" s="1" t="s">
        <v>5</v>
      </c>
      <c r="E4" s="3"/>
    </row>
    <row r="5" spans="1:12" x14ac:dyDescent="0.2">
      <c r="B5" s="1" t="s">
        <v>17</v>
      </c>
      <c r="C5" s="3" t="s">
        <v>81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86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84</v>
      </c>
      <c r="C12" s="3" t="s">
        <v>85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workbookViewId="0">
      <selection activeCell="B19" sqref="B19:J19"/>
    </sheetView>
  </sheetViews>
  <sheetFormatPr defaultRowHeight="13" x14ac:dyDescent="0.2"/>
  <sheetData>
    <row r="1" spans="1:12" ht="19" x14ac:dyDescent="0.2">
      <c r="A1" s="4" t="s">
        <v>65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65</v>
      </c>
      <c r="D4" s="1" t="s">
        <v>5</v>
      </c>
      <c r="E4" s="3"/>
    </row>
    <row r="5" spans="1:12" x14ac:dyDescent="0.2">
      <c r="B5" s="1" t="s">
        <v>17</v>
      </c>
      <c r="C5" s="3" t="s">
        <v>76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44</v>
      </c>
      <c r="C11" s="3" t="s">
        <v>45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goal int ,</v>
      </c>
    </row>
    <row r="12" spans="1:12" x14ac:dyDescent="0.2">
      <c r="A12" s="3">
        <v>3</v>
      </c>
      <c r="B12" s="3" t="s">
        <v>46</v>
      </c>
      <c r="C12" s="3" t="s">
        <v>47</v>
      </c>
      <c r="D12" s="3" t="s">
        <v>43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limit date ,</v>
      </c>
    </row>
    <row r="13" spans="1:12" x14ac:dyDescent="0.2">
      <c r="A13" s="3">
        <v>4</v>
      </c>
      <c r="B13" s="3" t="s">
        <v>48</v>
      </c>
      <c r="C13" s="3" t="s">
        <v>49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want varchar (140),</v>
      </c>
    </row>
    <row r="14" spans="1:12" x14ac:dyDescent="0.2">
      <c r="A14" s="3">
        <v>5</v>
      </c>
      <c r="B14" s="3" t="s">
        <v>50</v>
      </c>
      <c r="C14" s="3" t="s">
        <v>51</v>
      </c>
      <c r="D14" s="3" t="s">
        <v>27</v>
      </c>
      <c r="E14" s="3">
        <v>140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60</v>
      </c>
      <c r="C17" s="3" t="s">
        <v>77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79</v>
      </c>
      <c r="L18" t="str">
        <f t="shared" si="0"/>
        <v>user_id varchar (20),</v>
      </c>
    </row>
    <row r="19" spans="1:12" x14ac:dyDescent="0.2">
      <c r="A19" s="3">
        <v>10</v>
      </c>
      <c r="B19" s="3" t="s">
        <v>101</v>
      </c>
      <c r="C19" s="3" t="s">
        <v>102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0C03-9A3F-44E1-80CA-71BB2126ABBA}">
  <dimension ref="A1:L30"/>
  <sheetViews>
    <sheetView topLeftCell="A7" workbookViewId="0">
      <selection activeCell="B12" sqref="B12"/>
    </sheetView>
  </sheetViews>
  <sheetFormatPr defaultRowHeight="13" x14ac:dyDescent="0.2"/>
  <sheetData>
    <row r="1" spans="1:12" ht="19" x14ac:dyDescent="0.2">
      <c r="A1" s="4" t="s">
        <v>64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64</v>
      </c>
      <c r="D4" s="1" t="s">
        <v>5</v>
      </c>
      <c r="E4" s="3" t="s">
        <v>22</v>
      </c>
    </row>
    <row r="5" spans="1:12" x14ac:dyDescent="0.2">
      <c r="B5" s="1" t="s">
        <v>17</v>
      </c>
      <c r="C5" s="3" t="s">
        <v>75</v>
      </c>
      <c r="D5" s="1" t="s">
        <v>6</v>
      </c>
      <c r="E5" s="5">
        <v>45086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ranks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3</v>
      </c>
      <c r="B12" s="3" t="s">
        <v>78</v>
      </c>
      <c r="C12" s="3" t="s">
        <v>56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pcount int ,</v>
      </c>
    </row>
    <row r="13" spans="1:12" x14ac:dyDescent="0.2">
      <c r="A13" s="3">
        <v>4</v>
      </c>
      <c r="B13" s="3" t="s">
        <v>57</v>
      </c>
      <c r="C13" s="3" t="s">
        <v>58</v>
      </c>
      <c r="D13" s="3" t="s">
        <v>27</v>
      </c>
      <c r="E13" s="3">
        <v>140</v>
      </c>
      <c r="F13" s="3"/>
      <c r="G13" s="3"/>
      <c r="H13" s="3"/>
      <c r="I13" s="3"/>
      <c r="J13" s="3" t="s">
        <v>59</v>
      </c>
      <c r="L13" t="str">
        <f>C13&amp;" "&amp;D13&amp;" "&amp;IF(E13&lt;&gt;"","("&amp;E13&amp;")","")&amp;IF(C14&lt;&gt;"",",","")</f>
        <v>cpic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>C15&amp;" "&amp;D15&amp;" "&amp;IF(E15&lt;&gt;"","("&amp;E15&amp;")","")&amp;IF(C16&lt;&gt;"",",","")</f>
        <v>update_at timestamp ,</v>
      </c>
    </row>
    <row r="16" spans="1:12" x14ac:dyDescent="0.2">
      <c r="A16" s="3">
        <v>7</v>
      </c>
      <c r="B16" s="3" t="s">
        <v>23</v>
      </c>
      <c r="C16" s="3" t="s">
        <v>26</v>
      </c>
      <c r="D16" s="3" t="s">
        <v>27</v>
      </c>
      <c r="E16" s="3">
        <v>20</v>
      </c>
      <c r="F16" s="3"/>
      <c r="G16" s="3"/>
      <c r="H16" s="3" t="s">
        <v>28</v>
      </c>
      <c r="I16" s="3"/>
      <c r="J16" s="3" t="s">
        <v>79</v>
      </c>
      <c r="L16" t="str">
        <f t="shared" ref="L16:L29" si="0">C16&amp;" "&amp;D16&amp;" "&amp;IF(E16&lt;&gt;"","("&amp;E16&amp;")","")&amp;IF(C17&lt;&gt;"",",","")</f>
        <v>user_id varchar (20)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tabSelected="1" workbookViewId="0">
      <selection activeCell="G14" sqref="G14"/>
    </sheetView>
  </sheetViews>
  <sheetFormatPr defaultRowHeight="13" x14ac:dyDescent="0.2"/>
  <sheetData>
    <row r="1" spans="1:12" ht="19" x14ac:dyDescent="0.2">
      <c r="A1" s="4" t="s">
        <v>63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79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52</v>
      </c>
      <c r="C12" s="3" t="s">
        <v>53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comment varchar (140),</v>
      </c>
    </row>
    <row r="13" spans="1:12" x14ac:dyDescent="0.2">
      <c r="A13" s="3">
        <v>4</v>
      </c>
      <c r="B13" s="3" t="s">
        <v>54</v>
      </c>
      <c r="C13" s="3" t="s">
        <v>55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buypic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K22" sqref="K22"/>
    </sheetView>
  </sheetViews>
  <sheetFormatPr defaultRowHeight="13" x14ac:dyDescent="0.2"/>
  <cols>
    <col min="1" max="10" width="7.54296875" customWidth="1"/>
    <col min="11" max="12" width="18.54296875" customWidth="1"/>
  </cols>
  <sheetData>
    <row r="1" spans="1:12" ht="19" x14ac:dyDescent="0.2">
      <c r="A1" s="4" t="s">
        <v>62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62</v>
      </c>
      <c r="D4" s="1" t="s">
        <v>5</v>
      </c>
      <c r="E4" s="3"/>
    </row>
    <row r="5" spans="1:12" x14ac:dyDescent="0.2">
      <c r="B5" s="1" t="s">
        <v>17</v>
      </c>
      <c r="C5" s="3" t="s">
        <v>72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40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category varchar (20),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paymoney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 t="s">
        <v>79</v>
      </c>
      <c r="L15" t="str">
        <f>C15&amp;" "&amp;D15&amp;" "&amp;IF(E15&lt;&gt;"","("&amp;E15&amp;")","")&amp;IF(C16&lt;&gt;"",",","")</f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topLeftCell="A4" zoomScaleNormal="100" workbookViewId="0">
      <selection activeCell="F16" sqref="F16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61</v>
      </c>
      <c r="D4" s="1" t="s">
        <v>5</v>
      </c>
      <c r="E4" s="3"/>
    </row>
    <row r="5" spans="1:12" x14ac:dyDescent="0.2">
      <c r="B5" s="1" t="s">
        <v>17</v>
      </c>
      <c r="C5" s="3" t="s">
        <v>73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79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ナイスバイカウントテーブル</vt:lpstr>
      <vt:lpstr>キャラクターイメージテーブル</vt:lpstr>
      <vt:lpstr>キャラクターステータステーブル</vt:lpstr>
      <vt:lpstr>目標テーブル</vt:lpstr>
      <vt:lpstr>ランキングテーブル</vt:lpstr>
      <vt:lpstr>投稿テーブル</vt:lpstr>
      <vt:lpstr>収支テーブル</vt:lpstr>
      <vt:lpstr>IDPW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2023-06-12T08:52:12Z</dcterms:modified>
</cp:coreProperties>
</file>