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DDAE4F6-AC77-41B6-B19E-C39E0EDAA826}" xr6:coauthVersionLast="46" xr6:coauthVersionMax="47" xr10:uidLastSave="{00000000-0000-0000-0000-000000000000}"/>
  <bookViews>
    <workbookView xWindow="29985" yWindow="345" windowWidth="25635" windowHeight="13065" tabRatio="875" activeTab="1" xr2:uid="{00000000-000D-0000-FFFF-FFFF00000000}"/>
  </bookViews>
  <sheets>
    <sheet name="テーブル一覧" sheetId="1" r:id="rId1"/>
    <sheet name="ER図もどき" sheetId="15" r:id="rId2"/>
    <sheet name="装飾品ステータステーブル" sheetId="17" r:id="rId3"/>
    <sheet name="装飾品イメージテーブル" sheetId="16" r:id="rId4"/>
    <sheet name="検索履歴テーブル" sheetId="14" r:id="rId5"/>
    <sheet name="ポイントテーブル" sheetId="13" r:id="rId6"/>
    <sheet name="ナイスバイカウントテーブル" sheetId="12" r:id="rId7"/>
    <sheet name="目標テーブル" sheetId="4" r:id="rId8"/>
    <sheet name="キャラクターイメージテーブル" sheetId="11" r:id="rId9"/>
    <sheet name="キャラクターステータステーブル" sheetId="10" r:id="rId10"/>
    <sheet name="投稿テーブル" sheetId="5" r:id="rId11"/>
    <sheet name="収支テーブル" sheetId="3" r:id="rId12"/>
    <sheet name="IDPW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7" l="1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<sst xmlns="http://schemas.openxmlformats.org/spreadsheetml/2006/main" count="609" uniqueCount="123">
  <si>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</si>
  <si>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</si>
  <si>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</si>
  <si>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</si>
  <si>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</si>
  <si>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</si>
  <si>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</si>
  <si>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</si>
  <si>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</si>
  <si>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</si>
  <si>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</si>
  <si>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</si>
  <si>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</si>
  <si>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</si>
  <si>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</si>
  <si>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</si>
  <si>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</si>
  <si>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</si>
  <si>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</si>
  <si>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</si>
  <si>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</si>
  <si>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</si>
  <si>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</si>
  <si>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</si>
  <si>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</si>
  <si>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</si>
  <si>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</si>
  <si>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</si>
  <si>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</si>
  <si>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</si>
  <si>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</si>
  <si>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</si>
  <si>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</si>
  <si>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</si>
  <si>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</si>
  <si>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</si>
  <si>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</si>
  <si>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</si>
  <si>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</si>
  <si>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</si>
  <si>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</si>
  <si>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</si>
  <si>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</si>
  <si>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期間</t>
    <rPh sb="0" eb="2">
      <t>キカン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</si>
  <si>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</si>
  <si>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</si>
  <si>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</si>
  <si>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</si>
  <si>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</si>
  <si>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IDPWテーブル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</si>
  <si>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</si>
  <si>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</si>
  <si>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</si>
  <si>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</si>
  <si>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</si>
  <si>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</si>
  <si>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</si>
  <si>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</si>
  <si>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</si>
  <si>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</si>
  <si>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</si>
  <si>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</si>
  <si>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</si>
  <si>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</si>
  <si>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chars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</si>
  <si>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</si>
  <si>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</si>
  <si>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</si>
  <si>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</si>
  <si>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</si>
  <si>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</si>
  <si>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</si>
  <si>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</si>
  <si>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</si>
  <si>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</si>
  <si>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</si>
  <si>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</si>
  <si>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</si>
  <si>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</si>
  <si>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</si>
  <si>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</si>
  <si>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</si>
  <si>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</si>
  <si>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</si>
  <si>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</si>
  <si>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</si>
  <si>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</si>
  <si>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</si>
  <si>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</si>
  <si>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</si>
  <si>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</si>
  <si>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</si>
  <si>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</si>
  <si>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</si>
  <si>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</si>
  <si>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</si>
  <si>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</si>
  <si>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</si>
  <si>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</si>
  <si>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</si>
  <si>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</si>
  <si>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</si>
  <si>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</si>
  <si>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</si>
  <si>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</si>
  <si>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装飾品の画像</t>
    <rPh sb="0" eb="3">
      <t>ソウショクヒン</t>
    </rPh>
    <rPh sb="4" eb="6">
      <t>ガゾウ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</si>
  <si>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</si>
  <si>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</si>
  <si>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itemspics</t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</si>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</sst>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239279</xdr:colOff>
      <xdr:row>1</xdr:row>
      <xdr:rowOff>47601</xdr:rowOff>
    </xdr:from>
    <xdr:to>
      <xdr:col>36</xdr:col>
      <xdr:colOff>571500</xdr:colOff>
      <xdr:row>68</xdr:row>
      <xdr:rowOff>121227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F72FB65-78AC-47C0-9ECC-52F6AB724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279" y="203465"/>
          <a:ext cx="22153130" cy="10516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zoomScale="115" zoomScaleNormal="115" workbookViewId="0">
      <selection activeCell="D11" sqref="D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49</v>
      </c>
      <c r="D8" s="3" t="s">
        <v>59</v>
      </c>
      <c r="E8" s="3" t="s">
        <v>53</v>
      </c>
      <c r="F8" s="3" t="s">
        <v>54</v>
      </c>
    </row>
    <row r="9" spans="1:6" x14ac:dyDescent="0.2">
      <c r="B9" s="3">
        <v>2</v>
      </c>
      <c r="C9" s="3" t="s">
        <v>50</v>
      </c>
      <c r="D9" s="3" t="s">
        <v>58</v>
      </c>
      <c r="E9" s="3" t="s">
        <v>53</v>
      </c>
      <c r="F9" s="3" t="s">
        <v>57</v>
      </c>
    </row>
    <row r="10" spans="1:6" x14ac:dyDescent="0.2">
      <c r="B10" s="3">
        <v>3</v>
      </c>
      <c r="C10" s="3" t="s">
        <v>51</v>
      </c>
      <c r="D10" s="3" t="s">
        <v>60</v>
      </c>
      <c r="E10" s="3" t="s">
        <v>53</v>
      </c>
      <c r="F10" s="3" t="s">
        <v>55</v>
      </c>
    </row>
    <row r="11" spans="1:6" x14ac:dyDescent="0.2">
      <c r="B11" s="3">
        <v>4</v>
      </c>
      <c r="C11" s="3" t="s">
        <v>52</v>
      </c>
      <c r="D11" s="3" t="s">
        <v>61</v>
      </c>
      <c r="E11" s="3" t="s">
        <v>53</v>
      </c>
      <c r="F11" s="3" t="s">
        <v>56</v>
      </c>
    </row>
    <row r="12" spans="1:6" x14ac:dyDescent="0.2">
      <c r="B12" s="3">
        <v>5</v>
      </c>
      <c r="C12" s="6" t="s">
        <v>63</v>
      </c>
      <c r="D12" s="6" t="s">
        <v>64</v>
      </c>
      <c r="E12" s="6" t="s">
        <v>53</v>
      </c>
      <c r="F12" s="6" t="s">
        <v>65</v>
      </c>
    </row>
    <row r="13" spans="1:6" x14ac:dyDescent="0.2">
      <c r="B13" s="3">
        <v>6</v>
      </c>
      <c r="C13" s="3" t="s">
        <v>70</v>
      </c>
      <c r="D13" s="3" t="s">
        <v>71</v>
      </c>
      <c r="E13" s="3" t="s">
        <v>53</v>
      </c>
      <c r="F13" s="3" t="s">
        <v>72</v>
      </c>
    </row>
    <row r="14" spans="1:6" x14ac:dyDescent="0.2">
      <c r="B14" s="3">
        <v>7</v>
      </c>
      <c r="C14" s="3" t="s">
        <v>76</v>
      </c>
      <c r="D14" s="3" t="s">
        <v>77</v>
      </c>
      <c r="E14" s="3" t="s">
        <v>53</v>
      </c>
      <c r="F14" s="3" t="s">
        <v>75</v>
      </c>
    </row>
    <row r="15" spans="1:6" x14ac:dyDescent="0.2">
      <c r="B15" s="3">
        <v>8</v>
      </c>
      <c r="C15" s="3" t="s">
        <v>85</v>
      </c>
      <c r="D15" s="3" t="s">
        <v>86</v>
      </c>
      <c r="E15" s="3" t="s">
        <v>53</v>
      </c>
      <c r="F15" s="3" t="s">
        <v>87</v>
      </c>
    </row>
    <row r="16" spans="1:6" x14ac:dyDescent="0.2">
      <c r="B16" s="3">
        <v>9</v>
      </c>
      <c r="C16" s="3" t="s">
        <v>91</v>
      </c>
      <c r="D16" s="3" t="s">
        <v>92</v>
      </c>
      <c r="E16" s="3" t="s">
        <v>53</v>
      </c>
      <c r="F16" s="3" t="s">
        <v>91</v>
      </c>
    </row>
    <row r="17" spans="2:6" x14ac:dyDescent="0.2">
      <c r="B17" s="3">
        <v>10</v>
      </c>
      <c r="C17" s="3" t="s">
        <v>107</v>
      </c>
      <c r="D17" s="3" t="s">
        <v>108</v>
      </c>
      <c r="E17" s="3" t="s">
        <v>53</v>
      </c>
      <c r="F17" s="3" t="s">
        <v>110</v>
      </c>
    </row>
    <row r="18" spans="2:6" x14ac:dyDescent="0.2">
      <c r="B18" s="3">
        <v>11</v>
      </c>
      <c r="C18" s="3" t="s">
        <v>109</v>
      </c>
      <c r="D18" s="3" t="s">
        <v>98</v>
      </c>
      <c r="E18" s="3" t="s">
        <v>53</v>
      </c>
      <c r="F18" s="3" t="s">
        <v>111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M19" sqref="M19"/>
    </sheetView>
  </sheetViews>
  <sheetFormatPr defaultRowHeight="13" x14ac:dyDescent="0.2"/>
  <sheetData>
    <row r="1" spans="1:12" ht="19" x14ac:dyDescent="0.2">
      <c r="A1" s="4" t="s">
        <v>63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66</v>
      </c>
      <c r="D4" s="1" t="s">
        <v>5</v>
      </c>
      <c r="E4" s="3"/>
    </row>
    <row r="5" spans="1:12" x14ac:dyDescent="0.2">
      <c r="B5" s="1" t="s">
        <v>17</v>
      </c>
      <c r="C5" s="3" t="s">
        <v>64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69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67</v>
      </c>
      <c r="C12" s="3" t="s">
        <v>68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13" sqref="C13"/>
    </sheetView>
  </sheetViews>
  <sheetFormatPr defaultRowHeight="13" x14ac:dyDescent="0.2"/>
  <sheetData>
    <row r="1" spans="1:12" ht="19" x14ac:dyDescent="0.2">
      <c r="A1" s="4" t="s">
        <v>51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51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46</v>
      </c>
      <c r="C12" s="3" t="s">
        <v>116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47</v>
      </c>
      <c r="C13" s="3" t="s">
        <v>117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2" sqref="C12"/>
    </sheetView>
  </sheetViews>
  <sheetFormatPr defaultRowHeight="13" x14ac:dyDescent="0.2"/>
  <cols>
    <col min="1" max="10" width="7.54296875" customWidth="1"/>
    <col min="11" max="12" width="18.5429687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114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115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62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C15" sqref="C15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tabSelected="1" topLeftCell="A11" zoomScale="55" zoomScaleNormal="55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E20" sqref="E20"/>
    </sheetView>
  </sheetViews>
  <sheetFormatPr defaultRowHeight="13" x14ac:dyDescent="0.2"/>
  <sheetData>
    <row r="1" spans="1:12" ht="19" x14ac:dyDescent="0.2">
      <c r="A1" s="4" t="s">
        <v>109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109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69</v>
      </c>
      <c r="L11" t="str">
        <f t="shared" si="0"/>
        <v>user_id varchar (20),</v>
      </c>
    </row>
    <row r="12" spans="1:12" x14ac:dyDescent="0.2">
      <c r="A12" s="3">
        <v>3</v>
      </c>
      <c r="B12" s="3" t="s">
        <v>100</v>
      </c>
      <c r="C12" s="3" t="s">
        <v>101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topLeftCell="A2" zoomScale="115" zoomScaleNormal="11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112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104</v>
      </c>
      <c r="L11" t="str">
        <f t="shared" si="0"/>
        <v>item_id varchar (20),</v>
      </c>
    </row>
    <row r="12" spans="1:12" x14ac:dyDescent="0.2">
      <c r="A12" s="3">
        <v>3</v>
      </c>
      <c r="B12" s="3" t="s">
        <v>103</v>
      </c>
      <c r="C12" s="3" t="s">
        <v>102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105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99</v>
      </c>
      <c r="C13" s="3" t="s">
        <v>113</v>
      </c>
      <c r="D13" s="3" t="s">
        <v>32</v>
      </c>
      <c r="E13" s="3"/>
      <c r="F13" s="3"/>
      <c r="G13" s="3"/>
      <c r="H13" s="3" t="s">
        <v>28</v>
      </c>
      <c r="I13" s="3"/>
      <c r="J13" s="3" t="s">
        <v>106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85" zoomScaleNormal="8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91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93</v>
      </c>
      <c r="D4" s="1" t="s">
        <v>5</v>
      </c>
      <c r="E4" s="3"/>
    </row>
    <row r="5" spans="1:12" x14ac:dyDescent="0.2">
      <c r="B5" s="1" t="s">
        <v>17</v>
      </c>
      <c r="C5" s="3" t="s">
        <v>92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94</v>
      </c>
      <c r="C12" s="3" t="s">
        <v>95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96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workbookViewId="0">
      <selection activeCell="C12" sqref="C12"/>
    </sheetView>
  </sheetViews>
  <sheetFormatPr defaultRowHeight="13" x14ac:dyDescent="0.2"/>
  <sheetData>
    <row r="1" spans="1:12" ht="19" x14ac:dyDescent="0.2">
      <c r="A1" s="4" t="s">
        <v>85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88</v>
      </c>
      <c r="C12" s="3" t="s">
        <v>90</v>
      </c>
      <c r="D12" s="3" t="s">
        <v>32</v>
      </c>
      <c r="E12" s="3"/>
      <c r="F12" s="3"/>
      <c r="G12" s="3"/>
      <c r="H12" s="3" t="s">
        <v>28</v>
      </c>
      <c r="I12" s="3"/>
      <c r="J12" s="3" t="s">
        <v>89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C12" sqref="C12"/>
    </sheetView>
  </sheetViews>
  <sheetFormatPr defaultRowHeight="13" x14ac:dyDescent="0.2"/>
  <sheetData>
    <row r="1" spans="1:12" ht="19" x14ac:dyDescent="0.2">
      <c r="A1" s="4" t="s">
        <v>78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78</v>
      </c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79</v>
      </c>
      <c r="C11" s="3" t="s">
        <v>80</v>
      </c>
      <c r="D11" s="3" t="s">
        <v>27</v>
      </c>
      <c r="E11" s="3"/>
      <c r="F11" s="3"/>
      <c r="G11" s="3"/>
      <c r="H11" s="3" t="s">
        <v>28</v>
      </c>
      <c r="I11" s="3"/>
      <c r="J11" s="3" t="s">
        <v>83</v>
      </c>
      <c r="L11" t="str">
        <f>C11&amp;" "&amp;D11&amp;" "&amp;IF(E11&lt;&gt;"","("&amp;E11&amp;")","")&amp;IF(C12&lt;&gt;"",",","")</f>
        <v>buyte_id varchar ,</v>
      </c>
    </row>
    <row r="12" spans="1:12" x14ac:dyDescent="0.2">
      <c r="A12" s="3">
        <v>3</v>
      </c>
      <c r="B12" s="3" t="s">
        <v>81</v>
      </c>
      <c r="C12" s="3" t="s">
        <v>82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zoomScale="115" zoomScaleNormal="115" workbookViewId="0">
      <selection activeCell="B19" sqref="B19"/>
    </sheetView>
  </sheetViews>
  <sheetFormatPr defaultRowHeight="13" x14ac:dyDescent="0.2"/>
  <sheetData>
    <row r="1" spans="1:12" ht="19" x14ac:dyDescent="0.2">
      <c r="A1" s="4" t="s">
        <v>52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52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118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43</v>
      </c>
      <c r="C12" s="3" t="s">
        <v>119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44</v>
      </c>
      <c r="C13" s="3" t="s">
        <v>120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45</v>
      </c>
      <c r="C14" s="3" t="s">
        <v>121</v>
      </c>
      <c r="D14" s="3" t="s">
        <v>27</v>
      </c>
      <c r="E14" s="3">
        <v>140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48</v>
      </c>
      <c r="C17" s="3" t="s">
        <v>97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62</v>
      </c>
      <c r="L18" t="str">
        <f t="shared" si="0"/>
        <v>user_id varchar (20),</v>
      </c>
    </row>
    <row r="19" spans="1:12" x14ac:dyDescent="0.2">
      <c r="A19" s="3">
        <v>10</v>
      </c>
      <c r="B19" s="3" t="s">
        <v>84</v>
      </c>
      <c r="C19" s="3" t="s">
        <v>122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B11" sqref="B11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70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70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67</v>
      </c>
      <c r="C11" s="3" t="s">
        <v>68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73</v>
      </c>
      <c r="C12" s="3" t="s">
        <v>74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ER図もどき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目標テーブル</vt:lpstr>
      <vt:lpstr>キャラクターイメージテーブル</vt:lpstr>
      <vt:lpstr>キャラクターステータステーブル</vt:lpstr>
      <vt:lpstr>投稿テーブル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2023-06-13T02:58:02Z</dcterms:modified>
</cp:coreProperties>
</file>