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85D84CBF-F793-49E1-916D-287BC5FE3ACF}" xr6:coauthVersionLast="46" xr6:coauthVersionMax="46" xr10:uidLastSave="{00000000-0000-0000-0000-000000000000}"/>
  <bookViews>
    <workbookView xWindow="13550" yWindow="-110" windowWidth="19420" windowHeight="10420" activeTab="2" xr2:uid="{00000000-000D-0000-FFFF-FFFF00000000}"/>
  </bookViews>
  <sheets>
    <sheet name="テーブル一覧" sheetId="1" r:id="rId1"/>
    <sheet name="users" sheetId="2" r:id="rId2"/>
    <sheet name="schedules" sheetId="5" r:id="rId3"/>
    <sheet name="libraries" sheetId="6" r:id="rId4"/>
    <sheet name="bookmarks" sheetId="7" r:id="rId5"/>
    <sheet name="physicals" sheetId="8" r:id="rId6"/>
    <sheet name="counts" sheetId="9" r:id="rId7"/>
    <sheet name="sheet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0" l="1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1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9" i="2"/>
</calcChain>
</file>

<file path=xl/sharedStrings.xml><?xml version="1.0" encoding="utf-8"?>
<sst xmlns="http://schemas.openxmlformats.org/spreadsheetml/2006/main" count="410" uniqueCount="104">
  <si>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</si>
  <si>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</si>
  <si>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</si>
  <si>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</si>
  <si>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</si>
  <si>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</si>
  <si>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</si>
  <si>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</si>
  <si>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</si>
  <si>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</si>
  <si>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</si>
  <si>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</si>
  <si>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</si>
  <si>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</si>
  <si>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</si>
  <si>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</si>
  <si>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</si>
  <si>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</si>
  <si>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</si>
  <si>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</si>
  <si>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</si>
  <si>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santé !</t>
  </si>
  <si>
    <t>佐々倉皆</t>
    <rPh sb="0" eb="4">
      <t>ササクラミナ</t>
    </rPh>
    <phoneticPr fontId="1"/>
  </si>
  <si>
    <t>テーブル</t>
    <phoneticPr fontId="1"/>
  </si>
  <si>
    <t>santé !</t>
    <phoneticPr fontId="1"/>
  </si>
  <si>
    <t>ニックネーム</t>
    <phoneticPr fontId="1"/>
  </si>
  <si>
    <t>パスワード</t>
    <phoneticPr fontId="1"/>
  </si>
  <si>
    <t>メールアドレス</t>
    <phoneticPr fontId="1"/>
  </si>
  <si>
    <t>生年月日</t>
    <rPh sb="0" eb="4">
      <t>セイネンガッピ</t>
    </rPh>
    <phoneticPr fontId="1"/>
  </si>
  <si>
    <t>〇</t>
    <phoneticPr fontId="1"/>
  </si>
  <si>
    <t>時間があったら再振り分け</t>
    <rPh sb="0" eb="2">
      <t>ジカン</t>
    </rPh>
    <rPh sb="7" eb="9">
      <t>サイフ</t>
    </rPh>
    <rPh sb="10" eb="11">
      <t>ワ</t>
    </rPh>
    <phoneticPr fontId="1"/>
  </si>
  <si>
    <t>int</t>
    <phoneticPr fontId="1"/>
  </si>
  <si>
    <t>varchar</t>
    <phoneticPr fontId="1"/>
  </si>
  <si>
    <t>重複をはじく</t>
    <rPh sb="0" eb="2">
      <t>チョウフク</t>
    </rPh>
    <phoneticPr fontId="1"/>
  </si>
  <si>
    <t>ハッシュ化</t>
    <rPh sb="4" eb="5">
      <t>カ</t>
    </rPh>
    <phoneticPr fontId="1"/>
  </si>
  <si>
    <t>char</t>
    <phoneticPr fontId="1"/>
  </si>
  <si>
    <t>20歳未満ははじく</t>
    <rPh sb="2" eb="3">
      <t>サイ</t>
    </rPh>
    <rPh sb="3" eb="5">
      <t>ミマン</t>
    </rPh>
    <phoneticPr fontId="1"/>
  </si>
  <si>
    <t>""</t>
    <phoneticPr fontId="1"/>
  </si>
  <si>
    <t>進捗状況により削除</t>
    <rPh sb="0" eb="4">
      <t>シンチョクジョウキョウ</t>
    </rPh>
    <rPh sb="7" eb="9">
      <t>サクジョ</t>
    </rPh>
    <phoneticPr fontId="1"/>
  </si>
  <si>
    <t>予定</t>
    <rPh sb="0" eb="2">
      <t>ヨテイ</t>
    </rPh>
    <phoneticPr fontId="1"/>
  </si>
  <si>
    <t>ユーザー</t>
    <phoneticPr fontId="1"/>
  </si>
  <si>
    <t>スケジュールID</t>
    <phoneticPr fontId="1"/>
  </si>
  <si>
    <t>予定名</t>
    <rPh sb="0" eb="3">
      <t>ヨテイメイ</t>
    </rPh>
    <phoneticPr fontId="1"/>
  </si>
  <si>
    <t>予定日時</t>
    <rPh sb="0" eb="3">
      <t>ヨテイビ</t>
    </rPh>
    <rPh sb="3" eb="4">
      <t>ジ</t>
    </rPh>
    <phoneticPr fontId="1"/>
  </si>
  <si>
    <t>timestamp</t>
    <phoneticPr fontId="1"/>
  </si>
  <si>
    <t>外部キーに設定</t>
    <rPh sb="0" eb="2">
      <t>ガイブ</t>
    </rPh>
    <rPh sb="5" eb="7">
      <t>セッテイ</t>
    </rPh>
    <phoneticPr fontId="1"/>
  </si>
  <si>
    <t>図鑑</t>
    <rPh sb="0" eb="2">
      <t>ズカン</t>
    </rPh>
    <phoneticPr fontId="1"/>
  </si>
  <si>
    <t>お酒ID</t>
    <rPh sb="1" eb="2">
      <t>サケ</t>
    </rPh>
    <phoneticPr fontId="1"/>
  </si>
  <si>
    <t>銘柄</t>
    <rPh sb="0" eb="2">
      <t>メイガラ</t>
    </rPh>
    <phoneticPr fontId="1"/>
  </si>
  <si>
    <t>種類</t>
    <rPh sb="0" eb="2">
      <t>シュルイ</t>
    </rPh>
    <phoneticPr fontId="1"/>
  </si>
  <si>
    <t>度数</t>
    <rPh sb="0" eb="2">
      <t>ドスウ</t>
    </rPh>
    <phoneticPr fontId="1"/>
  </si>
  <si>
    <t>double</t>
    <phoneticPr fontId="1"/>
  </si>
  <si>
    <t>産地</t>
    <rPh sb="0" eb="2">
      <t>サンチ</t>
    </rPh>
    <phoneticPr fontId="1"/>
  </si>
  <si>
    <t>公開</t>
    <rPh sb="0" eb="2">
      <t>コウカイ</t>
    </rPh>
    <phoneticPr fontId="1"/>
  </si>
  <si>
    <t>boolean</t>
    <phoneticPr fontId="1"/>
  </si>
  <si>
    <t>お気に入り</t>
    <rPh sb="1" eb="2">
      <t>キ</t>
    </rPh>
    <rPh sb="3" eb="4">
      <t>イ</t>
    </rPh>
    <phoneticPr fontId="1"/>
  </si>
  <si>
    <t>お気に入りID</t>
    <rPh sb="1" eb="2">
      <t>キ</t>
    </rPh>
    <rPh sb="3" eb="4">
      <t>イ</t>
    </rPh>
    <phoneticPr fontId="1"/>
  </si>
  <si>
    <t>library_idと同じ</t>
    <rPh sb="11" eb="12">
      <t>オナ</t>
    </rPh>
    <phoneticPr fontId="1"/>
  </si>
  <si>
    <t>体質</t>
    <rPh sb="0" eb="2">
      <t>タイシツ</t>
    </rPh>
    <phoneticPr fontId="1"/>
  </si>
  <si>
    <t>コンディション</t>
    <phoneticPr fontId="1"/>
  </si>
  <si>
    <t>10段階</t>
    <rPh sb="2" eb="4">
      <t>ダンカイ</t>
    </rPh>
    <phoneticPr fontId="1"/>
  </si>
  <si>
    <t>5段階</t>
    <rPh sb="1" eb="3">
      <t>ダンカイ</t>
    </rPh>
    <phoneticPr fontId="1"/>
  </si>
  <si>
    <t>集計</t>
    <rPh sb="0" eb="2">
      <t>シュウケイ</t>
    </rPh>
    <phoneticPr fontId="1"/>
  </si>
  <si>
    <t>集計ID</t>
    <rPh sb="0" eb="2">
      <t>シュウケイ</t>
    </rPh>
    <phoneticPr fontId="1"/>
  </si>
  <si>
    <t>飲酒量</t>
    <rPh sb="0" eb="3">
      <t>インシュリョウ</t>
    </rPh>
    <phoneticPr fontId="1"/>
  </si>
  <si>
    <t>日付</t>
    <rPh sb="0" eb="2">
      <t>ヒヅケ</t>
    </rPh>
    <phoneticPr fontId="1"/>
  </si>
  <si>
    <t>date</t>
    <phoneticPr fontId="1"/>
  </si>
  <si>
    <t>users</t>
    <phoneticPr fontId="1"/>
  </si>
  <si>
    <t>users_id</t>
    <phoneticPr fontId="1"/>
  </si>
  <si>
    <t>users_name</t>
    <phoneticPr fontId="1"/>
  </si>
  <si>
    <t>schedules</t>
    <phoneticPr fontId="1"/>
  </si>
  <si>
    <t>libraries</t>
    <phoneticPr fontId="1"/>
  </si>
  <si>
    <t>bookmarks</t>
    <phoneticPr fontId="1"/>
  </si>
  <si>
    <t>users_mail</t>
    <phoneticPr fontId="1"/>
  </si>
  <si>
    <t>users_password</t>
    <phoneticPr fontId="1"/>
  </si>
  <si>
    <t>users_birthday</t>
    <phoneticPr fontId="1"/>
  </si>
  <si>
    <t>制作日時</t>
    <rPh sb="0" eb="4">
      <t>セイサクニチジ</t>
    </rPh>
    <phoneticPr fontId="1"/>
  </si>
  <si>
    <t>更新日時</t>
    <rPh sb="0" eb="4">
      <t>コウシンニチジ</t>
    </rPh>
    <phoneticPr fontId="1"/>
  </si>
  <si>
    <t>created_at</t>
    <phoneticPr fontId="1"/>
  </si>
  <si>
    <t>update_at</t>
    <phoneticPr fontId="1"/>
  </si>
  <si>
    <t>current_timestamp</t>
    <phoneticPr fontId="1"/>
  </si>
  <si>
    <t>on update current_timestamp</t>
    <phoneticPr fontId="1"/>
  </si>
  <si>
    <t>physicals</t>
    <phoneticPr fontId="1"/>
  </si>
  <si>
    <t>counts</t>
    <phoneticPr fontId="1"/>
  </si>
  <si>
    <t>schedules_id</t>
    <phoneticPr fontId="1"/>
  </si>
  <si>
    <t>schedules_name</t>
    <phoneticPr fontId="1"/>
  </si>
  <si>
    <t>schedules_dt</t>
    <phoneticPr fontId="1"/>
  </si>
  <si>
    <t>libraries_id</t>
    <phoneticPr fontId="1"/>
  </si>
  <si>
    <t>libraries_name</t>
    <phoneticPr fontId="1"/>
  </si>
  <si>
    <t>libraries_kind</t>
    <phoneticPr fontId="1"/>
  </si>
  <si>
    <t>libraries_alcon</t>
    <phoneticPr fontId="1"/>
  </si>
  <si>
    <t>libraries_from</t>
    <phoneticPr fontId="1"/>
  </si>
  <si>
    <t>libraries_remarks</t>
    <phoneticPr fontId="1"/>
  </si>
  <si>
    <t>libraries_public</t>
    <phoneticPr fontId="1"/>
  </si>
  <si>
    <t>updated_at</t>
    <phoneticPr fontId="1"/>
  </si>
  <si>
    <t>bookmarks_id</t>
    <phoneticPr fontId="1"/>
  </si>
  <si>
    <t>bookmarks_remarks</t>
    <phoneticPr fontId="1"/>
  </si>
  <si>
    <t>physicals_condition</t>
    <phoneticPr fontId="1"/>
  </si>
  <si>
    <t>counts_id</t>
    <phoneticPr fontId="1"/>
  </si>
  <si>
    <t>counts_alcohol</t>
    <phoneticPr fontId="1"/>
  </si>
  <si>
    <t>counts_date</t>
    <phoneticPr fontId="1"/>
  </si>
  <si>
    <t>ユーザーID</t>
    <phoneticPr fontId="1"/>
  </si>
  <si>
    <t>アルコール耐性</t>
    <rPh sb="5" eb="7">
      <t>タイセイ</t>
    </rPh>
    <phoneticPr fontId="1"/>
  </si>
  <si>
    <t>physicals_resistance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</si>
</sst>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B1" workbookViewId="0">
      <selection activeCell="C12" sqref="C12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ht="14.25" x14ac:dyDescent="0.15">
      <c r="B2" s="1" t="s">
        <v>1</v>
      </c>
      <c r="C2" s="6" t="s">
        <v>24</v>
      </c>
      <c r="D2" s="1" t="s">
        <v>2</v>
      </c>
      <c r="E2" s="3" t="s">
        <v>22</v>
      </c>
    </row>
    <row r="3" spans="1:6" x14ac:dyDescent="0.15">
      <c r="B3" s="1" t="s">
        <v>3</v>
      </c>
      <c r="C3" s="2"/>
      <c r="D3" s="1" t="s">
        <v>4</v>
      </c>
      <c r="E3" s="5">
        <v>45085</v>
      </c>
    </row>
    <row r="4" spans="1:6" x14ac:dyDescent="0.15">
      <c r="D4" s="1" t="s">
        <v>5</v>
      </c>
      <c r="E4" s="3" t="s">
        <v>22</v>
      </c>
    </row>
    <row r="5" spans="1:6" x14ac:dyDescent="0.15">
      <c r="D5" s="1" t="s">
        <v>6</v>
      </c>
      <c r="E5" s="5">
        <v>45086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40</v>
      </c>
      <c r="D8" s="3" t="s">
        <v>67</v>
      </c>
      <c r="E8" s="3" t="s">
        <v>23</v>
      </c>
      <c r="F8" s="3"/>
    </row>
    <row r="9" spans="1:6" x14ac:dyDescent="0.15">
      <c r="B9" s="3">
        <v>2</v>
      </c>
      <c r="C9" s="3" t="s">
        <v>39</v>
      </c>
      <c r="D9" s="3" t="s">
        <v>70</v>
      </c>
      <c r="E9" s="3" t="s">
        <v>23</v>
      </c>
      <c r="F9" s="3"/>
    </row>
    <row r="10" spans="1:6" x14ac:dyDescent="0.15">
      <c r="B10" s="3">
        <v>3</v>
      </c>
      <c r="C10" s="3" t="s">
        <v>46</v>
      </c>
      <c r="D10" s="3" t="s">
        <v>71</v>
      </c>
      <c r="E10" s="3" t="s">
        <v>23</v>
      </c>
      <c r="F10" s="3"/>
    </row>
    <row r="11" spans="1:6" x14ac:dyDescent="0.15">
      <c r="B11" s="3">
        <v>4</v>
      </c>
      <c r="C11" s="3" t="s">
        <v>55</v>
      </c>
      <c r="D11" s="3" t="s">
        <v>72</v>
      </c>
      <c r="E11" s="3" t="s">
        <v>23</v>
      </c>
      <c r="F11" s="3"/>
    </row>
    <row r="12" spans="1:6" x14ac:dyDescent="0.15">
      <c r="B12" s="3">
        <v>5</v>
      </c>
      <c r="C12" s="3" t="s">
        <v>102</v>
      </c>
      <c r="D12" s="3" t="s">
        <v>82</v>
      </c>
      <c r="E12" s="3" t="s">
        <v>23</v>
      </c>
      <c r="F12" s="3"/>
    </row>
    <row r="13" spans="1:6" x14ac:dyDescent="0.15">
      <c r="B13" s="3">
        <v>6</v>
      </c>
      <c r="C13" s="3" t="s">
        <v>62</v>
      </c>
      <c r="D13" s="3" t="s">
        <v>83</v>
      </c>
      <c r="E13" s="3" t="s">
        <v>23</v>
      </c>
      <c r="F13" s="3"/>
    </row>
    <row r="14" spans="1:6" x14ac:dyDescent="0.15">
      <c r="B14" s="3">
        <v>7</v>
      </c>
      <c r="C14" s="3"/>
      <c r="D14" s="3"/>
      <c r="E14" s="3" t="s">
        <v>23</v>
      </c>
      <c r="F14" s="3"/>
    </row>
    <row r="15" spans="1:6" x14ac:dyDescent="0.15">
      <c r="B15" s="3">
        <v>8</v>
      </c>
      <c r="C15" s="3"/>
      <c r="D15" s="3"/>
      <c r="E15" s="3" t="s">
        <v>23</v>
      </c>
      <c r="F15" s="3"/>
    </row>
    <row r="16" spans="1:6" x14ac:dyDescent="0.15">
      <c r="B16" s="3">
        <v>9</v>
      </c>
      <c r="C16" s="3"/>
      <c r="D16" s="3"/>
      <c r="E16" s="3" t="s">
        <v>23</v>
      </c>
      <c r="F16" s="3"/>
    </row>
    <row r="17" spans="2:6" x14ac:dyDescent="0.15">
      <c r="B17" s="3">
        <v>10</v>
      </c>
      <c r="C17" s="3"/>
      <c r="D17" s="3"/>
      <c r="E17" s="3" t="s">
        <v>23</v>
      </c>
      <c r="F17" s="3"/>
    </row>
    <row r="18" spans="2:6" x14ac:dyDescent="0.15">
      <c r="B18" s="3">
        <v>11</v>
      </c>
      <c r="C18" s="3"/>
      <c r="D18" s="3"/>
      <c r="E18" s="3" t="s">
        <v>23</v>
      </c>
      <c r="F18" s="3"/>
    </row>
    <row r="19" spans="2:6" x14ac:dyDescent="0.15">
      <c r="B19" s="3">
        <v>12</v>
      </c>
      <c r="C19" s="3"/>
      <c r="D19" s="3"/>
      <c r="E19" s="3" t="s">
        <v>23</v>
      </c>
      <c r="F19" s="3"/>
    </row>
    <row r="20" spans="2:6" x14ac:dyDescent="0.15">
      <c r="B20" s="3">
        <v>13</v>
      </c>
      <c r="C20" s="3"/>
      <c r="D20" s="3"/>
      <c r="E20" s="3" t="s">
        <v>23</v>
      </c>
      <c r="F20" s="3"/>
    </row>
    <row r="21" spans="2:6" x14ac:dyDescent="0.15">
      <c r="B21" s="3">
        <v>14</v>
      </c>
      <c r="C21" s="3"/>
      <c r="D21" s="3"/>
      <c r="E21" s="3" t="s">
        <v>23</v>
      </c>
      <c r="F21" s="3"/>
    </row>
    <row r="22" spans="2:6" x14ac:dyDescent="0.15">
      <c r="B22" s="3">
        <v>15</v>
      </c>
      <c r="C22" s="3"/>
      <c r="D22" s="3"/>
      <c r="E22" s="3" t="s">
        <v>23</v>
      </c>
      <c r="F22" s="3"/>
    </row>
    <row r="23" spans="2:6" x14ac:dyDescent="0.15">
      <c r="B23" s="3">
        <v>16</v>
      </c>
      <c r="C23" s="3"/>
      <c r="D23" s="3"/>
      <c r="E23" s="3" t="s">
        <v>23</v>
      </c>
      <c r="F23" s="3"/>
    </row>
    <row r="24" spans="2:6" x14ac:dyDescent="0.15">
      <c r="B24" s="3">
        <v>17</v>
      </c>
      <c r="C24" s="3"/>
      <c r="D24" s="3"/>
      <c r="E24" s="3" t="s">
        <v>23</v>
      </c>
      <c r="F24" s="3"/>
    </row>
    <row r="25" spans="2:6" x14ac:dyDescent="0.15">
      <c r="B25" s="3">
        <v>18</v>
      </c>
      <c r="C25" s="3"/>
      <c r="D25" s="3"/>
      <c r="E25" s="3" t="s">
        <v>23</v>
      </c>
      <c r="F25" s="3"/>
    </row>
    <row r="26" spans="2:6" x14ac:dyDescent="0.15">
      <c r="B26" s="3">
        <v>19</v>
      </c>
      <c r="C26" s="3"/>
      <c r="D26" s="3"/>
      <c r="E26" s="3" t="s">
        <v>23</v>
      </c>
      <c r="F26" s="3"/>
    </row>
    <row r="27" spans="2:6" x14ac:dyDescent="0.15">
      <c r="B27" s="3">
        <v>20</v>
      </c>
      <c r="C27" s="3"/>
      <c r="D27" s="3"/>
      <c r="E27" s="3" t="s">
        <v>23</v>
      </c>
      <c r="F27" s="3"/>
    </row>
    <row r="28" spans="2:6" x14ac:dyDescent="0.15">
      <c r="B28" s="3">
        <v>21</v>
      </c>
      <c r="C28" s="3"/>
      <c r="D28" s="3"/>
      <c r="E28" s="3" t="s">
        <v>23</v>
      </c>
      <c r="F28" s="3"/>
    </row>
    <row r="29" spans="2:6" x14ac:dyDescent="0.15">
      <c r="B29" s="3">
        <v>22</v>
      </c>
      <c r="C29" s="3"/>
      <c r="D29" s="3"/>
      <c r="E29" s="3" t="s">
        <v>23</v>
      </c>
      <c r="F29" s="3"/>
    </row>
    <row r="30" spans="2:6" x14ac:dyDescent="0.15">
      <c r="B30" s="3">
        <v>23</v>
      </c>
      <c r="C30" s="3"/>
      <c r="D30" s="3"/>
      <c r="E30" s="3" t="s">
        <v>23</v>
      </c>
      <c r="F30" s="3"/>
    </row>
    <row r="31" spans="2:6" x14ac:dyDescent="0.15">
      <c r="B31" s="3">
        <v>24</v>
      </c>
      <c r="C31" s="3"/>
      <c r="D31" s="3"/>
      <c r="E31" s="3" t="s">
        <v>23</v>
      </c>
      <c r="F31" s="3"/>
    </row>
    <row r="32" spans="2:6" x14ac:dyDescent="0.15">
      <c r="B32" s="3">
        <v>25</v>
      </c>
      <c r="C32" s="3"/>
      <c r="D32" s="3"/>
      <c r="E32" s="3" t="s">
        <v>23</v>
      </c>
      <c r="F32" s="3"/>
    </row>
    <row r="33" spans="2:6" x14ac:dyDescent="0.15">
      <c r="B33" s="3">
        <v>26</v>
      </c>
      <c r="C33" s="3"/>
      <c r="D33" s="3"/>
      <c r="E33" s="3" t="s">
        <v>23</v>
      </c>
      <c r="F33" s="3"/>
    </row>
    <row r="34" spans="2:6" x14ac:dyDescent="0.15">
      <c r="B34" s="3">
        <v>27</v>
      </c>
      <c r="C34" s="3"/>
      <c r="D34" s="3"/>
      <c r="E34" s="3" t="s">
        <v>23</v>
      </c>
      <c r="F34" s="3"/>
    </row>
    <row r="35" spans="2:6" x14ac:dyDescent="0.15">
      <c r="B35" s="3">
        <v>28</v>
      </c>
      <c r="C35" s="3"/>
      <c r="D35" s="3"/>
      <c r="E35" s="3" t="s">
        <v>23</v>
      </c>
      <c r="F35" s="3"/>
    </row>
    <row r="36" spans="2:6" x14ac:dyDescent="0.15">
      <c r="B36" s="3">
        <v>29</v>
      </c>
      <c r="C36" s="3"/>
      <c r="D36" s="3"/>
      <c r="E36" s="3" t="s">
        <v>23</v>
      </c>
      <c r="F36" s="3"/>
    </row>
    <row r="37" spans="2:6" x14ac:dyDescent="0.15">
      <c r="B37" s="3">
        <v>30</v>
      </c>
      <c r="C37" s="3"/>
      <c r="D37" s="3"/>
      <c r="E37" s="3" t="s">
        <v>23</v>
      </c>
      <c r="F37" s="3"/>
    </row>
    <row r="38" spans="2:6" x14ac:dyDescent="0.15">
      <c r="B38" s="3">
        <v>31</v>
      </c>
      <c r="C38" s="3"/>
      <c r="D38" s="3"/>
      <c r="E38" s="3" t="s">
        <v>23</v>
      </c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workbookViewId="0">
      <selection activeCell="B10" sqref="B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40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40</v>
      </c>
      <c r="D4" s="1" t="s">
        <v>5</v>
      </c>
      <c r="E4" s="3"/>
    </row>
    <row r="5" spans="1:12" x14ac:dyDescent="0.15">
      <c r="B5" s="1" t="s">
        <v>17</v>
      </c>
      <c r="C5" s="3" t="s">
        <v>67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15">
      <c r="A10" s="3">
        <v>1</v>
      </c>
      <c r="B10" s="3" t="s">
        <v>101</v>
      </c>
      <c r="C10" s="3" t="s">
        <v>68</v>
      </c>
      <c r="D10" s="3" t="s">
        <v>31</v>
      </c>
      <c r="E10" s="3"/>
      <c r="F10" s="3" t="s">
        <v>29</v>
      </c>
      <c r="G10" s="3" t="s">
        <v>29</v>
      </c>
      <c r="H10" s="3"/>
      <c r="I10" s="3"/>
      <c r="J10" s="3" t="s">
        <v>30</v>
      </c>
      <c r="L10" t="str">
        <f>C10&amp;" "&amp;D10&amp;" "&amp;IF(E10&lt;&gt;"","("&amp;E10&amp;")","")&amp;IF(C11&lt;&gt;"",",","")</f>
        <v>users_id int ,</v>
      </c>
    </row>
    <row r="11" spans="1:12" x14ac:dyDescent="0.15">
      <c r="A11" s="3">
        <v>2</v>
      </c>
      <c r="B11" s="3" t="s">
        <v>25</v>
      </c>
      <c r="C11" s="3" t="s">
        <v>69</v>
      </c>
      <c r="D11" s="3" t="s">
        <v>32</v>
      </c>
      <c r="E11" s="3">
        <v>10</v>
      </c>
      <c r="F11" s="3"/>
      <c r="G11" s="3"/>
      <c r="H11" s="3" t="s">
        <v>29</v>
      </c>
      <c r="I11" s="3"/>
      <c r="J11" s="3" t="s">
        <v>33</v>
      </c>
      <c r="L11" t="str">
        <f>C11&amp;" "&amp;D11&amp;" "&amp;IF(E11&lt;&gt;"","("&amp;E11&amp;")","")&amp;IF(C12&lt;&gt;"",",","")</f>
        <v>users_name varchar (10),</v>
      </c>
    </row>
    <row r="12" spans="1:12" x14ac:dyDescent="0.15">
      <c r="A12" s="3">
        <v>3</v>
      </c>
      <c r="B12" s="3" t="s">
        <v>26</v>
      </c>
      <c r="C12" s="3" t="s">
        <v>74</v>
      </c>
      <c r="D12" s="3" t="s">
        <v>32</v>
      </c>
      <c r="E12" s="3">
        <v>200</v>
      </c>
      <c r="F12" s="3"/>
      <c r="G12" s="3"/>
      <c r="H12" s="3" t="s">
        <v>29</v>
      </c>
      <c r="I12" s="3"/>
      <c r="J12" s="3" t="s">
        <v>34</v>
      </c>
      <c r="L12" t="str">
        <f>C12&amp;" "&amp;D12&amp;" "&amp;IF(E12&lt;&gt;"","("&amp;E12&amp;")","")&amp;IF(C13&lt;&gt;"",",","")</f>
        <v>users_password varchar (200),</v>
      </c>
    </row>
    <row r="13" spans="1:12" x14ac:dyDescent="0.15">
      <c r="A13" s="3">
        <v>4</v>
      </c>
      <c r="B13" s="3" t="s">
        <v>28</v>
      </c>
      <c r="C13" s="3" t="s">
        <v>75</v>
      </c>
      <c r="D13" s="3" t="s">
        <v>35</v>
      </c>
      <c r="E13" s="3">
        <v>8</v>
      </c>
      <c r="F13" s="3"/>
      <c r="G13" s="3"/>
      <c r="H13" s="3" t="s">
        <v>29</v>
      </c>
      <c r="I13" s="3"/>
      <c r="J13" s="3" t="s">
        <v>36</v>
      </c>
      <c r="L13" t="str">
        <f>C13&amp;" "&amp;D13&amp;" "&amp;IF(E13&lt;&gt;"","("&amp;E13&amp;")","")&amp;IF(C14&lt;&gt;"",",","")</f>
        <v>users_birthday char (8),</v>
      </c>
    </row>
    <row r="14" spans="1:12" x14ac:dyDescent="0.15">
      <c r="A14" s="3">
        <v>5</v>
      </c>
      <c r="B14" s="3" t="s">
        <v>27</v>
      </c>
      <c r="C14" s="3" t="s">
        <v>73</v>
      </c>
      <c r="D14" s="3" t="s">
        <v>32</v>
      </c>
      <c r="E14" s="3">
        <v>100</v>
      </c>
      <c r="F14" s="3"/>
      <c r="G14" s="3"/>
      <c r="H14" s="3"/>
      <c r="I14" s="3" t="s">
        <v>37</v>
      </c>
      <c r="J14" s="3" t="s">
        <v>38</v>
      </c>
      <c r="L14" t="str">
        <f>C14&amp;" "&amp;D14&amp;" "&amp;IF(E14&lt;&gt;"","("&amp;E14&amp;")","")&amp;IF(C15&lt;&gt;"",",","")</f>
        <v>users_mail varchar (100),</v>
      </c>
    </row>
    <row r="15" spans="1:12" x14ac:dyDescent="0.15">
      <c r="A15" s="3">
        <v>6</v>
      </c>
      <c r="B15" s="3" t="s">
        <v>76</v>
      </c>
      <c r="C15" s="3" t="s">
        <v>78</v>
      </c>
      <c r="D15" s="3" t="s">
        <v>44</v>
      </c>
      <c r="E15" s="3"/>
      <c r="F15" s="3"/>
      <c r="G15" s="3"/>
      <c r="H15" s="3" t="s">
        <v>29</v>
      </c>
      <c r="I15" s="3" t="s">
        <v>80</v>
      </c>
      <c r="J15" s="3"/>
      <c r="L15" t="str">
        <f t="shared" ref="L15:L29" si="0">C15&amp;" "&amp;D15&amp;" "&amp;IF(E15&lt;&gt;"","("&amp;E15&amp;")","")&amp;IF(C16&lt;&gt;"",",","")</f>
        <v>created_at timestamp ,</v>
      </c>
    </row>
    <row r="16" spans="1:12" x14ac:dyDescent="0.15">
      <c r="A16" s="3">
        <v>7</v>
      </c>
      <c r="B16" s="3" t="s">
        <v>77</v>
      </c>
      <c r="C16" s="3" t="s">
        <v>79</v>
      </c>
      <c r="D16" s="3" t="s">
        <v>44</v>
      </c>
      <c r="E16" s="3"/>
      <c r="F16" s="3"/>
      <c r="G16" s="3"/>
      <c r="H16" s="3" t="s">
        <v>29</v>
      </c>
      <c r="I16" s="3" t="s">
        <v>81</v>
      </c>
      <c r="J16" s="3"/>
      <c r="L16" t="str">
        <f t="shared" si="0"/>
        <v xml:space="preserve">update_at timestamp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013C0-1E77-4F33-8F71-7888FE671837}">
  <dimension ref="A1:L30"/>
  <sheetViews>
    <sheetView tabSelected="1" workbookViewId="0">
      <selection activeCell="B13" sqref="B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39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39</v>
      </c>
      <c r="D4" s="1" t="s">
        <v>5</v>
      </c>
      <c r="E4" s="3"/>
    </row>
    <row r="5" spans="1:12" x14ac:dyDescent="0.15">
      <c r="B5" s="1" t="s">
        <v>17</v>
      </c>
      <c r="C5" s="3" t="s">
        <v>70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schedules (</v>
      </c>
    </row>
    <row r="10" spans="1:12" x14ac:dyDescent="0.15">
      <c r="A10" s="3">
        <v>1</v>
      </c>
      <c r="B10" s="3" t="s">
        <v>41</v>
      </c>
      <c r="C10" s="3" t="s">
        <v>84</v>
      </c>
      <c r="D10" s="3" t="s">
        <v>31</v>
      </c>
      <c r="E10" s="3"/>
      <c r="F10" s="3" t="s">
        <v>29</v>
      </c>
      <c r="G10" s="3" t="s">
        <v>29</v>
      </c>
      <c r="H10" s="3"/>
      <c r="I10" s="3"/>
      <c r="J10" s="3"/>
      <c r="L10" t="str">
        <f>C10&amp;" "&amp;D10&amp;" "&amp;IF(E10&lt;&gt;"","("&amp;E10&amp;")","")&amp;IF(C11&lt;&gt;"",",","")</f>
        <v>schedules_id int ,</v>
      </c>
    </row>
    <row r="11" spans="1:12" x14ac:dyDescent="0.15">
      <c r="A11" s="3">
        <v>2</v>
      </c>
      <c r="B11" s="3" t="s">
        <v>42</v>
      </c>
      <c r="C11" s="3" t="s">
        <v>85</v>
      </c>
      <c r="D11" s="3" t="s">
        <v>32</v>
      </c>
      <c r="E11" s="3">
        <v>20</v>
      </c>
      <c r="F11" s="3"/>
      <c r="G11" s="3"/>
      <c r="H11" s="3" t="s">
        <v>29</v>
      </c>
      <c r="I11" s="3"/>
      <c r="J11" s="3"/>
      <c r="L11" t="str">
        <f>C11&amp;" "&amp;D11&amp;" "&amp;IF(E11&lt;&gt;"","("&amp;E11&amp;")","")&amp;IF(C12&lt;&gt;"",",","")</f>
        <v>schedules_name varchar (20),</v>
      </c>
    </row>
    <row r="12" spans="1:12" x14ac:dyDescent="0.15">
      <c r="A12" s="3">
        <v>3</v>
      </c>
      <c r="B12" s="3" t="s">
        <v>43</v>
      </c>
      <c r="C12" s="3" t="s">
        <v>86</v>
      </c>
      <c r="D12" s="3" t="s">
        <v>44</v>
      </c>
      <c r="E12" s="3"/>
      <c r="F12" s="3"/>
      <c r="G12" s="3"/>
      <c r="H12" s="3" t="s">
        <v>29</v>
      </c>
      <c r="I12" s="3"/>
      <c r="J12" s="3"/>
      <c r="L12" t="str">
        <f>C12&amp;" "&amp;D12&amp;" "&amp;IF(E12&lt;&gt;"","("&amp;E12&amp;")","")&amp;IF(C13&lt;&gt;"",",","")</f>
        <v>schedules_dt timestamp ,</v>
      </c>
    </row>
    <row r="13" spans="1:12" x14ac:dyDescent="0.15">
      <c r="A13" s="3">
        <v>4</v>
      </c>
      <c r="B13" s="3" t="s">
        <v>101</v>
      </c>
      <c r="C13" s="3" t="s">
        <v>68</v>
      </c>
      <c r="D13" s="3" t="s">
        <v>31</v>
      </c>
      <c r="E13" s="3"/>
      <c r="F13" s="3"/>
      <c r="G13" s="3"/>
      <c r="H13" s="3" t="s">
        <v>29</v>
      </c>
      <c r="I13" s="3"/>
      <c r="J13" s="3" t="s">
        <v>45</v>
      </c>
      <c r="L13" t="str">
        <f>C13&amp;" "&amp;D13&amp;" "&amp;IF(E13&lt;&gt;"","("&amp;E13&amp;")","")&amp;IF(C14&lt;&gt;"",",","")</f>
        <v>users_id int ,</v>
      </c>
    </row>
    <row r="14" spans="1:12" x14ac:dyDescent="0.15">
      <c r="A14" s="3">
        <v>5</v>
      </c>
      <c r="B14" s="3" t="s">
        <v>76</v>
      </c>
      <c r="C14" s="3" t="s">
        <v>78</v>
      </c>
      <c r="D14" s="3" t="s">
        <v>44</v>
      </c>
      <c r="E14" s="3"/>
      <c r="F14" s="3"/>
      <c r="G14" s="3"/>
      <c r="H14" s="3" t="s">
        <v>29</v>
      </c>
      <c r="I14" s="3" t="s">
        <v>80</v>
      </c>
      <c r="J14" s="3"/>
      <c r="L14" t="str">
        <f>C14&amp;" "&amp;D14&amp;" "&amp;IF(E14&lt;&gt;"","("&amp;E14&amp;")","")&amp;IF(C15&lt;&gt;"",",","")</f>
        <v>created_at timestamp ,</v>
      </c>
    </row>
    <row r="15" spans="1:12" x14ac:dyDescent="0.15">
      <c r="A15" s="3">
        <v>6</v>
      </c>
      <c r="B15" s="3" t="s">
        <v>77</v>
      </c>
      <c r="C15" s="3" t="s">
        <v>79</v>
      </c>
      <c r="D15" s="3" t="s">
        <v>44</v>
      </c>
      <c r="E15" s="3"/>
      <c r="F15" s="3"/>
      <c r="G15" s="3"/>
      <c r="H15" s="3" t="s">
        <v>29</v>
      </c>
      <c r="I15" s="3" t="s">
        <v>81</v>
      </c>
      <c r="J15" s="3"/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D9CD-8E0B-4698-B688-66BE3741A8B6}">
  <dimension ref="A1:L30"/>
  <sheetViews>
    <sheetView workbookViewId="0">
      <selection activeCell="I19" sqref="I1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46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46</v>
      </c>
      <c r="D4" s="1" t="s">
        <v>5</v>
      </c>
      <c r="E4" s="3"/>
    </row>
    <row r="5" spans="1:12" x14ac:dyDescent="0.15">
      <c r="B5" s="1" t="s">
        <v>17</v>
      </c>
      <c r="C5" s="3" t="s">
        <v>71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libraries (</v>
      </c>
    </row>
    <row r="10" spans="1:12" x14ac:dyDescent="0.15">
      <c r="A10" s="3">
        <v>1</v>
      </c>
      <c r="B10" s="3" t="s">
        <v>47</v>
      </c>
      <c r="C10" s="3" t="s">
        <v>87</v>
      </c>
      <c r="D10" s="3" t="s">
        <v>31</v>
      </c>
      <c r="E10" s="3"/>
      <c r="F10" s="3" t="s">
        <v>29</v>
      </c>
      <c r="G10" s="3" t="s">
        <v>29</v>
      </c>
      <c r="H10" s="3"/>
      <c r="I10" s="3"/>
      <c r="J10" s="3"/>
      <c r="L10" t="str">
        <f>C10&amp;" "&amp;D10&amp;" "&amp;IF(E10&lt;&gt;"","("&amp;E10&amp;")","")&amp;IF(C11&lt;&gt;"",",","")</f>
        <v>libraries_id int ,</v>
      </c>
    </row>
    <row r="11" spans="1:12" x14ac:dyDescent="0.15">
      <c r="A11" s="3">
        <v>2</v>
      </c>
      <c r="B11" s="3" t="s">
        <v>48</v>
      </c>
      <c r="C11" s="3" t="s">
        <v>88</v>
      </c>
      <c r="D11" s="3" t="s">
        <v>32</v>
      </c>
      <c r="E11" s="3">
        <v>30</v>
      </c>
      <c r="F11" s="3"/>
      <c r="G11" s="3"/>
      <c r="H11" s="3" t="s">
        <v>29</v>
      </c>
      <c r="I11" s="3"/>
      <c r="J11" s="3"/>
      <c r="L11" t="str">
        <f>C11&amp;" "&amp;D11&amp;" "&amp;IF(E11&lt;&gt;"","("&amp;E11&amp;")","")&amp;IF(C12&lt;&gt;"",",","")</f>
        <v>libraries_name varchar (30),</v>
      </c>
    </row>
    <row r="12" spans="1:12" x14ac:dyDescent="0.15">
      <c r="A12" s="3">
        <v>3</v>
      </c>
      <c r="B12" s="3" t="s">
        <v>49</v>
      </c>
      <c r="C12" s="3" t="s">
        <v>89</v>
      </c>
      <c r="D12" s="3" t="s">
        <v>32</v>
      </c>
      <c r="E12" s="3">
        <v>30</v>
      </c>
      <c r="F12" s="3"/>
      <c r="G12" s="3"/>
      <c r="H12" s="3" t="s">
        <v>29</v>
      </c>
      <c r="I12" s="3"/>
      <c r="J12" s="3"/>
      <c r="L12" t="str">
        <f>C12&amp;" "&amp;D12&amp;" "&amp;IF(E12&lt;&gt;"","("&amp;E12&amp;")","")&amp;IF(C13&lt;&gt;"",",","")</f>
        <v>libraries_kind varchar (30),</v>
      </c>
    </row>
    <row r="13" spans="1:12" x14ac:dyDescent="0.15">
      <c r="A13" s="3">
        <v>4</v>
      </c>
      <c r="B13" s="3" t="s">
        <v>50</v>
      </c>
      <c r="C13" s="3" t="s">
        <v>90</v>
      </c>
      <c r="D13" s="3" t="s">
        <v>51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libraries_alcon double ,</v>
      </c>
    </row>
    <row r="14" spans="1:12" x14ac:dyDescent="0.15">
      <c r="A14" s="3">
        <v>5</v>
      </c>
      <c r="B14" s="3" t="s">
        <v>52</v>
      </c>
      <c r="C14" s="3" t="s">
        <v>91</v>
      </c>
      <c r="D14" s="3" t="s">
        <v>32</v>
      </c>
      <c r="E14" s="3">
        <v>20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libraries_from varchar (20),</v>
      </c>
    </row>
    <row r="15" spans="1:12" x14ac:dyDescent="0.15">
      <c r="A15" s="3">
        <v>6</v>
      </c>
      <c r="B15" s="3" t="s">
        <v>11</v>
      </c>
      <c r="C15" s="3" t="s">
        <v>92</v>
      </c>
      <c r="D15" s="3" t="s">
        <v>32</v>
      </c>
      <c r="E15" s="3">
        <v>50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libraries_remarks varchar (50),</v>
      </c>
    </row>
    <row r="16" spans="1:12" x14ac:dyDescent="0.15">
      <c r="A16" s="3">
        <v>7</v>
      </c>
      <c r="B16" s="3" t="s">
        <v>53</v>
      </c>
      <c r="C16" s="3" t="s">
        <v>93</v>
      </c>
      <c r="D16" s="3" t="s">
        <v>54</v>
      </c>
      <c r="E16" s="3"/>
      <c r="F16" s="3"/>
      <c r="G16" s="3"/>
      <c r="H16" s="3" t="s">
        <v>29</v>
      </c>
      <c r="I16" s="3" t="b">
        <v>0</v>
      </c>
      <c r="J16" s="3"/>
      <c r="L16" t="str">
        <f t="shared" si="0"/>
        <v>libraries_public boolean ,</v>
      </c>
    </row>
    <row r="17" spans="1:12" x14ac:dyDescent="0.15">
      <c r="A17" s="3">
        <v>8</v>
      </c>
      <c r="B17" s="3" t="s">
        <v>76</v>
      </c>
      <c r="C17" s="3" t="s">
        <v>78</v>
      </c>
      <c r="D17" s="3" t="s">
        <v>44</v>
      </c>
      <c r="E17" s="3"/>
      <c r="F17" s="3"/>
      <c r="G17" s="3"/>
      <c r="H17" s="3" t="s">
        <v>29</v>
      </c>
      <c r="I17" s="3" t="s">
        <v>80</v>
      </c>
      <c r="J17" s="3"/>
      <c r="L17" t="str">
        <f t="shared" si="0"/>
        <v>created_at timestamp ,</v>
      </c>
    </row>
    <row r="18" spans="1:12" x14ac:dyDescent="0.15">
      <c r="A18" s="3">
        <v>9</v>
      </c>
      <c r="B18" s="3" t="s">
        <v>77</v>
      </c>
      <c r="C18" s="3" t="s">
        <v>94</v>
      </c>
      <c r="D18" s="3" t="s">
        <v>44</v>
      </c>
      <c r="E18" s="3"/>
      <c r="F18" s="3"/>
      <c r="G18" s="3"/>
      <c r="H18" s="3" t="s">
        <v>29</v>
      </c>
      <c r="I18" s="3" t="s">
        <v>81</v>
      </c>
      <c r="J18" s="3"/>
      <c r="L18" t="str">
        <f t="shared" si="0"/>
        <v xml:space="preserve">updated_at timestamp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5B7B5-98BA-4466-94BC-1A504769D3AC}">
  <dimension ref="A1:L30"/>
  <sheetViews>
    <sheetView workbookViewId="0">
      <selection activeCell="B12" sqref="B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55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55</v>
      </c>
      <c r="D4" s="1" t="s">
        <v>5</v>
      </c>
      <c r="E4" s="3"/>
    </row>
    <row r="5" spans="1:12" x14ac:dyDescent="0.15">
      <c r="B5" s="1" t="s">
        <v>17</v>
      </c>
      <c r="C5" s="3" t="s">
        <v>72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bookmarks (</v>
      </c>
    </row>
    <row r="10" spans="1:12" x14ac:dyDescent="0.15">
      <c r="A10" s="3">
        <v>1</v>
      </c>
      <c r="B10" s="3" t="s">
        <v>56</v>
      </c>
      <c r="C10" s="3" t="s">
        <v>95</v>
      </c>
      <c r="D10" s="3" t="s">
        <v>31</v>
      </c>
      <c r="E10" s="3"/>
      <c r="F10" s="3" t="s">
        <v>29</v>
      </c>
      <c r="G10" s="3" t="s">
        <v>29</v>
      </c>
      <c r="H10" s="3"/>
      <c r="I10" s="3"/>
      <c r="J10" s="3"/>
      <c r="L10" t="str">
        <f>C10&amp;" "&amp;D10&amp;" "&amp;IF(E10&lt;&gt;"","("&amp;E10&amp;")","")&amp;IF(C11&lt;&gt;"",",","")</f>
        <v>bookmarks_id int ,</v>
      </c>
    </row>
    <row r="11" spans="1:12" x14ac:dyDescent="0.15">
      <c r="A11" s="3">
        <v>2</v>
      </c>
      <c r="B11" s="3" t="s">
        <v>47</v>
      </c>
      <c r="C11" s="3" t="s">
        <v>87</v>
      </c>
      <c r="D11" s="3" t="s">
        <v>31</v>
      </c>
      <c r="E11" s="3"/>
      <c r="F11" s="3"/>
      <c r="G11" s="3"/>
      <c r="H11" s="3" t="s">
        <v>29</v>
      </c>
      <c r="I11" s="3"/>
      <c r="J11" s="3" t="s">
        <v>57</v>
      </c>
      <c r="L11" t="str">
        <f>C11&amp;" "&amp;D11&amp;" "&amp;IF(E11&lt;&gt;"","("&amp;E11&amp;")","")&amp;IF(C12&lt;&gt;"",",","")</f>
        <v>libraries_id int ,</v>
      </c>
    </row>
    <row r="12" spans="1:12" x14ac:dyDescent="0.15">
      <c r="A12" s="3">
        <v>3</v>
      </c>
      <c r="B12" s="3" t="s">
        <v>101</v>
      </c>
      <c r="C12" s="3" t="s">
        <v>68</v>
      </c>
      <c r="D12" s="3" t="s">
        <v>31</v>
      </c>
      <c r="E12" s="3"/>
      <c r="F12" s="3"/>
      <c r="G12" s="3"/>
      <c r="H12" s="3" t="s">
        <v>29</v>
      </c>
      <c r="I12" s="3"/>
      <c r="J12" s="3" t="s">
        <v>45</v>
      </c>
      <c r="L12" t="str">
        <f>C12&amp;" "&amp;D12&amp;" "&amp;IF(E12&lt;&gt;"","("&amp;E12&amp;")","")&amp;IF(C13&lt;&gt;"",",","")</f>
        <v>users_id int ,</v>
      </c>
    </row>
    <row r="13" spans="1:12" x14ac:dyDescent="0.15">
      <c r="A13" s="3">
        <v>4</v>
      </c>
      <c r="B13" s="3" t="s">
        <v>11</v>
      </c>
      <c r="C13" s="3" t="s">
        <v>96</v>
      </c>
      <c r="D13" s="3" t="s">
        <v>32</v>
      </c>
      <c r="E13" s="3">
        <v>50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bookmarks_remarks varchar (50),</v>
      </c>
    </row>
    <row r="14" spans="1:12" x14ac:dyDescent="0.15">
      <c r="A14" s="3">
        <v>5</v>
      </c>
      <c r="B14" s="3" t="s">
        <v>76</v>
      </c>
      <c r="C14" s="3" t="s">
        <v>78</v>
      </c>
      <c r="D14" s="3" t="s">
        <v>44</v>
      </c>
      <c r="E14" s="3"/>
      <c r="F14" s="3"/>
      <c r="G14" s="3"/>
      <c r="H14" s="3" t="s">
        <v>29</v>
      </c>
      <c r="I14" s="3" t="s">
        <v>80</v>
      </c>
      <c r="J14" s="3"/>
      <c r="L14" t="str">
        <f>C14&amp;" "&amp;D14&amp;" "&amp;IF(E14&lt;&gt;"","("&amp;E14&amp;")","")&amp;IF(C15&lt;&gt;"",",","")</f>
        <v>created_at timestamp ,</v>
      </c>
    </row>
    <row r="15" spans="1:12" x14ac:dyDescent="0.15">
      <c r="A15" s="3">
        <v>6</v>
      </c>
      <c r="B15" s="3" t="s">
        <v>77</v>
      </c>
      <c r="C15" s="3" t="s">
        <v>94</v>
      </c>
      <c r="D15" s="3" t="s">
        <v>44</v>
      </c>
      <c r="E15" s="3"/>
      <c r="F15" s="3"/>
      <c r="G15" s="3"/>
      <c r="H15" s="3" t="s">
        <v>29</v>
      </c>
      <c r="I15" s="3" t="s">
        <v>81</v>
      </c>
      <c r="J15" s="3"/>
      <c r="L15" t="str">
        <f t="shared" ref="L15:L29" si="0">C15&amp;" "&amp;D15&amp;" "&amp;IF(E15&lt;&gt;"","("&amp;E15&amp;")","")&amp;IF(C16&lt;&gt;"",",","")</f>
        <v xml:space="preserve">updated_at timestamp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410A-22A4-4E66-8869-9A2C3A87BB67}">
  <dimension ref="A1:L30"/>
  <sheetViews>
    <sheetView workbookViewId="0">
      <selection activeCell="C12" sqref="C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58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102</v>
      </c>
      <c r="D4" s="1" t="s">
        <v>5</v>
      </c>
      <c r="E4" s="3"/>
    </row>
    <row r="5" spans="1:12" x14ac:dyDescent="0.15">
      <c r="B5" s="1" t="s">
        <v>17</v>
      </c>
      <c r="C5" s="3" t="s">
        <v>82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physicals (</v>
      </c>
    </row>
    <row r="10" spans="1:12" x14ac:dyDescent="0.15">
      <c r="A10" s="3">
        <v>1</v>
      </c>
      <c r="B10" s="3" t="s">
        <v>101</v>
      </c>
      <c r="C10" s="3" t="s">
        <v>68</v>
      </c>
      <c r="D10" s="3" t="s">
        <v>31</v>
      </c>
      <c r="E10" s="3"/>
      <c r="F10" s="3"/>
      <c r="G10" s="3" t="s">
        <v>29</v>
      </c>
      <c r="H10" s="3"/>
      <c r="I10" s="3"/>
      <c r="J10" s="3" t="s">
        <v>45</v>
      </c>
      <c r="L10" t="str">
        <f>C10&amp;" "&amp;D10&amp;" "&amp;IF(E10&lt;&gt;"","("&amp;E10&amp;")","")&amp;IF(C11&lt;&gt;"",",","")</f>
        <v>users_id int ,</v>
      </c>
    </row>
    <row r="11" spans="1:12" x14ac:dyDescent="0.15">
      <c r="A11" s="3">
        <v>2</v>
      </c>
      <c r="B11" s="3" t="s">
        <v>102</v>
      </c>
      <c r="C11" s="3" t="s">
        <v>103</v>
      </c>
      <c r="D11" s="3" t="s">
        <v>31</v>
      </c>
      <c r="E11" s="3">
        <v>1</v>
      </c>
      <c r="F11" s="3"/>
      <c r="G11" s="3"/>
      <c r="H11" s="3" t="s">
        <v>29</v>
      </c>
      <c r="I11" s="3"/>
      <c r="J11" s="3" t="s">
        <v>61</v>
      </c>
      <c r="L11" t="str">
        <f>C11&amp;" "&amp;D11&amp;" "&amp;IF(E11&lt;&gt;"","("&amp;E11&amp;")","")&amp;IF(C12&lt;&gt;"",",","")</f>
        <v>physicals_resistance int (1),</v>
      </c>
    </row>
    <row r="12" spans="1:12" x14ac:dyDescent="0.15">
      <c r="A12" s="3">
        <v>3</v>
      </c>
      <c r="B12" s="3" t="s">
        <v>59</v>
      </c>
      <c r="C12" s="3" t="s">
        <v>97</v>
      </c>
      <c r="D12" s="3" t="s">
        <v>31</v>
      </c>
      <c r="E12" s="3">
        <v>2</v>
      </c>
      <c r="F12" s="3"/>
      <c r="G12" s="3"/>
      <c r="H12" s="3" t="s">
        <v>29</v>
      </c>
      <c r="I12" s="3"/>
      <c r="J12" s="3" t="s">
        <v>60</v>
      </c>
      <c r="L12" t="str">
        <f>C12&amp;" "&amp;D12&amp;" "&amp;IF(E12&lt;&gt;"","("&amp;E12&amp;")","")&amp;IF(C13&lt;&gt;"",",","")</f>
        <v>physicals_condition int (2),</v>
      </c>
    </row>
    <row r="13" spans="1:12" x14ac:dyDescent="0.15">
      <c r="A13" s="3">
        <v>4</v>
      </c>
      <c r="B13" s="3" t="s">
        <v>76</v>
      </c>
      <c r="C13" s="3" t="s">
        <v>78</v>
      </c>
      <c r="D13" s="3" t="s">
        <v>44</v>
      </c>
      <c r="E13" s="3"/>
      <c r="F13" s="3"/>
      <c r="G13" s="3"/>
      <c r="H13" s="3" t="s">
        <v>29</v>
      </c>
      <c r="I13" s="3" t="s">
        <v>80</v>
      </c>
      <c r="J13" s="3"/>
      <c r="L13" t="str">
        <f>C13&amp;" "&amp;D13&amp;" "&amp;IF(E13&lt;&gt;"","("&amp;E13&amp;")","")&amp;IF(C14&lt;&gt;"",",","")</f>
        <v>created_at timestamp ,</v>
      </c>
    </row>
    <row r="14" spans="1:12" x14ac:dyDescent="0.15">
      <c r="A14" s="3">
        <v>5</v>
      </c>
      <c r="B14" s="3" t="s">
        <v>77</v>
      </c>
      <c r="C14" s="3" t="s">
        <v>94</v>
      </c>
      <c r="D14" s="3" t="s">
        <v>44</v>
      </c>
      <c r="E14" s="3"/>
      <c r="F14" s="3"/>
      <c r="G14" s="3"/>
      <c r="H14" s="3" t="s">
        <v>29</v>
      </c>
      <c r="I14" s="3" t="s">
        <v>81</v>
      </c>
      <c r="J14" s="3"/>
      <c r="L14" t="str">
        <f>C14&amp;" "&amp;D14&amp;" "&amp;IF(E14&lt;&gt;"","("&amp;E14&amp;")","")&amp;IF(C15&lt;&gt;"",",","")</f>
        <v xml:space="preserve">updated_at timestamp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A007-F871-4932-A361-491DCCBB0C8D}">
  <dimension ref="A1:L30"/>
  <sheetViews>
    <sheetView topLeftCell="A4" workbookViewId="0">
      <selection activeCell="C11" sqref="C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62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62</v>
      </c>
      <c r="D4" s="1" t="s">
        <v>5</v>
      </c>
      <c r="E4" s="3" t="s">
        <v>22</v>
      </c>
    </row>
    <row r="5" spans="1:12" x14ac:dyDescent="0.15">
      <c r="B5" s="1" t="s">
        <v>17</v>
      </c>
      <c r="C5" s="3" t="s">
        <v>83</v>
      </c>
      <c r="D5" s="1" t="s">
        <v>6</v>
      </c>
      <c r="E5" s="5">
        <v>45090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counts (</v>
      </c>
    </row>
    <row r="10" spans="1:12" x14ac:dyDescent="0.15">
      <c r="A10" s="3">
        <v>1</v>
      </c>
      <c r="B10" s="3" t="s">
        <v>63</v>
      </c>
      <c r="C10" s="3" t="s">
        <v>98</v>
      </c>
      <c r="D10" s="3" t="s">
        <v>31</v>
      </c>
      <c r="E10" s="3"/>
      <c r="F10" s="3" t="s">
        <v>29</v>
      </c>
      <c r="G10" s="3" t="s">
        <v>29</v>
      </c>
      <c r="H10" s="3"/>
      <c r="I10" s="3"/>
      <c r="J10" s="3"/>
      <c r="L10" t="str">
        <f>C10&amp;" "&amp;D10&amp;" "&amp;IF(E10&lt;&gt;"","("&amp;E10&amp;")","")&amp;IF(C11&lt;&gt;"",",","")</f>
        <v>counts_id int ,</v>
      </c>
    </row>
    <row r="11" spans="1:12" x14ac:dyDescent="0.15">
      <c r="A11" s="3">
        <v>2</v>
      </c>
      <c r="B11" s="3" t="s">
        <v>101</v>
      </c>
      <c r="C11" s="3" t="s">
        <v>68</v>
      </c>
      <c r="D11" s="3" t="s">
        <v>32</v>
      </c>
      <c r="E11" s="3"/>
      <c r="F11" s="3"/>
      <c r="G11" s="3"/>
      <c r="H11" s="3" t="s">
        <v>29</v>
      </c>
      <c r="I11" s="3"/>
      <c r="J11" s="3"/>
      <c r="L11" t="str">
        <f>C11&amp;" "&amp;D11&amp;" "&amp;IF(E11&lt;&gt;"","("&amp;E11&amp;")","")&amp;IF(C12&lt;&gt;"",",","")</f>
        <v>users_id varchar ,</v>
      </c>
    </row>
    <row r="12" spans="1:12" x14ac:dyDescent="0.15">
      <c r="A12" s="3">
        <v>3</v>
      </c>
      <c r="B12" s="3" t="s">
        <v>64</v>
      </c>
      <c r="C12" s="3" t="s">
        <v>99</v>
      </c>
      <c r="D12" s="3" t="s">
        <v>31</v>
      </c>
      <c r="E12" s="3"/>
      <c r="F12" s="3"/>
      <c r="G12" s="3"/>
      <c r="H12" s="3" t="s">
        <v>29</v>
      </c>
      <c r="I12" s="3"/>
      <c r="J12" s="3"/>
      <c r="L12" t="str">
        <f>C12&amp;" "&amp;D12&amp;" "&amp;IF(E12&lt;&gt;"","("&amp;E12&amp;")","")&amp;IF(C13&lt;&gt;"",",","")</f>
        <v>counts_alcohol int ,</v>
      </c>
    </row>
    <row r="13" spans="1:12" x14ac:dyDescent="0.15">
      <c r="A13" s="3">
        <v>4</v>
      </c>
      <c r="B13" s="3" t="s">
        <v>65</v>
      </c>
      <c r="C13" s="3" t="s">
        <v>100</v>
      </c>
      <c r="D13" s="3" t="s">
        <v>66</v>
      </c>
      <c r="E13" s="3"/>
      <c r="F13" s="3"/>
      <c r="G13" s="3"/>
      <c r="H13" s="3" t="s">
        <v>29</v>
      </c>
      <c r="I13" s="3"/>
      <c r="J13" s="3"/>
      <c r="L13" t="str">
        <f>C13&amp;" "&amp;D13&amp;" "&amp;IF(E13&lt;&gt;"","("&amp;E13&amp;")","")&amp;IF(C14&lt;&gt;"",",","")</f>
        <v>counts_date date ,</v>
      </c>
    </row>
    <row r="14" spans="1:12" x14ac:dyDescent="0.15">
      <c r="A14" s="3">
        <v>5</v>
      </c>
      <c r="B14" s="3" t="s">
        <v>76</v>
      </c>
      <c r="C14" s="3" t="s">
        <v>78</v>
      </c>
      <c r="D14" s="3" t="s">
        <v>44</v>
      </c>
      <c r="E14" s="3"/>
      <c r="F14" s="3"/>
      <c r="G14" s="3"/>
      <c r="H14" s="3" t="s">
        <v>29</v>
      </c>
      <c r="I14" s="3" t="s">
        <v>80</v>
      </c>
      <c r="J14" s="3"/>
      <c r="L14" t="str">
        <f>C14&amp;" "&amp;D14&amp;" "&amp;IF(E14&lt;&gt;"","("&amp;E14&amp;")","")&amp;IF(C15&lt;&gt;"",",","")</f>
        <v>created_at timestamp ,</v>
      </c>
    </row>
    <row r="15" spans="1:12" x14ac:dyDescent="0.15">
      <c r="A15" s="3">
        <v>6</v>
      </c>
      <c r="B15" s="3" t="s">
        <v>77</v>
      </c>
      <c r="C15" s="3" t="s">
        <v>94</v>
      </c>
      <c r="D15" s="3" t="s">
        <v>44</v>
      </c>
      <c r="E15" s="3"/>
      <c r="F15" s="3"/>
      <c r="G15" s="3"/>
      <c r="H15" s="3" t="s">
        <v>29</v>
      </c>
      <c r="I15" s="3" t="s">
        <v>81</v>
      </c>
      <c r="J15" s="3"/>
      <c r="L15" t="str">
        <f t="shared" ref="L15:L29" si="0">C15&amp;" "&amp;D15&amp;" "&amp;IF(E15&lt;&gt;"","("&amp;E15&amp;")","")&amp;IF(C16&lt;&gt;"",",","")</f>
        <v xml:space="preserve">updated_at timestamp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087F-E148-4FE1-9205-DB1514C4BE19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/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15">
      <c r="A10" s="3">
        <v>1</v>
      </c>
      <c r="B10" s="3"/>
      <c r="C10" s="3"/>
      <c r="D10" s="3"/>
      <c r="E10" s="3"/>
      <c r="F10" s="3" t="s">
        <v>29</v>
      </c>
      <c r="G10" s="3" t="s">
        <v>29</v>
      </c>
      <c r="H10" s="3" t="s">
        <v>29</v>
      </c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 t="s">
        <v>29</v>
      </c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 t="s">
        <v>29</v>
      </c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 t="s">
        <v>29</v>
      </c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users</vt:lpstr>
      <vt:lpstr>schedules</vt:lpstr>
      <vt:lpstr>libraries</vt:lpstr>
      <vt:lpstr>bookmarks</vt:lpstr>
      <vt:lpstr>physicals</vt:lpstr>
      <vt:lpstr>counts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2023-06-13T07:53:18Z</dcterms:modified>
</cp:coreProperties>
</file>