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C984250-3960-47B2-A15F-90FE730F674C}" xr6:coauthVersionLast="46" xr6:coauthVersionMax="46" xr10:uidLastSave="{00000000-0000-0000-0000-000000000000}"/>
  <bookViews>
    <workbookView xWindow="20560" yWindow="1060" windowWidth="14400" windowHeight="7270" firstSheet="8" activeTab="10" xr2:uid="{00000000-000D-0000-FFFF-FFFF00000000}"/>
  </bookViews>
  <sheets>
    <sheet name="テーブル一覧" sheetId="1" r:id="rId1"/>
    <sheet name="users" sheetId="2" r:id="rId2"/>
    <sheet name="daily" sheetId="3" r:id="rId3"/>
    <sheet name="clothes" sheetId="4" r:id="rId4"/>
    <sheet name="bigcategory" sheetId="6" r:id="rId5"/>
    <sheet name="smallcategory" sheetId="7" r:id="rId6"/>
    <sheet name="gender" sheetId="11" r:id="rId7"/>
    <sheet name="weather" sheetId="10" r:id="rId8"/>
    <sheet name="ptemperture" sheetId="12" r:id="rId9"/>
    <sheet name="latitude and longitude" sheetId="13" r:id="rId10"/>
    <sheet name="day_weathercode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5" l="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0" i="13"/>
  <c r="L9" i="13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10" i="10"/>
  <c r="L11" i="10"/>
  <c r="L10" i="7"/>
  <c r="L10" i="6"/>
  <c r="L10" i="4"/>
  <c r="L10" i="3"/>
  <c r="L10" i="2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101" i="2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1" i="3"/>
  <c r="L9" i="3"/>
  <c r="L15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<sst xmlns="http://schemas.openxmlformats.org/spreadsheetml/2006/main" count="664" uniqueCount="228">
  <si>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</si>
  <si>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</si>
  <si>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</si>
  <si>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</si>
  <si>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</si>
  <si>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</si>
  <si>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</si>
  <si>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</si>
  <si>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</si>
  <si>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</si>
  <si>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</si>
  <si>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</si>
  <si>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</si>
  <si>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</si>
  <si>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</si>
  <si>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</si>
  <si>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</si>
  <si>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</si>
  <si>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</si>
  <si>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</si>
  <si>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</si>
  <si>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ユーザーマスター</t>
    <phoneticPr fontId="1"/>
  </si>
  <si>
    <t>テーブル</t>
    <phoneticPr fontId="1"/>
  </si>
  <si>
    <t>笹原</t>
    <rPh sb="0" eb="2">
      <t>ササハラ</t>
    </rPh>
    <phoneticPr fontId="1"/>
  </si>
  <si>
    <t>服管理マスター</t>
    <rPh sb="0" eb="3">
      <t>フクカンリ</t>
    </rPh>
    <phoneticPr fontId="1"/>
  </si>
  <si>
    <t>ユーザーID</t>
    <phoneticPr fontId="1"/>
  </si>
  <si>
    <t>ユーザーPW</t>
    <phoneticPr fontId="1"/>
  </si>
  <si>
    <t>ユーザー本拠地</t>
    <rPh sb="4" eb="7">
      <t>ホンキョチ</t>
    </rPh>
    <phoneticPr fontId="1"/>
  </si>
  <si>
    <t>ユーザー性別</t>
    <rPh sb="4" eb="6">
      <t>セイベツ</t>
    </rPh>
    <phoneticPr fontId="1"/>
  </si>
  <si>
    <t>ユーザー暑がり寒がり</t>
    <rPh sb="4" eb="5">
      <t>アツ</t>
    </rPh>
    <rPh sb="7" eb="8">
      <t>サム</t>
    </rPh>
    <phoneticPr fontId="1"/>
  </si>
  <si>
    <t>user_ID</t>
    <phoneticPr fontId="1"/>
  </si>
  <si>
    <t>user_PW</t>
    <phoneticPr fontId="1"/>
  </si>
  <si>
    <t>user_PTEMPERTURE</t>
    <phoneticPr fontId="1"/>
  </si>
  <si>
    <t>varcher</t>
    <phoneticPr fontId="1"/>
  </si>
  <si>
    <t>int</t>
    <phoneticPr fontId="1"/>
  </si>
  <si>
    <t>〇</t>
    <phoneticPr fontId="1"/>
  </si>
  <si>
    <t>登録日</t>
    <rPh sb="0" eb="3">
      <t>トウロクビ</t>
    </rPh>
    <phoneticPr fontId="1"/>
  </si>
  <si>
    <t>登録日の最高気温</t>
    <rPh sb="0" eb="3">
      <t>トウロクビ</t>
    </rPh>
    <rPh sb="4" eb="8">
      <t>サイコウキオン</t>
    </rPh>
    <phoneticPr fontId="1"/>
  </si>
  <si>
    <t>登録日の最低気温</t>
    <rPh sb="0" eb="3">
      <t>トウロクビ</t>
    </rPh>
    <rPh sb="4" eb="8">
      <t>サイテイキオン</t>
    </rPh>
    <phoneticPr fontId="1"/>
  </si>
  <si>
    <t>date</t>
    <phoneticPr fontId="1"/>
  </si>
  <si>
    <t>double</t>
    <phoneticPr fontId="1"/>
  </si>
  <si>
    <t>服の小カテゴリー</t>
    <rPh sb="0" eb="1">
      <t>フク</t>
    </rPh>
    <rPh sb="2" eb="3">
      <t>ショウ</t>
    </rPh>
    <phoneticPr fontId="1"/>
  </si>
  <si>
    <t>服の画像</t>
    <rPh sb="0" eb="1">
      <t>フク</t>
    </rPh>
    <rPh sb="2" eb="4">
      <t>ガゾウ</t>
    </rPh>
    <phoneticPr fontId="1"/>
  </si>
  <si>
    <t>clo_IMAGES</t>
    <phoneticPr fontId="1"/>
  </si>
  <si>
    <t>トップス</t>
    <phoneticPr fontId="1"/>
  </si>
  <si>
    <t>アウター</t>
    <phoneticPr fontId="1"/>
  </si>
  <si>
    <t>ズボン・スカート</t>
    <phoneticPr fontId="1"/>
  </si>
  <si>
    <t>ユーザー番号</t>
    <rPh sb="4" eb="6">
      <t>バンゴウ</t>
    </rPh>
    <phoneticPr fontId="1"/>
  </si>
  <si>
    <t>user_NO</t>
    <phoneticPr fontId="1"/>
  </si>
  <si>
    <t>大カテゴリーマスター</t>
    <rPh sb="0" eb="1">
      <t>ダイ</t>
    </rPh>
    <phoneticPr fontId="1"/>
  </si>
  <si>
    <t>小カテゴリーマスター</t>
    <rPh sb="0" eb="1">
      <t>ショウ</t>
    </rPh>
    <phoneticPr fontId="1"/>
  </si>
  <si>
    <t>デイリーデータ</t>
    <phoneticPr fontId="1"/>
  </si>
  <si>
    <t>daily</t>
    <phoneticPr fontId="1"/>
  </si>
  <si>
    <t>users</t>
    <phoneticPr fontId="1"/>
  </si>
  <si>
    <t>clothes</t>
    <phoneticPr fontId="1"/>
  </si>
  <si>
    <t>bigcategory</t>
    <phoneticPr fontId="1"/>
  </si>
  <si>
    <t>smallcategory</t>
    <phoneticPr fontId="1"/>
  </si>
  <si>
    <t>大カテゴリー</t>
    <rPh sb="0" eb="1">
      <t>ダイ</t>
    </rPh>
    <phoneticPr fontId="1"/>
  </si>
  <si>
    <t>big_CATEGORY</t>
    <phoneticPr fontId="1"/>
  </si>
  <si>
    <t>小カテゴリー</t>
    <rPh sb="0" eb="1">
      <t>ショウ</t>
    </rPh>
    <phoneticPr fontId="1"/>
  </si>
  <si>
    <t>small_CATEGORY</t>
    <phoneticPr fontId="1"/>
  </si>
  <si>
    <t>day_DAY</t>
    <phoneticPr fontId="1"/>
  </si>
  <si>
    <t>day_HTEMPERATURE</t>
    <phoneticPr fontId="1"/>
  </si>
  <si>
    <t>day_LTEMPERATURE</t>
    <phoneticPr fontId="1"/>
  </si>
  <si>
    <t>day_TOPSNO</t>
    <phoneticPr fontId="1"/>
  </si>
  <si>
    <t>day_OUTERNO</t>
    <phoneticPr fontId="1"/>
  </si>
  <si>
    <t>day_BOTTOMNO</t>
    <phoneticPr fontId="1"/>
  </si>
  <si>
    <t>一人一日一セットのみの登録,自動取得</t>
    <rPh sb="0" eb="2">
      <t>ヒトリ</t>
    </rPh>
    <rPh sb="2" eb="4">
      <t>イチニチ</t>
    </rPh>
    <rPh sb="4" eb="5">
      <t>イチ</t>
    </rPh>
    <rPh sb="11" eb="13">
      <t>トウロク</t>
    </rPh>
    <rPh sb="14" eb="16">
      <t>ジドウ</t>
    </rPh>
    <rPh sb="16" eb="18">
      <t>シュトク</t>
    </rPh>
    <phoneticPr fontId="1"/>
  </si>
  <si>
    <t>ユニーク</t>
    <phoneticPr fontId="1"/>
  </si>
  <si>
    <t>データの増減基本なし</t>
    <rPh sb="4" eb="6">
      <t>ゾウゲン</t>
    </rPh>
    <rPh sb="6" eb="8">
      <t>キホン</t>
    </rPh>
    <phoneticPr fontId="1"/>
  </si>
  <si>
    <t>天気画像マスター</t>
    <rPh sb="0" eb="2">
      <t>テンキ</t>
    </rPh>
    <rPh sb="2" eb="4">
      <t>ガゾウ</t>
    </rPh>
    <phoneticPr fontId="1"/>
  </si>
  <si>
    <t>weathermaster</t>
    <phoneticPr fontId="1"/>
  </si>
  <si>
    <t>天気画像</t>
    <rPh sb="0" eb="2">
      <t>テンキ</t>
    </rPh>
    <rPh sb="2" eb="4">
      <t>ガゾウ</t>
    </rPh>
    <phoneticPr fontId="1"/>
  </si>
  <si>
    <t>weather_IMAGE</t>
    <phoneticPr fontId="1"/>
  </si>
  <si>
    <t>weather</t>
    <phoneticPr fontId="1"/>
  </si>
  <si>
    <t>sasahara</t>
    <phoneticPr fontId="1"/>
  </si>
  <si>
    <t>link</t>
    <phoneticPr fontId="1"/>
  </si>
  <si>
    <t>半袖</t>
    <rPh sb="0" eb="2">
      <t>ハンソデ</t>
    </rPh>
    <phoneticPr fontId="1"/>
  </si>
  <si>
    <t>天気コード</t>
    <rPh sb="0" eb="2">
      <t>テンキ</t>
    </rPh>
    <phoneticPr fontId="1"/>
  </si>
  <si>
    <t>day_WEATHERCODE</t>
    <phoneticPr fontId="1"/>
  </si>
  <si>
    <t>天気表現</t>
    <rPh sb="0" eb="4">
      <t>テンキヒョウゲン</t>
    </rPh>
    <phoneticPr fontId="1"/>
  </si>
  <si>
    <t>weather_EXPRESSION</t>
    <phoneticPr fontId="1"/>
  </si>
  <si>
    <t>ID</t>
    <phoneticPr fontId="1"/>
  </si>
  <si>
    <t>リンクを保存する。URL</t>
    <rPh sb="4" eb="6">
      <t>ホゾン</t>
    </rPh>
    <phoneticPr fontId="1"/>
  </si>
  <si>
    <t>－5～5</t>
    <phoneticPr fontId="1"/>
  </si>
  <si>
    <t>１：男２：女３：その他テーブルを分ける</t>
    <rPh sb="16" eb="17">
      <t>ワ</t>
    </rPh>
    <phoneticPr fontId="1"/>
  </si>
  <si>
    <t>性別マスター</t>
    <rPh sb="0" eb="2">
      <t>セイベツ</t>
    </rPh>
    <phoneticPr fontId="1"/>
  </si>
  <si>
    <t>gender</t>
    <phoneticPr fontId="1"/>
  </si>
  <si>
    <t>自動採番　auto increment</t>
    <rPh sb="0" eb="2">
      <t>ジドウ</t>
    </rPh>
    <rPh sb="2" eb="4">
      <t>サイバン</t>
    </rPh>
    <phoneticPr fontId="1"/>
  </si>
  <si>
    <t>unique key + not null制約を組み合わせる</t>
    <phoneticPr fontId="1"/>
  </si>
  <si>
    <t>暑がり寒がりマスター</t>
    <rPh sb="0" eb="1">
      <t>アツ</t>
    </rPh>
    <rPh sb="3" eb="4">
      <t>サム</t>
    </rPh>
    <phoneticPr fontId="1"/>
  </si>
  <si>
    <t>ptemperture</t>
    <phoneticPr fontId="1"/>
  </si>
  <si>
    <t>gender_CATEGORY</t>
    <phoneticPr fontId="1"/>
  </si>
  <si>
    <t>最高気温調整</t>
    <rPh sb="0" eb="6">
      <t>サイコウキオンチョウセイ</t>
    </rPh>
    <phoneticPr fontId="1"/>
  </si>
  <si>
    <t>最低気温調整</t>
    <rPh sb="0" eb="6">
      <t>サイテイキオンチョウセイ</t>
    </rPh>
    <phoneticPr fontId="1"/>
  </si>
  <si>
    <t>ptem_MAXPTEM</t>
    <phoneticPr fontId="1"/>
  </si>
  <si>
    <t>ptem_MINPTEM</t>
    <phoneticPr fontId="1"/>
  </si>
  <si>
    <t>緯度経度マスター</t>
    <rPh sb="0" eb="2">
      <t>イド</t>
    </rPh>
    <rPh sb="2" eb="4">
      <t>ケイド</t>
    </rPh>
    <phoneticPr fontId="1"/>
  </si>
  <si>
    <t>latitude and longitude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</si>
  <si>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</si>
  <si>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</si>
  <si>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都道府県まで　
unique key + not null制約を組み合わせる</t>
    <rPh sb="0" eb="4">
      <t>トドウフケン</t>
    </rPh>
    <phoneticPr fontId="1"/>
  </si>
  <si>
    <t>latitude</t>
    <phoneticPr fontId="1"/>
  </si>
  <si>
    <t>longitude</t>
    <phoneticPr fontId="1"/>
  </si>
  <si>
    <t>庁舎所在地の緯度、少数第三位切り上げ</t>
    <rPh sb="0" eb="1">
      <t>チョウシャ</t>
    </rPh>
    <rPh sb="1" eb="4">
      <t>ショザイチ</t>
    </rPh>
    <rPh sb="5" eb="7">
      <t>イド</t>
    </rPh>
    <rPh sb="9" eb="11">
      <t>ショウスウ</t>
    </rPh>
    <rPh sb="11" eb="14">
      <t>ダイサンイ</t>
    </rPh>
    <rPh sb="14" eb="15">
      <t>キ</t>
    </rPh>
    <rPh sb="16" eb="17">
      <t>ア</t>
    </rPh>
    <phoneticPr fontId="1"/>
  </si>
  <si>
    <t>庁舎所在地の経度、少数第三位切り上げ</t>
    <rPh sb="0" eb="1">
      <t>チョウシャ</t>
    </rPh>
    <rPh sb="1" eb="4">
      <t>ショザイチ</t>
    </rPh>
    <rPh sb="6" eb="8">
      <t>ケイド</t>
    </rPh>
    <rPh sb="9" eb="14">
      <t>ショウスウダイサンイ</t>
    </rPh>
    <rPh sb="14" eb="15">
      <t>キ</t>
    </rPh>
    <rPh sb="16" eb="17">
      <t>ア</t>
    </rPh>
    <phoneticPr fontId="1"/>
  </si>
  <si>
    <t>5～-5</t>
    <phoneticPr fontId="1"/>
  </si>
  <si>
    <t>URLを保存　9個</t>
    <phoneticPr fontId="1"/>
  </si>
  <si>
    <t>9個</t>
    <rPh sb="1" eb="2">
      <t>コ</t>
    </rPh>
    <phoneticPr fontId="1"/>
  </si>
  <si>
    <t>オープンメテオ</t>
    <phoneticPr fontId="1"/>
  </si>
  <si>
    <t xml:space="preserve">データの増減基本なし </t>
    <rPh sb="4" eb="6">
      <t>ゾウゲン</t>
    </rPh>
    <rPh sb="6" eb="8">
      <t>キホン</t>
    </rPh>
    <phoneticPr fontId="1"/>
  </si>
  <si>
    <t>データの増減基本なし　</t>
    <rPh sb="4" eb="6">
      <t>ゾウゲン</t>
    </rPh>
    <rPh sb="6" eb="8">
      <t>キホン</t>
    </rPh>
    <phoneticPr fontId="1"/>
  </si>
  <si>
    <t>47都道府県　付随して緯度と経度を記録する必要がある。</t>
    <rPh sb="2" eb="6">
      <t>トドウフケン</t>
    </rPh>
    <rPh sb="7" eb="9">
      <t>フズイ</t>
    </rPh>
    <rPh sb="11" eb="13">
      <t>イド</t>
    </rPh>
    <rPh sb="14" eb="16">
      <t>ケイド</t>
    </rPh>
    <rPh sb="17" eb="19">
      <t>キロク</t>
    </rPh>
    <rPh sb="21" eb="23">
      <t>ヒツヨウ</t>
    </rPh>
    <phoneticPr fontId="1"/>
  </si>
  <si>
    <t>small_CATEGORYID</t>
    <phoneticPr fontId="1"/>
  </si>
  <si>
    <t>性別カテゴリー</t>
    <rPh sb="0" eb="2">
      <t>セイベツ</t>
    </rPh>
    <phoneticPr fontId="1"/>
  </si>
  <si>
    <t>28個　
unique key + not null制約を組み合わせる</t>
    <rPh sb="2" eb="3">
      <t>コ</t>
    </rPh>
    <phoneticPr fontId="1"/>
  </si>
  <si>
    <t>home</t>
    <phoneticPr fontId="1"/>
  </si>
  <si>
    <t>user_HOMEID</t>
    <phoneticPr fontId="1"/>
  </si>
  <si>
    <t>user_GENDERID</t>
    <phoneticPr fontId="1"/>
  </si>
  <si>
    <t>user_PTEMPERTUREID</t>
    <phoneticPr fontId="1"/>
  </si>
  <si>
    <t>clothesのIDと結合</t>
    <rPh sb="11" eb="13">
      <t>ケツゴウ</t>
    </rPh>
    <phoneticPr fontId="1"/>
  </si>
  <si>
    <t>usersとdailyのIDと結合</t>
    <rPh sb="15" eb="17">
      <t>ケツゴウ</t>
    </rPh>
    <phoneticPr fontId="1"/>
  </si>
  <si>
    <t>smallcategoryのIDと結合</t>
    <rPh sb="17" eb="19">
      <t>ケツゴウ</t>
    </rPh>
    <phoneticPr fontId="1"/>
  </si>
  <si>
    <t>usersとclothesのIDと結合</t>
    <rPh sb="17" eb="19">
      <t>ケツゴウ</t>
    </rPh>
    <phoneticPr fontId="1"/>
  </si>
  <si>
    <t>大カテゴリーID</t>
    <rPh sb="0" eb="1">
      <t>ダイ</t>
    </rPh>
    <phoneticPr fontId="1"/>
  </si>
  <si>
    <t>bigcategory_ID</t>
    <phoneticPr fontId="1"/>
  </si>
  <si>
    <t>一日の天気コードデータ</t>
    <rPh sb="0" eb="2">
      <t>イチニチ</t>
    </rPh>
    <rPh sb="3" eb="5">
      <t>テンキ</t>
    </rPh>
    <phoneticPr fontId="1"/>
  </si>
  <si>
    <t>day_weathercode</t>
    <phoneticPr fontId="1"/>
  </si>
  <si>
    <t>daily_ID</t>
    <phoneticPr fontId="1"/>
  </si>
  <si>
    <t>０時の天気コード</t>
    <rPh sb="1" eb="2">
      <t>ジ</t>
    </rPh>
    <rPh sb="3" eb="5">
      <t>テンキ</t>
    </rPh>
    <phoneticPr fontId="1"/>
  </si>
  <si>
    <t>1時の天気コード</t>
    <rPh sb="1" eb="2">
      <t>ジ</t>
    </rPh>
    <rPh sb="3" eb="5">
      <t>テンキ</t>
    </rPh>
    <phoneticPr fontId="1"/>
  </si>
  <si>
    <t>２時の天気コード</t>
    <rPh sb="1" eb="2">
      <t>ジ</t>
    </rPh>
    <rPh sb="3" eb="5">
      <t>テンキ</t>
    </rPh>
    <phoneticPr fontId="1"/>
  </si>
  <si>
    <t>３時の天気コード</t>
    <rPh sb="1" eb="2">
      <t>ジ</t>
    </rPh>
    <rPh sb="3" eb="5">
      <t>テンキ</t>
    </rPh>
    <phoneticPr fontId="1"/>
  </si>
  <si>
    <t>４時の天気コード</t>
    <rPh sb="1" eb="2">
      <t>ジ</t>
    </rPh>
    <rPh sb="3" eb="5">
      <t>テンキ</t>
    </rPh>
    <phoneticPr fontId="1"/>
  </si>
  <si>
    <t>５時の天気コード</t>
    <rPh sb="1" eb="2">
      <t>ジ</t>
    </rPh>
    <rPh sb="3" eb="5">
      <t>テンキ</t>
    </rPh>
    <phoneticPr fontId="1"/>
  </si>
  <si>
    <t>６時の天気コード</t>
    <rPh sb="1" eb="2">
      <t>ジ</t>
    </rPh>
    <rPh sb="3" eb="5">
      <t>テンキ</t>
    </rPh>
    <phoneticPr fontId="1"/>
  </si>
  <si>
    <t>７時の天気コード</t>
    <rPh sb="1" eb="2">
      <t>ジ</t>
    </rPh>
    <rPh sb="3" eb="5">
      <t>テンキ</t>
    </rPh>
    <phoneticPr fontId="1"/>
  </si>
  <si>
    <t>８時の天気コード</t>
    <rPh sb="1" eb="2">
      <t>ジ</t>
    </rPh>
    <rPh sb="3" eb="5">
      <t>テンキ</t>
    </rPh>
    <phoneticPr fontId="1"/>
  </si>
  <si>
    <t>９時の天気コード</t>
    <rPh sb="1" eb="2">
      <t>ジ</t>
    </rPh>
    <rPh sb="3" eb="5">
      <t>テンキ</t>
    </rPh>
    <phoneticPr fontId="1"/>
  </si>
  <si>
    <t>１０時の天気コード</t>
    <rPh sb="2" eb="3">
      <t>ジ</t>
    </rPh>
    <rPh sb="4" eb="6">
      <t>テンキ</t>
    </rPh>
    <phoneticPr fontId="1"/>
  </si>
  <si>
    <t>１１時の天気コード</t>
    <rPh sb="2" eb="3">
      <t>ジ</t>
    </rPh>
    <rPh sb="4" eb="6">
      <t>テンキ</t>
    </rPh>
    <phoneticPr fontId="1"/>
  </si>
  <si>
    <t>１２時の天気コード</t>
    <rPh sb="2" eb="3">
      <t>ジ</t>
    </rPh>
    <rPh sb="4" eb="6">
      <t>テンキ</t>
    </rPh>
    <phoneticPr fontId="1"/>
  </si>
  <si>
    <t>１３時の天気コード</t>
    <rPh sb="2" eb="3">
      <t>ジ</t>
    </rPh>
    <rPh sb="4" eb="6">
      <t>テンキ</t>
    </rPh>
    <phoneticPr fontId="1"/>
  </si>
  <si>
    <t>１４時の天気コード</t>
    <rPh sb="2" eb="3">
      <t>ジ</t>
    </rPh>
    <rPh sb="4" eb="6">
      <t>テンキ</t>
    </rPh>
    <phoneticPr fontId="1"/>
  </si>
  <si>
    <t>１５時の天気コード</t>
    <rPh sb="2" eb="3">
      <t>ジ</t>
    </rPh>
    <rPh sb="4" eb="6">
      <t>テンキ</t>
    </rPh>
    <phoneticPr fontId="1"/>
  </si>
  <si>
    <t>１６時の天気コード</t>
    <rPh sb="2" eb="3">
      <t>ジ</t>
    </rPh>
    <rPh sb="4" eb="6">
      <t>テンキ</t>
    </rPh>
    <phoneticPr fontId="1"/>
  </si>
  <si>
    <t>１７時の天気コード</t>
    <rPh sb="2" eb="3">
      <t>ジ</t>
    </rPh>
    <rPh sb="4" eb="6">
      <t>テンキ</t>
    </rPh>
    <phoneticPr fontId="1"/>
  </si>
  <si>
    <t>１８時の天気コード</t>
    <rPh sb="2" eb="3">
      <t>ジ</t>
    </rPh>
    <rPh sb="4" eb="6">
      <t>テンキ</t>
    </rPh>
    <phoneticPr fontId="1"/>
  </si>
  <si>
    <t>１９時の天気コード</t>
    <rPh sb="2" eb="3">
      <t>ジ</t>
    </rPh>
    <rPh sb="4" eb="6">
      <t>テンキ</t>
    </rPh>
    <phoneticPr fontId="1"/>
  </si>
  <si>
    <t>２０時の天気コード</t>
    <rPh sb="2" eb="3">
      <t>ジ</t>
    </rPh>
    <rPh sb="4" eb="6">
      <t>テンキ</t>
    </rPh>
    <phoneticPr fontId="1"/>
  </si>
  <si>
    <t>２１時の天気コード</t>
    <rPh sb="2" eb="3">
      <t>ジ</t>
    </rPh>
    <rPh sb="4" eb="6">
      <t>テンキ</t>
    </rPh>
    <phoneticPr fontId="1"/>
  </si>
  <si>
    <t>２２時の天気コード</t>
    <rPh sb="2" eb="3">
      <t>ジ</t>
    </rPh>
    <rPh sb="4" eb="6">
      <t>テンキ</t>
    </rPh>
    <phoneticPr fontId="1"/>
  </si>
  <si>
    <t>２３時の天気コード</t>
    <rPh sb="2" eb="3">
      <t>ジ</t>
    </rPh>
    <rPh sb="4" eb="6">
      <t>テンキ</t>
    </rPh>
    <phoneticPr fontId="1"/>
  </si>
  <si>
    <t>0_weathercode</t>
    <phoneticPr fontId="1"/>
  </si>
  <si>
    <t>1_weathercode</t>
  </si>
  <si>
    <t>2_weathercode</t>
  </si>
  <si>
    <t>3_weathercode</t>
  </si>
  <si>
    <t>4_weathercode</t>
  </si>
  <si>
    <t>5_weathercode</t>
  </si>
  <si>
    <t>6_weathercode</t>
  </si>
  <si>
    <t>7_weathercode</t>
  </si>
  <si>
    <t>8_weathercode</t>
  </si>
  <si>
    <t>9_weathercode</t>
  </si>
  <si>
    <t>10_weathercode</t>
  </si>
  <si>
    <t>11_weathercode</t>
  </si>
  <si>
    <t>12_weathercode</t>
  </si>
  <si>
    <t>13_weathercode</t>
  </si>
  <si>
    <t>14_weathercode</t>
  </si>
  <si>
    <t>15_weathercode</t>
  </si>
  <si>
    <t>16_weathercode</t>
  </si>
  <si>
    <t>17_weathercode</t>
  </si>
  <si>
    <t>18_weathercode</t>
  </si>
  <si>
    <t>19_weathercode</t>
  </si>
  <si>
    <t>20_weathercode</t>
  </si>
  <si>
    <t>21_weathercode</t>
  </si>
  <si>
    <t>22_weathercode</t>
  </si>
  <si>
    <t>23_weathercode</t>
  </si>
  <si>
    <t>0時の気温</t>
    <rPh sb="1" eb="2">
      <t>ジ</t>
    </rPh>
    <rPh sb="3" eb="5">
      <t>キオン</t>
    </rPh>
    <phoneticPr fontId="1"/>
  </si>
  <si>
    <t>１時の気温</t>
    <rPh sb="1" eb="2">
      <t>ジ</t>
    </rPh>
    <rPh sb="3" eb="5">
      <t>キオン</t>
    </rPh>
    <phoneticPr fontId="1"/>
  </si>
  <si>
    <t>2時の気温</t>
    <rPh sb="1" eb="2">
      <t>ジ</t>
    </rPh>
    <rPh sb="3" eb="5">
      <t>キオン</t>
    </rPh>
    <phoneticPr fontId="1"/>
  </si>
  <si>
    <t>3時の気温</t>
    <rPh sb="1" eb="2">
      <t>ジ</t>
    </rPh>
    <rPh sb="3" eb="5">
      <t>キオン</t>
    </rPh>
    <phoneticPr fontId="1"/>
  </si>
  <si>
    <t>4時の気温</t>
    <rPh sb="1" eb="2">
      <t>ジ</t>
    </rPh>
    <rPh sb="3" eb="5">
      <t>キオン</t>
    </rPh>
    <phoneticPr fontId="1"/>
  </si>
  <si>
    <t>5時の気温</t>
    <rPh sb="1" eb="2">
      <t>ジ</t>
    </rPh>
    <rPh sb="3" eb="5">
      <t>キオン</t>
    </rPh>
    <phoneticPr fontId="1"/>
  </si>
  <si>
    <t>6時の気温</t>
    <rPh sb="1" eb="2">
      <t>ジ</t>
    </rPh>
    <rPh sb="3" eb="5">
      <t>キオン</t>
    </rPh>
    <phoneticPr fontId="1"/>
  </si>
  <si>
    <t>7時の気温</t>
    <rPh sb="1" eb="2">
      <t>ジ</t>
    </rPh>
    <rPh sb="3" eb="5">
      <t>キオン</t>
    </rPh>
    <phoneticPr fontId="1"/>
  </si>
  <si>
    <t>8時の気温</t>
    <rPh sb="1" eb="2">
      <t>ジ</t>
    </rPh>
    <rPh sb="3" eb="5">
      <t>キオン</t>
    </rPh>
    <phoneticPr fontId="1"/>
  </si>
  <si>
    <t>9時の気温</t>
    <rPh sb="1" eb="2">
      <t>ジ</t>
    </rPh>
    <rPh sb="3" eb="5">
      <t>キオン</t>
    </rPh>
    <phoneticPr fontId="1"/>
  </si>
  <si>
    <t>10時の気温</t>
    <rPh sb="2" eb="3">
      <t>ジ</t>
    </rPh>
    <rPh sb="4" eb="6">
      <t>キオン</t>
    </rPh>
    <phoneticPr fontId="1"/>
  </si>
  <si>
    <t>11時の気温</t>
    <rPh sb="2" eb="3">
      <t>ジ</t>
    </rPh>
    <rPh sb="4" eb="6">
      <t>キオン</t>
    </rPh>
    <phoneticPr fontId="1"/>
  </si>
  <si>
    <t>12時の気温</t>
    <rPh sb="2" eb="3">
      <t>ジ</t>
    </rPh>
    <rPh sb="4" eb="6">
      <t>キオン</t>
    </rPh>
    <phoneticPr fontId="1"/>
  </si>
  <si>
    <t>13時の気温</t>
    <rPh sb="2" eb="3">
      <t>ジ</t>
    </rPh>
    <rPh sb="4" eb="6">
      <t>キオン</t>
    </rPh>
    <phoneticPr fontId="1"/>
  </si>
  <si>
    <t>14時の気温</t>
    <rPh sb="2" eb="3">
      <t>ジ</t>
    </rPh>
    <rPh sb="4" eb="6">
      <t>キオン</t>
    </rPh>
    <phoneticPr fontId="1"/>
  </si>
  <si>
    <t>15時の気温</t>
    <rPh sb="2" eb="3">
      <t>ジ</t>
    </rPh>
    <rPh sb="4" eb="6">
      <t>キオン</t>
    </rPh>
    <phoneticPr fontId="1"/>
  </si>
  <si>
    <t>16時の気温</t>
    <rPh sb="2" eb="3">
      <t>ジ</t>
    </rPh>
    <rPh sb="4" eb="6">
      <t>キオン</t>
    </rPh>
    <phoneticPr fontId="1"/>
  </si>
  <si>
    <t>17時の気温</t>
    <rPh sb="2" eb="3">
      <t>ジ</t>
    </rPh>
    <rPh sb="4" eb="6">
      <t>キオン</t>
    </rPh>
    <phoneticPr fontId="1"/>
  </si>
  <si>
    <t>18時の気温</t>
    <rPh sb="2" eb="3">
      <t>ジ</t>
    </rPh>
    <rPh sb="4" eb="6">
      <t>キオン</t>
    </rPh>
    <phoneticPr fontId="1"/>
  </si>
  <si>
    <t>19時の気温</t>
    <rPh sb="2" eb="3">
      <t>ジ</t>
    </rPh>
    <rPh sb="4" eb="6">
      <t>キオン</t>
    </rPh>
    <phoneticPr fontId="1"/>
  </si>
  <si>
    <t>20時の気温</t>
    <rPh sb="2" eb="3">
      <t>ジ</t>
    </rPh>
    <rPh sb="4" eb="6">
      <t>キオン</t>
    </rPh>
    <phoneticPr fontId="1"/>
  </si>
  <si>
    <t>21時の気温</t>
    <rPh sb="2" eb="3">
      <t>ジ</t>
    </rPh>
    <rPh sb="4" eb="6">
      <t>キオン</t>
    </rPh>
    <phoneticPr fontId="1"/>
  </si>
  <si>
    <t>22時の気温</t>
    <rPh sb="2" eb="3">
      <t>ジ</t>
    </rPh>
    <rPh sb="4" eb="6">
      <t>キオン</t>
    </rPh>
    <phoneticPr fontId="1"/>
  </si>
  <si>
    <t>23時の気温</t>
    <rPh sb="2" eb="3">
      <t>ジ</t>
    </rPh>
    <rPh sb="4" eb="6">
      <t>キオン</t>
    </rPh>
    <phoneticPr fontId="1"/>
  </si>
  <si>
    <t>0_temperture</t>
    <phoneticPr fontId="1"/>
  </si>
  <si>
    <t>1_tempertere</t>
    <phoneticPr fontId="1"/>
  </si>
  <si>
    <t>2_temperture</t>
    <phoneticPr fontId="1"/>
  </si>
  <si>
    <t>3_temperture</t>
    <phoneticPr fontId="1"/>
  </si>
  <si>
    <t>4_temperture</t>
    <phoneticPr fontId="1"/>
  </si>
  <si>
    <t>5_temperture</t>
    <phoneticPr fontId="1"/>
  </si>
  <si>
    <t>6_temperture</t>
    <phoneticPr fontId="1"/>
  </si>
  <si>
    <t>7_temperture</t>
    <phoneticPr fontId="1"/>
  </si>
  <si>
    <t>8_temperture</t>
    <phoneticPr fontId="1"/>
  </si>
  <si>
    <t>9_temperture</t>
    <phoneticPr fontId="1"/>
  </si>
  <si>
    <t>10_temperture</t>
    <phoneticPr fontId="1"/>
  </si>
  <si>
    <t>11_temperture</t>
    <phoneticPr fontId="1"/>
  </si>
  <si>
    <t>12_temperture</t>
    <phoneticPr fontId="1"/>
  </si>
  <si>
    <t>13_temperture</t>
    <phoneticPr fontId="1"/>
  </si>
  <si>
    <t>14_temperture</t>
    <phoneticPr fontId="1"/>
  </si>
  <si>
    <t>15_temperture</t>
    <phoneticPr fontId="1"/>
  </si>
  <si>
    <t>16_temperture</t>
    <phoneticPr fontId="1"/>
  </si>
  <si>
    <t>17_temperture</t>
    <phoneticPr fontId="1"/>
  </si>
  <si>
    <t>18_temperture</t>
    <phoneticPr fontId="1"/>
  </si>
  <si>
    <t>19_temperture</t>
    <phoneticPr fontId="1"/>
  </si>
  <si>
    <t>20_temperture</t>
    <phoneticPr fontId="1"/>
  </si>
  <si>
    <t>21_temperture</t>
    <phoneticPr fontId="1"/>
  </si>
  <si>
    <t>22_temperture</t>
    <phoneticPr fontId="1"/>
  </si>
  <si>
    <t>23_temperture</t>
    <phoneticPr fontId="1"/>
  </si>
  <si>
    <t>Double</t>
    <phoneticPr fontId="1"/>
  </si>
  <si>
    <t>検索した時間の気温又は天気コード</t>
    <rPh sb="0" eb="2">
      <t>ケンサク</t>
    </rPh>
    <rPh sb="4" eb="6">
      <t>ジカン</t>
    </rPh>
    <rPh sb="7" eb="9">
      <t>キオン</t>
    </rPh>
    <rPh sb="9" eb="10">
      <t>マタ</t>
    </rPh>
    <rPh sb="11" eb="13">
      <t>テンキ</t>
    </rPh>
    <phoneticPr fontId="1"/>
  </si>
  <si>
    <t>search_weatherinformation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</si>
</sst>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right" vertical="center"/>
    </xf>
    <xf numFmtId="0" fontId="0" fillId="0" borderId="1" xfId="0" quotePrefix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2" sqref="E12"/>
    </sheetView>
  </sheetViews>
  <sheetFormatPr defaultRowHeight="13" x14ac:dyDescent="0.2"/>
  <cols>
    <col min="2" max="2" width="12.36328125" bestFit="1" customWidth="1"/>
    <col min="3" max="3" width="25.453125" customWidth="1"/>
    <col min="4" max="4" width="19.36328125" customWidth="1"/>
    <col min="5" max="5" width="21.36328125" customWidth="1"/>
    <col min="6" max="6" width="81.179687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53</v>
      </c>
      <c r="E8" s="3" t="s">
        <v>22</v>
      </c>
      <c r="F8" s="6"/>
    </row>
    <row r="9" spans="1:6" x14ac:dyDescent="0.2">
      <c r="B9" s="3">
        <v>2</v>
      </c>
      <c r="C9" s="3" t="s">
        <v>51</v>
      </c>
      <c r="D9" s="3" t="s">
        <v>52</v>
      </c>
      <c r="E9" s="3" t="s">
        <v>22</v>
      </c>
      <c r="F9" s="6" t="s">
        <v>109</v>
      </c>
    </row>
    <row r="10" spans="1:6" x14ac:dyDescent="0.2">
      <c r="B10" s="3">
        <v>3</v>
      </c>
      <c r="C10" s="3" t="s">
        <v>24</v>
      </c>
      <c r="D10" s="3" t="s">
        <v>54</v>
      </c>
      <c r="E10" s="3" t="s">
        <v>22</v>
      </c>
      <c r="F10" s="6"/>
    </row>
    <row r="11" spans="1:6" x14ac:dyDescent="0.2">
      <c r="B11" s="3">
        <v>4</v>
      </c>
      <c r="C11" s="3" t="s">
        <v>49</v>
      </c>
      <c r="D11" s="3" t="s">
        <v>55</v>
      </c>
      <c r="E11" s="3" t="s">
        <v>22</v>
      </c>
      <c r="F11" s="3" t="s">
        <v>69</v>
      </c>
    </row>
    <row r="12" spans="1:6" x14ac:dyDescent="0.2">
      <c r="B12" s="3">
        <v>5</v>
      </c>
      <c r="C12" s="3" t="s">
        <v>50</v>
      </c>
      <c r="D12" s="3" t="s">
        <v>56</v>
      </c>
      <c r="E12" s="3" t="s">
        <v>22</v>
      </c>
      <c r="F12" s="3" t="s">
        <v>69</v>
      </c>
    </row>
    <row r="13" spans="1:6" x14ac:dyDescent="0.2">
      <c r="B13" s="3">
        <v>6</v>
      </c>
      <c r="C13" s="3" t="s">
        <v>86</v>
      </c>
      <c r="D13" s="3" t="s">
        <v>87</v>
      </c>
      <c r="E13" s="3" t="s">
        <v>22</v>
      </c>
      <c r="F13" s="3" t="s">
        <v>69</v>
      </c>
    </row>
    <row r="14" spans="1:6" x14ac:dyDescent="0.2">
      <c r="B14" s="3">
        <v>7</v>
      </c>
      <c r="C14" s="3" t="s">
        <v>70</v>
      </c>
      <c r="D14" s="3" t="s">
        <v>71</v>
      </c>
      <c r="E14" s="3" t="s">
        <v>22</v>
      </c>
      <c r="F14" s="3" t="s">
        <v>110</v>
      </c>
    </row>
    <row r="15" spans="1:6" x14ac:dyDescent="0.2">
      <c r="B15" s="3">
        <v>8</v>
      </c>
      <c r="C15" s="3" t="s">
        <v>90</v>
      </c>
      <c r="D15" s="3" t="s">
        <v>91</v>
      </c>
      <c r="E15" s="3" t="s">
        <v>22</v>
      </c>
      <c r="F15" s="3" t="s">
        <v>69</v>
      </c>
    </row>
    <row r="16" spans="1:6" x14ac:dyDescent="0.2">
      <c r="B16" s="3">
        <v>9</v>
      </c>
      <c r="C16" s="3" t="s">
        <v>97</v>
      </c>
      <c r="D16" s="3" t="s">
        <v>98</v>
      </c>
      <c r="E16" s="3" t="s">
        <v>22</v>
      </c>
      <c r="F16" s="3" t="s">
        <v>111</v>
      </c>
    </row>
    <row r="17" spans="2:6" x14ac:dyDescent="0.2">
      <c r="B17" s="3">
        <v>10</v>
      </c>
      <c r="C17" s="3" t="s">
        <v>126</v>
      </c>
      <c r="D17" s="3" t="s">
        <v>127</v>
      </c>
      <c r="E17" s="3" t="s">
        <v>22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D603-0C1B-482E-AC50-536B12B3AFB6}">
  <dimension ref="A1:L31"/>
  <sheetViews>
    <sheetView workbookViewId="0">
      <selection activeCell="E11" sqref="E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97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latitude and longitude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:L15" si="0">C10&amp;" "&amp;D10&amp;" "&amp;IF(E10&lt;&gt;"","("&amp;E10&amp;")","")&amp;IF(C11&lt;&gt;"",",","")</f>
        <v>ID int ,</v>
      </c>
    </row>
    <row r="11" spans="1:12" ht="26" x14ac:dyDescent="0.2">
      <c r="A11" s="3">
        <v>2</v>
      </c>
      <c r="B11" s="3" t="s">
        <v>27</v>
      </c>
      <c r="C11" s="3" t="s">
        <v>116</v>
      </c>
      <c r="D11" s="3" t="s">
        <v>33</v>
      </c>
      <c r="E11" s="3">
        <v>4</v>
      </c>
      <c r="F11" s="3"/>
      <c r="G11" s="3"/>
      <c r="H11" s="3" t="s">
        <v>35</v>
      </c>
      <c r="I11" s="3"/>
      <c r="J11" s="6" t="s">
        <v>101</v>
      </c>
      <c r="L11" t="str">
        <f t="shared" si="0"/>
        <v>home varcher (4),</v>
      </c>
    </row>
    <row r="12" spans="1:12" x14ac:dyDescent="0.2">
      <c r="A12" s="3">
        <v>3</v>
      </c>
      <c r="B12" s="3" t="s">
        <v>99</v>
      </c>
      <c r="C12" s="3" t="s">
        <v>102</v>
      </c>
      <c r="D12" s="3" t="s">
        <v>40</v>
      </c>
      <c r="E12" s="7"/>
      <c r="F12" s="3"/>
      <c r="G12" s="3"/>
      <c r="H12" s="3" t="s">
        <v>35</v>
      </c>
      <c r="I12" s="3"/>
      <c r="J12" s="8" t="s">
        <v>104</v>
      </c>
      <c r="L12" t="str">
        <f t="shared" si="0"/>
        <v>latitude double ,</v>
      </c>
    </row>
    <row r="13" spans="1:12" x14ac:dyDescent="0.2">
      <c r="A13" s="3">
        <v>4</v>
      </c>
      <c r="B13" s="3" t="s">
        <v>100</v>
      </c>
      <c r="C13" s="3" t="s">
        <v>103</v>
      </c>
      <c r="D13" s="3" t="s">
        <v>40</v>
      </c>
      <c r="E13" s="3"/>
      <c r="F13" s="3"/>
      <c r="G13" s="3"/>
      <c r="H13" s="3" t="s">
        <v>35</v>
      </c>
      <c r="I13" s="3"/>
      <c r="J13" s="8" t="s">
        <v>105</v>
      </c>
      <c r="L13" t="str">
        <f t="shared" si="0"/>
        <v xml:space="preserve">longitude double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AF25-4A10-4321-A78B-075C744459F5}">
  <dimension ref="A1:L61"/>
  <sheetViews>
    <sheetView tabSelected="1" topLeftCell="A55" workbookViewId="0">
      <selection activeCell="D62" sqref="D62"/>
    </sheetView>
  </sheetViews>
  <sheetFormatPr defaultRowHeight="13" x14ac:dyDescent="0.2"/>
  <cols>
    <col min="2" max="2" width="20.90625" customWidth="1"/>
    <col min="3" max="3" width="21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126</v>
      </c>
      <c r="D4" s="1" t="s">
        <v>5</v>
      </c>
      <c r="E4" s="3"/>
    </row>
    <row r="5" spans="1:12" x14ac:dyDescent="0.2">
      <c r="B5" s="1" t="s">
        <v>17</v>
      </c>
      <c r="C5" s="3" t="s">
        <v>127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day_weathercode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128</v>
      </c>
      <c r="C11" s="3" t="s">
        <v>128</v>
      </c>
      <c r="D11" s="3" t="s">
        <v>34</v>
      </c>
      <c r="E11" s="7"/>
      <c r="F11" s="3"/>
      <c r="G11" s="3"/>
      <c r="H11" s="3" t="s">
        <v>35</v>
      </c>
      <c r="I11" s="3"/>
      <c r="J11" s="8"/>
      <c r="L11" t="str">
        <f>C11&amp;" "&amp;D11&amp;" "&amp;IF(E11&lt;&gt;"","("&amp;E11&amp;")","")&amp;IF(C12&lt;&gt;"",",","")</f>
        <v>daily_ID int ,</v>
      </c>
    </row>
    <row r="12" spans="1:12" x14ac:dyDescent="0.2">
      <c r="A12" s="3">
        <v>3</v>
      </c>
      <c r="B12" s="3" t="s">
        <v>129</v>
      </c>
      <c r="C12" s="3" t="s">
        <v>153</v>
      </c>
      <c r="D12" s="3" t="s">
        <v>34</v>
      </c>
      <c r="E12" s="7"/>
      <c r="F12" s="3"/>
      <c r="G12" s="3"/>
      <c r="H12" s="3" t="s">
        <v>35</v>
      </c>
      <c r="I12" s="3"/>
      <c r="J12" s="8"/>
      <c r="L12" t="str">
        <f>C12&amp;" "&amp;D12&amp;" "&amp;IF(E12&lt;&gt;"","("&amp;E12&amp;")","")&amp;IF(C13&lt;&gt;"",",","")</f>
        <v>0_weathercode int ,</v>
      </c>
    </row>
    <row r="13" spans="1:12" x14ac:dyDescent="0.2">
      <c r="A13" s="3">
        <v>4</v>
      </c>
      <c r="B13" s="3" t="s">
        <v>130</v>
      </c>
      <c r="C13" s="3" t="s">
        <v>154</v>
      </c>
      <c r="D13" s="3" t="s">
        <v>34</v>
      </c>
      <c r="E13" s="3"/>
      <c r="F13" s="3"/>
      <c r="G13" s="3"/>
      <c r="H13" s="3" t="s">
        <v>35</v>
      </c>
      <c r="I13" s="3"/>
      <c r="J13" s="8"/>
      <c r="L13" t="str">
        <f>C13&amp;" "&amp;D13&amp;" "&amp;IF(E13&lt;&gt;"","("&amp;E13&amp;")","")&amp;IF(C14&lt;&gt;"",",","")</f>
        <v>1_weathercode int ,</v>
      </c>
    </row>
    <row r="14" spans="1:12" x14ac:dyDescent="0.2">
      <c r="A14" s="3">
        <v>5</v>
      </c>
      <c r="B14" s="3" t="s">
        <v>131</v>
      </c>
      <c r="C14" s="3" t="s">
        <v>155</v>
      </c>
      <c r="D14" s="3" t="s">
        <v>34</v>
      </c>
      <c r="E14" s="3"/>
      <c r="F14" s="3"/>
      <c r="G14" s="3"/>
      <c r="H14" s="3" t="s">
        <v>35</v>
      </c>
      <c r="I14" s="3"/>
      <c r="J14" s="3"/>
      <c r="L14" t="str">
        <f>C14&amp;" "&amp;D14&amp;" "&amp;IF(E14&lt;&gt;"","("&amp;E14&amp;")","")&amp;IF(C15&lt;&gt;"",",","")</f>
        <v>2_weathercode int ,</v>
      </c>
    </row>
    <row r="15" spans="1:12" x14ac:dyDescent="0.2">
      <c r="A15" s="3">
        <v>6</v>
      </c>
      <c r="B15" s="3" t="s">
        <v>132</v>
      </c>
      <c r="C15" s="3" t="s">
        <v>156</v>
      </c>
      <c r="D15" s="3" t="s">
        <v>34</v>
      </c>
      <c r="E15" s="7"/>
      <c r="F15" s="3"/>
      <c r="G15" s="3"/>
      <c r="H15" s="3" t="s">
        <v>35</v>
      </c>
      <c r="I15" s="3"/>
      <c r="J15" s="3"/>
      <c r="L15" t="str">
        <f>C15&amp;" "&amp;D15&amp;" "&amp;IF(E15&lt;&gt;"","("&amp;E15&amp;")","")&amp;IF(C16&lt;&gt;"",",","")</f>
        <v>3_weathercode int ,</v>
      </c>
    </row>
    <row r="16" spans="1:12" x14ac:dyDescent="0.2">
      <c r="A16" s="3">
        <v>7</v>
      </c>
      <c r="B16" s="3" t="s">
        <v>133</v>
      </c>
      <c r="C16" s="3" t="s">
        <v>157</v>
      </c>
      <c r="D16" s="3" t="s">
        <v>34</v>
      </c>
      <c r="E16" s="3"/>
      <c r="F16" s="3"/>
      <c r="G16" s="3"/>
      <c r="H16" s="3" t="s">
        <v>35</v>
      </c>
      <c r="I16" s="3"/>
      <c r="J16" s="3"/>
      <c r="L16" t="str">
        <f t="shared" ref="L16:L30" si="1">C16&amp;" "&amp;D16&amp;" "&amp;IF(E16&lt;&gt;"","("&amp;E16&amp;")","")&amp;IF(C17&lt;&gt;"",",","")</f>
        <v>4_weathercode int ,</v>
      </c>
    </row>
    <row r="17" spans="1:12" x14ac:dyDescent="0.2">
      <c r="A17" s="3">
        <v>8</v>
      </c>
      <c r="B17" s="3" t="s">
        <v>134</v>
      </c>
      <c r="C17" s="3" t="s">
        <v>158</v>
      </c>
      <c r="D17" s="3" t="s">
        <v>34</v>
      </c>
      <c r="E17" s="3"/>
      <c r="F17" s="3"/>
      <c r="G17" s="3"/>
      <c r="H17" s="3" t="s">
        <v>35</v>
      </c>
      <c r="I17" s="3"/>
      <c r="J17" s="3"/>
      <c r="L17" t="str">
        <f t="shared" si="1"/>
        <v>5_weathercode int ,</v>
      </c>
    </row>
    <row r="18" spans="1:12" x14ac:dyDescent="0.2">
      <c r="A18" s="3">
        <v>9</v>
      </c>
      <c r="B18" s="3" t="s">
        <v>135</v>
      </c>
      <c r="C18" s="3" t="s">
        <v>159</v>
      </c>
      <c r="D18" s="3" t="s">
        <v>34</v>
      </c>
      <c r="E18" s="3"/>
      <c r="F18" s="3"/>
      <c r="G18" s="3"/>
      <c r="H18" s="3" t="s">
        <v>35</v>
      </c>
      <c r="I18" s="3"/>
      <c r="J18" s="3"/>
      <c r="L18" t="str">
        <f t="shared" si="1"/>
        <v>6_weathercode int ,</v>
      </c>
    </row>
    <row r="19" spans="1:12" x14ac:dyDescent="0.2">
      <c r="A19" s="3">
        <v>10</v>
      </c>
      <c r="B19" s="3" t="s">
        <v>136</v>
      </c>
      <c r="C19" s="3" t="s">
        <v>160</v>
      </c>
      <c r="D19" s="3" t="s">
        <v>34</v>
      </c>
      <c r="E19" s="3"/>
      <c r="F19" s="3"/>
      <c r="G19" s="3"/>
      <c r="H19" s="3" t="s">
        <v>35</v>
      </c>
      <c r="I19" s="3"/>
      <c r="J19" s="3"/>
      <c r="L19" t="str">
        <f t="shared" si="1"/>
        <v>7_weathercode int ,</v>
      </c>
    </row>
    <row r="20" spans="1:12" x14ac:dyDescent="0.2">
      <c r="A20" s="3">
        <v>11</v>
      </c>
      <c r="B20" s="3" t="s">
        <v>137</v>
      </c>
      <c r="C20" s="3" t="s">
        <v>161</v>
      </c>
      <c r="D20" s="3" t="s">
        <v>34</v>
      </c>
      <c r="E20" s="3"/>
      <c r="F20" s="3"/>
      <c r="G20" s="3"/>
      <c r="H20" s="3" t="s">
        <v>35</v>
      </c>
      <c r="I20" s="3"/>
      <c r="J20" s="3"/>
      <c r="L20" t="str">
        <f t="shared" si="1"/>
        <v>8_weathercode int ,</v>
      </c>
    </row>
    <row r="21" spans="1:12" x14ac:dyDescent="0.2">
      <c r="A21" s="3">
        <v>12</v>
      </c>
      <c r="B21" s="3" t="s">
        <v>138</v>
      </c>
      <c r="C21" s="3" t="s">
        <v>162</v>
      </c>
      <c r="D21" s="3" t="s">
        <v>34</v>
      </c>
      <c r="E21" s="3"/>
      <c r="F21" s="3"/>
      <c r="G21" s="3"/>
      <c r="H21" s="3" t="s">
        <v>35</v>
      </c>
      <c r="I21" s="3"/>
      <c r="J21" s="3"/>
      <c r="L21" t="str">
        <f t="shared" si="1"/>
        <v>9_weathercode int ,</v>
      </c>
    </row>
    <row r="22" spans="1:12" x14ac:dyDescent="0.2">
      <c r="A22" s="3">
        <v>13</v>
      </c>
      <c r="B22" s="3" t="s">
        <v>139</v>
      </c>
      <c r="C22" s="3" t="s">
        <v>163</v>
      </c>
      <c r="D22" s="3" t="s">
        <v>34</v>
      </c>
      <c r="E22" s="3"/>
      <c r="F22" s="3"/>
      <c r="G22" s="3"/>
      <c r="H22" s="3" t="s">
        <v>35</v>
      </c>
      <c r="I22" s="3"/>
      <c r="J22" s="3"/>
      <c r="L22" t="str">
        <f t="shared" si="1"/>
        <v>10_weathercode int ,</v>
      </c>
    </row>
    <row r="23" spans="1:12" x14ac:dyDescent="0.2">
      <c r="A23" s="3">
        <v>14</v>
      </c>
      <c r="B23" s="3" t="s">
        <v>140</v>
      </c>
      <c r="C23" s="3" t="s">
        <v>164</v>
      </c>
      <c r="D23" s="3" t="s">
        <v>34</v>
      </c>
      <c r="E23" s="3"/>
      <c r="F23" s="3"/>
      <c r="G23" s="3"/>
      <c r="H23" s="3" t="s">
        <v>35</v>
      </c>
      <c r="I23" s="3"/>
      <c r="J23" s="3"/>
      <c r="L23" t="str">
        <f t="shared" si="1"/>
        <v>11_weathercode int ,</v>
      </c>
    </row>
    <row r="24" spans="1:12" x14ac:dyDescent="0.2">
      <c r="A24" s="3">
        <v>15</v>
      </c>
      <c r="B24" s="3" t="s">
        <v>141</v>
      </c>
      <c r="C24" s="3" t="s">
        <v>165</v>
      </c>
      <c r="D24" s="3" t="s">
        <v>34</v>
      </c>
      <c r="E24" s="3"/>
      <c r="F24" s="3"/>
      <c r="G24" s="3"/>
      <c r="H24" s="3" t="s">
        <v>35</v>
      </c>
      <c r="I24" s="3"/>
      <c r="J24" s="3"/>
      <c r="L24" t="str">
        <f t="shared" si="1"/>
        <v>12_weathercode int ,</v>
      </c>
    </row>
    <row r="25" spans="1:12" x14ac:dyDescent="0.2">
      <c r="A25" s="3">
        <v>16</v>
      </c>
      <c r="B25" s="3" t="s">
        <v>142</v>
      </c>
      <c r="C25" s="3" t="s">
        <v>166</v>
      </c>
      <c r="D25" s="3" t="s">
        <v>34</v>
      </c>
      <c r="E25" s="3"/>
      <c r="F25" s="3"/>
      <c r="G25" s="3"/>
      <c r="H25" s="3" t="s">
        <v>35</v>
      </c>
      <c r="I25" s="3"/>
      <c r="J25" s="3"/>
      <c r="L25" t="str">
        <f t="shared" si="1"/>
        <v>13_weathercode int ,</v>
      </c>
    </row>
    <row r="26" spans="1:12" x14ac:dyDescent="0.2">
      <c r="A26" s="3">
        <v>17</v>
      </c>
      <c r="B26" s="3" t="s">
        <v>143</v>
      </c>
      <c r="C26" s="3" t="s">
        <v>167</v>
      </c>
      <c r="D26" s="3" t="s">
        <v>34</v>
      </c>
      <c r="E26" s="3"/>
      <c r="F26" s="3"/>
      <c r="G26" s="3"/>
      <c r="H26" s="3" t="s">
        <v>35</v>
      </c>
      <c r="I26" s="3"/>
      <c r="J26" s="3"/>
      <c r="L26" t="str">
        <f t="shared" si="1"/>
        <v>14_weathercode int ,</v>
      </c>
    </row>
    <row r="27" spans="1:12" x14ac:dyDescent="0.2">
      <c r="A27" s="3">
        <v>18</v>
      </c>
      <c r="B27" s="3" t="s">
        <v>144</v>
      </c>
      <c r="C27" s="3" t="s">
        <v>168</v>
      </c>
      <c r="D27" s="3" t="s">
        <v>34</v>
      </c>
      <c r="E27" s="3"/>
      <c r="F27" s="3"/>
      <c r="G27" s="3"/>
      <c r="H27" s="3" t="s">
        <v>35</v>
      </c>
      <c r="I27" s="3"/>
      <c r="J27" s="3"/>
      <c r="L27" t="str">
        <f t="shared" si="1"/>
        <v>15_weathercode int ,</v>
      </c>
    </row>
    <row r="28" spans="1:12" x14ac:dyDescent="0.2">
      <c r="A28" s="3">
        <v>19</v>
      </c>
      <c r="B28" s="3" t="s">
        <v>145</v>
      </c>
      <c r="C28" s="3" t="s">
        <v>169</v>
      </c>
      <c r="D28" s="3" t="s">
        <v>34</v>
      </c>
      <c r="E28" s="3"/>
      <c r="F28" s="3"/>
      <c r="G28" s="3"/>
      <c r="H28" s="3" t="s">
        <v>35</v>
      </c>
      <c r="I28" s="3"/>
      <c r="J28" s="3"/>
      <c r="L28" t="str">
        <f t="shared" si="1"/>
        <v>16_weathercode int ,</v>
      </c>
    </row>
    <row r="29" spans="1:12" x14ac:dyDescent="0.2">
      <c r="A29" s="3">
        <v>20</v>
      </c>
      <c r="B29" s="3" t="s">
        <v>146</v>
      </c>
      <c r="C29" s="3" t="s">
        <v>170</v>
      </c>
      <c r="D29" s="3" t="s">
        <v>34</v>
      </c>
      <c r="E29" s="3"/>
      <c r="F29" s="3"/>
      <c r="G29" s="3"/>
      <c r="H29" s="3" t="s">
        <v>35</v>
      </c>
      <c r="I29" s="3"/>
      <c r="J29" s="3"/>
      <c r="L29" t="str">
        <f t="shared" si="1"/>
        <v>17_weathercode int ,</v>
      </c>
    </row>
    <row r="30" spans="1:12" x14ac:dyDescent="0.2">
      <c r="A30" s="3">
        <v>21</v>
      </c>
      <c r="B30" s="3" t="s">
        <v>147</v>
      </c>
      <c r="C30" s="3" t="s">
        <v>171</v>
      </c>
      <c r="D30" s="3" t="s">
        <v>34</v>
      </c>
      <c r="E30" s="3"/>
      <c r="F30" s="3"/>
      <c r="G30" s="3"/>
      <c r="H30" s="3" t="s">
        <v>35</v>
      </c>
      <c r="I30" s="3"/>
      <c r="J30" s="3"/>
      <c r="L30" t="str">
        <f t="shared" si="1"/>
        <v>18_weathercode int ,</v>
      </c>
    </row>
    <row r="31" spans="1:12" x14ac:dyDescent="0.2">
      <c r="A31" s="3">
        <v>22</v>
      </c>
      <c r="B31" s="3" t="s">
        <v>148</v>
      </c>
      <c r="C31" s="3" t="s">
        <v>172</v>
      </c>
      <c r="D31" s="3" t="s">
        <v>34</v>
      </c>
      <c r="E31" s="3"/>
      <c r="F31" s="3"/>
      <c r="G31" s="3"/>
      <c r="H31" s="3" t="s">
        <v>35</v>
      </c>
      <c r="I31" s="3"/>
      <c r="J31" s="3"/>
      <c r="L31" t="s">
        <v>20</v>
      </c>
    </row>
    <row r="32" spans="1:12" x14ac:dyDescent="0.2">
      <c r="A32" s="3">
        <v>23</v>
      </c>
      <c r="B32" s="3" t="s">
        <v>149</v>
      </c>
      <c r="C32" s="3" t="s">
        <v>173</v>
      </c>
      <c r="D32" s="3" t="s">
        <v>34</v>
      </c>
      <c r="E32" s="7"/>
      <c r="F32" s="3"/>
      <c r="G32" s="3"/>
      <c r="H32" s="3" t="s">
        <v>35</v>
      </c>
      <c r="I32" s="3"/>
      <c r="J32" s="3"/>
    </row>
    <row r="33" spans="1:10" x14ac:dyDescent="0.2">
      <c r="A33" s="3">
        <v>24</v>
      </c>
      <c r="B33" s="3" t="s">
        <v>150</v>
      </c>
      <c r="C33" s="3" t="s">
        <v>174</v>
      </c>
      <c r="D33" s="3" t="s">
        <v>34</v>
      </c>
      <c r="E33" s="3"/>
      <c r="F33" s="3"/>
      <c r="G33" s="3"/>
      <c r="H33" s="3" t="s">
        <v>35</v>
      </c>
      <c r="I33" s="3"/>
      <c r="J33" s="3"/>
    </row>
    <row r="34" spans="1:10" x14ac:dyDescent="0.2">
      <c r="A34" s="3">
        <v>25</v>
      </c>
      <c r="B34" s="3" t="s">
        <v>151</v>
      </c>
      <c r="C34" s="3" t="s">
        <v>175</v>
      </c>
      <c r="D34" s="3" t="s">
        <v>34</v>
      </c>
      <c r="E34" s="3"/>
      <c r="F34" s="3"/>
      <c r="G34" s="3"/>
      <c r="H34" s="3" t="s">
        <v>35</v>
      </c>
      <c r="I34" s="3"/>
      <c r="J34" s="3"/>
    </row>
    <row r="35" spans="1:10" x14ac:dyDescent="0.2">
      <c r="A35" s="3">
        <v>26</v>
      </c>
      <c r="B35" s="3" t="s">
        <v>152</v>
      </c>
      <c r="C35" s="3" t="s">
        <v>176</v>
      </c>
      <c r="D35" s="3" t="s">
        <v>34</v>
      </c>
      <c r="E35" s="3"/>
      <c r="F35" s="3"/>
      <c r="G35" s="3"/>
      <c r="H35" s="3" t="s">
        <v>35</v>
      </c>
      <c r="I35" s="3"/>
      <c r="J35" s="3"/>
    </row>
    <row r="36" spans="1:10" x14ac:dyDescent="0.2">
      <c r="A36" s="3">
        <v>27</v>
      </c>
      <c r="B36" s="3" t="s">
        <v>177</v>
      </c>
      <c r="C36" s="3" t="s">
        <v>201</v>
      </c>
      <c r="D36" s="3" t="s">
        <v>225</v>
      </c>
      <c r="E36" s="3"/>
      <c r="F36" s="3"/>
      <c r="G36" s="3"/>
      <c r="H36" s="3" t="s">
        <v>35</v>
      </c>
      <c r="I36" s="3"/>
      <c r="J36" s="3"/>
    </row>
    <row r="37" spans="1:10" x14ac:dyDescent="0.2">
      <c r="A37" s="3">
        <v>28</v>
      </c>
      <c r="B37" s="3" t="s">
        <v>178</v>
      </c>
      <c r="C37" s="3" t="s">
        <v>202</v>
      </c>
      <c r="D37" s="3" t="s">
        <v>225</v>
      </c>
      <c r="E37" s="3"/>
      <c r="F37" s="3"/>
      <c r="G37" s="3"/>
      <c r="H37" s="3" t="s">
        <v>35</v>
      </c>
      <c r="I37" s="3"/>
      <c r="J37" s="3"/>
    </row>
    <row r="38" spans="1:10" x14ac:dyDescent="0.2">
      <c r="A38" s="3">
        <v>29</v>
      </c>
      <c r="B38" s="3" t="s">
        <v>179</v>
      </c>
      <c r="C38" s="3" t="s">
        <v>203</v>
      </c>
      <c r="D38" s="3" t="s">
        <v>225</v>
      </c>
      <c r="E38" s="3"/>
      <c r="F38" s="3"/>
      <c r="G38" s="3"/>
      <c r="H38" s="3" t="s">
        <v>35</v>
      </c>
      <c r="I38" s="3"/>
      <c r="J38" s="3"/>
    </row>
    <row r="39" spans="1:10" x14ac:dyDescent="0.2">
      <c r="A39" s="3">
        <v>30</v>
      </c>
      <c r="B39" s="3" t="s">
        <v>180</v>
      </c>
      <c r="C39" s="3" t="s">
        <v>204</v>
      </c>
      <c r="D39" s="3" t="s">
        <v>225</v>
      </c>
      <c r="E39" s="3"/>
      <c r="F39" s="3"/>
      <c r="G39" s="3"/>
      <c r="H39" s="3" t="s">
        <v>35</v>
      </c>
      <c r="I39" s="3"/>
      <c r="J39" s="3"/>
    </row>
    <row r="40" spans="1:10" x14ac:dyDescent="0.2">
      <c r="A40" s="3">
        <v>31</v>
      </c>
      <c r="B40" s="3" t="s">
        <v>181</v>
      </c>
      <c r="C40" s="3" t="s">
        <v>205</v>
      </c>
      <c r="D40" s="3" t="s">
        <v>225</v>
      </c>
      <c r="E40" s="3"/>
      <c r="F40" s="3"/>
      <c r="G40" s="3"/>
      <c r="H40" s="3" t="s">
        <v>35</v>
      </c>
      <c r="I40" s="3"/>
      <c r="J40" s="3"/>
    </row>
    <row r="41" spans="1:10" x14ac:dyDescent="0.2">
      <c r="A41" s="3">
        <v>32</v>
      </c>
      <c r="B41" s="3" t="s">
        <v>182</v>
      </c>
      <c r="C41" s="3" t="s">
        <v>206</v>
      </c>
      <c r="D41" s="3" t="s">
        <v>225</v>
      </c>
      <c r="E41" s="3"/>
      <c r="F41" s="3"/>
      <c r="G41" s="3"/>
      <c r="H41" s="3" t="s">
        <v>35</v>
      </c>
      <c r="I41" s="3"/>
      <c r="J41" s="3"/>
    </row>
    <row r="42" spans="1:10" x14ac:dyDescent="0.2">
      <c r="A42" s="3">
        <v>33</v>
      </c>
      <c r="B42" s="3" t="s">
        <v>183</v>
      </c>
      <c r="C42" s="3" t="s">
        <v>207</v>
      </c>
      <c r="D42" s="3" t="s">
        <v>225</v>
      </c>
      <c r="E42" s="3"/>
      <c r="F42" s="3"/>
      <c r="G42" s="3"/>
      <c r="H42" s="3" t="s">
        <v>35</v>
      </c>
      <c r="I42" s="3"/>
      <c r="J42" s="3"/>
    </row>
    <row r="43" spans="1:10" x14ac:dyDescent="0.2">
      <c r="A43" s="3">
        <v>34</v>
      </c>
      <c r="B43" s="3" t="s">
        <v>184</v>
      </c>
      <c r="C43" s="3" t="s">
        <v>208</v>
      </c>
      <c r="D43" s="3" t="s">
        <v>225</v>
      </c>
      <c r="E43" s="3"/>
      <c r="F43" s="3"/>
      <c r="G43" s="3"/>
      <c r="H43" s="3" t="s">
        <v>35</v>
      </c>
      <c r="I43" s="3"/>
      <c r="J43" s="3"/>
    </row>
    <row r="44" spans="1:10" x14ac:dyDescent="0.2">
      <c r="A44" s="3">
        <v>35</v>
      </c>
      <c r="B44" s="3" t="s">
        <v>185</v>
      </c>
      <c r="C44" s="3" t="s">
        <v>209</v>
      </c>
      <c r="D44" s="3" t="s">
        <v>225</v>
      </c>
      <c r="E44" s="3"/>
      <c r="F44" s="3"/>
      <c r="G44" s="3"/>
      <c r="H44" s="3" t="s">
        <v>35</v>
      </c>
      <c r="I44" s="3"/>
      <c r="J44" s="3"/>
    </row>
    <row r="45" spans="1:10" x14ac:dyDescent="0.2">
      <c r="A45" s="3">
        <v>36</v>
      </c>
      <c r="B45" s="3" t="s">
        <v>186</v>
      </c>
      <c r="C45" s="3" t="s">
        <v>210</v>
      </c>
      <c r="D45" s="3" t="s">
        <v>225</v>
      </c>
      <c r="E45" s="3"/>
      <c r="F45" s="3"/>
      <c r="G45" s="3"/>
      <c r="H45" s="3" t="s">
        <v>35</v>
      </c>
      <c r="I45" s="3"/>
      <c r="J45" s="3"/>
    </row>
    <row r="46" spans="1:10" x14ac:dyDescent="0.2">
      <c r="A46" s="3">
        <v>37</v>
      </c>
      <c r="B46" s="3" t="s">
        <v>187</v>
      </c>
      <c r="C46" s="3" t="s">
        <v>211</v>
      </c>
      <c r="D46" s="3" t="s">
        <v>225</v>
      </c>
      <c r="E46" s="3"/>
      <c r="F46" s="3"/>
      <c r="G46" s="3"/>
      <c r="H46" s="3" t="s">
        <v>35</v>
      </c>
      <c r="I46" s="3"/>
      <c r="J46" s="3"/>
    </row>
    <row r="47" spans="1:10" x14ac:dyDescent="0.2">
      <c r="A47" s="3">
        <v>38</v>
      </c>
      <c r="B47" s="3" t="s">
        <v>188</v>
      </c>
      <c r="C47" s="3" t="s">
        <v>212</v>
      </c>
      <c r="D47" s="3" t="s">
        <v>225</v>
      </c>
      <c r="E47" s="3"/>
      <c r="F47" s="3"/>
      <c r="G47" s="3"/>
      <c r="H47" s="3" t="s">
        <v>35</v>
      </c>
      <c r="I47" s="3"/>
      <c r="J47" s="3"/>
    </row>
    <row r="48" spans="1:10" x14ac:dyDescent="0.2">
      <c r="A48" s="3">
        <v>39</v>
      </c>
      <c r="B48" s="3" t="s">
        <v>189</v>
      </c>
      <c r="C48" s="3" t="s">
        <v>213</v>
      </c>
      <c r="D48" s="3" t="s">
        <v>225</v>
      </c>
      <c r="E48" s="3"/>
      <c r="F48" s="3"/>
      <c r="G48" s="3"/>
      <c r="H48" s="3" t="s">
        <v>35</v>
      </c>
      <c r="I48" s="3"/>
      <c r="J48" s="3"/>
    </row>
    <row r="49" spans="1:10" x14ac:dyDescent="0.2">
      <c r="A49" s="3">
        <v>40</v>
      </c>
      <c r="B49" s="3" t="s">
        <v>190</v>
      </c>
      <c r="C49" s="3" t="s">
        <v>214</v>
      </c>
      <c r="D49" s="3" t="s">
        <v>225</v>
      </c>
      <c r="E49" s="3"/>
      <c r="F49" s="3"/>
      <c r="G49" s="3"/>
      <c r="H49" s="3" t="s">
        <v>35</v>
      </c>
      <c r="I49" s="3"/>
      <c r="J49" s="3"/>
    </row>
    <row r="50" spans="1:10" x14ac:dyDescent="0.2">
      <c r="A50" s="3">
        <v>41</v>
      </c>
      <c r="B50" s="3" t="s">
        <v>191</v>
      </c>
      <c r="C50" s="3" t="s">
        <v>215</v>
      </c>
      <c r="D50" s="3" t="s">
        <v>225</v>
      </c>
      <c r="E50" s="3"/>
      <c r="F50" s="3"/>
      <c r="G50" s="3"/>
      <c r="H50" s="3" t="s">
        <v>35</v>
      </c>
      <c r="I50" s="3"/>
      <c r="J50" s="3"/>
    </row>
    <row r="51" spans="1:10" x14ac:dyDescent="0.2">
      <c r="A51" s="3">
        <v>42</v>
      </c>
      <c r="B51" s="3" t="s">
        <v>192</v>
      </c>
      <c r="C51" s="3" t="s">
        <v>216</v>
      </c>
      <c r="D51" s="3" t="s">
        <v>225</v>
      </c>
      <c r="E51" s="3"/>
      <c r="F51" s="3"/>
      <c r="G51" s="3"/>
      <c r="H51" s="3" t="s">
        <v>35</v>
      </c>
      <c r="I51" s="3"/>
      <c r="J51" s="3"/>
    </row>
    <row r="52" spans="1:10" x14ac:dyDescent="0.2">
      <c r="A52" s="3">
        <v>43</v>
      </c>
      <c r="B52" s="3" t="s">
        <v>193</v>
      </c>
      <c r="C52" s="3" t="s">
        <v>217</v>
      </c>
      <c r="D52" s="3" t="s">
        <v>225</v>
      </c>
      <c r="E52" s="3"/>
      <c r="F52" s="3"/>
      <c r="G52" s="3"/>
      <c r="H52" s="3" t="s">
        <v>35</v>
      </c>
      <c r="I52" s="3"/>
      <c r="J52" s="3"/>
    </row>
    <row r="53" spans="1:10" x14ac:dyDescent="0.2">
      <c r="A53" s="3">
        <v>44</v>
      </c>
      <c r="B53" s="3" t="s">
        <v>194</v>
      </c>
      <c r="C53" s="3" t="s">
        <v>218</v>
      </c>
      <c r="D53" s="3" t="s">
        <v>225</v>
      </c>
      <c r="E53" s="3"/>
      <c r="F53" s="3"/>
      <c r="G53" s="3"/>
      <c r="H53" s="3" t="s">
        <v>35</v>
      </c>
      <c r="I53" s="3"/>
      <c r="J53" s="3"/>
    </row>
    <row r="54" spans="1:10" x14ac:dyDescent="0.2">
      <c r="A54" s="3">
        <v>45</v>
      </c>
      <c r="B54" s="3" t="s">
        <v>195</v>
      </c>
      <c r="C54" s="3" t="s">
        <v>219</v>
      </c>
      <c r="D54" s="3" t="s">
        <v>225</v>
      </c>
      <c r="E54" s="3"/>
      <c r="F54" s="3"/>
      <c r="G54" s="3"/>
      <c r="H54" s="3" t="s">
        <v>35</v>
      </c>
      <c r="I54" s="3"/>
      <c r="J54" s="3"/>
    </row>
    <row r="55" spans="1:10" x14ac:dyDescent="0.2">
      <c r="A55" s="3">
        <v>46</v>
      </c>
      <c r="B55" s="3" t="s">
        <v>196</v>
      </c>
      <c r="C55" s="3" t="s">
        <v>220</v>
      </c>
      <c r="D55" s="3" t="s">
        <v>225</v>
      </c>
      <c r="E55" s="3"/>
      <c r="F55" s="3"/>
      <c r="G55" s="3"/>
      <c r="H55" s="3" t="s">
        <v>35</v>
      </c>
      <c r="I55" s="3"/>
      <c r="J55" s="3"/>
    </row>
    <row r="56" spans="1:10" x14ac:dyDescent="0.2">
      <c r="A56" s="3">
        <v>47</v>
      </c>
      <c r="B56" s="3" t="s">
        <v>197</v>
      </c>
      <c r="C56" s="3" t="s">
        <v>221</v>
      </c>
      <c r="D56" s="3" t="s">
        <v>225</v>
      </c>
      <c r="E56" s="3"/>
      <c r="F56" s="3"/>
      <c r="G56" s="3"/>
      <c r="H56" s="3" t="s">
        <v>35</v>
      </c>
      <c r="I56" s="3"/>
      <c r="J56" s="3"/>
    </row>
    <row r="57" spans="1:10" x14ac:dyDescent="0.2">
      <c r="A57" s="3">
        <v>48</v>
      </c>
      <c r="B57" s="3" t="s">
        <v>198</v>
      </c>
      <c r="C57" s="3" t="s">
        <v>222</v>
      </c>
      <c r="D57" s="3" t="s">
        <v>225</v>
      </c>
      <c r="E57" s="3"/>
      <c r="F57" s="3"/>
      <c r="G57" s="3"/>
      <c r="H57" s="3" t="s">
        <v>35</v>
      </c>
      <c r="I57" s="3"/>
      <c r="J57" s="3"/>
    </row>
    <row r="58" spans="1:10" x14ac:dyDescent="0.2">
      <c r="A58" s="3">
        <v>49</v>
      </c>
      <c r="B58" s="3" t="s">
        <v>199</v>
      </c>
      <c r="C58" s="3" t="s">
        <v>223</v>
      </c>
      <c r="D58" s="3" t="s">
        <v>225</v>
      </c>
      <c r="E58" s="3"/>
      <c r="F58" s="3"/>
      <c r="G58" s="3"/>
      <c r="H58" s="3" t="s">
        <v>35</v>
      </c>
      <c r="I58" s="3"/>
      <c r="J58" s="3"/>
    </row>
    <row r="59" spans="1:10" x14ac:dyDescent="0.2">
      <c r="A59" s="3">
        <v>50</v>
      </c>
      <c r="B59" s="3" t="s">
        <v>200</v>
      </c>
      <c r="C59" s="3" t="s">
        <v>224</v>
      </c>
      <c r="D59" s="3" t="s">
        <v>225</v>
      </c>
      <c r="E59" s="3"/>
      <c r="F59" s="3"/>
      <c r="G59" s="3"/>
      <c r="H59" s="3" t="s">
        <v>35</v>
      </c>
      <c r="I59" s="3"/>
      <c r="J59" s="3"/>
    </row>
    <row r="60" spans="1:10" x14ac:dyDescent="0.2">
      <c r="A60" s="3">
        <v>51</v>
      </c>
      <c r="B60" s="3" t="s">
        <v>226</v>
      </c>
      <c r="C60" s="3" t="s">
        <v>227</v>
      </c>
      <c r="D60" s="3" t="s">
        <v>225</v>
      </c>
      <c r="E60" s="3"/>
      <c r="F60" s="3"/>
      <c r="G60" s="3"/>
      <c r="H60" s="3" t="s">
        <v>35</v>
      </c>
      <c r="I60" s="3"/>
      <c r="J60" s="3"/>
    </row>
    <row r="61" spans="1:10" x14ac:dyDescent="0.2">
      <c r="A61" s="3">
        <v>52</v>
      </c>
      <c r="B61" s="3"/>
      <c r="C61" s="3"/>
      <c r="D61" s="3"/>
      <c r="E61" s="3"/>
      <c r="F61" s="3"/>
      <c r="G61" s="3"/>
      <c r="H61" s="3" t="s">
        <v>35</v>
      </c>
      <c r="I61" s="3"/>
      <c r="J61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activeCell="C5" sqref="C5"/>
    </sheetView>
  </sheetViews>
  <sheetFormatPr defaultRowHeight="13" x14ac:dyDescent="0.2"/>
  <cols>
    <col min="2" max="3" width="20.9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7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53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33</v>
      </c>
      <c r="E11" s="3">
        <v>20</v>
      </c>
      <c r="F11" s="3"/>
      <c r="G11" s="3"/>
      <c r="H11" s="3" t="s">
        <v>35</v>
      </c>
      <c r="I11" s="3"/>
      <c r="J11" s="3" t="s">
        <v>89</v>
      </c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26</v>
      </c>
      <c r="C12" s="3" t="s">
        <v>31</v>
      </c>
      <c r="D12" s="3" t="s">
        <v>33</v>
      </c>
      <c r="E12" s="3">
        <v>20</v>
      </c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>user_PW varcher (20),</v>
      </c>
    </row>
    <row r="13" spans="1:12" x14ac:dyDescent="0.2">
      <c r="A13" s="3">
        <v>4</v>
      </c>
      <c r="B13" s="3" t="s">
        <v>27</v>
      </c>
      <c r="C13" s="3" t="s">
        <v>117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112</v>
      </c>
      <c r="L13" t="str">
        <f>C13&amp;" "&amp;D13&amp;" "&amp;IF(E13&lt;&gt;"","("&amp;E13&amp;")","")&amp;IF(C14&lt;&gt;"",",","")</f>
        <v>user_HOMEID int ,</v>
      </c>
    </row>
    <row r="14" spans="1:12" x14ac:dyDescent="0.2">
      <c r="A14" s="3">
        <v>5</v>
      </c>
      <c r="B14" s="3" t="s">
        <v>28</v>
      </c>
      <c r="C14" s="3" t="s">
        <v>118</v>
      </c>
      <c r="D14" s="3" t="s">
        <v>34</v>
      </c>
      <c r="E14" s="3"/>
      <c r="F14" s="3"/>
      <c r="G14" s="3"/>
      <c r="H14" s="3" t="s">
        <v>35</v>
      </c>
      <c r="I14" s="3">
        <v>0</v>
      </c>
      <c r="J14" s="6" t="s">
        <v>85</v>
      </c>
      <c r="L14" t="str">
        <f>C14&amp;" "&amp;D14&amp;" "&amp;IF(E14&lt;&gt;"","("&amp;E14&amp;")","")&amp;IF(C15&lt;&gt;"",",","")</f>
        <v>user_GENDERID int ,</v>
      </c>
    </row>
    <row r="15" spans="1:12" x14ac:dyDescent="0.2">
      <c r="A15" s="3">
        <v>6</v>
      </c>
      <c r="B15" s="3" t="s">
        <v>29</v>
      </c>
      <c r="C15" s="3" t="s">
        <v>119</v>
      </c>
      <c r="D15" s="3" t="s">
        <v>34</v>
      </c>
      <c r="E15" s="7"/>
      <c r="F15" s="3"/>
      <c r="G15" s="3"/>
      <c r="H15" s="3" t="s">
        <v>35</v>
      </c>
      <c r="I15" s="3">
        <v>0</v>
      </c>
      <c r="J15" s="8" t="s">
        <v>84</v>
      </c>
      <c r="L15" t="str">
        <f>C15&amp;" "&amp;D15&amp;" "&amp;IF(E15&lt;&gt;"","("&amp;E15&amp;")","")&amp;IF(C16&lt;&gt;"",",","")</f>
        <v xml:space="preserve">user_PTEMPERTUREID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e">
        <f>C30&amp;" "&amp;D30&amp;" "&amp;IF(E30&lt;&gt;"","("&amp;E30&amp;")","")&amp;IF(#REF!&lt;&gt;"",",","")</f>
        <v>#REF!</v>
      </c>
    </row>
    <row r="101" spans="1:12" x14ac:dyDescent="0.2">
      <c r="A101" s="3">
        <v>6</v>
      </c>
      <c r="B101" s="3" t="s">
        <v>47</v>
      </c>
      <c r="C101" s="3" t="s">
        <v>48</v>
      </c>
      <c r="D101" s="3" t="s">
        <v>34</v>
      </c>
      <c r="E101" s="3"/>
      <c r="F101" s="3"/>
      <c r="G101" s="3"/>
      <c r="H101" s="3" t="s">
        <v>35</v>
      </c>
      <c r="I101" s="3">
        <v>0</v>
      </c>
      <c r="J101" s="6"/>
      <c r="L101" t="str">
        <f t="shared" ref="L101" si="2">C101&amp;" "&amp;D101&amp;" "&amp;IF(E101&lt;&gt;"","("&amp;E101&amp;")","")&amp;IF(C102&lt;&gt;"",",","")</f>
        <v xml:space="preserve">user_NO int 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EB72-750A-4694-8112-2D83DC2CF89E}">
  <dimension ref="A1:L31"/>
  <sheetViews>
    <sheetView topLeftCell="A7" workbookViewId="0">
      <selection activeCell="C11" sqref="C11"/>
    </sheetView>
  </sheetViews>
  <sheetFormatPr defaultRowHeight="13" x14ac:dyDescent="0.2"/>
  <cols>
    <col min="2" max="2" width="20.90625" customWidth="1"/>
    <col min="3" max="3" width="24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0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51</v>
      </c>
      <c r="D4" s="1" t="s">
        <v>5</v>
      </c>
      <c r="E4" s="3"/>
    </row>
    <row r="5" spans="1:12" x14ac:dyDescent="0.2">
      <c r="B5" s="1" t="s">
        <v>17</v>
      </c>
      <c r="C5" s="3" t="s">
        <v>52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daily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61</v>
      </c>
      <c r="D11" s="3" t="s">
        <v>39</v>
      </c>
      <c r="E11" s="3"/>
      <c r="F11" s="3"/>
      <c r="G11" s="3"/>
      <c r="H11" s="3" t="s">
        <v>35</v>
      </c>
      <c r="I11" s="3"/>
      <c r="J11" s="6" t="s">
        <v>67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25</v>
      </c>
      <c r="C12" s="3" t="s">
        <v>30</v>
      </c>
      <c r="D12" s="3" t="s">
        <v>33</v>
      </c>
      <c r="E12" s="3">
        <v>20</v>
      </c>
      <c r="F12" s="3"/>
      <c r="G12" s="3"/>
      <c r="H12" s="3" t="s">
        <v>35</v>
      </c>
      <c r="I12" s="3"/>
      <c r="J12" s="3" t="s">
        <v>123</v>
      </c>
    </row>
    <row r="13" spans="1:12" x14ac:dyDescent="0.2">
      <c r="A13" s="3">
        <v>4</v>
      </c>
      <c r="B13" s="3" t="s">
        <v>37</v>
      </c>
      <c r="C13" s="3" t="s">
        <v>62</v>
      </c>
      <c r="D13" s="3" t="s">
        <v>40</v>
      </c>
      <c r="E13" s="3"/>
      <c r="F13" s="3"/>
      <c r="G13" s="3"/>
      <c r="H13" s="3" t="s">
        <v>35</v>
      </c>
      <c r="I13" s="3">
        <v>0</v>
      </c>
      <c r="J13" s="3"/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38</v>
      </c>
      <c r="C14" s="3" t="s">
        <v>63</v>
      </c>
      <c r="D14" s="3" t="s">
        <v>40</v>
      </c>
      <c r="E14" s="7"/>
      <c r="F14" s="3"/>
      <c r="G14" s="3"/>
      <c r="H14" s="3" t="s">
        <v>35</v>
      </c>
      <c r="I14" s="3">
        <v>0</v>
      </c>
      <c r="J14" s="3"/>
      <c r="L14" t="str">
        <f>C13&amp;" "&amp;D13&amp;" "&amp;IF(E13&lt;&gt;"","("&amp;E13&amp;")","")&amp;IF(C14&lt;&gt;"",",","")</f>
        <v>day_HTEMPERATURE double ,</v>
      </c>
    </row>
    <row r="15" spans="1:12" x14ac:dyDescent="0.2">
      <c r="A15" s="3">
        <v>6</v>
      </c>
      <c r="B15" s="3" t="s">
        <v>44</v>
      </c>
      <c r="C15" s="3" t="s">
        <v>64</v>
      </c>
      <c r="D15" s="3" t="s">
        <v>34</v>
      </c>
      <c r="E15" s="3"/>
      <c r="F15" s="3"/>
      <c r="G15" s="3"/>
      <c r="H15" s="3" t="s">
        <v>35</v>
      </c>
      <c r="I15" s="3">
        <v>0</v>
      </c>
      <c r="J15" s="3" t="s">
        <v>120</v>
      </c>
      <c r="L15" t="str">
        <f>C14&amp;" "&amp;D14&amp;" "&amp;IF(E14&lt;&gt;"","("&amp;E14&amp;")","")&amp;IF(C15&lt;&gt;"",",","")</f>
        <v>day_LTEMPERATURE double ,</v>
      </c>
    </row>
    <row r="16" spans="1:12" x14ac:dyDescent="0.2">
      <c r="A16" s="3">
        <v>7</v>
      </c>
      <c r="B16" s="3" t="s">
        <v>45</v>
      </c>
      <c r="C16" s="3" t="s">
        <v>65</v>
      </c>
      <c r="D16" s="3" t="s">
        <v>34</v>
      </c>
      <c r="E16" s="3"/>
      <c r="F16" s="3"/>
      <c r="G16" s="3"/>
      <c r="H16" s="3" t="s">
        <v>35</v>
      </c>
      <c r="I16" s="3">
        <v>0</v>
      </c>
      <c r="J16" s="3" t="s">
        <v>120</v>
      </c>
      <c r="L16" t="str">
        <f t="shared" ref="L16:L30" si="1">C15&amp;" "&amp;D15&amp;" "&amp;IF(E15&lt;&gt;"","("&amp;E15&amp;")","")&amp;IF(C16&lt;&gt;"",",","")</f>
        <v>day_TOPSNO int ,</v>
      </c>
    </row>
    <row r="17" spans="1:12" x14ac:dyDescent="0.2">
      <c r="A17" s="3">
        <v>8</v>
      </c>
      <c r="B17" s="3" t="s">
        <v>46</v>
      </c>
      <c r="C17" s="3" t="s">
        <v>66</v>
      </c>
      <c r="D17" s="3" t="s">
        <v>34</v>
      </c>
      <c r="E17" s="3"/>
      <c r="F17" s="3"/>
      <c r="G17" s="3"/>
      <c r="H17" s="3" t="s">
        <v>35</v>
      </c>
      <c r="I17" s="3">
        <v>0</v>
      </c>
      <c r="J17" s="3" t="s">
        <v>120</v>
      </c>
      <c r="L17" t="str">
        <f t="shared" si="1"/>
        <v>day_OUTERNO int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day_BOTTOMNO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A32-021D-4448-87A7-D154A8560950}">
  <dimension ref="A1:L30"/>
  <sheetViews>
    <sheetView topLeftCell="A5" workbookViewId="0">
      <selection activeCell="J13" sqref="J1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6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G2">
        <v>1</v>
      </c>
      <c r="H2">
        <v>2</v>
      </c>
      <c r="I2">
        <v>3</v>
      </c>
      <c r="J2">
        <v>4</v>
      </c>
      <c r="K2">
        <v>5</v>
      </c>
    </row>
    <row r="3" spans="1:12" x14ac:dyDescent="0.2">
      <c r="B3" s="1" t="s">
        <v>3</v>
      </c>
      <c r="C3" s="2"/>
      <c r="D3" s="1" t="s">
        <v>4</v>
      </c>
      <c r="E3" s="5"/>
      <c r="G3">
        <v>1</v>
      </c>
      <c r="H3" t="s">
        <v>75</v>
      </c>
      <c r="I3">
        <v>1</v>
      </c>
      <c r="J3">
        <v>1</v>
      </c>
      <c r="K3" t="s">
        <v>76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54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clothes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33</v>
      </c>
      <c r="E11" s="3">
        <v>20</v>
      </c>
      <c r="F11" s="3"/>
      <c r="G11" s="3"/>
      <c r="H11" s="3" t="s">
        <v>35</v>
      </c>
      <c r="I11" s="3"/>
      <c r="J11" s="3" t="s">
        <v>121</v>
      </c>
    </row>
    <row r="12" spans="1:12" x14ac:dyDescent="0.2">
      <c r="A12" s="3">
        <v>3</v>
      </c>
      <c r="B12" s="3" t="s">
        <v>41</v>
      </c>
      <c r="C12" s="3" t="s">
        <v>113</v>
      </c>
      <c r="D12" s="3" t="s">
        <v>34</v>
      </c>
      <c r="E12" s="3"/>
      <c r="F12" s="3"/>
      <c r="G12" s="3"/>
      <c r="H12" s="3" t="s">
        <v>35</v>
      </c>
      <c r="I12" s="3">
        <v>0</v>
      </c>
      <c r="J12" s="3" t="s">
        <v>122</v>
      </c>
      <c r="L12" t="str">
        <f>C12&amp;" "&amp;D12&amp;" "&amp;IF(E12&lt;&gt;"","("&amp;E12&amp;")","")&amp;IF(C13&lt;&gt;"",",","")</f>
        <v>small_CATEGORYID int ,</v>
      </c>
    </row>
    <row r="13" spans="1:12" x14ac:dyDescent="0.2">
      <c r="A13" s="3">
        <v>4</v>
      </c>
      <c r="B13" s="3" t="s">
        <v>42</v>
      </c>
      <c r="C13" s="3" t="s">
        <v>43</v>
      </c>
      <c r="D13" s="3" t="s">
        <v>33</v>
      </c>
      <c r="E13" s="3">
        <v>100</v>
      </c>
      <c r="F13" s="3"/>
      <c r="G13" s="3"/>
      <c r="H13" s="3" t="s">
        <v>35</v>
      </c>
      <c r="I13" s="3"/>
      <c r="J13" s="3" t="s">
        <v>83</v>
      </c>
      <c r="L13" t="str">
        <f>C13&amp;" "&amp;D13&amp;" "&amp;IF(E13&lt;&gt;"","("&amp;E13&amp;")","")&amp;IF(C14&lt;&gt;"",",","")</f>
        <v>clo_IMAGES varcher (100)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A042-78D3-4871-88ED-033E702C0D90}">
  <dimension ref="A1:L30"/>
  <sheetViews>
    <sheetView topLeftCell="A4" workbookViewId="0">
      <selection activeCell="B12" sqref="B12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H2">
        <v>1</v>
      </c>
    </row>
    <row r="3" spans="1:12" x14ac:dyDescent="0.2">
      <c r="B3" s="1" t="s">
        <v>3</v>
      </c>
      <c r="C3" s="2"/>
      <c r="D3" s="1" t="s">
        <v>4</v>
      </c>
      <c r="E3" s="5"/>
      <c r="H3" t="s">
        <v>44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bigcategory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57</v>
      </c>
      <c r="C11" s="3" t="s">
        <v>58</v>
      </c>
      <c r="D11" s="3" t="s">
        <v>33</v>
      </c>
      <c r="E11" s="3">
        <v>10</v>
      </c>
      <c r="F11" s="3"/>
      <c r="G11" s="3"/>
      <c r="H11" s="3" t="s">
        <v>35</v>
      </c>
      <c r="I11" s="3"/>
      <c r="J11" s="3" t="s">
        <v>68</v>
      </c>
      <c r="L11" t="str">
        <f>C11&amp;" "&amp;D11&amp;" "&amp;IF(E11&lt;&gt;"","("&amp;E11&amp;")","")&amp;IF(C12&lt;&gt;"",",","")</f>
        <v>big_CATEGORY varcher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1DF7-BADE-4E77-BC46-DBF4BDAEBCE5}">
  <dimension ref="A1:L30"/>
  <sheetViews>
    <sheetView workbookViewId="0">
      <selection activeCell="D14" sqref="D14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50</v>
      </c>
      <c r="D4" s="1" t="s">
        <v>5</v>
      </c>
      <c r="E4" s="3"/>
      <c r="I4" t="s">
        <v>77</v>
      </c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smallcategory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59</v>
      </c>
      <c r="C11" s="3" t="s">
        <v>60</v>
      </c>
      <c r="D11" s="3" t="s">
        <v>33</v>
      </c>
      <c r="E11" s="3">
        <v>10</v>
      </c>
      <c r="F11" s="3"/>
      <c r="G11" s="3"/>
      <c r="H11" s="3" t="s">
        <v>35</v>
      </c>
      <c r="I11" s="3"/>
      <c r="J11" s="3" t="s">
        <v>68</v>
      </c>
      <c r="L11" t="str">
        <f>C11&amp;" "&amp;D11&amp;" "&amp;IF(E11&lt;&gt;"","("&amp;E11&amp;")","")&amp;IF(C12&lt;&gt;"",",","")</f>
        <v>small_CATEGORY varcher (10),</v>
      </c>
    </row>
    <row r="12" spans="1:12" x14ac:dyDescent="0.2">
      <c r="A12" s="3">
        <v>3</v>
      </c>
      <c r="B12" s="3" t="s">
        <v>124</v>
      </c>
      <c r="C12" s="3" t="s">
        <v>125</v>
      </c>
      <c r="D12" s="3" t="s">
        <v>34</v>
      </c>
      <c r="E12" s="3"/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 xml:space="preserve">bigcategory_ID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8897-E3EE-458C-828E-8D2F31683A0B}">
  <dimension ref="A1:L30"/>
  <sheetViews>
    <sheetView workbookViewId="0">
      <selection activeCell="E11" sqref="E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86</v>
      </c>
      <c r="D4" s="1" t="s">
        <v>5</v>
      </c>
      <c r="E4" s="3"/>
      <c r="I4" t="s">
        <v>77</v>
      </c>
    </row>
    <row r="5" spans="1:12" x14ac:dyDescent="0.2">
      <c r="B5" s="1" t="s">
        <v>17</v>
      </c>
      <c r="C5" s="3" t="s">
        <v>87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gender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114</v>
      </c>
      <c r="C11" s="3" t="s">
        <v>92</v>
      </c>
      <c r="D11" s="3" t="s">
        <v>33</v>
      </c>
      <c r="E11" s="3">
        <v>3</v>
      </c>
      <c r="F11" s="3"/>
      <c r="G11" s="3"/>
      <c r="H11" s="3" t="s">
        <v>35</v>
      </c>
      <c r="I11" s="3"/>
      <c r="J11" s="3"/>
      <c r="L11" t="str">
        <f>C11&amp;" "&amp;D11&amp;" "&amp;IF(E11&lt;&gt;"","("&amp;E11&amp;")","")&amp;IF(C12&lt;&gt;"",",","")</f>
        <v>gender_CATEGORY varcher (3)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6B1B-518B-4D93-92EA-EBE0C18FCFF0}">
  <dimension ref="A1:L31"/>
  <sheetViews>
    <sheetView workbookViewId="0">
      <selection activeCell="E13" sqref="E1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9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70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weather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:L15" si="0">C10&amp;" "&amp;D10&amp;" "&amp;IF(E10&lt;&gt;"","("&amp;E10&amp;")","")&amp;IF(C11&lt;&gt;"",",","")</f>
        <v>ID int ,</v>
      </c>
    </row>
    <row r="11" spans="1:12" ht="26" x14ac:dyDescent="0.2">
      <c r="A11" s="3">
        <v>2</v>
      </c>
      <c r="B11" s="3" t="s">
        <v>78</v>
      </c>
      <c r="C11" s="3" t="s">
        <v>79</v>
      </c>
      <c r="D11" s="3" t="s">
        <v>34</v>
      </c>
      <c r="E11" s="3"/>
      <c r="F11" s="3"/>
      <c r="G11" s="3"/>
      <c r="H11" s="3" t="s">
        <v>35</v>
      </c>
      <c r="I11" s="3">
        <v>0</v>
      </c>
      <c r="J11" s="6" t="s">
        <v>115</v>
      </c>
      <c r="L11" t="str">
        <f t="shared" si="0"/>
        <v>day_WEATHERCODE int ,</v>
      </c>
    </row>
    <row r="12" spans="1:12" x14ac:dyDescent="0.2">
      <c r="A12" s="3">
        <v>3</v>
      </c>
      <c r="B12" s="3" t="s">
        <v>72</v>
      </c>
      <c r="C12" s="3" t="s">
        <v>73</v>
      </c>
      <c r="D12" s="3" t="s">
        <v>33</v>
      </c>
      <c r="E12" s="3">
        <v>100</v>
      </c>
      <c r="F12" s="3"/>
      <c r="G12" s="3"/>
      <c r="H12" s="3" t="s">
        <v>35</v>
      </c>
      <c r="I12" s="3"/>
      <c r="J12" s="3" t="s">
        <v>107</v>
      </c>
      <c r="L12" t="str">
        <f t="shared" si="0"/>
        <v>weather_IMAGE varcher (100),</v>
      </c>
    </row>
    <row r="13" spans="1:12" x14ac:dyDescent="0.2">
      <c r="A13" s="3">
        <v>4</v>
      </c>
      <c r="B13" s="3" t="s">
        <v>80</v>
      </c>
      <c r="C13" s="3" t="s">
        <v>81</v>
      </c>
      <c r="D13" s="3" t="s">
        <v>33</v>
      </c>
      <c r="E13" s="3">
        <v>10</v>
      </c>
      <c r="F13" s="3"/>
      <c r="G13" s="3"/>
      <c r="H13" s="3" t="s">
        <v>35</v>
      </c>
      <c r="I13" s="3"/>
      <c r="J13" s="3" t="s">
        <v>108</v>
      </c>
      <c r="L13" t="str">
        <f t="shared" si="0"/>
        <v>weather_EXPRESSION varcher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47B4-44E1-4B08-A0C8-323F6601B243}">
  <dimension ref="A1:L31"/>
  <sheetViews>
    <sheetView topLeftCell="B4" workbookViewId="0">
      <selection activeCell="B11" sqref="B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91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ptemperture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29</v>
      </c>
      <c r="C11" s="3" t="s">
        <v>32</v>
      </c>
      <c r="D11" s="3" t="s">
        <v>34</v>
      </c>
      <c r="E11" s="7"/>
      <c r="F11" s="3"/>
      <c r="G11" s="3"/>
      <c r="H11" s="3" t="s">
        <v>35</v>
      </c>
      <c r="I11" s="3">
        <v>0</v>
      </c>
      <c r="J11" s="8" t="s">
        <v>84</v>
      </c>
      <c r="L11" t="str">
        <f>C11&amp;" "&amp;D11&amp;" "&amp;IF(E11&lt;&gt;"","("&amp;E11&amp;")","")&amp;IF(C12&lt;&gt;"",",","")</f>
        <v>user_PTEMPERTURE int ,</v>
      </c>
    </row>
    <row r="12" spans="1:12" x14ac:dyDescent="0.2">
      <c r="A12" s="3">
        <v>2</v>
      </c>
      <c r="B12" s="3" t="s">
        <v>93</v>
      </c>
      <c r="C12" s="3" t="s">
        <v>95</v>
      </c>
      <c r="D12" s="3" t="s">
        <v>34</v>
      </c>
      <c r="E12" s="7"/>
      <c r="F12" s="3"/>
      <c r="G12" s="3"/>
      <c r="H12" s="3" t="s">
        <v>35</v>
      </c>
      <c r="I12" s="3"/>
      <c r="J12" s="8" t="s">
        <v>106</v>
      </c>
      <c r="L12" t="str">
        <f>C12&amp;" "&amp;D12&amp;" "&amp;IF(E12&lt;&gt;"","("&amp;E12&amp;")","")&amp;IF(C13&lt;&gt;"",",","")</f>
        <v>ptem_MAXPTEM int ,</v>
      </c>
    </row>
    <row r="13" spans="1:12" x14ac:dyDescent="0.2">
      <c r="A13" s="3">
        <v>3</v>
      </c>
      <c r="B13" s="3" t="s">
        <v>94</v>
      </c>
      <c r="C13" s="3" t="s">
        <v>96</v>
      </c>
      <c r="D13" s="3" t="s">
        <v>34</v>
      </c>
      <c r="E13" s="3"/>
      <c r="F13" s="3"/>
      <c r="G13" s="3"/>
      <c r="H13" s="3" t="s">
        <v>35</v>
      </c>
      <c r="I13" s="3"/>
      <c r="J13" s="8" t="s">
        <v>84</v>
      </c>
      <c r="L13" t="str">
        <f>C13&amp;" "&amp;D13&amp;" "&amp;IF(E13&lt;&gt;"","("&amp;E13&amp;")","")&amp;IF(C14&lt;&gt;"",",","")</f>
        <v xml:space="preserve">ptem_MINPTEM int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daily</vt:lpstr>
      <vt:lpstr>clothes</vt:lpstr>
      <vt:lpstr>bigcategory</vt:lpstr>
      <vt:lpstr>smallcategory</vt:lpstr>
      <vt:lpstr>gender</vt:lpstr>
      <vt:lpstr>weather</vt:lpstr>
      <vt:lpstr>ptemperture</vt:lpstr>
      <vt:lpstr>latitude and longitude</vt:lpstr>
      <vt:lpstr>day_weathercode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cp:lastPrinted>2023-06-08T00:47:17Z</cp:lastPrinted>
  <dcterms:created xsi:type="dcterms:W3CDTF">2016-05-11T06:52:52Z</dcterms:created>
  <dcterms:modified xsi:type="dcterms:W3CDTF">2023-06-19T01:47:29Z</dcterms:modified>
</cp:coreProperties>
</file>