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E3118FA-AF08-4F22-9472-A992C9D3DF75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4" i="4" l="1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17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<sst xmlns="http://schemas.openxmlformats.org/spreadsheetml/2006/main" count="267" uniqueCount="74">
  <si>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</si>
  <si>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</si>
  <si>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</si>
  <si>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</si>
  <si>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</si>
  <si>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</si>
  <si>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</si>
  <si>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</si>
  <si>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</si>
  <si>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</si>
  <si>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</si>
  <si>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</si>
  <si>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</si>
  <si>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</si>
  <si>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</si>
  <si>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</si>
  <si>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</si>
  <si>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</si>
  <si>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</si>
  <si>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</si>
  <si>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</si>
  <si>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</si>
  <si>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</si>
  <si>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</si>
  <si>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</si>
  <si>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</si>
  <si>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</si>
  <si>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</si>
  <si>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</si>
  <si>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</si>
  <si>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</si>
  <si>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</si>
  <si>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</si>
  <si>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</si>
  <si>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</si>
  <si>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</si>
  <si>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</si>
  <si>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</si>
  <si>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</si>
  <si>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</si>
  <si>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</si>
  <si>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</si>
  <si>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</si>
  <si>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</si>
  <si>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</si>
  <si>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</si>
  <si>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</si>
  <si>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</si>
  <si>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</si>
  <si>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</si>
  <si>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</si>
  <si>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</si>
  <si>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</si>
  <si>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</si>
  <si>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プログラミング</t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</si>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</sst>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7</xdr:col>
      <xdr:colOff>590550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590549</xdr:colOff>
      <xdr:row>0</xdr:row>
      <xdr:rowOff>38100</xdr:rowOff>
    </xdr:from>
    <xdr:to>
      <xdr:col>8</xdr:col>
      <xdr:colOff>1419225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D2" sqref="D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15" bestFit="1" customWidth="1"/>
    <col min="9" max="9" width="31.7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45"/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62</v>
      </c>
      <c r="L4" t="s">
        <v>63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44</v>
      </c>
      <c r="G5" t="s">
        <v>46</v>
      </c>
      <c r="H5" t="s">
        <v>61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4">
      <c r="F12" t="s">
        <v>34</v>
      </c>
      <c r="G12" t="s">
        <v>54</v>
      </c>
      <c r="H12" t="s">
        <v>6</v>
      </c>
      <c r="I12" t="s">
        <v>55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4">
      <c r="F13" t="s">
        <v>34</v>
      </c>
      <c r="G13" t="s">
        <v>54</v>
      </c>
      <c r="H13" t="s">
        <v>10</v>
      </c>
      <c r="I13" t="s">
        <v>55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34</v>
      </c>
      <c r="G14" t="s">
        <v>54</v>
      </c>
      <c r="H14" t="s">
        <v>8</v>
      </c>
      <c r="I14" t="s">
        <v>55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34</v>
      </c>
      <c r="G15" t="s">
        <v>54</v>
      </c>
      <c r="H15" t="s">
        <v>4</v>
      </c>
      <c r="I15" t="s">
        <v>55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34</v>
      </c>
      <c r="G16" t="s">
        <v>54</v>
      </c>
      <c r="H16" t="s">
        <v>12</v>
      </c>
      <c r="I16" t="s">
        <v>56</v>
      </c>
      <c r="J16" t="s">
        <v>35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34</v>
      </c>
      <c r="G17" t="s">
        <v>54</v>
      </c>
      <c r="H17" t="s">
        <v>6</v>
      </c>
      <c r="I17" t="s">
        <v>64</v>
      </c>
      <c r="J17" t="s">
        <v>36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34</v>
      </c>
      <c r="G18" t="s">
        <v>54</v>
      </c>
      <c r="H18" t="s">
        <v>10</v>
      </c>
      <c r="I18" t="s">
        <v>64</v>
      </c>
      <c r="J18" t="s">
        <v>36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34</v>
      </c>
      <c r="G19" t="s">
        <v>54</v>
      </c>
      <c r="H19" t="s">
        <v>8</v>
      </c>
      <c r="I19" t="s">
        <v>64</v>
      </c>
      <c r="J19" t="s">
        <v>36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34</v>
      </c>
      <c r="G20" t="s">
        <v>54</v>
      </c>
      <c r="H20" t="s">
        <v>4</v>
      </c>
      <c r="I20" t="s">
        <v>64</v>
      </c>
      <c r="J20" t="s">
        <v>36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34</v>
      </c>
      <c r="G21" t="s">
        <v>54</v>
      </c>
      <c r="H21" t="s">
        <v>12</v>
      </c>
      <c r="I21" t="s">
        <v>65</v>
      </c>
      <c r="J21" t="s">
        <v>36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34</v>
      </c>
      <c r="G22" t="s">
        <v>54</v>
      </c>
      <c r="H22" t="s">
        <v>6</v>
      </c>
      <c r="I22" t="s">
        <v>65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34</v>
      </c>
      <c r="G23" t="s">
        <v>54</v>
      </c>
      <c r="H23" t="s">
        <v>10</v>
      </c>
      <c r="I23" t="s">
        <v>65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34</v>
      </c>
      <c r="G24" t="s">
        <v>54</v>
      </c>
      <c r="H24" t="s">
        <v>8</v>
      </c>
      <c r="I24" t="s">
        <v>65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34</v>
      </c>
      <c r="G25" t="s">
        <v>54</v>
      </c>
      <c r="H25" t="s">
        <v>4</v>
      </c>
      <c r="I25" t="s">
        <v>65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4">
      <c r="F26" t="s">
        <v>34</v>
      </c>
      <c r="G26" t="s">
        <v>54</v>
      </c>
      <c r="H26" t="s">
        <v>12</v>
      </c>
      <c r="I26" t="s">
        <v>65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4">
      <c r="F27" t="s">
        <v>34</v>
      </c>
      <c r="G27" t="s">
        <v>54</v>
      </c>
      <c r="H27" t="s">
        <v>6</v>
      </c>
      <c r="I27" t="s">
        <v>71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4">
      <c r="F28" t="s">
        <v>34</v>
      </c>
      <c r="G28" t="s">
        <v>54</v>
      </c>
      <c r="H28" t="s">
        <v>10</v>
      </c>
      <c r="I28" t="s">
        <v>71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4">
      <c r="F29" t="s">
        <v>34</v>
      </c>
      <c r="G29" t="s">
        <v>54</v>
      </c>
      <c r="H29" t="s">
        <v>8</v>
      </c>
      <c r="I29" t="s">
        <v>71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4">
      <c r="F30" t="s">
        <v>34</v>
      </c>
      <c r="G30" t="s">
        <v>54</v>
      </c>
      <c r="H30" t="s">
        <v>4</v>
      </c>
      <c r="I30" t="s">
        <v>71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4">
      <c r="F31" t="s">
        <v>34</v>
      </c>
      <c r="G31" t="s">
        <v>54</v>
      </c>
      <c r="H31" t="s">
        <v>12</v>
      </c>
      <c r="I31" t="s">
        <v>71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4">
      <c r="F32" t="s">
        <v>34</v>
      </c>
      <c r="G32" t="s">
        <v>54</v>
      </c>
      <c r="H32" t="s">
        <v>6</v>
      </c>
      <c r="I32" t="s">
        <v>73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4">
      <c r="F33" t="s">
        <v>34</v>
      </c>
      <c r="G33" t="s">
        <v>54</v>
      </c>
      <c r="H33" t="s">
        <v>10</v>
      </c>
      <c r="I33" t="s">
        <v>73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34</v>
      </c>
      <c r="G34" t="s">
        <v>54</v>
      </c>
      <c r="H34" t="s">
        <v>8</v>
      </c>
      <c r="I34" t="s">
        <v>73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34</v>
      </c>
      <c r="G35" t="s">
        <v>54</v>
      </c>
      <c r="H35" t="s">
        <v>4</v>
      </c>
      <c r="I35" t="s">
        <v>73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34</v>
      </c>
      <c r="G36" t="s">
        <v>54</v>
      </c>
      <c r="H36" t="s">
        <v>12</v>
      </c>
      <c r="I36" t="s">
        <v>73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34</v>
      </c>
      <c r="G37" t="s">
        <v>54</v>
      </c>
      <c r="H37" t="s">
        <v>6</v>
      </c>
      <c r="I37" t="s">
        <v>72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34</v>
      </c>
      <c r="G38" t="s">
        <v>54</v>
      </c>
      <c r="H38" t="s">
        <v>10</v>
      </c>
      <c r="I38" t="s">
        <v>72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34</v>
      </c>
      <c r="G39" t="s">
        <v>54</v>
      </c>
      <c r="H39" t="s">
        <v>8</v>
      </c>
      <c r="I39" t="s">
        <v>72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t="s">
        <v>34</v>
      </c>
      <c r="G40" t="s">
        <v>54</v>
      </c>
      <c r="H40" t="s">
        <v>4</v>
      </c>
      <c r="I40" t="s">
        <v>72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34</v>
      </c>
      <c r="G41" t="s">
        <v>54</v>
      </c>
      <c r="H41" t="s">
        <v>12</v>
      </c>
      <c r="I41" t="s">
        <v>72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t="s">
        <v>57</v>
      </c>
      <c r="H46" t="s">
        <v>10</v>
      </c>
      <c r="I46" t="s">
        <v>66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4">
      <c r="F50" t="s">
        <v>57</v>
      </c>
      <c r="H50" t="s">
        <v>6</v>
      </c>
      <c r="I50" t="s">
        <v>67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4">
      <c r="F51" t="s">
        <v>57</v>
      </c>
      <c r="H51" t="s">
        <v>8</v>
      </c>
      <c r="I51" t="s">
        <v>67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4">
      <c r="F54" t="s">
        <v>57</v>
      </c>
      <c r="H54" t="s">
        <v>6</v>
      </c>
      <c r="I54" t="s">
        <v>68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4">
      <c r="F55" t="s">
        <v>57</v>
      </c>
      <c r="H55" t="s">
        <v>10</v>
      </c>
      <c r="I55" t="s">
        <v>68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4">
      <c r="F56" t="s">
        <v>57</v>
      </c>
      <c r="H56" t="s">
        <v>4</v>
      </c>
      <c r="I56" t="s">
        <v>68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4">
      <c r="F57" t="s">
        <v>58</v>
      </c>
      <c r="H57" t="s">
        <v>61</v>
      </c>
      <c r="I57" t="s">
        <v>69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4">
      <c r="F59" t="s">
        <v>57</v>
      </c>
      <c r="H59" t="s">
        <v>6</v>
      </c>
      <c r="I59" t="s">
        <v>68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4">
      <c r="F60" t="s">
        <v>57</v>
      </c>
      <c r="H60" t="s">
        <v>12</v>
      </c>
      <c r="I60" t="s">
        <v>68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4">
      <c r="F61" t="s">
        <v>57</v>
      </c>
      <c r="H61" t="s">
        <v>10</v>
      </c>
      <c r="I61" t="s">
        <v>68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4">
      <c r="F62" t="s">
        <v>57</v>
      </c>
      <c r="H62" t="s">
        <v>8</v>
      </c>
      <c r="I62" t="s">
        <v>68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4">
      <c r="F63" t="s">
        <v>59</v>
      </c>
      <c r="H63" t="s">
        <v>61</v>
      </c>
      <c r="I63" t="s">
        <v>70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4">
      <c r="F64" t="s">
        <v>60</v>
      </c>
      <c r="H64" t="s">
        <v>61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4">
      <c r="C4" t="s">
        <v>12</v>
      </c>
      <c r="E4" t="s">
        <v>36</v>
      </c>
      <c r="I4">
        <f>COUNTIF(テーブル1[ステータス],"完了")</f>
        <v>12</v>
      </c>
      <c r="J4">
        <f>COUNTIF(テーブル1[ステータス],"着手中")</f>
        <v>5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20</v>
      </c>
    </row>
    <row r="5" spans="3:13" x14ac:dyDescent="0.4">
      <c r="C5" t="s">
        <v>10</v>
      </c>
      <c r="E5" t="s">
        <v>37</v>
      </c>
    </row>
    <row r="6" spans="3:13" x14ac:dyDescent="0.4">
      <c r="C6" t="s">
        <v>8</v>
      </c>
      <c r="E6" t="s">
        <v>39</v>
      </c>
      <c r="I6">
        <f>I4+J4+K4+L4</f>
        <v>17</v>
      </c>
    </row>
    <row r="7" spans="3:13" x14ac:dyDescent="0.4">
      <c r="C7" t="s">
        <v>4</v>
      </c>
    </row>
    <row r="8" spans="3:13" x14ac:dyDescent="0.4">
      <c r="C8" t="s">
        <v>61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2023-06-14T06:47:32Z</dcterms:modified>
</cp:coreProperties>
</file>