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367FBCB5-F5D8-46E7-8C8D-7DED7F1AD711}" xr6:coauthVersionLast="46" xr6:coauthVersionMax="46" xr10:uidLastSave="{00000000-0000-0000-0000-000000000000}"/>
  <bookViews>
    <workbookView xWindow="-110" yWindow="-110" windowWidth="19420" windowHeight="10420" activeTab="4" xr2:uid="{00000000-000D-0000-FFFF-FFFF00000000}"/>
  </bookViews>
  <sheets>
    <sheet name="テーブル一覧" sheetId="1" r:id="rId1"/>
    <sheet name="user" sheetId="2" r:id="rId2"/>
    <sheet name="u_food" sheetId="8" r:id="rId3"/>
    <sheet name="food" sheetId="5" r:id="rId4"/>
    <sheet name="recipe" sheetId="6" r:id="rId5"/>
    <sheet name="ingredient" sheetId="9" r:id="rId6"/>
    <sheet name="calendar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7" l="1"/>
  <c r="L12" i="7"/>
  <c r="L18" i="7"/>
  <c r="L19" i="7"/>
  <c r="L20" i="7"/>
  <c r="L21" i="7"/>
  <c r="L22" i="7"/>
  <c r="L23" i="7"/>
  <c r="L24" i="7"/>
  <c r="L25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17" i="7"/>
  <c r="L16" i="7"/>
  <c r="L15" i="7"/>
  <c r="L14" i="7"/>
  <c r="L13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<sst xmlns="http://schemas.openxmlformats.org/spreadsheetml/2006/main" count="292" uniqueCount="86">
  <si>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</si>
  <si>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</si>
  <si>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</si>
  <si>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</si>
  <si>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</si>
  <si>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</si>
  <si>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</si>
  <si>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</si>
  <si>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</si>
  <si>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</si>
  <si>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</si>
  <si>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</si>
  <si>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</si>
  <si>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</si>
  <si>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</si>
  <si>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</si>
  <si>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</si>
  <si>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</si>
  <si>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</si>
  <si>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</si>
  <si>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</si>
  <si>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</si>
  <si>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吉田美幸</t>
    <rPh sb="0" eb="2">
      <t>ヨシダ</t>
    </rPh>
    <rPh sb="2" eb="4">
      <t>ミユキ</t>
    </rPh>
    <phoneticPr fontId="1"/>
  </si>
  <si>
    <t>パスワード</t>
    <phoneticPr fontId="1"/>
  </si>
  <si>
    <t>好きな食材</t>
    <rPh sb="0" eb="1">
      <t>ス</t>
    </rPh>
    <rPh sb="3" eb="5">
      <t>ショクザイ</t>
    </rPh>
    <phoneticPr fontId="1"/>
  </si>
  <si>
    <t>嫌いな食材</t>
    <rPh sb="0" eb="1">
      <t>キラ</t>
    </rPh>
    <rPh sb="3" eb="5">
      <t>ショクザイ</t>
    </rPh>
    <phoneticPr fontId="1"/>
  </si>
  <si>
    <t>webアプリ製造</t>
    <rPh sb="6" eb="8">
      <t>セイゾウ</t>
    </rPh>
    <phoneticPr fontId="1"/>
  </si>
  <si>
    <t>れしぴろーくん</t>
    <phoneticPr fontId="1"/>
  </si>
  <si>
    <t>齊藤 圭汰</t>
    <rPh sb="0" eb="2">
      <t>サイトウ</t>
    </rPh>
    <rPh sb="3" eb="4">
      <t>ケイ</t>
    </rPh>
    <rPh sb="4" eb="5">
      <t>タ</t>
    </rPh>
    <phoneticPr fontId="1"/>
  </si>
  <si>
    <t>ユーザー管理</t>
    <rPh sb="4" eb="6">
      <t>カンリ</t>
    </rPh>
    <phoneticPr fontId="1"/>
  </si>
  <si>
    <t>user</t>
    <phoneticPr fontId="1"/>
  </si>
  <si>
    <t>テーブル</t>
    <phoneticPr fontId="1"/>
  </si>
  <si>
    <t>レシピ管理</t>
    <rPh sb="3" eb="5">
      <t>カンリ</t>
    </rPh>
    <phoneticPr fontId="1"/>
  </si>
  <si>
    <t>food</t>
  </si>
  <si>
    <t>food</t>
    <phoneticPr fontId="1"/>
  </si>
  <si>
    <t>recipe</t>
  </si>
  <si>
    <t>recipe</t>
    <phoneticPr fontId="1"/>
  </si>
  <si>
    <t>カレンダー管理</t>
    <rPh sb="5" eb="7">
      <t>カンリ</t>
    </rPh>
    <phoneticPr fontId="1"/>
  </si>
  <si>
    <t>ユーザー食べ物管理</t>
    <rPh sb="4" eb="5">
      <t>タ</t>
    </rPh>
    <rPh sb="6" eb="9">
      <t>モノカンリ</t>
    </rPh>
    <phoneticPr fontId="1"/>
  </si>
  <si>
    <t>u_food</t>
    <phoneticPr fontId="1"/>
  </si>
  <si>
    <t>calendar</t>
  </si>
  <si>
    <t>calendar</t>
    <phoneticPr fontId="1"/>
  </si>
  <si>
    <t>〇</t>
    <phoneticPr fontId="1"/>
  </si>
  <si>
    <t>食材ID</t>
    <rPh sb="0" eb="2">
      <t>ショクザイ</t>
    </rPh>
    <phoneticPr fontId="1"/>
  </si>
  <si>
    <t>ユーザーID</t>
    <phoneticPr fontId="1"/>
  </si>
  <si>
    <t>見分け方</t>
    <rPh sb="0" eb="2">
      <t>ミワ</t>
    </rPh>
    <rPh sb="3" eb="4">
      <t>カタ</t>
    </rPh>
    <phoneticPr fontId="1"/>
  </si>
  <si>
    <t xml:space="preserve">identify </t>
  </si>
  <si>
    <t>保存方法</t>
    <rPh sb="0" eb="2">
      <t>ホゾン</t>
    </rPh>
    <rPh sb="2" eb="4">
      <t>ホウホウ</t>
    </rPh>
    <phoneticPr fontId="1"/>
  </si>
  <si>
    <t>保存期間</t>
    <rPh sb="0" eb="4">
      <t>ホゾンキカン</t>
    </rPh>
    <phoneticPr fontId="1"/>
  </si>
  <si>
    <t>旬</t>
    <rPh sb="0" eb="1">
      <t>シュン</t>
    </rPh>
    <phoneticPr fontId="1"/>
  </si>
  <si>
    <t>storage Method</t>
    <phoneticPr fontId="1"/>
  </si>
  <si>
    <t>retention period</t>
  </si>
  <si>
    <t>season</t>
    <phoneticPr fontId="1"/>
  </si>
  <si>
    <t>w_count</t>
    <phoneticPr fontId="1"/>
  </si>
  <si>
    <t>レシピID</t>
    <phoneticPr fontId="1"/>
  </si>
  <si>
    <t>料理名</t>
    <rPh sb="0" eb="3">
      <t>リョウリメイ</t>
    </rPh>
    <phoneticPr fontId="1"/>
  </si>
  <si>
    <t>所要時間</t>
    <rPh sb="0" eb="4">
      <t>ショヨウジカン</t>
    </rPh>
    <phoneticPr fontId="1"/>
  </si>
  <si>
    <t>写真</t>
    <rPh sb="0" eb="2">
      <t>シャシン</t>
    </rPh>
    <phoneticPr fontId="1"/>
  </si>
  <si>
    <t>材料</t>
    <rPh sb="0" eb="2">
      <t>ザイリョウ</t>
    </rPh>
    <phoneticPr fontId="1"/>
  </si>
  <si>
    <t>作り方</t>
    <rPh sb="0" eb="1">
      <t>ツク</t>
    </rPh>
    <rPh sb="2" eb="3">
      <t>カタ</t>
    </rPh>
    <phoneticPr fontId="1"/>
  </si>
  <si>
    <t>材料管理</t>
    <rPh sb="0" eb="4">
      <t>ザイリョウカンリ</t>
    </rPh>
    <phoneticPr fontId="1"/>
  </si>
  <si>
    <t>u_id</t>
    <phoneticPr fontId="1"/>
  </si>
  <si>
    <t>password</t>
    <phoneticPr fontId="1"/>
  </si>
  <si>
    <t>varchar</t>
    <phoneticPr fontId="1"/>
  </si>
  <si>
    <t>like_f</t>
    <phoneticPr fontId="1"/>
  </si>
  <si>
    <t>dislike_f</t>
    <phoneticPr fontId="1"/>
  </si>
  <si>
    <t>f_id</t>
    <phoneticPr fontId="1"/>
  </si>
  <si>
    <t>varchar</t>
  </si>
  <si>
    <t>image</t>
    <phoneticPr fontId="1"/>
  </si>
  <si>
    <t>time</t>
    <phoneticPr fontId="1"/>
  </si>
  <si>
    <t>r_name</t>
    <phoneticPr fontId="1"/>
  </si>
  <si>
    <t>r_id</t>
    <phoneticPr fontId="1"/>
  </si>
  <si>
    <t>ingredient</t>
  </si>
  <si>
    <t>ingredient</t>
    <phoneticPr fontId="1"/>
  </si>
  <si>
    <t>カレンダーID</t>
    <phoneticPr fontId="1"/>
  </si>
  <si>
    <t>c_id</t>
    <phoneticPr fontId="1"/>
  </si>
  <si>
    <t>週回数</t>
    <rPh sb="0" eb="1">
      <t>シュウ</t>
    </rPh>
    <rPh sb="1" eb="3">
      <t>カイスウ</t>
    </rPh>
    <phoneticPr fontId="1"/>
  </si>
  <si>
    <t>一週間の料理した回数</t>
    <rPh sb="0" eb="3">
      <t>イッシュウカン</t>
    </rPh>
    <rPh sb="4" eb="6">
      <t>リョウリ</t>
    </rPh>
    <rPh sb="8" eb="10">
      <t>カイスウ</t>
    </rPh>
    <phoneticPr fontId="1"/>
  </si>
  <si>
    <t>int</t>
    <phoneticPr fontId="1"/>
  </si>
  <si>
    <t>ユーザの基本情報</t>
    <rPh sb="4" eb="8">
      <t>キホンジョウホウ</t>
    </rPh>
    <phoneticPr fontId="1"/>
  </si>
  <si>
    <t>ユーザーの好きな食べ物、嫌いな食べ物</t>
    <rPh sb="5" eb="6">
      <t>ス</t>
    </rPh>
    <rPh sb="8" eb="9">
      <t>タ</t>
    </rPh>
    <rPh sb="10" eb="11">
      <t>モノ</t>
    </rPh>
    <rPh sb="12" eb="13">
      <t>キラ</t>
    </rPh>
    <rPh sb="15" eb="16">
      <t>タ</t>
    </rPh>
    <rPh sb="17" eb="18">
      <t>モノ</t>
    </rPh>
    <phoneticPr fontId="1"/>
  </si>
  <si>
    <t>主要食材の管理</t>
    <rPh sb="0" eb="4">
      <t>シュヨウショクザイ</t>
    </rPh>
    <rPh sb="5" eb="7">
      <t>カンリ</t>
    </rPh>
    <phoneticPr fontId="1"/>
  </si>
  <si>
    <t>主要食材管理</t>
    <rPh sb="0" eb="2">
      <t>シュヨウ</t>
    </rPh>
    <rPh sb="2" eb="6">
      <t>ショクザイカンリ</t>
    </rPh>
    <phoneticPr fontId="1"/>
  </si>
  <si>
    <t>レシピの管理</t>
    <rPh sb="4" eb="6">
      <t>カンリ</t>
    </rPh>
    <phoneticPr fontId="1"/>
  </si>
  <si>
    <t>レシピの材料の管理</t>
    <rPh sb="4" eb="6">
      <t>ザイリョウ</t>
    </rPh>
    <rPh sb="7" eb="9">
      <t>カンリ</t>
    </rPh>
    <phoneticPr fontId="1"/>
  </si>
  <si>
    <t>カレンダーの管理</t>
    <rPh sb="6" eb="8">
      <t>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</si>
</sst>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9"/>
  <sheetViews>
    <sheetView workbookViewId="0">
      <selection activeCell="C13" sqref="C13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26</v>
      </c>
      <c r="D2" s="1" t="s">
        <v>2</v>
      </c>
      <c r="E2" s="3" t="s">
        <v>22</v>
      </c>
    </row>
    <row r="3" spans="1:6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6" x14ac:dyDescent="0.2">
      <c r="D4" s="1" t="s">
        <v>5</v>
      </c>
      <c r="E4" s="3" t="s">
        <v>28</v>
      </c>
    </row>
    <row r="5" spans="1:6" x14ac:dyDescent="0.2">
      <c r="D5" s="1" t="s">
        <v>6</v>
      </c>
      <c r="E5" s="5">
        <v>45085</v>
      </c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29</v>
      </c>
      <c r="D8" s="3" t="s">
        <v>30</v>
      </c>
      <c r="E8" s="3" t="s">
        <v>31</v>
      </c>
      <c r="F8" s="3" t="s">
        <v>79</v>
      </c>
    </row>
    <row r="9" spans="1:6" x14ac:dyDescent="0.2">
      <c r="B9" s="3">
        <v>2</v>
      </c>
      <c r="C9" s="3" t="s">
        <v>38</v>
      </c>
      <c r="D9" s="3" t="s">
        <v>39</v>
      </c>
      <c r="E9" s="3" t="s">
        <v>31</v>
      </c>
      <c r="F9" s="3" t="s">
        <v>80</v>
      </c>
    </row>
    <row r="10" spans="1:6" x14ac:dyDescent="0.2">
      <c r="B10" s="3">
        <v>3</v>
      </c>
      <c r="C10" s="3" t="s">
        <v>82</v>
      </c>
      <c r="D10" s="3" t="s">
        <v>34</v>
      </c>
      <c r="E10" s="3" t="s">
        <v>31</v>
      </c>
      <c r="F10" s="3" t="s">
        <v>81</v>
      </c>
    </row>
    <row r="11" spans="1:6" x14ac:dyDescent="0.2">
      <c r="B11" s="3">
        <v>4</v>
      </c>
      <c r="C11" s="3" t="s">
        <v>32</v>
      </c>
      <c r="D11" s="3" t="s">
        <v>36</v>
      </c>
      <c r="E11" s="3" t="s">
        <v>31</v>
      </c>
      <c r="F11" s="3" t="s">
        <v>83</v>
      </c>
    </row>
    <row r="12" spans="1:6" x14ac:dyDescent="0.2">
      <c r="B12" s="3">
        <v>5</v>
      </c>
      <c r="C12" s="3" t="s">
        <v>60</v>
      </c>
      <c r="D12" s="3" t="s">
        <v>73</v>
      </c>
      <c r="E12" s="3" t="s">
        <v>31</v>
      </c>
      <c r="F12" s="3" t="s">
        <v>84</v>
      </c>
    </row>
    <row r="13" spans="1:6" x14ac:dyDescent="0.2">
      <c r="B13" s="3">
        <v>6</v>
      </c>
      <c r="C13" s="3" t="s">
        <v>37</v>
      </c>
      <c r="D13" s="3" t="s">
        <v>41</v>
      </c>
      <c r="E13" s="3" t="s">
        <v>31</v>
      </c>
      <c r="F13" s="3" t="s">
        <v>85</v>
      </c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  <row r="39" spans="2:6" x14ac:dyDescent="0.2">
      <c r="B39" s="3">
        <v>32</v>
      </c>
      <c r="C39" s="3"/>
      <c r="D39" s="3"/>
      <c r="E39" s="3"/>
      <c r="F39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6" sqref="C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29</v>
      </c>
      <c r="D4" s="1" t="s">
        <v>5</v>
      </c>
      <c r="E4" s="3"/>
    </row>
    <row r="5" spans="1:12" x14ac:dyDescent="0.2">
      <c r="B5" s="1" t="s">
        <v>17</v>
      </c>
      <c r="C5" s="3" t="s">
        <v>30</v>
      </c>
      <c r="D5" s="1" t="s">
        <v>6</v>
      </c>
      <c r="E5" s="3"/>
    </row>
    <row r="6" spans="1:12" x14ac:dyDescent="0.2">
      <c r="C6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44</v>
      </c>
      <c r="C10" s="3" t="s">
        <v>61</v>
      </c>
      <c r="D10" s="3" t="s">
        <v>63</v>
      </c>
      <c r="E10" s="3">
        <v>20</v>
      </c>
      <c r="F10" s="3" t="s">
        <v>42</v>
      </c>
      <c r="G10" s="3"/>
      <c r="H10" s="3" t="s">
        <v>42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2">
      <c r="A11" s="3">
        <v>2</v>
      </c>
      <c r="B11" s="3" t="s">
        <v>23</v>
      </c>
      <c r="C11" s="3" t="s">
        <v>62</v>
      </c>
      <c r="D11" s="3" t="s">
        <v>63</v>
      </c>
      <c r="E11" s="3">
        <v>20</v>
      </c>
      <c r="F11" s="3"/>
      <c r="G11" s="3"/>
      <c r="H11" s="3" t="s">
        <v>42</v>
      </c>
      <c r="I11" s="3"/>
      <c r="J11" s="3"/>
      <c r="L11" t="str">
        <f>C11&amp;" "&amp;D11&amp;" "&amp;IF(E11&lt;&gt;"","("&amp;E11&amp;")","")&amp;IF(C12&lt;&gt;"",",","")</f>
        <v>password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037E-6595-457C-99BA-D8E207EDE323}">
  <dimension ref="A1:L30"/>
  <sheetViews>
    <sheetView workbookViewId="0">
      <selection activeCell="C5" sqref="C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38</v>
      </c>
      <c r="D4" s="1" t="s">
        <v>5</v>
      </c>
      <c r="E4" s="3"/>
    </row>
    <row r="5" spans="1:12" x14ac:dyDescent="0.2">
      <c r="B5" s="1" t="s">
        <v>17</v>
      </c>
      <c r="C5" s="3" t="s">
        <v>39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u_food (</v>
      </c>
    </row>
    <row r="10" spans="1:12" x14ac:dyDescent="0.2">
      <c r="A10" s="3">
        <v>1</v>
      </c>
      <c r="B10" s="3" t="s">
        <v>44</v>
      </c>
      <c r="C10" s="3" t="s">
        <v>61</v>
      </c>
      <c r="D10" s="3" t="s">
        <v>63</v>
      </c>
      <c r="E10" s="3">
        <v>20</v>
      </c>
      <c r="F10" s="3" t="s">
        <v>42</v>
      </c>
      <c r="G10" s="3"/>
      <c r="H10" s="3" t="s">
        <v>42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2">
      <c r="A11" s="3">
        <v>2</v>
      </c>
      <c r="B11" s="3" t="s">
        <v>24</v>
      </c>
      <c r="C11" s="3" t="s">
        <v>64</v>
      </c>
      <c r="D11" s="3" t="s">
        <v>63</v>
      </c>
      <c r="E11" s="3">
        <v>100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like_f varchar (100),</v>
      </c>
    </row>
    <row r="12" spans="1:12" x14ac:dyDescent="0.2">
      <c r="A12" s="3">
        <v>3</v>
      </c>
      <c r="B12" s="3" t="s">
        <v>25</v>
      </c>
      <c r="C12" s="3" t="s">
        <v>65</v>
      </c>
      <c r="D12" s="3" t="s">
        <v>63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dislike_f varchar (100)</v>
      </c>
    </row>
    <row r="13" spans="1:12" x14ac:dyDescent="0.2">
      <c r="A13" s="3">
        <v>4</v>
      </c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B300-AA40-422B-BB97-C26E673B10BE}">
  <dimension ref="A1:L30"/>
  <sheetViews>
    <sheetView workbookViewId="0">
      <selection activeCell="C5" sqref="C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82</v>
      </c>
      <c r="D4" s="1" t="s">
        <v>5</v>
      </c>
      <c r="E4" s="3"/>
    </row>
    <row r="5" spans="1:12" x14ac:dyDescent="0.2">
      <c r="B5" s="1" t="s">
        <v>17</v>
      </c>
      <c r="C5" s="3" t="s">
        <v>33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food (</v>
      </c>
    </row>
    <row r="10" spans="1:12" x14ac:dyDescent="0.2">
      <c r="A10" s="3">
        <v>1</v>
      </c>
      <c r="B10" s="3" t="s">
        <v>43</v>
      </c>
      <c r="C10" s="3" t="s">
        <v>66</v>
      </c>
      <c r="D10" s="3" t="s">
        <v>63</v>
      </c>
      <c r="E10" s="3">
        <v>20</v>
      </c>
      <c r="F10" s="3" t="s">
        <v>42</v>
      </c>
      <c r="G10" s="3"/>
      <c r="H10" s="3" t="s">
        <v>42</v>
      </c>
      <c r="I10" s="3"/>
      <c r="J10" s="3"/>
      <c r="L10" t="str">
        <f>C10&amp;" "&amp;D10&amp;" "&amp;IF(E10&lt;&gt;"","("&amp;E10&amp;")","")&amp;IF(C11&lt;&gt;"",",","")</f>
        <v>f_id varchar (20),</v>
      </c>
    </row>
    <row r="11" spans="1:12" x14ac:dyDescent="0.2">
      <c r="A11" s="3">
        <v>2</v>
      </c>
      <c r="B11" s="3" t="s">
        <v>45</v>
      </c>
      <c r="C11" s="3" t="s">
        <v>46</v>
      </c>
      <c r="D11" s="3" t="s">
        <v>63</v>
      </c>
      <c r="E11" s="3">
        <v>300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identify  varchar (300),</v>
      </c>
    </row>
    <row r="12" spans="1:12" x14ac:dyDescent="0.2">
      <c r="A12" s="3">
        <v>3</v>
      </c>
      <c r="B12" s="3" t="s">
        <v>47</v>
      </c>
      <c r="C12" s="3" t="s">
        <v>50</v>
      </c>
      <c r="D12" s="3" t="s">
        <v>63</v>
      </c>
      <c r="E12" s="3">
        <v>300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storage Method varchar (300),</v>
      </c>
    </row>
    <row r="13" spans="1:12" x14ac:dyDescent="0.2">
      <c r="A13" s="3">
        <v>4</v>
      </c>
      <c r="B13" s="3" t="s">
        <v>48</v>
      </c>
      <c r="C13" s="3" t="s">
        <v>51</v>
      </c>
      <c r="D13" s="3" t="s">
        <v>63</v>
      </c>
      <c r="E13" s="3">
        <v>100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retention period varchar (100),</v>
      </c>
    </row>
    <row r="14" spans="1:12" x14ac:dyDescent="0.2">
      <c r="A14" s="3">
        <v>5</v>
      </c>
      <c r="B14" s="3" t="s">
        <v>49</v>
      </c>
      <c r="C14" s="3" t="s">
        <v>52</v>
      </c>
      <c r="D14" s="3" t="s">
        <v>63</v>
      </c>
      <c r="E14" s="3">
        <v>50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season varchar (50)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C-E7BF-404E-A176-C8D25AF020C9}">
  <dimension ref="A1:L30"/>
  <sheetViews>
    <sheetView tabSelected="1" workbookViewId="0">
      <selection activeCell="G7" sqref="G7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32</v>
      </c>
      <c r="D4" s="1" t="s">
        <v>5</v>
      </c>
      <c r="E4" s="3"/>
    </row>
    <row r="5" spans="1:12" x14ac:dyDescent="0.2">
      <c r="B5" s="1" t="s">
        <v>17</v>
      </c>
      <c r="C5" s="3" t="s">
        <v>35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 (</v>
      </c>
    </row>
    <row r="10" spans="1:12" x14ac:dyDescent="0.2">
      <c r="A10" s="3">
        <v>1</v>
      </c>
      <c r="B10" s="3" t="s">
        <v>54</v>
      </c>
      <c r="C10" s="3" t="s">
        <v>71</v>
      </c>
      <c r="D10" s="3" t="s">
        <v>63</v>
      </c>
      <c r="E10" s="3">
        <v>20</v>
      </c>
      <c r="F10" s="3" t="s">
        <v>42</v>
      </c>
      <c r="G10" s="3"/>
      <c r="H10" s="3" t="s">
        <v>42</v>
      </c>
      <c r="I10" s="3"/>
      <c r="J10" s="3"/>
      <c r="L10" t="str">
        <f>C10&amp;" "&amp;D10&amp;" "&amp;IF(E10&lt;&gt;"","("&amp;E10&amp;")","")&amp;IF(C11&lt;&gt;"",",","")</f>
        <v>r_id varchar (20),</v>
      </c>
    </row>
    <row r="11" spans="1:12" x14ac:dyDescent="0.2">
      <c r="A11" s="3">
        <v>2</v>
      </c>
      <c r="B11" s="3" t="s">
        <v>55</v>
      </c>
      <c r="C11" s="3" t="s">
        <v>70</v>
      </c>
      <c r="D11" s="3" t="s">
        <v>63</v>
      </c>
      <c r="E11" s="3">
        <v>50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r_name varchar (50),</v>
      </c>
    </row>
    <row r="12" spans="1:12" x14ac:dyDescent="0.2">
      <c r="A12" s="3">
        <v>3</v>
      </c>
      <c r="B12" s="3" t="s">
        <v>56</v>
      </c>
      <c r="C12" s="3" t="s">
        <v>69</v>
      </c>
      <c r="D12" s="3" t="s">
        <v>63</v>
      </c>
      <c r="E12" s="3">
        <v>30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time varchar (30),</v>
      </c>
    </row>
    <row r="13" spans="1:12" x14ac:dyDescent="0.2">
      <c r="A13" s="3">
        <v>4</v>
      </c>
      <c r="B13" s="3" t="s">
        <v>57</v>
      </c>
      <c r="C13" s="3" t="s">
        <v>68</v>
      </c>
      <c r="D13" s="3" t="s">
        <v>63</v>
      </c>
      <c r="E13" s="3">
        <v>50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image varchar (50),</v>
      </c>
    </row>
    <row r="14" spans="1:12" x14ac:dyDescent="0.2">
      <c r="A14" s="3">
        <v>5</v>
      </c>
      <c r="B14" s="3" t="s">
        <v>59</v>
      </c>
      <c r="C14" s="3" t="s">
        <v>36</v>
      </c>
      <c r="D14" s="3" t="s">
        <v>63</v>
      </c>
      <c r="E14" s="3">
        <v>300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recipe varchar (300)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2E2F-07E5-440A-9C55-FDE668FA8C8D}">
  <dimension ref="A1:L30"/>
  <sheetViews>
    <sheetView topLeftCell="B1" workbookViewId="0">
      <selection activeCell="C5" sqref="C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60</v>
      </c>
      <c r="D4" s="1" t="s">
        <v>5</v>
      </c>
      <c r="E4" s="3"/>
    </row>
    <row r="5" spans="1:12" x14ac:dyDescent="0.2">
      <c r="B5" s="1" t="s">
        <v>17</v>
      </c>
      <c r="C5" s="3" t="s">
        <v>72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ingredient (</v>
      </c>
    </row>
    <row r="10" spans="1:12" x14ac:dyDescent="0.2">
      <c r="A10" s="3">
        <v>1</v>
      </c>
      <c r="B10" s="3" t="s">
        <v>54</v>
      </c>
      <c r="C10" s="3" t="s">
        <v>71</v>
      </c>
      <c r="D10" s="3" t="s">
        <v>63</v>
      </c>
      <c r="E10" s="3">
        <v>20</v>
      </c>
      <c r="F10" s="3" t="s">
        <v>42</v>
      </c>
      <c r="G10" s="3"/>
      <c r="H10" s="3" t="s">
        <v>42</v>
      </c>
      <c r="I10" s="3"/>
      <c r="J10" s="3"/>
      <c r="L10" t="str">
        <f>C10&amp;" "&amp;D10&amp;" "&amp;IF(E10&lt;&gt;"","("&amp;E10&amp;")","")&amp;IF(C11&lt;&gt;"",",","")</f>
        <v>r_id varchar (20),</v>
      </c>
    </row>
    <row r="11" spans="1:12" x14ac:dyDescent="0.2">
      <c r="A11" s="3">
        <v>2</v>
      </c>
      <c r="B11" s="3" t="s">
        <v>58</v>
      </c>
      <c r="C11" s="3" t="s">
        <v>73</v>
      </c>
      <c r="D11" s="3" t="s">
        <v>63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ingredient varchar (20)</v>
      </c>
    </row>
    <row r="12" spans="1:12" x14ac:dyDescent="0.2">
      <c r="A12" s="3">
        <v>3</v>
      </c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E265-9F56-4BCF-9175-7A1073636FD9}">
  <dimension ref="A1:L43"/>
  <sheetViews>
    <sheetView topLeftCell="B1" workbookViewId="0">
      <selection activeCell="C5" sqref="C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37</v>
      </c>
      <c r="D4" s="1" t="s">
        <v>5</v>
      </c>
      <c r="E4" s="3"/>
    </row>
    <row r="5" spans="1:12" x14ac:dyDescent="0.2">
      <c r="B5" s="1" t="s">
        <v>17</v>
      </c>
      <c r="C5" s="3" t="s">
        <v>40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calendar (</v>
      </c>
    </row>
    <row r="10" spans="1:12" x14ac:dyDescent="0.2">
      <c r="A10" s="3">
        <v>1</v>
      </c>
      <c r="B10" s="3" t="s">
        <v>74</v>
      </c>
      <c r="C10" s="3" t="s">
        <v>75</v>
      </c>
      <c r="D10" s="7" t="s">
        <v>67</v>
      </c>
      <c r="E10" s="3">
        <v>20</v>
      </c>
      <c r="F10" s="3" t="s">
        <v>42</v>
      </c>
      <c r="G10" s="3"/>
      <c r="H10" s="3" t="s">
        <v>42</v>
      </c>
      <c r="I10" s="3"/>
      <c r="J10" s="3"/>
      <c r="L10" t="str">
        <f>C10&amp;" "&amp;D10&amp;" "&amp;IF(E10&lt;&gt;"","("&amp;E10&amp;")","")&amp;IF(C12&lt;&gt;"",",","")</f>
        <v>c_id varchar (20),</v>
      </c>
    </row>
    <row r="11" spans="1:12" x14ac:dyDescent="0.2">
      <c r="A11" s="3">
        <v>2</v>
      </c>
      <c r="B11" s="3" t="s">
        <v>76</v>
      </c>
      <c r="C11" s="3" t="s">
        <v>53</v>
      </c>
      <c r="D11" s="7" t="s">
        <v>67</v>
      </c>
      <c r="E11" s="3">
        <v>50</v>
      </c>
      <c r="F11" s="3"/>
      <c r="G11" s="3"/>
      <c r="H11" s="3"/>
      <c r="I11" s="3">
        <v>-1</v>
      </c>
      <c r="J11" s="3" t="s">
        <v>77</v>
      </c>
      <c r="L11" t="str">
        <f t="shared" ref="L11:L12" si="0">C11&amp;" "&amp;D11&amp;" "&amp;IF(E11&lt;&gt;"","("&amp;E11&amp;")","")&amp;IF(C13&lt;&gt;"",",","")</f>
        <v>w_count varchar (50),</v>
      </c>
    </row>
    <row r="12" spans="1:12" x14ac:dyDescent="0.2">
      <c r="A12" s="3">
        <v>3</v>
      </c>
      <c r="B12" s="3">
        <v>1</v>
      </c>
      <c r="C12" s="3">
        <v>1</v>
      </c>
      <c r="D12" s="3" t="s">
        <v>78</v>
      </c>
      <c r="E12" s="3"/>
      <c r="F12" s="3"/>
      <c r="G12" s="3"/>
      <c r="H12" s="3"/>
      <c r="I12" s="3">
        <v>-1</v>
      </c>
      <c r="J12" s="3"/>
      <c r="L12" t="str">
        <f t="shared" si="0"/>
        <v>1 int ,</v>
      </c>
    </row>
    <row r="13" spans="1:12" x14ac:dyDescent="0.2">
      <c r="A13" s="3">
        <v>4</v>
      </c>
      <c r="B13" s="3">
        <v>2</v>
      </c>
      <c r="C13" s="3">
        <v>2</v>
      </c>
      <c r="D13" s="3" t="s">
        <v>78</v>
      </c>
      <c r="E13" s="3"/>
      <c r="F13" s="3"/>
      <c r="G13" s="3"/>
      <c r="H13" s="3"/>
      <c r="I13" s="3">
        <v>-1</v>
      </c>
      <c r="J13" s="3"/>
      <c r="L13" t="str">
        <f>C14&amp;" "&amp;D13&amp;" "&amp;IF(E13&lt;&gt;"","("&amp;E13&amp;")","")&amp;IF(C15&lt;&gt;"",",","")</f>
        <v>3 int ,</v>
      </c>
    </row>
    <row r="14" spans="1:12" x14ac:dyDescent="0.2">
      <c r="A14" s="3">
        <v>5</v>
      </c>
      <c r="B14" s="3">
        <v>3</v>
      </c>
      <c r="C14" s="3">
        <v>3</v>
      </c>
      <c r="D14" s="3" t="s">
        <v>78</v>
      </c>
      <c r="E14" s="3"/>
      <c r="F14" s="3"/>
      <c r="G14" s="3"/>
      <c r="H14" s="3"/>
      <c r="I14" s="3">
        <v>-1</v>
      </c>
      <c r="J14" s="3"/>
      <c r="L14" t="str">
        <f>C15&amp;" "&amp;D14&amp;" "&amp;IF(E14&lt;&gt;"","("&amp;E14&amp;")","")&amp;IF(C16&lt;&gt;"",",","")</f>
        <v>4 int ,</v>
      </c>
    </row>
    <row r="15" spans="1:12" x14ac:dyDescent="0.2">
      <c r="A15" s="3">
        <v>6</v>
      </c>
      <c r="B15" s="3">
        <v>4</v>
      </c>
      <c r="C15" s="3">
        <v>4</v>
      </c>
      <c r="D15" s="3" t="s">
        <v>78</v>
      </c>
      <c r="E15" s="3"/>
      <c r="F15" s="3"/>
      <c r="G15" s="3"/>
      <c r="H15" s="3"/>
      <c r="I15" s="3">
        <v>-1</v>
      </c>
      <c r="J15" s="3"/>
      <c r="L15" t="str">
        <f>C16&amp;" "&amp;D15&amp;" "&amp;IF(E15&lt;&gt;"","("&amp;E15&amp;")","")&amp;IF(C17&lt;&gt;"",",","")</f>
        <v>5 int ,</v>
      </c>
    </row>
    <row r="16" spans="1:12" x14ac:dyDescent="0.2">
      <c r="A16" s="3">
        <v>7</v>
      </c>
      <c r="B16" s="3">
        <v>5</v>
      </c>
      <c r="C16" s="3">
        <v>5</v>
      </c>
      <c r="D16" s="3" t="s">
        <v>78</v>
      </c>
      <c r="E16" s="3"/>
      <c r="F16" s="3"/>
      <c r="G16" s="3"/>
      <c r="H16" s="3"/>
      <c r="I16" s="3">
        <v>-1</v>
      </c>
      <c r="J16" s="3"/>
      <c r="L16" t="str">
        <f>C17&amp;" "&amp;D16&amp;" "&amp;IF(E16&lt;&gt;"","("&amp;E16&amp;")","")&amp;IF(C18&lt;&gt;"",",","")</f>
        <v>6 int ,</v>
      </c>
    </row>
    <row r="17" spans="1:12" x14ac:dyDescent="0.2">
      <c r="A17" s="3">
        <v>8</v>
      </c>
      <c r="B17" s="3">
        <v>6</v>
      </c>
      <c r="C17" s="3">
        <v>6</v>
      </c>
      <c r="D17" s="3" t="s">
        <v>78</v>
      </c>
      <c r="E17" s="3"/>
      <c r="F17" s="3"/>
      <c r="G17" s="3"/>
      <c r="H17" s="3"/>
      <c r="I17" s="3">
        <v>-1</v>
      </c>
      <c r="J17" s="3"/>
      <c r="L17" t="str">
        <f>C18&amp;" "&amp;D17&amp;" "&amp;IF(E17&lt;&gt;"","("&amp;E17&amp;")","")&amp;IF(C11&lt;&gt;"",",","")</f>
        <v>7 int ,</v>
      </c>
    </row>
    <row r="18" spans="1:12" x14ac:dyDescent="0.2">
      <c r="A18" s="3">
        <v>9</v>
      </c>
      <c r="B18" s="3">
        <v>7</v>
      </c>
      <c r="C18" s="3">
        <v>7</v>
      </c>
      <c r="D18" s="3" t="s">
        <v>78</v>
      </c>
      <c r="E18" s="3"/>
      <c r="F18" s="3"/>
      <c r="G18" s="3"/>
      <c r="H18" s="3"/>
      <c r="I18" s="3">
        <v>-1</v>
      </c>
      <c r="J18" s="3"/>
      <c r="L18" t="str">
        <f t="shared" ref="L18:L25" si="1">C19&amp;" "&amp;D18&amp;" "&amp;IF(E18&lt;&gt;"","("&amp;E18&amp;")","")&amp;IF(C12&lt;&gt;"",",","")</f>
        <v>8 int ,</v>
      </c>
    </row>
    <row r="19" spans="1:12" x14ac:dyDescent="0.2">
      <c r="A19" s="3">
        <v>10</v>
      </c>
      <c r="B19" s="3">
        <v>8</v>
      </c>
      <c r="C19" s="3">
        <v>8</v>
      </c>
      <c r="D19" s="3" t="s">
        <v>78</v>
      </c>
      <c r="E19" s="3"/>
      <c r="F19" s="3"/>
      <c r="G19" s="3"/>
      <c r="H19" s="3"/>
      <c r="I19" s="3">
        <v>-1</v>
      </c>
      <c r="J19" s="3"/>
      <c r="L19" t="str">
        <f t="shared" si="1"/>
        <v>9 int ,</v>
      </c>
    </row>
    <row r="20" spans="1:12" x14ac:dyDescent="0.2">
      <c r="A20" s="3">
        <v>11</v>
      </c>
      <c r="B20" s="3">
        <v>9</v>
      </c>
      <c r="C20" s="3">
        <v>9</v>
      </c>
      <c r="D20" s="3" t="s">
        <v>78</v>
      </c>
      <c r="E20" s="3"/>
      <c r="F20" s="3"/>
      <c r="G20" s="3"/>
      <c r="H20" s="3"/>
      <c r="I20" s="3">
        <v>-1</v>
      </c>
      <c r="J20" s="3"/>
      <c r="L20" t="str">
        <f t="shared" si="1"/>
        <v>10 int ,</v>
      </c>
    </row>
    <row r="21" spans="1:12" x14ac:dyDescent="0.2">
      <c r="A21" s="3">
        <v>12</v>
      </c>
      <c r="B21" s="3">
        <v>10</v>
      </c>
      <c r="C21" s="3">
        <v>10</v>
      </c>
      <c r="D21" s="3" t="s">
        <v>78</v>
      </c>
      <c r="E21" s="3"/>
      <c r="F21" s="3"/>
      <c r="G21" s="3"/>
      <c r="H21" s="3"/>
      <c r="I21" s="3">
        <v>-1</v>
      </c>
      <c r="J21" s="3"/>
      <c r="L21" t="str">
        <f t="shared" si="1"/>
        <v>11 int ,</v>
      </c>
    </row>
    <row r="22" spans="1:12" x14ac:dyDescent="0.2">
      <c r="A22" s="3">
        <v>13</v>
      </c>
      <c r="B22" s="3">
        <v>11</v>
      </c>
      <c r="C22" s="3">
        <v>11</v>
      </c>
      <c r="D22" s="3" t="s">
        <v>78</v>
      </c>
      <c r="E22" s="3"/>
      <c r="F22" s="3"/>
      <c r="G22" s="3"/>
      <c r="H22" s="3"/>
      <c r="I22" s="3">
        <v>-1</v>
      </c>
      <c r="J22" s="3"/>
      <c r="L22" t="str">
        <f t="shared" si="1"/>
        <v>12 int ,</v>
      </c>
    </row>
    <row r="23" spans="1:12" x14ac:dyDescent="0.2">
      <c r="A23" s="3">
        <v>14</v>
      </c>
      <c r="B23" s="3">
        <v>12</v>
      </c>
      <c r="C23" s="3">
        <v>12</v>
      </c>
      <c r="D23" s="3" t="s">
        <v>78</v>
      </c>
      <c r="E23" s="3"/>
      <c r="F23" s="3"/>
      <c r="G23" s="3"/>
      <c r="H23" s="3"/>
      <c r="I23" s="3">
        <v>-1</v>
      </c>
      <c r="J23" s="3"/>
      <c r="L23" t="str">
        <f t="shared" si="1"/>
        <v>13 int ,</v>
      </c>
    </row>
    <row r="24" spans="1:12" x14ac:dyDescent="0.2">
      <c r="A24" s="3">
        <v>15</v>
      </c>
      <c r="B24" s="3">
        <v>13</v>
      </c>
      <c r="C24" s="3">
        <v>13</v>
      </c>
      <c r="D24" s="3" t="s">
        <v>78</v>
      </c>
      <c r="E24" s="3"/>
      <c r="F24" s="3"/>
      <c r="G24" s="3"/>
      <c r="H24" s="3"/>
      <c r="I24" s="3">
        <v>-1</v>
      </c>
      <c r="J24" s="3"/>
      <c r="L24" t="str">
        <f t="shared" si="1"/>
        <v>14 int ,</v>
      </c>
    </row>
    <row r="25" spans="1:12" x14ac:dyDescent="0.2">
      <c r="A25" s="3">
        <v>16</v>
      </c>
      <c r="B25" s="3">
        <v>14</v>
      </c>
      <c r="C25" s="3">
        <v>14</v>
      </c>
      <c r="D25" s="3" t="s">
        <v>78</v>
      </c>
      <c r="E25" s="3"/>
      <c r="F25" s="3"/>
      <c r="G25" s="3"/>
      <c r="H25" s="3"/>
      <c r="I25" s="3">
        <v>-1</v>
      </c>
      <c r="J25" s="3"/>
      <c r="L25" t="str">
        <f t="shared" si="1"/>
        <v>15 int ,</v>
      </c>
    </row>
    <row r="26" spans="1:12" x14ac:dyDescent="0.2">
      <c r="A26" s="3">
        <v>17</v>
      </c>
      <c r="B26" s="3">
        <v>15</v>
      </c>
      <c r="C26" s="3">
        <v>15</v>
      </c>
      <c r="D26" s="3" t="s">
        <v>78</v>
      </c>
      <c r="E26" s="3"/>
      <c r="F26" s="3"/>
      <c r="G26" s="3"/>
      <c r="H26" s="3"/>
      <c r="I26" s="3">
        <v>-1</v>
      </c>
      <c r="J26" s="3"/>
      <c r="L26" t="str">
        <f t="shared" ref="L15:L42" si="2">C26&amp;" "&amp;D26&amp;" "&amp;IF(E26&lt;&gt;"","("&amp;E26&amp;")","")&amp;IF(C27&lt;&gt;"",",","")</f>
        <v>15 int ,</v>
      </c>
    </row>
    <row r="27" spans="1:12" x14ac:dyDescent="0.2">
      <c r="A27" s="3">
        <v>18</v>
      </c>
      <c r="B27" s="3">
        <v>16</v>
      </c>
      <c r="C27" s="3">
        <v>16</v>
      </c>
      <c r="D27" s="3" t="s">
        <v>78</v>
      </c>
      <c r="E27" s="3"/>
      <c r="F27" s="3"/>
      <c r="G27" s="3"/>
      <c r="H27" s="3"/>
      <c r="I27" s="3">
        <v>-1</v>
      </c>
      <c r="J27" s="3"/>
      <c r="L27" t="str">
        <f t="shared" si="2"/>
        <v>16 int ,</v>
      </c>
    </row>
    <row r="28" spans="1:12" x14ac:dyDescent="0.2">
      <c r="A28" s="3">
        <v>19</v>
      </c>
      <c r="B28" s="3">
        <v>17</v>
      </c>
      <c r="C28" s="3">
        <v>17</v>
      </c>
      <c r="D28" s="3" t="s">
        <v>78</v>
      </c>
      <c r="E28" s="3"/>
      <c r="F28" s="3"/>
      <c r="G28" s="3"/>
      <c r="H28" s="3"/>
      <c r="I28" s="3">
        <v>-1</v>
      </c>
      <c r="J28" s="3"/>
      <c r="L28" t="str">
        <f t="shared" si="2"/>
        <v>17 int ,</v>
      </c>
    </row>
    <row r="29" spans="1:12" x14ac:dyDescent="0.2">
      <c r="A29" s="3">
        <v>20</v>
      </c>
      <c r="B29" s="3">
        <v>18</v>
      </c>
      <c r="C29" s="3">
        <v>18</v>
      </c>
      <c r="D29" s="3" t="s">
        <v>78</v>
      </c>
      <c r="E29" s="3"/>
      <c r="F29" s="3"/>
      <c r="G29" s="3"/>
      <c r="H29" s="3"/>
      <c r="I29" s="3">
        <v>-1</v>
      </c>
      <c r="J29" s="3"/>
      <c r="L29" t="str">
        <f t="shared" si="2"/>
        <v>18 int ,</v>
      </c>
    </row>
    <row r="30" spans="1:12" x14ac:dyDescent="0.2">
      <c r="B30" s="3">
        <v>19</v>
      </c>
      <c r="C30" s="3">
        <v>19</v>
      </c>
      <c r="D30" s="3" t="s">
        <v>78</v>
      </c>
      <c r="E30" s="3"/>
      <c r="F30" s="3"/>
      <c r="G30" s="3"/>
      <c r="H30" s="3"/>
      <c r="I30" s="3">
        <v>-1</v>
      </c>
      <c r="J30" s="3"/>
      <c r="L30" t="str">
        <f t="shared" si="2"/>
        <v>19 int ,</v>
      </c>
    </row>
    <row r="31" spans="1:12" x14ac:dyDescent="0.2">
      <c r="B31" s="3">
        <v>20</v>
      </c>
      <c r="C31" s="3">
        <v>20</v>
      </c>
      <c r="D31" s="3" t="s">
        <v>78</v>
      </c>
      <c r="E31" s="3"/>
      <c r="F31" s="3"/>
      <c r="G31" s="3"/>
      <c r="H31" s="3"/>
      <c r="I31" s="3">
        <v>-1</v>
      </c>
      <c r="J31" s="3"/>
      <c r="L31" t="str">
        <f t="shared" si="2"/>
        <v>20 int ,</v>
      </c>
    </row>
    <row r="32" spans="1:12" x14ac:dyDescent="0.2">
      <c r="B32" s="3">
        <v>21</v>
      </c>
      <c r="C32" s="3">
        <v>21</v>
      </c>
      <c r="D32" s="3" t="s">
        <v>78</v>
      </c>
      <c r="E32" s="3"/>
      <c r="F32" s="3"/>
      <c r="G32" s="3"/>
      <c r="H32" s="3"/>
      <c r="I32" s="3">
        <v>-1</v>
      </c>
      <c r="J32" s="3"/>
      <c r="L32" t="str">
        <f t="shared" si="2"/>
        <v>21 int ,</v>
      </c>
    </row>
    <row r="33" spans="2:12" x14ac:dyDescent="0.2">
      <c r="B33" s="3">
        <v>22</v>
      </c>
      <c r="C33" s="3">
        <v>22</v>
      </c>
      <c r="D33" s="3" t="s">
        <v>78</v>
      </c>
      <c r="E33" s="3"/>
      <c r="F33" s="3"/>
      <c r="G33" s="3"/>
      <c r="H33" s="3"/>
      <c r="I33" s="3">
        <v>-1</v>
      </c>
      <c r="J33" s="3"/>
      <c r="L33" t="str">
        <f t="shared" si="2"/>
        <v>22 int ,</v>
      </c>
    </row>
    <row r="34" spans="2:12" x14ac:dyDescent="0.2">
      <c r="B34" s="3">
        <v>23</v>
      </c>
      <c r="C34" s="3">
        <v>23</v>
      </c>
      <c r="D34" s="3" t="s">
        <v>78</v>
      </c>
      <c r="E34" s="3"/>
      <c r="F34" s="3"/>
      <c r="G34" s="3"/>
      <c r="H34" s="3"/>
      <c r="I34" s="3">
        <v>-1</v>
      </c>
      <c r="J34" s="3"/>
      <c r="L34" t="str">
        <f t="shared" si="2"/>
        <v>23 int ,</v>
      </c>
    </row>
    <row r="35" spans="2:12" x14ac:dyDescent="0.2">
      <c r="B35" s="3">
        <v>24</v>
      </c>
      <c r="C35" s="3">
        <v>24</v>
      </c>
      <c r="D35" s="3" t="s">
        <v>78</v>
      </c>
      <c r="E35" s="3"/>
      <c r="F35" s="3"/>
      <c r="G35" s="3"/>
      <c r="H35" s="3"/>
      <c r="I35" s="3">
        <v>-1</v>
      </c>
      <c r="J35" s="3"/>
      <c r="L35" t="str">
        <f t="shared" si="2"/>
        <v>24 int ,</v>
      </c>
    </row>
    <row r="36" spans="2:12" x14ac:dyDescent="0.2">
      <c r="B36" s="3">
        <v>25</v>
      </c>
      <c r="C36" s="3">
        <v>25</v>
      </c>
      <c r="D36" s="3" t="s">
        <v>78</v>
      </c>
      <c r="E36" s="3"/>
      <c r="F36" s="3"/>
      <c r="G36" s="3"/>
      <c r="H36" s="3"/>
      <c r="I36" s="3">
        <v>-1</v>
      </c>
      <c r="J36" s="3"/>
      <c r="L36" t="str">
        <f t="shared" si="2"/>
        <v>25 int ,</v>
      </c>
    </row>
    <row r="37" spans="2:12" x14ac:dyDescent="0.2">
      <c r="B37" s="3">
        <v>26</v>
      </c>
      <c r="C37" s="3">
        <v>26</v>
      </c>
      <c r="D37" s="3" t="s">
        <v>78</v>
      </c>
      <c r="E37" s="3"/>
      <c r="F37" s="3"/>
      <c r="G37" s="3"/>
      <c r="H37" s="3"/>
      <c r="I37" s="3">
        <v>-1</v>
      </c>
      <c r="J37" s="3"/>
      <c r="L37" t="str">
        <f t="shared" si="2"/>
        <v>26 int ,</v>
      </c>
    </row>
    <row r="38" spans="2:12" x14ac:dyDescent="0.2">
      <c r="B38" s="3">
        <v>27</v>
      </c>
      <c r="C38" s="3">
        <v>27</v>
      </c>
      <c r="D38" s="3" t="s">
        <v>78</v>
      </c>
      <c r="E38" s="3"/>
      <c r="F38" s="3"/>
      <c r="G38" s="3"/>
      <c r="H38" s="3"/>
      <c r="I38" s="3">
        <v>-1</v>
      </c>
      <c r="J38" s="3"/>
      <c r="L38" t="str">
        <f t="shared" si="2"/>
        <v>27 int ,</v>
      </c>
    </row>
    <row r="39" spans="2:12" x14ac:dyDescent="0.2">
      <c r="B39" s="3">
        <v>28</v>
      </c>
      <c r="C39" s="3">
        <v>28</v>
      </c>
      <c r="D39" s="3" t="s">
        <v>78</v>
      </c>
      <c r="E39" s="3"/>
      <c r="F39" s="3"/>
      <c r="G39" s="3"/>
      <c r="H39" s="3"/>
      <c r="I39" s="3">
        <v>-1</v>
      </c>
      <c r="J39" s="3"/>
      <c r="L39" t="str">
        <f t="shared" si="2"/>
        <v>28 int ,</v>
      </c>
    </row>
    <row r="40" spans="2:12" x14ac:dyDescent="0.2">
      <c r="B40" s="3">
        <v>29</v>
      </c>
      <c r="C40" s="3">
        <v>29</v>
      </c>
      <c r="D40" s="3" t="s">
        <v>78</v>
      </c>
      <c r="E40" s="3"/>
      <c r="F40" s="3"/>
      <c r="G40" s="3"/>
      <c r="H40" s="3"/>
      <c r="I40" s="3">
        <v>-1</v>
      </c>
      <c r="J40" s="3"/>
      <c r="L40" t="str">
        <f t="shared" si="2"/>
        <v>29 int ,</v>
      </c>
    </row>
    <row r="41" spans="2:12" x14ac:dyDescent="0.2">
      <c r="B41" s="3">
        <v>30</v>
      </c>
      <c r="C41" s="3">
        <v>30</v>
      </c>
      <c r="D41" s="3" t="s">
        <v>78</v>
      </c>
      <c r="E41" s="3"/>
      <c r="F41" s="3"/>
      <c r="G41" s="3"/>
      <c r="H41" s="3"/>
      <c r="I41" s="3">
        <v>-1</v>
      </c>
      <c r="J41" s="3"/>
      <c r="L41" t="str">
        <f t="shared" si="2"/>
        <v>30 int ,</v>
      </c>
    </row>
    <row r="42" spans="2:12" x14ac:dyDescent="0.2">
      <c r="B42" s="3">
        <v>31</v>
      </c>
      <c r="C42" s="3">
        <v>31</v>
      </c>
      <c r="D42" s="3" t="s">
        <v>78</v>
      </c>
      <c r="E42" s="3"/>
      <c r="F42" s="3"/>
      <c r="G42" s="3"/>
      <c r="H42" s="3"/>
      <c r="I42" s="3">
        <v>-1</v>
      </c>
      <c r="J42" s="3"/>
      <c r="L42" t="str">
        <f t="shared" si="2"/>
        <v xml:space="preserve">31 int </v>
      </c>
    </row>
    <row r="43" spans="2:12" x14ac:dyDescent="0.2">
      <c r="L43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</vt:lpstr>
      <vt:lpstr>u_food</vt:lpstr>
      <vt:lpstr>food</vt:lpstr>
      <vt:lpstr>recipe</vt:lpstr>
      <vt:lpstr>ingredient</vt:lpstr>
      <vt:lpstr>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2023-06-08T05:20:46Z</dcterms:modified>
</cp:coreProperties>
</file>